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eon/2024-1/캡스톤 디자인 2/교수님 데이터/"/>
    </mc:Choice>
  </mc:AlternateContent>
  <xr:revisionPtr revIDLastSave="0" documentId="13_ncr:1_{4330836A-8B1A-F34D-845F-BF4A89D2DBEA}" xr6:coauthVersionLast="47" xr6:coauthVersionMax="47" xr10:uidLastSave="{00000000-0000-0000-0000-000000000000}"/>
  <bookViews>
    <workbookView xWindow="0" yWindow="760" windowWidth="28800" windowHeight="12180" activeTab="2" xr2:uid="{2B593009-D384-471B-B651-808B8697BB77}"/>
  </bookViews>
  <sheets>
    <sheet name="Index" sheetId="10" r:id="rId1"/>
    <sheet name="(RAW) 쿠팡_3P" sheetId="6" r:id="rId2"/>
    <sheet name="(RAW) 쿠팡_로켓" sheetId="7" r:id="rId3"/>
    <sheet name="보스웰리아" sheetId="3" state="hidden" r:id="rId4"/>
    <sheet name="우슬" sheetId="4" state="hidden" r:id="rId5"/>
  </sheets>
  <definedNames>
    <definedName name="_xlnm._FilterDatabase" localSheetId="1" hidden="1">'(RAW) 쿠팡_3P'!$A$1:$F$2628</definedName>
    <definedName name="_xlnm._FilterDatabase" localSheetId="0" hidden="1">Index!$A$1:$B$49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 r="B1554" i="6"/>
  <c r="B1555" i="6"/>
  <c r="B1556" i="6"/>
  <c r="B1557" i="6"/>
  <c r="B1558" i="6"/>
  <c r="B1559" i="6"/>
  <c r="B1560" i="6"/>
  <c r="B1561" i="6"/>
  <c r="B1562" i="6"/>
  <c r="B1563" i="6"/>
  <c r="B1564" i="6"/>
  <c r="B1565" i="6"/>
  <c r="B1566" i="6"/>
  <c r="B1567" i="6"/>
  <c r="B1568" i="6"/>
  <c r="B1569" i="6"/>
  <c r="B1570" i="6"/>
  <c r="B1571" i="6"/>
  <c r="B1572" i="6"/>
  <c r="B1573" i="6"/>
  <c r="B1574" i="6"/>
  <c r="B1575" i="6"/>
  <c r="B1576" i="6"/>
  <c r="B1577" i="6"/>
  <c r="B1578" i="6"/>
  <c r="B1579" i="6"/>
  <c r="B1580" i="6"/>
  <c r="B1581" i="6"/>
  <c r="B1582" i="6"/>
  <c r="B1583" i="6"/>
  <c r="B1584" i="6"/>
  <c r="B1585" i="6"/>
  <c r="B1586" i="6"/>
  <c r="B1587" i="6"/>
  <c r="B1588" i="6"/>
  <c r="B1589" i="6"/>
  <c r="B1590" i="6"/>
  <c r="B1591" i="6"/>
  <c r="B1592" i="6"/>
  <c r="B1593" i="6"/>
  <c r="B1594" i="6"/>
  <c r="B1595" i="6"/>
  <c r="B1596" i="6"/>
  <c r="B1597" i="6"/>
  <c r="B1598" i="6"/>
  <c r="B1599" i="6"/>
  <c r="B1600" i="6"/>
  <c r="B1601" i="6"/>
  <c r="B1602" i="6"/>
  <c r="B1603" i="6"/>
  <c r="B1604" i="6"/>
  <c r="B1605" i="6"/>
  <c r="B1606" i="6"/>
  <c r="B1607" i="6"/>
  <c r="B1608" i="6"/>
  <c r="B1609" i="6"/>
  <c r="B1610" i="6"/>
  <c r="B1611" i="6"/>
  <c r="B1612" i="6"/>
  <c r="B1613" i="6"/>
  <c r="B1614" i="6"/>
  <c r="B1615" i="6"/>
  <c r="B1616" i="6"/>
  <c r="B1617" i="6"/>
  <c r="B1618" i="6"/>
  <c r="B1619" i="6"/>
  <c r="B1620" i="6"/>
  <c r="B1621" i="6"/>
  <c r="B1622" i="6"/>
  <c r="B1623" i="6"/>
  <c r="B1624" i="6"/>
  <c r="B1625" i="6"/>
  <c r="B1626" i="6"/>
  <c r="B1627" i="6"/>
  <c r="B1628" i="6"/>
  <c r="B1629" i="6"/>
  <c r="B1630" i="6"/>
  <c r="B1631" i="6"/>
  <c r="B1632" i="6"/>
  <c r="B1633" i="6"/>
  <c r="B1634" i="6"/>
  <c r="B1635" i="6"/>
  <c r="B1636" i="6"/>
  <c r="B1637" i="6"/>
  <c r="B1638" i="6"/>
  <c r="B1639" i="6"/>
  <c r="B1640" i="6"/>
  <c r="B1641" i="6"/>
  <c r="B1642" i="6"/>
  <c r="B1643" i="6"/>
  <c r="B1644" i="6"/>
  <c r="B1645" i="6"/>
  <c r="B1646" i="6"/>
  <c r="B1647" i="6"/>
  <c r="B1648" i="6"/>
  <c r="B1649" i="6"/>
  <c r="B1650" i="6"/>
  <c r="B1651" i="6"/>
  <c r="B1652" i="6"/>
  <c r="B1653" i="6"/>
  <c r="B1654" i="6"/>
  <c r="B1655" i="6"/>
  <c r="B1656" i="6"/>
  <c r="B1657" i="6"/>
  <c r="B1658" i="6"/>
  <c r="B1659" i="6"/>
  <c r="B1660" i="6"/>
  <c r="B1661" i="6"/>
  <c r="B1662" i="6"/>
  <c r="B1663" i="6"/>
  <c r="B1664" i="6"/>
  <c r="B1665" i="6"/>
  <c r="B1666" i="6"/>
  <c r="B1667" i="6"/>
  <c r="B1668" i="6"/>
  <c r="B1669" i="6"/>
  <c r="B1670" i="6"/>
  <c r="B1671" i="6"/>
  <c r="B1672" i="6"/>
  <c r="B1673" i="6"/>
  <c r="B1674" i="6"/>
  <c r="B1675" i="6"/>
  <c r="B1676" i="6"/>
  <c r="B1677" i="6"/>
  <c r="B1678" i="6"/>
  <c r="B1679" i="6"/>
  <c r="B1680" i="6"/>
  <c r="B1681" i="6"/>
  <c r="B1682" i="6"/>
  <c r="B1683" i="6"/>
  <c r="B1684" i="6"/>
  <c r="B1685" i="6"/>
  <c r="B1686" i="6"/>
  <c r="B1687" i="6"/>
  <c r="B1688" i="6"/>
  <c r="B1689" i="6"/>
  <c r="B1690" i="6"/>
  <c r="B1691" i="6"/>
  <c r="B1692" i="6"/>
  <c r="B1693" i="6"/>
  <c r="B1694" i="6"/>
  <c r="B1695" i="6"/>
  <c r="B1696" i="6"/>
  <c r="B1697" i="6"/>
  <c r="B1698" i="6"/>
  <c r="B1699" i="6"/>
  <c r="B1700" i="6"/>
  <c r="B1701" i="6"/>
  <c r="B1702" i="6"/>
  <c r="B1703" i="6"/>
  <c r="B1704" i="6"/>
  <c r="B1705" i="6"/>
  <c r="B1706" i="6"/>
  <c r="B1707" i="6"/>
  <c r="B1708" i="6"/>
  <c r="B1709" i="6"/>
  <c r="B1710" i="6"/>
  <c r="B1711" i="6"/>
  <c r="B1712" i="6"/>
  <c r="B1713" i="6"/>
  <c r="B1714" i="6"/>
  <c r="B1715" i="6"/>
  <c r="B1716" i="6"/>
  <c r="B1717" i="6"/>
  <c r="B1718" i="6"/>
  <c r="B1719" i="6"/>
  <c r="B1720" i="6"/>
  <c r="B1721" i="6"/>
  <c r="B1722" i="6"/>
  <c r="B1723" i="6"/>
  <c r="B1724" i="6"/>
  <c r="B1725" i="6"/>
  <c r="B1726" i="6"/>
  <c r="B1727" i="6"/>
  <c r="B1728" i="6"/>
  <c r="B1729" i="6"/>
  <c r="B1730" i="6"/>
  <c r="B1731" i="6"/>
  <c r="B1732" i="6"/>
  <c r="B1733" i="6"/>
  <c r="B1734" i="6"/>
  <c r="B1735" i="6"/>
  <c r="B1736" i="6"/>
  <c r="B1737" i="6"/>
  <c r="B1738" i="6"/>
  <c r="B1739" i="6"/>
  <c r="B1740" i="6"/>
  <c r="B1741" i="6"/>
  <c r="B1742" i="6"/>
  <c r="B1743" i="6"/>
  <c r="B1744" i="6"/>
  <c r="B1745" i="6"/>
  <c r="B1746" i="6"/>
  <c r="B1747" i="6"/>
  <c r="B1748" i="6"/>
  <c r="B1749" i="6"/>
  <c r="B1750" i="6"/>
  <c r="B1751" i="6"/>
  <c r="B1752" i="6"/>
  <c r="B1753" i="6"/>
  <c r="B1754" i="6"/>
  <c r="B1755" i="6"/>
  <c r="B1756" i="6"/>
  <c r="B1757" i="6"/>
  <c r="B1758" i="6"/>
  <c r="B1759" i="6"/>
  <c r="B1760" i="6"/>
  <c r="B1761" i="6"/>
  <c r="B1762" i="6"/>
  <c r="B1763" i="6"/>
  <c r="B1764" i="6"/>
  <c r="B1765" i="6"/>
  <c r="B1766" i="6"/>
  <c r="B1767" i="6"/>
  <c r="B1768" i="6"/>
  <c r="B1769" i="6"/>
  <c r="B1770" i="6"/>
  <c r="B1771" i="6"/>
  <c r="B1772" i="6"/>
  <c r="B1773" i="6"/>
  <c r="B1774" i="6"/>
  <c r="B1775" i="6"/>
  <c r="B1776" i="6"/>
  <c r="B1777" i="6"/>
  <c r="B1778" i="6"/>
  <c r="B1779" i="6"/>
  <c r="B1780" i="6"/>
  <c r="B1781" i="6"/>
  <c r="B1782" i="6"/>
  <c r="B1783" i="6"/>
  <c r="B1784" i="6"/>
  <c r="B1785" i="6"/>
  <c r="B1786" i="6"/>
  <c r="B1787" i="6"/>
  <c r="B1788" i="6"/>
  <c r="B1789" i="6"/>
  <c r="B1790" i="6"/>
  <c r="B1791" i="6"/>
  <c r="B1792" i="6"/>
  <c r="B1793" i="6"/>
  <c r="B1794" i="6"/>
  <c r="B1795" i="6"/>
  <c r="B1796" i="6"/>
  <c r="B1797" i="6"/>
  <c r="B1798" i="6"/>
  <c r="B1799" i="6"/>
  <c r="B1800" i="6"/>
  <c r="B1801" i="6"/>
  <c r="B1802" i="6"/>
  <c r="B1803" i="6"/>
  <c r="B1804" i="6"/>
  <c r="B1805" i="6"/>
  <c r="B1806" i="6"/>
  <c r="B1807" i="6"/>
  <c r="B1808" i="6"/>
  <c r="B1809" i="6"/>
  <c r="B1810" i="6"/>
  <c r="B1811" i="6"/>
  <c r="B1812" i="6"/>
  <c r="B1813" i="6"/>
  <c r="B1814" i="6"/>
  <c r="B1815" i="6"/>
  <c r="B1816" i="6"/>
  <c r="B1817" i="6"/>
  <c r="B1818" i="6"/>
  <c r="B1819" i="6"/>
  <c r="B1820" i="6"/>
  <c r="B1821" i="6"/>
  <c r="B1822" i="6"/>
  <c r="B1823" i="6"/>
  <c r="B1824" i="6"/>
  <c r="B1825" i="6"/>
  <c r="B1826" i="6"/>
  <c r="B1827" i="6"/>
  <c r="B1828" i="6"/>
  <c r="B1829" i="6"/>
  <c r="B1830" i="6"/>
  <c r="B1831" i="6"/>
  <c r="B1832" i="6"/>
  <c r="B1833" i="6"/>
  <c r="B1834" i="6"/>
  <c r="B1835" i="6"/>
  <c r="B1836" i="6"/>
  <c r="B1837" i="6"/>
  <c r="B1838" i="6"/>
  <c r="B1839" i="6"/>
  <c r="B1840" i="6"/>
  <c r="B1841" i="6"/>
  <c r="B1842" i="6"/>
  <c r="B1843" i="6"/>
  <c r="B1844" i="6"/>
  <c r="B1845" i="6"/>
  <c r="B1846" i="6"/>
  <c r="B1847" i="6"/>
  <c r="B1848" i="6"/>
  <c r="B1849" i="6"/>
  <c r="B1850" i="6"/>
  <c r="B1851" i="6"/>
  <c r="B1852" i="6"/>
  <c r="B1853" i="6"/>
  <c r="B1854" i="6"/>
  <c r="B1855" i="6"/>
  <c r="B1856" i="6"/>
  <c r="B1857" i="6"/>
  <c r="B1858" i="6"/>
  <c r="B1859" i="6"/>
  <c r="B1860" i="6"/>
  <c r="B1861" i="6"/>
  <c r="B1862" i="6"/>
  <c r="B1863" i="6"/>
  <c r="B1864" i="6"/>
  <c r="B1865" i="6"/>
  <c r="B1866" i="6"/>
  <c r="B1867" i="6"/>
  <c r="B1868" i="6"/>
  <c r="B1869" i="6"/>
  <c r="B1870" i="6"/>
  <c r="B1871" i="6"/>
  <c r="B1872" i="6"/>
  <c r="B1873" i="6"/>
  <c r="B1874" i="6"/>
  <c r="B1875" i="6"/>
  <c r="B1876" i="6"/>
  <c r="B1877" i="6"/>
  <c r="B1878" i="6"/>
  <c r="B1879" i="6"/>
  <c r="B1880" i="6"/>
  <c r="B1881" i="6"/>
  <c r="B1882" i="6"/>
  <c r="B1883" i="6"/>
  <c r="B1884" i="6"/>
  <c r="B1885" i="6"/>
  <c r="B1886" i="6"/>
  <c r="B1887" i="6"/>
  <c r="B1888" i="6"/>
  <c r="B1889" i="6"/>
  <c r="B1890" i="6"/>
  <c r="B1891" i="6"/>
  <c r="B1892" i="6"/>
  <c r="B1893" i="6"/>
  <c r="B1894" i="6"/>
  <c r="B1895" i="6"/>
  <c r="B1896" i="6"/>
  <c r="B1897" i="6"/>
  <c r="B1898" i="6"/>
  <c r="B1899" i="6"/>
  <c r="B1900" i="6"/>
  <c r="B1901" i="6"/>
  <c r="B1902" i="6"/>
  <c r="B1903" i="6"/>
  <c r="B1904" i="6"/>
  <c r="B1905" i="6"/>
  <c r="B1906" i="6"/>
  <c r="B1907" i="6"/>
  <c r="B1908" i="6"/>
  <c r="B1909" i="6"/>
  <c r="B1910" i="6"/>
  <c r="B1911" i="6"/>
  <c r="B1912" i="6"/>
  <c r="B1913" i="6"/>
  <c r="B1914" i="6"/>
  <c r="B1915" i="6"/>
  <c r="B1916" i="6"/>
  <c r="B1917" i="6"/>
  <c r="B1918" i="6"/>
  <c r="B1919" i="6"/>
  <c r="B1920" i="6"/>
  <c r="B1921" i="6"/>
  <c r="B1922" i="6"/>
  <c r="B1923" i="6"/>
  <c r="B1924" i="6"/>
  <c r="B1925" i="6"/>
  <c r="B1926" i="6"/>
  <c r="B1927" i="6"/>
  <c r="B1928" i="6"/>
  <c r="B1929" i="6"/>
  <c r="B1930" i="6"/>
  <c r="B1931" i="6"/>
  <c r="B1932" i="6"/>
  <c r="B1933" i="6"/>
  <c r="B1934" i="6"/>
  <c r="B1935" i="6"/>
  <c r="B1936" i="6"/>
  <c r="B1937" i="6"/>
  <c r="B1938" i="6"/>
  <c r="B1939" i="6"/>
  <c r="B1940" i="6"/>
  <c r="B1941" i="6"/>
  <c r="B1942" i="6"/>
  <c r="B1943" i="6"/>
  <c r="B1944" i="6"/>
  <c r="B1945" i="6"/>
  <c r="B1946" i="6"/>
  <c r="B1947" i="6"/>
  <c r="B1948" i="6"/>
  <c r="B1949" i="6"/>
  <c r="B1950" i="6"/>
  <c r="B1951" i="6"/>
  <c r="B1952" i="6"/>
  <c r="B1953" i="6"/>
  <c r="B1954" i="6"/>
  <c r="B1955" i="6"/>
  <c r="B1956" i="6"/>
  <c r="B1957" i="6"/>
  <c r="B1958" i="6"/>
  <c r="B1959" i="6"/>
  <c r="B1960" i="6"/>
  <c r="B1961" i="6"/>
  <c r="B1962" i="6"/>
  <c r="B1963" i="6"/>
  <c r="B1964" i="6"/>
  <c r="B1965" i="6"/>
  <c r="B1966" i="6"/>
  <c r="B1967" i="6"/>
  <c r="B1968" i="6"/>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c r="B1996" i="6"/>
  <c r="B1997" i="6"/>
  <c r="B1998" i="6"/>
  <c r="B1999" i="6"/>
  <c r="B2000" i="6"/>
  <c r="B2001" i="6"/>
  <c r="B2002" i="6"/>
  <c r="B2003" i="6"/>
  <c r="B2004" i="6"/>
  <c r="B2005" i="6"/>
  <c r="B2006" i="6"/>
  <c r="B2007" i="6"/>
  <c r="B2008" i="6"/>
  <c r="B2009" i="6"/>
  <c r="B2010" i="6"/>
  <c r="B2011" i="6"/>
  <c r="B2012" i="6"/>
  <c r="B2013" i="6"/>
  <c r="B2014" i="6"/>
  <c r="B2015" i="6"/>
  <c r="B2016" i="6"/>
  <c r="B2017" i="6"/>
  <c r="B2018" i="6"/>
  <c r="B2019" i="6"/>
  <c r="B2020" i="6"/>
  <c r="B2021" i="6"/>
  <c r="B2022" i="6"/>
  <c r="B2023" i="6"/>
  <c r="B2024" i="6"/>
  <c r="B2025" i="6"/>
  <c r="B2026" i="6"/>
  <c r="B2027" i="6"/>
  <c r="B2028" i="6"/>
  <c r="B2029" i="6"/>
  <c r="B2030" i="6"/>
  <c r="B2031" i="6"/>
  <c r="B2032" i="6"/>
  <c r="B2033" i="6"/>
  <c r="B2034" i="6"/>
  <c r="B2035" i="6"/>
  <c r="B2036" i="6"/>
  <c r="B2037" i="6"/>
  <c r="B2038" i="6"/>
  <c r="B2039" i="6"/>
  <c r="B2040" i="6"/>
  <c r="B2041" i="6"/>
  <c r="B2042" i="6"/>
  <c r="B2043" i="6"/>
  <c r="B2044" i="6"/>
  <c r="B2045" i="6"/>
  <c r="B2046" i="6"/>
  <c r="B2047" i="6"/>
  <c r="B2048" i="6"/>
  <c r="B2049" i="6"/>
  <c r="B2050" i="6"/>
  <c r="B2051" i="6"/>
  <c r="B2052" i="6"/>
  <c r="B2053" i="6"/>
  <c r="B2054" i="6"/>
  <c r="B2055" i="6"/>
  <c r="B2056" i="6"/>
  <c r="B2057" i="6"/>
  <c r="B2058" i="6"/>
  <c r="B2059" i="6"/>
  <c r="B2060" i="6"/>
  <c r="B2061" i="6"/>
  <c r="B2062" i="6"/>
  <c r="B2063" i="6"/>
  <c r="B2064" i="6"/>
  <c r="B2065" i="6"/>
  <c r="B2066" i="6"/>
  <c r="B2067" i="6"/>
  <c r="B2068" i="6"/>
  <c r="B2069" i="6"/>
  <c r="B2070" i="6"/>
  <c r="B2071" i="6"/>
  <c r="B2072" i="6"/>
  <c r="B2073" i="6"/>
  <c r="B2074" i="6"/>
  <c r="B2075" i="6"/>
  <c r="B2076" i="6"/>
  <c r="B2077" i="6"/>
  <c r="B2078" i="6"/>
  <c r="B2079" i="6"/>
  <c r="B2080" i="6"/>
  <c r="B2081" i="6"/>
  <c r="B2082" i="6"/>
  <c r="B2083" i="6"/>
  <c r="B2084" i="6"/>
  <c r="B2085" i="6"/>
  <c r="B2086" i="6"/>
  <c r="B2087" i="6"/>
  <c r="B2088" i="6"/>
  <c r="B2089" i="6"/>
  <c r="B2090" i="6"/>
  <c r="B2091" i="6"/>
  <c r="B2092" i="6"/>
  <c r="B2093" i="6"/>
  <c r="B2094" i="6"/>
  <c r="B2095" i="6"/>
  <c r="B2096" i="6"/>
  <c r="B2097" i="6"/>
  <c r="B2098" i="6"/>
  <c r="B2099" i="6"/>
  <c r="B2100" i="6"/>
  <c r="B2101" i="6"/>
  <c r="B2102" i="6"/>
  <c r="B2103" i="6"/>
  <c r="B2104" i="6"/>
  <c r="B2105" i="6"/>
  <c r="B2106" i="6"/>
  <c r="B2107" i="6"/>
  <c r="B2108" i="6"/>
  <c r="B2109" i="6"/>
  <c r="B2110" i="6"/>
  <c r="B2111" i="6"/>
  <c r="B2112" i="6"/>
  <c r="B2113" i="6"/>
  <c r="B2114" i="6"/>
  <c r="B2115" i="6"/>
  <c r="B2116" i="6"/>
  <c r="B2117" i="6"/>
  <c r="B2118" i="6"/>
  <c r="B2119" i="6"/>
  <c r="B2120" i="6"/>
  <c r="B2121" i="6"/>
  <c r="B2122" i="6"/>
  <c r="B2123" i="6"/>
  <c r="B2124" i="6"/>
  <c r="B2125" i="6"/>
  <c r="B2126" i="6"/>
  <c r="B2127" i="6"/>
  <c r="B2128" i="6"/>
  <c r="B2129" i="6"/>
  <c r="B2130" i="6"/>
  <c r="B2131" i="6"/>
  <c r="B2132" i="6"/>
  <c r="B2133" i="6"/>
  <c r="B2134" i="6"/>
  <c r="B2135" i="6"/>
  <c r="B2136" i="6"/>
  <c r="B2137" i="6"/>
  <c r="B2138" i="6"/>
  <c r="B2139" i="6"/>
  <c r="B2140" i="6"/>
  <c r="B2141" i="6"/>
  <c r="B2142" i="6"/>
  <c r="B2143" i="6"/>
  <c r="B2144" i="6"/>
  <c r="B2145" i="6"/>
  <c r="B2146" i="6"/>
  <c r="B2147" i="6"/>
  <c r="B2148" i="6"/>
  <c r="B2149" i="6"/>
  <c r="B2150" i="6"/>
  <c r="B2151" i="6"/>
  <c r="B2152" i="6"/>
  <c r="B2153" i="6"/>
  <c r="B2154" i="6"/>
  <c r="B2155" i="6"/>
  <c r="B2156" i="6"/>
  <c r="B2157" i="6"/>
  <c r="B2158" i="6"/>
  <c r="B2159" i="6"/>
  <c r="B2160" i="6"/>
  <c r="B2161" i="6"/>
  <c r="B2162" i="6"/>
  <c r="B2163" i="6"/>
  <c r="B2164" i="6"/>
  <c r="B2165" i="6"/>
  <c r="B2166" i="6"/>
  <c r="B2167" i="6"/>
  <c r="B2168" i="6"/>
  <c r="B2169" i="6"/>
  <c r="B2170" i="6"/>
  <c r="B2171" i="6"/>
  <c r="B2172" i="6"/>
  <c r="B2173" i="6"/>
  <c r="B2174" i="6"/>
  <c r="B2175" i="6"/>
  <c r="B2176" i="6"/>
  <c r="B2177" i="6"/>
  <c r="B2178" i="6"/>
  <c r="B2179" i="6"/>
  <c r="B2180" i="6"/>
  <c r="B2181" i="6"/>
  <c r="B2182" i="6"/>
  <c r="B2183" i="6"/>
  <c r="B2184" i="6"/>
  <c r="B2185" i="6"/>
  <c r="B2186" i="6"/>
  <c r="B2187" i="6"/>
  <c r="B2188" i="6"/>
  <c r="B2189" i="6"/>
  <c r="B2190" i="6"/>
  <c r="B2191" i="6"/>
  <c r="B2192" i="6"/>
  <c r="B2193" i="6"/>
  <c r="B2194" i="6"/>
  <c r="B2195" i="6"/>
  <c r="B2196" i="6"/>
  <c r="B2197" i="6"/>
  <c r="B2198" i="6"/>
  <c r="B2199" i="6"/>
  <c r="B2200" i="6"/>
  <c r="B2201" i="6"/>
  <c r="B2202" i="6"/>
  <c r="B2203" i="6"/>
  <c r="B2204" i="6"/>
  <c r="B2205" i="6"/>
  <c r="B2206" i="6"/>
  <c r="B2207" i="6"/>
  <c r="B2208" i="6"/>
  <c r="B2209" i="6"/>
  <c r="B2210" i="6"/>
  <c r="B2211" i="6"/>
  <c r="B2212" i="6"/>
  <c r="B2213" i="6"/>
  <c r="B2214" i="6"/>
  <c r="B2215" i="6"/>
  <c r="B2216" i="6"/>
  <c r="B2217" i="6"/>
  <c r="B2218" i="6"/>
  <c r="B2219" i="6"/>
  <c r="B2220" i="6"/>
  <c r="B2221" i="6"/>
  <c r="B2222" i="6"/>
  <c r="B2223" i="6"/>
  <c r="B2224" i="6"/>
  <c r="B2225" i="6"/>
  <c r="B2226" i="6"/>
  <c r="B2227" i="6"/>
  <c r="B2228" i="6"/>
  <c r="B2229" i="6"/>
  <c r="B2230" i="6"/>
  <c r="B2231" i="6"/>
  <c r="B2232" i="6"/>
  <c r="B2233" i="6"/>
  <c r="B2234" i="6"/>
  <c r="B2235" i="6"/>
  <c r="B2236" i="6"/>
  <c r="B2237" i="6"/>
  <c r="B2238" i="6"/>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c r="B2267" i="6"/>
  <c r="B2268" i="6"/>
  <c r="B2269" i="6"/>
  <c r="B2270" i="6"/>
  <c r="B2271" i="6"/>
  <c r="B2272" i="6"/>
  <c r="B2273" i="6"/>
  <c r="B2274" i="6"/>
  <c r="B2275" i="6"/>
  <c r="B2276" i="6"/>
  <c r="B2277" i="6"/>
  <c r="B2278" i="6"/>
  <c r="B2279" i="6"/>
  <c r="B2280" i="6"/>
  <c r="B2281" i="6"/>
  <c r="B2282" i="6"/>
  <c r="B2283" i="6"/>
  <c r="B2284" i="6"/>
  <c r="B2285" i="6"/>
  <c r="B2286" i="6"/>
  <c r="B2287" i="6"/>
  <c r="B2288" i="6"/>
  <c r="B2289" i="6"/>
  <c r="B2290" i="6"/>
  <c r="B2291" i="6"/>
  <c r="B2292" i="6"/>
  <c r="B2293" i="6"/>
  <c r="B2294" i="6"/>
  <c r="B2295" i="6"/>
  <c r="B2296" i="6"/>
  <c r="B2297" i="6"/>
  <c r="B2298" i="6"/>
  <c r="B2299" i="6"/>
  <c r="B2300" i="6"/>
  <c r="B2301" i="6"/>
  <c r="B2302" i="6"/>
  <c r="B2303" i="6"/>
  <c r="B2304" i="6"/>
  <c r="B2305" i="6"/>
  <c r="B2306" i="6"/>
  <c r="B2307" i="6"/>
  <c r="B2308" i="6"/>
  <c r="B2309" i="6"/>
  <c r="B2310" i="6"/>
  <c r="B2311" i="6"/>
  <c r="B2312" i="6"/>
  <c r="B2313" i="6"/>
  <c r="B2314" i="6"/>
  <c r="B2315" i="6"/>
  <c r="B2316" i="6"/>
  <c r="B2317" i="6"/>
  <c r="B2318" i="6"/>
  <c r="B2319" i="6"/>
  <c r="B2320" i="6"/>
  <c r="B2321" i="6"/>
  <c r="B2322" i="6"/>
  <c r="B2323" i="6"/>
  <c r="B2324" i="6"/>
  <c r="B2325" i="6"/>
  <c r="B2326" i="6"/>
  <c r="B2327" i="6"/>
  <c r="B2328" i="6"/>
  <c r="B2329" i="6"/>
  <c r="B2330" i="6"/>
  <c r="B2331" i="6"/>
  <c r="B2332" i="6"/>
  <c r="B2333" i="6"/>
  <c r="B2334" i="6"/>
  <c r="B2335" i="6"/>
  <c r="B2336" i="6"/>
  <c r="B2337" i="6"/>
  <c r="B2338" i="6"/>
  <c r="B2339" i="6"/>
  <c r="B2340" i="6"/>
  <c r="B2341" i="6"/>
  <c r="B2342" i="6"/>
  <c r="B2343" i="6"/>
  <c r="B2344" i="6"/>
  <c r="B2345" i="6"/>
  <c r="B2346" i="6"/>
  <c r="B2347" i="6"/>
  <c r="B2348" i="6"/>
  <c r="B2349" i="6"/>
  <c r="B2350" i="6"/>
  <c r="B2351" i="6"/>
  <c r="B2352" i="6"/>
  <c r="B2353" i="6"/>
  <c r="B2354" i="6"/>
  <c r="B2355" i="6"/>
  <c r="B2356" i="6"/>
  <c r="B2357" i="6"/>
  <c r="B2358" i="6"/>
  <c r="B2359" i="6"/>
  <c r="B2360" i="6"/>
  <c r="B2361" i="6"/>
  <c r="B2362" i="6"/>
  <c r="B2363" i="6"/>
  <c r="B2364" i="6"/>
  <c r="B2365" i="6"/>
  <c r="B2366" i="6"/>
  <c r="B2367" i="6"/>
  <c r="B2368" i="6"/>
  <c r="B2369" i="6"/>
  <c r="B2370" i="6"/>
  <c r="B2371" i="6"/>
  <c r="B2372" i="6"/>
  <c r="B2373" i="6"/>
  <c r="B2374" i="6"/>
  <c r="B2375" i="6"/>
  <c r="B2376" i="6"/>
  <c r="B2377" i="6"/>
  <c r="B2378" i="6"/>
  <c r="B2379" i="6"/>
  <c r="B2380" i="6"/>
  <c r="B2381" i="6"/>
  <c r="B2382" i="6"/>
  <c r="B2383" i="6"/>
  <c r="B2384" i="6"/>
  <c r="B2385" i="6"/>
  <c r="B2386" i="6"/>
  <c r="B2387" i="6"/>
  <c r="B2388" i="6"/>
  <c r="B2389" i="6"/>
  <c r="B2390" i="6"/>
  <c r="B2391" i="6"/>
  <c r="B2392" i="6"/>
  <c r="B2393" i="6"/>
  <c r="B2394" i="6"/>
  <c r="B2395" i="6"/>
  <c r="B2396" i="6"/>
  <c r="B2397" i="6"/>
  <c r="B2398" i="6"/>
  <c r="B2399" i="6"/>
  <c r="B2400" i="6"/>
  <c r="B2401" i="6"/>
  <c r="B2402" i="6"/>
  <c r="B2403" i="6"/>
  <c r="B2404" i="6"/>
  <c r="B2405" i="6"/>
  <c r="B2406" i="6"/>
  <c r="B2407" i="6"/>
  <c r="B2408" i="6"/>
  <c r="B2409" i="6"/>
  <c r="B2410" i="6"/>
  <c r="B2411" i="6"/>
  <c r="B2412" i="6"/>
  <c r="B2413" i="6"/>
  <c r="B2414" i="6"/>
  <c r="B2415" i="6"/>
  <c r="B2416" i="6"/>
  <c r="B2417" i="6"/>
  <c r="B2418" i="6"/>
  <c r="B2419" i="6"/>
  <c r="B2420" i="6"/>
  <c r="B2421" i="6"/>
  <c r="B2422" i="6"/>
  <c r="B2423" i="6"/>
  <c r="B2424" i="6"/>
  <c r="B2425" i="6"/>
  <c r="B2426" i="6"/>
  <c r="B2427" i="6"/>
  <c r="B2428" i="6"/>
  <c r="B2429" i="6"/>
  <c r="B2430" i="6"/>
  <c r="B2431" i="6"/>
  <c r="B2432" i="6"/>
  <c r="B2433" i="6"/>
  <c r="B2434" i="6"/>
  <c r="B2435" i="6"/>
  <c r="B2436" i="6"/>
  <c r="B2437" i="6"/>
  <c r="B2438" i="6"/>
  <c r="B2439" i="6"/>
  <c r="B2440" i="6"/>
  <c r="B2441" i="6"/>
  <c r="B2442" i="6"/>
  <c r="B2443" i="6"/>
  <c r="B2444" i="6"/>
  <c r="B2445" i="6"/>
  <c r="B2446" i="6"/>
  <c r="B2447" i="6"/>
  <c r="B2448" i="6"/>
  <c r="B2449" i="6"/>
  <c r="B2450" i="6"/>
  <c r="B2451" i="6"/>
  <c r="B2452" i="6"/>
  <c r="B2453" i="6"/>
  <c r="B2454" i="6"/>
  <c r="B2455" i="6"/>
  <c r="B2456" i="6"/>
  <c r="B2457" i="6"/>
  <c r="B2458" i="6"/>
  <c r="B2459" i="6"/>
  <c r="B2460" i="6"/>
  <c r="B2461" i="6"/>
  <c r="B2462" i="6"/>
  <c r="B2463" i="6"/>
  <c r="B2464" i="6"/>
  <c r="B2465" i="6"/>
  <c r="B2466" i="6"/>
  <c r="B2467" i="6"/>
  <c r="B2468" i="6"/>
  <c r="B2469" i="6"/>
  <c r="B2470" i="6"/>
  <c r="B2471" i="6"/>
  <c r="B2472" i="6"/>
  <c r="B2473" i="6"/>
  <c r="B2474" i="6"/>
  <c r="B2475" i="6"/>
  <c r="B2476" i="6"/>
  <c r="B2477" i="6"/>
  <c r="B2478" i="6"/>
  <c r="B2479" i="6"/>
  <c r="B2480" i="6"/>
  <c r="B2481" i="6"/>
  <c r="B2482" i="6"/>
  <c r="B2483" i="6"/>
  <c r="B2484" i="6"/>
  <c r="B2485" i="6"/>
  <c r="B2486" i="6"/>
  <c r="B2487" i="6"/>
  <c r="B2488" i="6"/>
  <c r="B2489" i="6"/>
  <c r="B2490" i="6"/>
  <c r="B2491" i="6"/>
  <c r="B2492" i="6"/>
  <c r="B2493" i="6"/>
  <c r="B2494" i="6"/>
  <c r="B2495" i="6"/>
  <c r="B2496" i="6"/>
  <c r="B2497" i="6"/>
  <c r="B2498" i="6"/>
  <c r="B2499" i="6"/>
  <c r="B2500" i="6"/>
  <c r="B2501" i="6"/>
  <c r="B2502" i="6"/>
  <c r="B2503" i="6"/>
  <c r="B2504" i="6"/>
  <c r="B2505" i="6"/>
  <c r="B2506" i="6"/>
  <c r="B2507" i="6"/>
  <c r="B2508" i="6"/>
  <c r="B2509" i="6"/>
  <c r="B2510" i="6"/>
  <c r="B2511" i="6"/>
  <c r="B2512" i="6"/>
  <c r="B2513" i="6"/>
  <c r="B2514" i="6"/>
  <c r="B2515" i="6"/>
  <c r="B2516" i="6"/>
  <c r="B2517" i="6"/>
  <c r="B2518" i="6"/>
  <c r="B2519" i="6"/>
  <c r="B2520" i="6"/>
  <c r="B2521" i="6"/>
  <c r="B2522" i="6"/>
  <c r="B2523" i="6"/>
  <c r="B2524" i="6"/>
  <c r="B2525" i="6"/>
  <c r="B2526" i="6"/>
  <c r="B2527" i="6"/>
  <c r="B2528" i="6"/>
  <c r="B2529" i="6"/>
  <c r="B2530" i="6"/>
  <c r="B2531" i="6"/>
  <c r="B2532" i="6"/>
  <c r="B2533" i="6"/>
  <c r="B2534" i="6"/>
  <c r="B2535" i="6"/>
  <c r="B2536" i="6"/>
  <c r="B2537" i="6"/>
  <c r="B2538" i="6"/>
  <c r="B2539" i="6"/>
  <c r="B2540" i="6"/>
  <c r="B2541" i="6"/>
  <c r="B2542" i="6"/>
  <c r="B2543" i="6"/>
  <c r="B2544" i="6"/>
  <c r="B2545" i="6"/>
  <c r="B2546" i="6"/>
  <c r="B2547" i="6"/>
  <c r="B2548" i="6"/>
  <c r="B2549" i="6"/>
  <c r="B2550" i="6"/>
  <c r="B2551" i="6"/>
  <c r="B2552" i="6"/>
  <c r="B2553" i="6"/>
  <c r="B2554" i="6"/>
  <c r="B2555" i="6"/>
  <c r="B2556" i="6"/>
  <c r="B2557" i="6"/>
  <c r="B2558" i="6"/>
  <c r="B2559" i="6"/>
  <c r="B2560" i="6"/>
  <c r="B2561" i="6"/>
  <c r="B2562" i="6"/>
  <c r="B2563" i="6"/>
  <c r="B2564" i="6"/>
  <c r="B2565" i="6"/>
  <c r="B2566" i="6"/>
  <c r="B2567" i="6"/>
  <c r="B2568" i="6"/>
  <c r="B2569" i="6"/>
  <c r="B2570" i="6"/>
  <c r="B2571" i="6"/>
  <c r="B2572" i="6"/>
  <c r="B2573" i="6"/>
  <c r="B2574" i="6"/>
  <c r="B2575" i="6"/>
  <c r="B2576" i="6"/>
  <c r="B2577" i="6"/>
  <c r="B2578" i="6"/>
  <c r="B2579" i="6"/>
  <c r="B2580" i="6"/>
  <c r="B2581" i="6"/>
  <c r="B2582" i="6"/>
  <c r="B2583" i="6"/>
  <c r="B2584" i="6"/>
  <c r="B2585" i="6"/>
  <c r="B2586" i="6"/>
  <c r="B2587" i="6"/>
  <c r="B2588" i="6"/>
  <c r="B2589" i="6"/>
  <c r="B2590" i="6"/>
  <c r="B2591" i="6"/>
  <c r="B2592" i="6"/>
  <c r="B2593" i="6"/>
  <c r="B2594" i="6"/>
  <c r="B2595" i="6"/>
  <c r="B2596" i="6"/>
  <c r="B2597" i="6"/>
  <c r="B2598" i="6"/>
  <c r="B2599" i="6"/>
  <c r="B2600" i="6"/>
  <c r="B2601" i="6"/>
  <c r="B2602" i="6"/>
  <c r="B2603" i="6"/>
  <c r="B2604" i="6"/>
  <c r="B2605" i="6"/>
  <c r="B2606" i="6"/>
  <c r="B2607" i="6"/>
  <c r="B2608" i="6"/>
  <c r="B2609" i="6"/>
  <c r="B2610" i="6"/>
  <c r="B2611" i="6"/>
  <c r="B2612" i="6"/>
  <c r="B2613" i="6"/>
  <c r="B2614" i="6"/>
  <c r="B2615" i="6"/>
  <c r="B2616" i="6"/>
  <c r="B2617" i="6"/>
  <c r="B2618" i="6"/>
  <c r="B2619" i="6"/>
  <c r="B2620" i="6"/>
  <c r="B2621" i="6"/>
  <c r="B2622" i="6"/>
  <c r="B2623" i="6"/>
  <c r="B2624" i="6"/>
  <c r="B2625" i="6"/>
  <c r="B2626" i="6"/>
  <c r="B2627" i="6"/>
  <c r="B2628" i="6"/>
  <c r="B2" i="6"/>
  <c r="L59" i="3" l="1"/>
  <c r="L58" i="3"/>
  <c r="L57" i="3"/>
  <c r="L56" i="3"/>
  <c r="L55" i="3"/>
  <c r="L54" i="3"/>
  <c r="L53" i="3"/>
  <c r="L48" i="3"/>
  <c r="L47" i="3"/>
  <c r="L46" i="3"/>
  <c r="L45" i="3"/>
  <c r="L44" i="3"/>
  <c r="L40" i="3"/>
  <c r="L39" i="3"/>
  <c r="L38" i="3"/>
  <c r="L37" i="3"/>
  <c r="L36" i="3"/>
  <c r="L35" i="3"/>
  <c r="L34" i="3"/>
  <c r="L33" i="3"/>
  <c r="L32" i="3"/>
  <c r="L29" i="3"/>
  <c r="L28" i="3"/>
  <c r="L27" i="3"/>
  <c r="L26" i="3"/>
  <c r="L25" i="3"/>
  <c r="L24" i="3"/>
  <c r="L20" i="3"/>
  <c r="L19" i="3"/>
  <c r="L18" i="3"/>
  <c r="L17" i="3"/>
  <c r="L16" i="3"/>
  <c r="L15" i="3"/>
  <c r="L14" i="3"/>
  <c r="L13" i="3"/>
  <c r="L12" i="3"/>
  <c r="L10" i="3"/>
  <c r="M8" i="3" s="1"/>
  <c r="L12" i="4"/>
  <c r="L13" i="4"/>
  <c r="L14" i="4"/>
  <c r="L15" i="4"/>
  <c r="L16" i="4"/>
  <c r="L17" i="4"/>
  <c r="L18" i="4"/>
  <c r="L19" i="4"/>
  <c r="L20" i="4"/>
  <c r="L9" i="4"/>
  <c r="L7" i="4"/>
  <c r="L6" i="4"/>
  <c r="L5" i="4"/>
  <c r="L59" i="4"/>
  <c r="L58" i="4"/>
  <c r="L57" i="4"/>
  <c r="L56" i="4"/>
  <c r="L55" i="4"/>
  <c r="L54" i="4"/>
  <c r="L53" i="4"/>
  <c r="L48" i="4"/>
  <c r="L47" i="4"/>
  <c r="L46" i="4"/>
  <c r="L45" i="4"/>
  <c r="L44" i="4"/>
  <c r="L40" i="4"/>
  <c r="L39" i="4"/>
  <c r="L38" i="4"/>
  <c r="L37" i="4"/>
  <c r="L36" i="4"/>
  <c r="L35" i="4"/>
  <c r="L34" i="4"/>
  <c r="L33" i="4"/>
  <c r="L32" i="4"/>
  <c r="L29" i="4"/>
  <c r="L28" i="4"/>
  <c r="L27" i="4"/>
  <c r="L26" i="4"/>
  <c r="L25" i="4"/>
  <c r="L24" i="4"/>
  <c r="L60" i="4" l="1"/>
  <c r="M58" i="4" s="1"/>
  <c r="L30" i="4"/>
  <c r="L60" i="3"/>
  <c r="M57" i="3" s="1"/>
  <c r="L41" i="4"/>
  <c r="M34" i="4" s="1"/>
  <c r="M59" i="3"/>
  <c r="M9" i="3"/>
  <c r="M36" i="3"/>
  <c r="M55" i="3"/>
  <c r="M20" i="3"/>
  <c r="M6" i="3"/>
  <c r="M7" i="3"/>
  <c r="L41" i="3"/>
  <c r="M37" i="3" s="1"/>
  <c r="M5" i="3"/>
  <c r="L21" i="3"/>
  <c r="M15" i="3" s="1"/>
  <c r="L30" i="3"/>
  <c r="M27" i="3" s="1"/>
  <c r="L49" i="3"/>
  <c r="M44" i="3" s="1"/>
  <c r="M53" i="3"/>
  <c r="L10" i="4"/>
  <c r="M5" i="4" s="1"/>
  <c r="M59" i="4"/>
  <c r="M53" i="4"/>
  <c r="M54" i="4"/>
  <c r="M55" i="4"/>
  <c r="M56" i="4"/>
  <c r="M27" i="4"/>
  <c r="M26" i="4"/>
  <c r="M24" i="4"/>
  <c r="M57" i="4"/>
  <c r="M25" i="4"/>
  <c r="M28" i="4"/>
  <c r="M29" i="4"/>
  <c r="L21" i="4"/>
  <c r="L49" i="4"/>
  <c r="M48" i="4" s="1"/>
  <c r="M40" i="4" l="1"/>
  <c r="M45" i="4"/>
  <c r="M33" i="3"/>
  <c r="M37" i="4"/>
  <c r="M35" i="4"/>
  <c r="M46" i="4"/>
  <c r="M26" i="3"/>
  <c r="M47" i="4"/>
  <c r="M36" i="4"/>
  <c r="M54" i="3"/>
  <c r="M56" i="3"/>
  <c r="M33" i="4"/>
  <c r="M48" i="3"/>
  <c r="M44" i="4"/>
  <c r="M58" i="3"/>
  <c r="M39" i="4"/>
  <c r="M38" i="4"/>
  <c r="M24" i="3"/>
  <c r="M32" i="4"/>
  <c r="M47" i="3"/>
  <c r="M18" i="3"/>
  <c r="M12" i="3"/>
  <c r="M16" i="3"/>
  <c r="M46" i="3"/>
  <c r="M19" i="3"/>
  <c r="M29" i="3"/>
  <c r="M40" i="3"/>
  <c r="M34" i="3"/>
  <c r="M38" i="3"/>
  <c r="M32" i="3"/>
  <c r="M35" i="3"/>
  <c r="M14" i="3"/>
  <c r="M39" i="3"/>
  <c r="M45" i="3"/>
  <c r="M25" i="3"/>
  <c r="M28" i="3"/>
  <c r="M13" i="3"/>
  <c r="M17" i="3"/>
  <c r="M8" i="4"/>
  <c r="M7" i="4"/>
  <c r="M6" i="4"/>
  <c r="M9" i="4"/>
  <c r="M19" i="4"/>
  <c r="M13" i="4"/>
  <c r="M20" i="4"/>
  <c r="M14" i="4"/>
  <c r="M17" i="4"/>
  <c r="M15" i="4"/>
  <c r="M16" i="4"/>
  <c r="M12" i="4"/>
  <c r="M18" i="4"/>
</calcChain>
</file>

<file path=xl/sharedStrings.xml><?xml version="1.0" encoding="utf-8"?>
<sst xmlns="http://schemas.openxmlformats.org/spreadsheetml/2006/main" count="18190" uniqueCount="3620">
  <si>
    <t>리뷰수</t>
    <phoneticPr fontId="2" type="noConversion"/>
  </si>
  <si>
    <t>비중</t>
    <phoneticPr fontId="2" type="noConversion"/>
  </si>
  <si>
    <t>별점</t>
    <phoneticPr fontId="2" type="noConversion"/>
  </si>
  <si>
    <t>합계</t>
    <phoneticPr fontId="2" type="noConversion"/>
  </si>
  <si>
    <t>별점 (5점 만점)</t>
    <phoneticPr fontId="2" type="noConversion"/>
  </si>
  <si>
    <t>기본정보</t>
    <phoneticPr fontId="2" type="noConversion"/>
  </si>
  <si>
    <t>엄마</t>
    <phoneticPr fontId="2" type="noConversion"/>
  </si>
  <si>
    <t>아빠</t>
    <phoneticPr fontId="2" type="noConversion"/>
  </si>
  <si>
    <t>장인/장모</t>
    <phoneticPr fontId="2" type="noConversion"/>
  </si>
  <si>
    <t>별점 5/5</t>
    <phoneticPr fontId="2" type="noConversion"/>
  </si>
  <si>
    <t>별점 4/5</t>
    <phoneticPr fontId="2" type="noConversion"/>
  </si>
  <si>
    <t>별점 3/5</t>
    <phoneticPr fontId="2" type="noConversion"/>
  </si>
  <si>
    <t>별점 2/5</t>
    <phoneticPr fontId="2" type="noConversion"/>
  </si>
  <si>
    <t>별점 1/5</t>
    <phoneticPr fontId="2" type="noConversion"/>
  </si>
  <si>
    <t>선물</t>
    <phoneticPr fontId="2" type="noConversion"/>
  </si>
  <si>
    <t>어버이</t>
    <phoneticPr fontId="2" type="noConversion"/>
  </si>
  <si>
    <t>남편</t>
    <phoneticPr fontId="2" type="noConversion"/>
  </si>
  <si>
    <t>나 자신</t>
    <phoneticPr fontId="2" type="noConversion"/>
  </si>
  <si>
    <t>섭취대상</t>
    <phoneticPr fontId="2" type="noConversion"/>
  </si>
  <si>
    <t>효과</t>
    <phoneticPr fontId="2" type="noConversion"/>
  </si>
  <si>
    <t>효과 있어요</t>
    <phoneticPr fontId="2" type="noConversion"/>
  </si>
  <si>
    <t>부위</t>
    <phoneticPr fontId="2" type="noConversion"/>
  </si>
  <si>
    <t>무릎</t>
  </si>
  <si>
    <t>무릎</t>
    <phoneticPr fontId="2" type="noConversion"/>
  </si>
  <si>
    <t>등산</t>
  </si>
  <si>
    <t>등산</t>
    <phoneticPr fontId="2" type="noConversion"/>
  </si>
  <si>
    <t>수영</t>
  </si>
  <si>
    <t>수영</t>
    <phoneticPr fontId="2" type="noConversion"/>
  </si>
  <si>
    <t>휴식</t>
  </si>
  <si>
    <t>TPO</t>
    <phoneticPr fontId="2" type="noConversion"/>
  </si>
  <si>
    <t>운동</t>
    <phoneticPr fontId="2" type="noConversion"/>
  </si>
  <si>
    <t>추천</t>
    <phoneticPr fontId="2" type="noConversion"/>
  </si>
  <si>
    <t>브랜드</t>
    <phoneticPr fontId="2" type="noConversion"/>
  </si>
  <si>
    <t>헬스 요가 필라테스</t>
    <phoneticPr fontId="2" type="noConversion"/>
  </si>
  <si>
    <t>달리기 러닝 자전거</t>
    <phoneticPr fontId="2" type="noConversion"/>
  </si>
  <si>
    <t>선물 어버이</t>
    <phoneticPr fontId="2" type="noConversion"/>
  </si>
  <si>
    <t>달리기/자전거</t>
    <phoneticPr fontId="2" type="noConversion"/>
  </si>
  <si>
    <t>헬스/요가</t>
    <phoneticPr fontId="2" type="noConversion"/>
  </si>
  <si>
    <t>넉넉</t>
    <phoneticPr fontId="2" type="noConversion"/>
  </si>
  <si>
    <t>기능성</t>
    <phoneticPr fontId="2" type="noConversion"/>
  </si>
  <si>
    <t>육아 출산</t>
    <phoneticPr fontId="2" type="noConversion"/>
  </si>
  <si>
    <t>출산/육아</t>
    <phoneticPr fontId="2" type="noConversion"/>
  </si>
  <si>
    <t>간편</t>
    <phoneticPr fontId="2" type="noConversion"/>
  </si>
  <si>
    <t>진통</t>
    <phoneticPr fontId="2" type="noConversion"/>
  </si>
  <si>
    <t>염증</t>
    <phoneticPr fontId="2" type="noConversion"/>
  </si>
  <si>
    <t>개선</t>
    <phoneticPr fontId="2" type="noConversion"/>
  </si>
  <si>
    <t>광고  TV 티비</t>
    <phoneticPr fontId="2" type="noConversion"/>
  </si>
  <si>
    <t>불편</t>
    <phoneticPr fontId="2" type="noConversion"/>
  </si>
  <si>
    <t>손목 발목</t>
  </si>
  <si>
    <t>손목 발목</t>
    <phoneticPr fontId="2" type="noConversion"/>
  </si>
  <si>
    <t>손가락 발가락</t>
  </si>
  <si>
    <t>손가락 발가락</t>
    <phoneticPr fontId="2" type="noConversion"/>
  </si>
  <si>
    <t>허리 척추</t>
  </si>
  <si>
    <t>허리 척추</t>
    <phoneticPr fontId="2" type="noConversion"/>
  </si>
  <si>
    <t>어깨 엘보 인대</t>
  </si>
  <si>
    <t>어깨 엘보 인대</t>
    <phoneticPr fontId="2" type="noConversion"/>
  </si>
  <si>
    <t>골반 관절</t>
  </si>
  <si>
    <t>골반 관절</t>
    <phoneticPr fontId="2" type="noConversion"/>
  </si>
  <si>
    <t>가성비 가격 저렴</t>
    <phoneticPr fontId="2" type="noConversion"/>
  </si>
  <si>
    <t>불편한 게 좋아졌어요</t>
    <phoneticPr fontId="2" type="noConversion"/>
  </si>
  <si>
    <t>아픈 게 개선되었어요</t>
    <phoneticPr fontId="2" type="noConversion"/>
  </si>
  <si>
    <t>염증이 덜</t>
    <phoneticPr fontId="2" type="noConversion"/>
  </si>
  <si>
    <t>진통이 줄었어요</t>
    <phoneticPr fontId="2" type="noConversion"/>
  </si>
  <si>
    <t>엄마 선물로 구매했어요</t>
    <phoneticPr fontId="2" type="noConversion"/>
  </si>
  <si>
    <t>아빠 선물로 구매했어요</t>
    <phoneticPr fontId="2" type="noConversion"/>
  </si>
  <si>
    <t>남편을 위해 구매했어요</t>
    <phoneticPr fontId="2" type="noConversion"/>
  </si>
  <si>
    <t>나를 위해 구매했어요</t>
    <phoneticPr fontId="2" type="noConversion"/>
  </si>
  <si>
    <t>장인/장모님 선물로 구매했어요</t>
    <phoneticPr fontId="2" type="noConversion"/>
  </si>
  <si>
    <t>조부모님</t>
    <phoneticPr fontId="2" type="noConversion"/>
  </si>
  <si>
    <t>조부모님을 위해 구매했어요</t>
    <phoneticPr fontId="2" type="noConversion"/>
  </si>
  <si>
    <t>무향 무취</t>
    <phoneticPr fontId="2" type="noConversion"/>
  </si>
  <si>
    <t>선물로 구매했어요</t>
    <phoneticPr fontId="2" type="noConversion"/>
  </si>
  <si>
    <t>운동 후 섭취를 위해 구매했어요</t>
    <phoneticPr fontId="2" type="noConversion"/>
  </si>
  <si>
    <t>출산/육아로 인해 구매했어요</t>
    <phoneticPr fontId="2" type="noConversion"/>
  </si>
  <si>
    <t>등산을 위해 구매했어요</t>
    <phoneticPr fontId="2" type="noConversion"/>
  </si>
  <si>
    <t>헬스/요가를 위해 구매했어요</t>
    <phoneticPr fontId="2" type="noConversion"/>
  </si>
  <si>
    <t>달리기/자전거를 위해 구매했어요</t>
    <phoneticPr fontId="2" type="noConversion"/>
  </si>
  <si>
    <t>수영을 위해 구매했어요</t>
    <phoneticPr fontId="2" type="noConversion"/>
  </si>
  <si>
    <t>섭취 후 효과가 있었어요</t>
    <phoneticPr fontId="2" type="noConversion"/>
  </si>
  <si>
    <t>섭취 후 불편함이 줄어들었어요</t>
    <phoneticPr fontId="2" type="noConversion"/>
  </si>
  <si>
    <t>섭취 후 아픈 것이 개선되었어요</t>
    <phoneticPr fontId="2" type="noConversion"/>
  </si>
  <si>
    <t>섭취 후 염증이 덜 생기는 것 같아요</t>
    <phoneticPr fontId="2" type="noConversion"/>
  </si>
  <si>
    <t>섭취 후 진통/통증이 줄었어요</t>
    <phoneticPr fontId="2" type="noConversion"/>
  </si>
  <si>
    <t>(통증)</t>
    <phoneticPr fontId="2" type="noConversion"/>
  </si>
  <si>
    <t>무릎 관절을 위해 구매했어요</t>
    <phoneticPr fontId="2" type="noConversion"/>
  </si>
  <si>
    <t>손목/발목을 위해 구매했어요</t>
    <phoneticPr fontId="2" type="noConversion"/>
  </si>
  <si>
    <t>어깨/엘보/인대를 위해 구매했어요</t>
    <phoneticPr fontId="2" type="noConversion"/>
  </si>
  <si>
    <t>손가락/발가락 관절을 위해 구매했어요</t>
    <phoneticPr fontId="2" type="noConversion"/>
  </si>
  <si>
    <t>허리/척추를 위해 구매했어요</t>
    <phoneticPr fontId="2" type="noConversion"/>
  </si>
  <si>
    <t>골반 관절을 위해 구매했어요</t>
    <phoneticPr fontId="2" type="noConversion"/>
  </si>
  <si>
    <t>원료</t>
    <phoneticPr fontId="2" type="noConversion"/>
  </si>
  <si>
    <t>연골</t>
    <phoneticPr fontId="2" type="noConversion"/>
  </si>
  <si>
    <t>연골 건강을 위해 구매했어요</t>
    <phoneticPr fontId="2" type="noConversion"/>
  </si>
  <si>
    <t>개 고객 리뷰 AI 분석 결과, 콴첼을 구매하신 고객들은 이렇게 답을 했더라고요.</t>
    <phoneticPr fontId="2" type="noConversion"/>
  </si>
  <si>
    <t>MSM - 쿠팡 1P+3P - 별점</t>
    <phoneticPr fontId="2" type="noConversion"/>
  </si>
  <si>
    <t>3P</t>
    <phoneticPr fontId="2" type="noConversion"/>
  </si>
  <si>
    <t>콴첼 우슬</t>
    <phoneticPr fontId="2" type="noConversion"/>
  </si>
  <si>
    <t>&gt; 등록 내용 X / 분석 불가</t>
    <phoneticPr fontId="2" type="noConversion"/>
  </si>
  <si>
    <t>콴첼 보스웰리아</t>
    <phoneticPr fontId="2" type="noConversion"/>
  </si>
  <si>
    <t>보스웰리아 액티브 - 쿠팡 1P+3P - 별점</t>
    <phoneticPr fontId="2" type="noConversion"/>
  </si>
  <si>
    <t xml:space="preserve">&gt; 등록 내용 26개로 극소수 </t>
    <phoneticPr fontId="2" type="noConversion"/>
  </si>
  <si>
    <t>등록일</t>
  </si>
  <si>
    <t>노출상품ID (옵션ID)</t>
    <phoneticPr fontId="2" type="noConversion"/>
  </si>
  <si>
    <t>노출 상품명</t>
  </si>
  <si>
    <t>별점</t>
  </si>
  <si>
    <t>상품평 코멘트</t>
  </si>
  <si>
    <t>2023.04.30</t>
  </si>
  <si>
    <t>7645443440(85597224149)</t>
  </si>
  <si>
    <t>콴첼 MSM 영양제 189.6g, 1개, 120정</t>
  </si>
  <si>
    <t>등록된 내용이 없습니다.</t>
  </si>
  <si>
    <t>2023.04.29</t>
  </si>
  <si>
    <t>관절 건강을 위해서 구매하였고 섭취가 간편해서 좋아요! 빠르게 배송되었고 100% 캐나다 직수입 제품이라 마음에 들어요 4개월 분이라 넉넉하고 가격도 합리적이라 좋습니다! 하루 1정 꾸준히 챙겨 먹고 있어요^^</t>
  </si>
  <si>
    <t>2023.04.28</t>
  </si>
  <si>
    <t>MSM이 관절보호에 효과적이라는 이야기를 많이 들었는데, 캐나다 수입품으로 된 제품이라서 믿고 먹을 수 있네요 120알이면 4개월분이라, 넉넉히 두고두고 먹을 수 있어 좋았습니다 나이가 들면서부터 무릎이 삐걱거리기에 큰 도움이 되길 기대합니다</t>
  </si>
  <si>
    <t>관절에 최고예요.아이낳고 손목 관절이 너무 안좋아요.평상시 무릎안좋은 남편이랑 같이 먹으려고 구매했는데 먹고나니 손목 움직임이 편해요.남편도 평소 걸을때 계단오를때 힘든게 조금 괜찮아졌다고해요 꾸준히 먹어볼께요 감사합니다</t>
  </si>
  <si>
    <t>관절의 정석요즘 무릎 관절이 너무 안좋고 이상하다 싶어서 운동을 해도 뭔가 더 아픈 느낌이 들어서 건강기능식품을 찾다가 오로지 관절 효능이 좋은 식물성으로 만들었다고 하니 먹어봤는데 계단 오르고 내리고 하는데에도 불편하고 그랬는데 이거 먹고 많이 좋아졌네요!!</t>
  </si>
  <si>
    <t>엄마가 요즘 무릎이 안좋다고 해서 찾아보다가 성분좋아서 구매했어요 요거 꾸준히 챙겨드시면 좋을것같더라구요 하루 1정만 챙기면되고 4개월치나 되서 너무좋네요 관절 통증 감소 효과를 볼수있다하니 기대되요!</t>
  </si>
  <si>
    <t>관절엔 콴첼나이들다보니 무릎 손목 어깨 관절이 조금만 무리해도 바로 통증이 오더라구요 msm성분이 관절에 좋다고 해서 먹어보려구요 다른 영양제보다는 알이 크지만 1알이라 무리없이 먹어요 4 개월분이라 가성비 굿</t>
  </si>
  <si>
    <t>7232846536(85654132783)</t>
  </si>
  <si>
    <t>콴첼 엠에스엠 NAG 식이유황 72g, 60정, 1개</t>
  </si>
  <si>
    <t>2023.04.27</t>
  </si>
  <si>
    <t>7585753439(85597258744)</t>
  </si>
  <si>
    <t>콴첼 우슬 엑스퍼트 액티브 1BOX/15일분, 1개, 30정</t>
  </si>
  <si>
    <t>양이 많아서 좋아요! 요즘 티비에서 콴첼 광고를 많이 하더라구요! 그래서 궁금했어요~ 관절에 좋다하니 기대가돼요! 열심히 챙겨먹어 보려구요! 4개월치라 양도 넉넉하고 좋네요~ 하루에 한 번만 먹어도 되는 것도 좋네요</t>
  </si>
  <si>
    <t>요즘 티비에서 콴첼광고를 하길래 눈여겨봤었는데 어버이날에 할머니께 선물해드리기 괜찮을 것 같아서 구매했어요. 생일 때 항상 용돈을 주셔서 작은 성의표시를 하려구요. 나이가 들수록 관절 연골이 약해지니 이런 영양제가 꼭 필요할 것 같더라구요. 하루 1정만 먹으면되서 간편하고 1통에 4개월분이라 오래먹을 수 있어서 좋네요. 할머니께서 먹어보니 좋다고하시네요. 꾸준히 드시고 건강하셨으면 좋겠어용.</t>
  </si>
  <si>
    <t>연골주사대신 콴첼!할무니께서 손녀하원봐주신다고, 놀이터따라다니신다고 무릎이랑 팔꿈치가 아프다고 하셔서 , 연골주사를 한번씩 맞으시더니 안되겠다 하시며 약을 찾으셔서 구매해보았어요 관절의 통증감소 효과를 볼수 있다고 하여 구매한게 큰데 4개월 꾸준이 드셔보라고 해야겠어요. 수개월 복용후 후기남겨볼게요 !</t>
  </si>
  <si>
    <t>관절영양제로 효도하세요! 부모님이 관절이 많이 약해지셔서 관절 영양제드리려고 찾다가 성분이 좋아서 구매하게되었어요 계단 오르내리기 힘들어하셔서 챙겨드시기 시작했는데 꾸준히 드시니 훨씬 나아졌다고 하세요ㅎㅎ 그리고 일단 통증이 덜 느껴져서 일상생활하기도 좋다고 하시구요 엄마는 손가락 관절이 많이 약해져 있었는데 먹으니 좋다고 하시네요 용량도 넉넉하고 앞으로 계속 꾸준히 잘 챙겨드리려구요!!</t>
  </si>
  <si>
    <t>부모님 관절건강 챙겨드리기 좋네요!!요새 부모님께서 무릎관절이 아프다는 얘기를 종종 하셔서 사드렸는데, 확실히 MSM을 드시니 좋아지는거 같다고 하시네용 하루 한 알로 섭취도 간편하고, 용량도 4개월치라 꾸준하게 드시기 딱일거 같아요! 야외활동이 잦으신 부모님께 맞춤 선물이 된거 같아서 만족스럽네요!</t>
  </si>
  <si>
    <t>2023.04.26</t>
  </si>
  <si>
    <t>계단 오르는 게 힘든 할머니 주문해 드렸어요. 타블렛이 쪼끔 큰 편인데 하나만 먹으면돼서 굉장히 간편하고 가성비도 좋습니다. 한 통에 4개월 분량이라 한 번에 쟁여놓을 필요도 없어요. 쟁여놓는다 해도 유통기한이 아주 길기 때문에 좋네요.</t>
  </si>
  <si>
    <t>믿을수 있는 제품을 만난것 같아 기대가 됩니다.</t>
  </si>
  <si>
    <t>아직 먹기전먹게되연 리뷰 추가 올릴께요!</t>
  </si>
  <si>
    <t>편하네요 가성비도 굿엄마 주려고 알아보다가 샀는데 원료도 함량도 마음에 들고 가성비도 좋아서 골랐는데요 4개월분이고 하루 한개만 먹으면 되니 편하시다고 좋아하시네요 꾸준히 먹어볼게요 -업체로부터 제품을 무료로 제공받고 직접 쓴 체험후기입니다-</t>
  </si>
  <si>
    <t>2023.05.30</t>
  </si>
  <si>
    <t>2023.05.29</t>
  </si>
  <si>
    <t>2023.05.28</t>
  </si>
  <si>
    <t>2023.05.27</t>
  </si>
  <si>
    <t>2023.05.26</t>
  </si>
  <si>
    <t>아직도 알약 크기가 이렇게 큰게 나온다니 목구멍 찢어지겠어요 ㅠㅠ 반 쪼개서 먹고 있습니다 3일됐는데 4월부터 온 관절이 다 아프기 시작했고 너무 아파서 고민하던 끝에 광고로 보게된 콴첼을 먹어보기로 하여 구매했습니다.첨엔 손가락 관절이 붓고 주먹이 쥐어지지도 않고 쑤시고 아팠는데 3일먹은 지금은 덜 붓고 통증도 훨 나아졌어요 효과가 이렇게 빨리 나타나는 건지 무튼 덜아프니 좋긴 좋네요 발가락 관절도 너무 아파서 걸을때 힘들었는데 이제 50대 후반이 되니 먹어야 할 약이 하나 더 추가가 되었네요 꾸준히 먹어볼려고요 2차후기입니다~ 복용한지 3주정도 됐어요 너무너무 좋아졌어요! 통증도 90%정도 없어졌고 이정도면 살만합니다 ㅋㅋㅋ 계속 복용할려구요 관절 아프신분들 꼭 구매하셔서 복용하시고 회복하시길 바랍니다</t>
  </si>
  <si>
    <t>2023.05.25</t>
  </si>
  <si>
    <t>2023.05.24</t>
  </si>
  <si>
    <t>2023.05.21</t>
  </si>
  <si>
    <t>2023.05.20</t>
  </si>
  <si>
    <t>약을 며칠 먹었는데 좋아진 거 같기도 하고 별 효과 없는 거 같기도 하고 잘 모르겠어요...</t>
  </si>
  <si>
    <t>2023.05.19</t>
  </si>
  <si>
    <t>신랑이 티비광고 보고구매해달라해서 구매함 효과가 있었응 좋겠네요</t>
  </si>
  <si>
    <t>2023.05.18</t>
  </si>
  <si>
    <t>7566281044(85906351376)</t>
  </si>
  <si>
    <t>콴첼 뮤코다당단백 콘드로이친+ 60g, 60정, 1개</t>
  </si>
  <si>
    <t>2023.05.17</t>
  </si>
  <si>
    <t>2023.05.16</t>
  </si>
  <si>
    <t>2023.05.15</t>
  </si>
  <si>
    <t>2023.05.14</t>
  </si>
  <si>
    <t>먹고 있는데 중이라 아직 효과는.모름 먹어보고 다음에 리뷰 다시 쓰겠슴</t>
  </si>
  <si>
    <t>2023.05.13</t>
  </si>
  <si>
    <t>2023.05.12</t>
  </si>
  <si>
    <t>2023.05.11</t>
  </si>
  <si>
    <t>복용후 다시 후기 오리겠습니다~</t>
  </si>
  <si>
    <t>2023.05.10</t>
  </si>
  <si>
    <t>좋아요.하루 1정으로 목넘김 좋고 1통에 4개월분이라 오래 먹을 수 있어서 좋아요. 평소 관절에서 앉았다가 일어나면 소리가 너무 잘 나서 관절 영양제 구매했어요. 이제부터 꾸준히 챙겨 먹을려고요!! 100% 캐나다 직수입 제품이라 믿고 먹어요.</t>
  </si>
  <si>
    <t>2023.05.08</t>
  </si>
  <si>
    <t>어버이날 선물로 구매했어요! 요즘 엄마가 무릎이 안좋다고 하셔서 마음에 걸렸는데 선물로 드렸더니 너무 좋아하시네요. 양도 4개월치라 넉넉해서 꾸준히 드시기 좋은거 같아요. 하나 더 구매해서 지인들 선물해줘야 겠습니다.</t>
  </si>
  <si>
    <t>부모님께서 요새 뼈마디가 시린다고 하셔서 관절에 좋은 영양제 알아보다가 요새는 MSM이 좋다고 들어서, 콴첼 MSM으로 선택하였습니다. 드셔보시더니, 좋은것 같다고 하셔서 저도 기분좋습니다! 다드시면 재구매 해서 꾸준히 드시게끔 할 생각입니다! ㅎㅎ</t>
  </si>
  <si>
    <t>2023.05.07</t>
  </si>
  <si>
    <t>산에 다니는걸 좋아해서 자주 다니는데 무릎이 불편해지기 시작하더라구요. 광고보고 이걸 먹어봐야겠다 생각해서 주문했어요 하루한알이라 불편한건 없고 알이 좀 크기는해요 그래도 목넘김이 힘들진 않아요. 꾸준히 먹고 저의 무릎통증이 살아졌음 좋겠어요</t>
  </si>
  <si>
    <t>2023.05.06</t>
  </si>
  <si>
    <t>2023.05.05</t>
  </si>
  <si>
    <t>7565062281(85597195813)</t>
  </si>
  <si>
    <t>콴첼 NAG 글루코사민 1BOX/1개월분, 1g, 1개</t>
  </si>
  <si>
    <t>2023.05.04</t>
  </si>
  <si>
    <t>이름 좀 잘지은듯 ㅋ 엄마가 병원에서 관절이 안좋다 해서 챙겨드렸어요 이제 앉았다 일어났다가 전보다 수월해졌다고 하셔서 엄청 다행이다 싶음 이렇게 영양제만으로도 효과를 볼수 있네요 ㅋ 식약청 인증받았으니 안심ㅎ</t>
  </si>
  <si>
    <t>2023.05.02</t>
  </si>
  <si>
    <t>목넘김도 괜찮고, 4개월분이라 넉넉하네요^^엄마가 관절, 연골이 안좋으셔서 챙겨드리려고 구매했어요ㅠㅠ 평소 알약이 크면 목넘김도 불편해하시는데, 이 제품은 편하다고 하셔서 다행이에요ㅎㅎ 며칠 챙겨드시더니 조금 나아진 것 같다고 하셔서 꾸준히 챙겨드리려고요! 용량도 4개월분이라 넉넉하고, 직수입 제품이라 안심입니다.</t>
  </si>
  <si>
    <t>2023.05.31</t>
  </si>
  <si>
    <t>2023.06.29</t>
  </si>
  <si>
    <t>2023.06.28</t>
  </si>
  <si>
    <t>2023.06.27</t>
  </si>
  <si>
    <t>2023.06.26</t>
  </si>
  <si>
    <t>2023.06.25</t>
  </si>
  <si>
    <t>40대 워킹맘 관절영양제 필수인것같아요ㅠ뼈건강 자신있었는데ㅜㅜ 늦은나이에 출산하고 육아하며 직장까지 다니다보니 손목, 무릎이 너덜너덜해지네요ㅜㅠ 더 늦으면 진짜 안되겠다 싶어 폭풍검색하고 고르고 고르다가 최종 선택한 제품입니다!! 철갑상어연골분말 유래 성분 함유된 점이 넘 맘에들고 인체적용실험도 꼼꼼히 살펴봤는데 이 브랜드가 제일 좋더라구요~ 목넘김도 좋고 이 성분에 가성비도 나쁘지않아 계속 재구매하려구요~</t>
  </si>
  <si>
    <t>2023.06.24</t>
  </si>
  <si>
    <t>좀 덜 아픈것 같아요약이 생각보다 커서 놀랬는데 먹어보니 잘 넘어가네요 무릎이 아파서 구매했는데 2주 먹어보니 좀 덜 아픈것 같아요</t>
  </si>
  <si>
    <t>요즘 손목이랑 손가락 관절이 가끔 아프고 불편해서 콘드로이친 알아보던 중 관절과 연골 건강 모두 도움되고 식약처 인증 제품이라 안심하고 먹을 수 있을 것 같아 구매했어요. 냄새도 없고 크기가 좀 큰 듯 하지만 매끄러워 목넘김 편해서 먹기 부담없어요. 개별포장이라 보관하기 좋고 휴대하기도 좋네요. 매일 먹고 도움받아 볼게요.</t>
  </si>
  <si>
    <t>2023.06.23</t>
  </si>
  <si>
    <t>관절 건강에 도움이 되었으면 좋겠어요~작년부터 어깨가 아파지면서 관절건강이 신경쓰이기 시작해서 꾸준히 복용해보려고 합니다~ 관절과 연골건강까지 도움을 줄 수있다고 하니 더 좋은것 같네요 ㅎㅎ 온가족이 함께 챙겨 먹고 있어요 하루 한번만 먹으면 되서 복용이 번거롭지 않아서 좋네요~! 알약이 작은건 아니지만 겉면이 매끄러워서 인지 목넘김도 불편함 없이 잘 먹고 있습니다 ㅎㅎ</t>
  </si>
  <si>
    <t>부모님이 드시던거에요~! 콘드로이친 떨어졌다고 하시길래 주문해드렸습니다! 택배 너무 반가워서 바로 꿀꺽 했다고 하시네요~!</t>
  </si>
  <si>
    <t>2023.06.22</t>
  </si>
  <si>
    <t>엄마를 위한 건강기능식품~관절 기능 챙기기 ﻿엄마 택배로 매달 영양제 챙겨 드려서 관절에 좋다는 제품은 항상 사보는데 지진희님 광고로 보고 요 관첼 브랜드를 알게 되었음. 관절연골건강은 나이들면 챙겨야 하는 필수인데 엄마가 손목수술도 하시구 관절 연골 수술도 하셔서 아파하시기 때문에 성분이 제품 이름에 들어간데로 도움을 줄수 있는 건강기능 식품이라서 끌렸어요. 콴첼 요 제품엔 관절과 연골 건강에 도움을 줄 수 있는 식약처 기능성 인정 원료인 뮤코다당단백이 1,200mg 함유되어 있고 뮤코다당단백은 그 자체가 연골조직 성분으로 콘드로이친 황산을 보충할 수 있도록 도움을 준다고 하더라구요. 철갑상어 연골은 연골을 구성하는 II형 콜라겐으로 콘드로이친황산을 비롯해 히루론산과 뮤코다당단백을 함유하고 있는데 그래서 철갑상어 연골 성분이 들어간 제품을 선호하는데 포장이 1정씩 다 따로 되어 있어서 가지고 다닐때 좋은듯해요. 섭취방법은 1일 1회, 1회 3정을 충분한 물과 함께 섭취하면 되는데 관절 건강을 위해서 엄마 챙겨드리려고요~</t>
  </si>
  <si>
    <t>손가락 관절이 아파서 구매하게 되었어요 요즘 지진희님이 광고하시더라구요 10일정도 복용했습니다 자고일어나면 손가락이 뻣뻣해서 잘펴지지 않고 아팠었는데 신기하게도 많이 부드러워졌어요 아픈것도 덜하구요 50대 후반에 직업이 미화원이다보니 손가락 쓸일이 많아 고생했는데 많은 도움이 됩니다 하루 한 알,크기가 좀 크긴하지만 목넘김 힘들진 않네요 꾸준히 먹어보려구요</t>
  </si>
  <si>
    <t>이 제품은 처음인데 엄마 갖다드리려구요 원료가 덴마크산이어서 선택했습니다 엄마랑 콘드로이친 전부터 함께 먹고 있는데 엄마는 나이도 있으시고 더 좋은거 드려야지요♡ 저도 엄마도 콘드로이친 먹고 나서 관절이 많이 괜찮아졌어요 관절 걱정이신분들은 콘드로이친 찾아서 드세요♡ 원료가 덴마크산이라 저도 먹고 싶네요....</t>
  </si>
  <si>
    <t>효과를 바로볼수는 없기에 꾸준히 섭취중입니다.</t>
  </si>
  <si>
    <t>2023.06.21</t>
  </si>
  <si>
    <t>완전 맘에 들어요출산후 130일쯤 된 산모예요 출산과 육아로 손목,발목,허리 어느하나 안아픈곳이 없어서 tv광고로 자주봤던 콴첼을 택했어요 몇일간 먹어보니 확실히 손가락 뼈마디 있는 부분 불편함이 줄어들기 시작하네요!! 꾸준히 먹고 아픈곳 하나없이 말끔해졌음 좋겠어요!! 맘에들어요 강력추천 합니다!!</t>
  </si>
  <si>
    <t>2023.06.20</t>
  </si>
  <si>
    <t>관절에좋을거같아요깔끔하게 포장이 잘 되어있어서 편하고 간편하게 잘 챙겨다닐수있어서 너무 좋네요!! 하루에 한번 3정을 먹어야되서 너무 많은거 아닌가 했는데 다행히 큰알약은 못먹는편인데 약이 크진 않아서 잘 챙겨먹을수있을거같아요 잘챙겨먹고 효과가 좋으면 다리아픈 아버지께도 사드려야겠어요~~또 구매할께요</t>
  </si>
  <si>
    <t>프리미엄 원료라 믿음가네요~이제 곧 40살이 되어가는데, 미리미리 관절 챙겨볼려고 구매했어요. 아무래도 아이를 낳은 몸이다보니, 손목이 욱씬욱씬하드라고요 폐경기오면 더 심해진다고해서 좋을때 좋은거 먹어야 효과있지 않을까 생각해요~ 콴첼은 성분부터 꼼꼼하고 프리미엄원료로 식약처에서 기능성을 인정한 건강기능식품이라 안심하고 섭취할수 있어요. 하루 3알이 좀 부담이지만, 정제알이 크지않아서 목넘김 괜찮았어요. 개별포장 되어있어서 휴대하기도 편하고 여행갈때 챙겨가기도딱인거 같아요. 꾸준히 잘 먹고 몸건강 챙겨보겠습니다!!</t>
  </si>
  <si>
    <t>무릎아프신 노인분들 추천60대 어무니가 무릎 많이 아파하셔서 주문했습니다. 관절이랑 연골이 둘다 안좋으셔서 찾아보다가.. 식약청 기능성 인증 받은 뮤코다당단백이 들어있다고해서 주문했어요. 뮤코다당단백이 뭔가 해서 봤더니 연골조직 성분이라고 하네요. 콴첼 덕분인지 요즘 조금 무릎이 좀 덜아프다고 하세요. 마음에 드셨는지 더 사달라고 하셔서 추가주문할 생각입니다. 1일 1회 한번에 3알 먹어야하니까 먹었는지 잊어버리지 않아서 좋을 것 같아요. 꾸준히 섭취할 예정입니다! 만족!</t>
  </si>
  <si>
    <t>2023.06.19</t>
  </si>
  <si>
    <t>굳굳!!관절엔 콴첼! 티비광고를 우연히 보고 주문했는데 제품이 일단 너무 좋네요ㅎㅎ 저희 엄마가 하루종일 서서 일하는 직업이라 무릎관절이 많이 아프다고 해서 사봤는데 콴첼 뮤코다당단백 콘드로이친이 인체적용시험결과가 보증된 제품이기도 하고 프리미엄 원료들이 들어가서 꾸준히 한번 잘 먹어보려구요!</t>
  </si>
  <si>
    <t>부모님이 등산을 다니시다가 관절이 안좋아지셔서 병원에서 시술도 받고 하셨는데, 콴첼이 좋다는 주변의 추천을 받아 믿고 구매했습니다. 구매 전 상세 페이지를 꼼꼼히 읽어 봤는데, 제품에 함유된 뮤코다당단백, 콘드로이친 등의 성분은 연골 조직 생성에 도움을 주고, 관절 건강에 도움을 줄 수 있다고 하더라구요. 부모님께 꾸준히 드시고 관절 및 뼈 건강을 유지하는데 도움이 되셨으면 좋겠어요 ㅎ</t>
  </si>
  <si>
    <t>관절 건강은 미리미리 챙겨요!!40대가 되면서 무릎 한쪽 통증이 시작되고 손마디가 아프다는것을 느끼고나서는 관절영양제에 진심입니다. 연골은 한번 손상되면 다시 재생하기가 어렵기에 미리미리 관리도 필요한 것 같아요. 콘드로이친은 연골을 구성하고 연골을 지지하는 조직에 필요한 영양소인데,먹으면 흡수율이 얼마나 될지 알수 없잖아요. 콴첼은 효소처리로 저분자 뮤코다당단백 콘드로이친이라서 안심이 됩니다. 매일 꾸준히 하루 3정씩 먹고 건강한 관절을 유지하겠습니다!!</t>
  </si>
  <si>
    <t>애 둘 낳고 나니 손목이랑 무릎이 한 번씩 아프더라구요 아직 아이가 어려서 안아올리거나 집안일을 많이 하다보니 관절이 안 좋은거 같아서 구매했어요 아무래도 유명한 제품이 좀 더 낫지 않을까 싶어서 콴첸으로 결정했네요 세 알이라 좀 많은 듯 싶었지만 삼키는데 크게 힘들지는 않았구요 며칠 먹어봤는데 기분탓인지 벌써 효과가 좀 있는 것 같아요 ㅎㅎㅎ 꾸준히 먹으면 훨씬 좋아지리라 믿고 매일 빠뜨리지 않고 먹어보려구요^^</t>
  </si>
  <si>
    <t>관절이 좋지 않은 신랑을 위해서 준비했어요 원래도 약하긴한데 운동을 과하게 하여 더욱 안좋아 작년엔 무릎 수술도 하였는데요 혹시 더 안좋아질까 걱정되어 여기저기 알아보고 관절연골건강에 좋다는 뮤코다당단백 콘드로이친 들어있는 제품으로 선택했어요 하루 한 번 3정을 먹으면 되니 여러번 나누어 먹는 것보다 편하다며 좋아하네요 ^^ 또 사러올게요~</t>
  </si>
  <si>
    <t>2023.06.18</t>
  </si>
  <si>
    <t>부모님 관절을 위한 선물콴첼 뮤코다당단백 콘드로이친 -------------------------------------- 엄마가 관절이 안좋으셔서 평소보다 조금만 더 무리를 해도 바로 무릎이 아프다고 하세요. 다른 영양제보다 콘드로이친이 확실히 체감 효과가 더 좋다고 하셔서 떨어지지않게 하고있습니다. 콴첼 제품은 식약척 기능성 원료 뮤코다다당백에 식약처에 기능을 인정한 건강기능식품이어서 더 믿음이 갑니다. 통에 모두 들어가 있는게 아니라 개별포장 되어있어서 관리도 쉽고 휴대하고 다니기도 좋아요.</t>
  </si>
  <si>
    <t>하루종일 키보드 치는 일을 하다보니 손가락이 뻣뻣해져가는 것을 느껴서 예방 차원에서 먹어보고 있어요! 3개씩 먹어야해서 번거롭긴하나 확실히 그만큼 즉각 반응이 오는 거 같아요ㅡ 뻣뻣함이 없고 손가락이 훨씬 부드럽습니다. 저희 가족이 유전적으로 관절이 다 안 좋은데 이건 진짜 괜찮아서 가족들한테 세박스씩 돌릴려고요</t>
  </si>
  <si>
    <t>콴첼 철갑상어 콘드로이친 굿! 발목 무릅 어깨 팔꿈치 손목까지 통증있고 뚝뚝거리고 다 안좋아요 ~ 오른쪽 발목은 10년전 구두 신다 자주 접질려서 브레이크 악세레다 밟을때도 통증 있어요~ 콴첼 콘드로이친 지인시 좋다고 추천해주셨어요.~ 목넘김도 좋고 통증도 가시는듯 해요 아프기 전에 관리합시다. !! 조금전에도 먹는데 반갑게 지진희 배우님과 콴첼TV광고 나오네요. ㅎㅎ 연세 있으신분들 관절 편하신분이 없으신것 같아요. 부모님 사드리려구요. ~</t>
  </si>
  <si>
    <t>하루에 3정으로 관절 건강 지키기!! ✅구매이유 엄마가 요즘들어 손가락관절이 아프시다고해서 알아보다가 지진희님 나오는 콴첼 광고보고 드셔보고싶다고 해서 구매하게되었어요! ✅성분 체크 관절연골건강에 좋다는 뮤코다당단백 콘드로이친이 들어있고 인체적용시험 결과 개선됨이확인되어 식약처에서 기능성 원료로 인증된 제품이래요!! 실제로 도움이된다는 연구결과가 있어서 더 믿음이 갔어요 ✅섭취 후기 하루에 3개 먹는게 조금 부담스럽긴했지만 다행히 캡슐크기가 큰편은 아니어서 하루에 한번 관절건강 챙긴다 생각하고 먹으면될것 같아요! 얼른 엄마의 관절이 안아파졌으면 좋겠네요ㅠㅠ 아 그리고 개별포장 되있는 거 편하더라구요ㅎㅎ 그래서 콴첼은 엄마가 안 까먹고 잘 챙겨드실거같애요!! ❤도움 되시길 바랍니다! 건강하세요❤</t>
  </si>
  <si>
    <t>식약처인증받은 콴첼로 믿고 관절건강 챙기고 있어요컴퓨터나 핸드폰을 자주 사용하다보니 손목이나 손가락 관절이 아프고 운동을 조금 무리만 해도 무릎 통증이 느껴져 관절건강에 도움된다는 콘드로이친을 알아보게 됐어요. 여러 미디어에서 많이 소개되는 성분이고 콴첼 제품은 건강기능식품으로 식약처 인증도 받아 더 믿을 수 있겠더라구요! 알약크기가 커보였는데 생각보다 목넘김이 괜찮아 하루 섭취량인 3알이 한번에 먹을 수 있어요. 목걸림에 유의해 물도 충분하게 마셔주니 관절건강, 몸건강 다 좋아질 것 같아요 ㅎ.ㅎ 개별포장 되어있어 위생적이고 휴대하기에도 좋아 집, 회사에 구비해두고 챙기기 좋네요. 부모님 관절건강선물로도 챙겨드려야겠어요!!</t>
  </si>
  <si>
    <t>2023.06.17</t>
  </si>
  <si>
    <t>어머니가 연세가 있으시다보니 계단 올라다니시는걸 무척 힘들어하시더라구요 자식으로써 걱정이 되더라구용 그래서 식약처 기능성 인정받은 건강기능식품 하나 구매해드리고 싶어서 알아보다가 콴첼 뮤코다당단백 콘드로이친 81g 제품이 마음에 들어서 구매하게 되었어요 관절과 연골 건강에 도움이 되는 제품인데 철갑상어연골분말 유래 뮤코다당(콘드로이친황산)과 단백을 한번에 섭취할수 있어서 성분이 무척 마음에 들더라구요 어머니께서도 제가 생각했던거보다 훨씬 더 좋아하시더라구요 하루에 한번 3알만 먹음 되는데 알약이 크지 않아서 목넘김이 편하다고 하시더라구요 저희 어머니는 항상 아침식사후에 매일 챙겨드시는데 너무 잘 챙겨드셔서 다 드시면 또 주문해드려야겠어요</t>
  </si>
  <si>
    <t>빠른배송과 함께 잘받았습니다 엄마 무릎관절이 안좋아서 구입했어요 계란 내려갈때 앉았다가 일어날때 무릎에 통증이 있는 엄마 콘드로이친 좋다고해서 알아보다가 뮤코다당단백 콘드로이친이라 콴첼 선택했는데 엄마가 몇일 드시고 좋다고 꾸준히 드신다고 하시네요 골프엘보온 신랑도 먹고 있어요 부모님선물 골프하시는분들께 선물하기 좋아요</t>
  </si>
  <si>
    <t>2023.06.16</t>
  </si>
  <si>
    <t>관절엔 콴첼!!!광고보고 기억나서 주문했어요! 요즘 나이가 들어서 그런지 걸을 때나 생활할 때 뚜둑 거리는 느낌이 있어서 콘드로이친 먹어야겠다 생각했거든요 ㅎㅎ 먹기도 너무 편하고 사이즈도 적당해서 한 번에 삼키기에도 부담스럽지 않았어요. 가끔 역한 냄새 나는 제품도 있다던데 이거는 먹으면서 불편한 점은 아직까지 하나도 없어요! 걸을 때 확실히 뭔가 부드러워진 것 같은데, 조금 더 먹어보고 떨어지지 않게 주문해야겠어요!!</t>
  </si>
  <si>
    <t>하루에 한번 3알씩!요즘 나이가 들수록 확실히 몸이 달라지는걸 느끼고 계단을 오르내릴때나 앉았다가 일어날때 무릎에서 뼈소리도 나고 아프더라구요.. 늦기전에 관리하고 뭐라도 좀 챙겨먹어야겠다싶어서 챙겨먹게 되었는데 하루에 1번, 3알씩 챙겨먹으면 되는거라 정수기 옆에 두니 아침마다 잊지않고 챙겨먹게 되네요 더 사서 남편도 같이 먹어보려구요 아직 챙겨먹은지 몇일밖에 되지않았지만 조금씩 좋아지는 느낌이라 마음에 들어요! 해당 후기는 무료 제품을 제공받아 직접 섭취 후 솔직하게 작성한 리뷰입니다.</t>
  </si>
  <si>
    <t>겨우내 살이 많이쪄서 부쩍 면역력도떨어지고 잔병치레가 많아져서 현재 건강을 위한 다이어트로 식단에 운동 병행중인데 아직 헬린이라 자세가 안좋은건지 체력이 부족한건지 유산소 시작하면 무릎이 시리더라구요... 계속해야 건강이 다시 돌아올텐데 혹시 관절이 더 나빠지는거 아닌가 하는 걱정이 들어서 관절에 좋은 건강식품에 대해 알아보고있었는데 이제품이 식약처에서 건강기능식품으로 인증도 받고 관절라인으로 다양한 상품군도 보유하고있길래 믿고 선택했어요!!!! 한번에 3알인게 조금은 부담스러웠는데 관절에 밥준다는 생각으로 먹다보니 이제 익숙해졌네용☺️☺️ 아직 일주일째라 급격한 변화는 모르겠지만 먹기전보단 덜 아픈 느낌이 들어서 앞으로 꾸준히 챙겨먹으려구요!! 해당 후기는 무료 제품을 제공받아 직접 섭취 후 솔직하게 작성한 리뷰입니다.</t>
  </si>
  <si>
    <t>오래 서있는 직업을 가지고 있는데 갈수록 시큰시큰 관절이 불편해서 미리 영양제를 챙겨 먹기로 했습니다 어떤 영양제를 먹을까 고민하던 와중 마침 티비에서 콴첼 광고를 보게 되었고 찾아보니 이거다 싶어서 구매했어요 시중에 많은 성분이 있어 복잡했는데 뮤코다당이 글루코사민+msm이 합쳐져 만들어 졌다는 글을보고 이거저거 복합적으로 먹는거보다 제대로 만들어진 콴첼 하나만 먹으면 되겠다 싶었거든요 관절 연골은 손상되면 회복이 어렵고 일상생활에서 서서히 닳아져가기 때문에 연골 구성성분인 콘드로이친=뮤코다당으로 관리 예방해보자 생각했어요ㅎㅎ 그 중 콴첼은 다른 동물보다 가장 안전하게 추출된다는 철갑상어로 만들어 졌기도 하고 식약처 기능성 성분이라 안전하겠다 싶었는데 결론적으로는 먹어보니 아주 마음에 듭니다! 한번에 3알을 먹어야 된다는게 조금 걸렸어도 알이 작아 하나씩 삼키면 잘 넘어갔기에 큰거먹고 속 답답한거보다 나았구요 (관절영양제 한알짜리는 알이엄청큰게 많음) 아직 더 먹어봐야 알겠지만 현재까지 매일 먹어본바로는 저한테 잘맞는데다 조금씩 좋아지는 것 같은 느낌이라 계속 챙겨먹어 보겠습니다</t>
  </si>
  <si>
    <t>선물용으로 구매했음!아는 지인분이 계단오르내리기도 힘들고 바닥에 앉았다가 일어서는게 힘들다고 하셔서 찾아보다가 관절영양제로 요제품선택했구요 관절은 음식으로 관리가 힘드니까.. 이렇게 영양제라도 먹는게 제일 좋아보이더라구요 ㅎㅎ 선물용으로 구매했고 좋아하셔서 다행이예요!!! 다른 분들에게도 선물용으로 그리고 저도 먹기위해 재구매해야할듯 ㅋ</t>
  </si>
  <si>
    <t>2023.06.15</t>
  </si>
  <si>
    <t>요즘 운동을 좀 해볼까싶어 걷기, 계단오르기, 등산같은 운동을 좀 하고 있는데 이전보다 무릎이 불편하게 느껴지더라고요 관절 건강에 너무 안일하지않았나 싶어 주문하게 되었는데 식약처 기능성 인증까지 받은 건강기능 식품에다가 물과 함께 간편하게 먹을 수 있네요 진작에 주문해서 먹을 걸 그랬네요</t>
  </si>
  <si>
    <t>꾸준히 먹어보면 효과있을거 같아요리뷰에 솔직한 편이고 쇼핑할 때 좀 꼼꼼한 편이라 다른 리뷰에 도움을 많이 받았기에 저도 리뷰 적어보아요. 요즘 운동할때도 그렇고 계속 손목, 발목 그리고 무릎이 자꾸 불편해서 신경쓰이고 병원을 가도 특별히 달라지는게 없는거 같아서 이게 지속적으로 관리를 해줘야 하는거 같아서 영양제에 관심을 가지고 있는 중이었는데 콴첼이라는 브랜드가 요즘 자주 눈에 띄더라구요. 티비에서도 자주 볼 수 있어서 그런지 좀 믿음이 가고 알고보니 관절쪽 전문으로 여러가지 영양제가 있어서 더 전문적인거 같아서 좋았어요. 이상하게 손목이 요즘따라 더 아파져서 운동할때도 신경쓰이고 일상에서도 불편함 느끼는데 이거 꾸준히 먹으면 괜찮을거라 믿고 먹어보려구요. 패키지가 일단 깔끔하네요. 들고다니면서 먹기에 편하게 되어있고 하루 3개라서 양이 조금 많은거 같은데 그만큼 효과가 있겠죠?;; 일단 저는 식약처에서 인증한 제품을 먼저 늘 선택해요. 그리고 원료도 무조건 좋은 것을 고르고 공법도 중시하구요. 가격은 그 다음 문제인거 같아요. 하나를 먹어도 제대로 된걸 먹으려는 편이라서요. 꾸준히 먹어보려구요!</t>
  </si>
  <si>
    <t>콴첼 좋아요콴첼 다른 약도 먹어보았는 데요, 좋은 거 같아요. 어르신들 늘 관절약 챙겨드리는 데 이게 좋은 거 같다고 말씀도 하시네여. 한 번에 3알을 먹어야 되는 거라 좀 부담스러워 하시지만 워낙 관절이 애 먹이는 부위라 키세 관여치는 않으시네요. 철갑상어연골분말이 들어있다 말씀드리니 그럼 더 열심히 먹겠노라 하시는 부모님. 뭔가 귀여우시면서도 짠하더라구요. 건강하게 잘 지내실 수 있도록 잘 챵겨봐드려야겠습니다</t>
  </si>
  <si>
    <t>2023.06.14</t>
  </si>
  <si>
    <t>2023.06.12</t>
  </si>
  <si>
    <t>2023.06.11</t>
  </si>
  <si>
    <t>2023.06.10</t>
  </si>
  <si>
    <t>2023.06.09</t>
  </si>
  <si>
    <t>2023.06.08</t>
  </si>
  <si>
    <t>2023.06.07</t>
  </si>
  <si>
    <t>2023.06.06</t>
  </si>
  <si>
    <t>남편이 먹는데 아직효과 잘모른다 해서 계속먹어봐야</t>
  </si>
  <si>
    <t>2023.06.05</t>
  </si>
  <si>
    <t>2023.06.04</t>
  </si>
  <si>
    <t>2023.06.03</t>
  </si>
  <si>
    <t>2023.06.02</t>
  </si>
  <si>
    <t>2023.06.01</t>
  </si>
  <si>
    <t>2023.07.30</t>
  </si>
  <si>
    <t>7623391306(86294566830)</t>
  </si>
  <si>
    <t>콴첼 뮤코다당단백 콘드로이친+ 3BOX/3개월분</t>
  </si>
  <si>
    <t>2023.07.29</t>
  </si>
  <si>
    <t>알이너무커서 목에걸려요 두알을먹더라도 작았음좋겠어요</t>
  </si>
  <si>
    <t>2023.07.26</t>
  </si>
  <si>
    <t>7232846311(85597241530)</t>
  </si>
  <si>
    <t>콴첼 보스웰리아 엑스퍼트 액티브 1BOX/1개월분, 30정, 1개</t>
  </si>
  <si>
    <t>2023.07.25</t>
  </si>
  <si>
    <t>2023.07.24</t>
  </si>
  <si>
    <t>2023.07.23</t>
  </si>
  <si>
    <t>2023.07.22</t>
  </si>
  <si>
    <t>통증 완전히 사라지진않았지만 효과있어요 약이 너무 커서 반잘라먹고있어요 다음번에 관첼 다른종류로 시도해보려고요</t>
  </si>
  <si>
    <t>2023.07.21</t>
  </si>
  <si>
    <t>2023.07.19</t>
  </si>
  <si>
    <t>2023.07.18</t>
  </si>
  <si>
    <t>2023.07.17</t>
  </si>
  <si>
    <t>2023.07.16</t>
  </si>
  <si>
    <t>2023.07.14</t>
  </si>
  <si>
    <t>2023.07.11</t>
  </si>
  <si>
    <t>2023.07.09</t>
  </si>
  <si>
    <t>2023.07.08</t>
  </si>
  <si>
    <t>2023.07.07</t>
  </si>
  <si>
    <t>2023.07.06</t>
  </si>
  <si>
    <t>7646433946(86355565382)</t>
  </si>
  <si>
    <t>콴첼 가자 엑스퍼트 1BOX/1개월분, 1박스, 30정</t>
  </si>
  <si>
    <t>2023.07.04</t>
  </si>
  <si>
    <t>약이너무커서 짤라먹어야하니 좀불편합니다.</t>
  </si>
  <si>
    <t>2023.07.03</t>
  </si>
  <si>
    <t>2023.07.02</t>
  </si>
  <si>
    <t>2023.07.01</t>
  </si>
  <si>
    <t>2023.08.27</t>
  </si>
  <si>
    <t>7232846311(85597263972)</t>
  </si>
  <si>
    <t>콴첼 보스웰리아 엑스퍼트 액티브 2BOX/2개월분, 30정, 2개</t>
  </si>
  <si>
    <t>2023.08.26</t>
  </si>
  <si>
    <t>2023.08.25</t>
  </si>
  <si>
    <t>2023.08.24</t>
  </si>
  <si>
    <t>2023.08.23</t>
  </si>
  <si>
    <t>2023.08.22</t>
  </si>
  <si>
    <t>2023.08.21</t>
  </si>
  <si>
    <t>7524871328(86827047386)</t>
  </si>
  <si>
    <t>콴첼 뮤코다당단백 콘드로이친 1200 2+1BOX/3개월분, 2박스, 90정</t>
  </si>
  <si>
    <t>가성비템저렴하게 구매했어요. 타사이트보다 저렴하게 구매할수있어 너무좋아요^^ 할머니가 관절통증이 줄었다고 그러셔서 꾸준히 복용중입니다. 2+1이라서 너무좋네요♡</t>
  </si>
  <si>
    <t>2023.08.20</t>
  </si>
  <si>
    <t>2023.08.19</t>
  </si>
  <si>
    <t>2023.08.18</t>
  </si>
  <si>
    <t>7568034775(86826977489)</t>
  </si>
  <si>
    <t>콴첼 보스웰리아 엑스퍼트 1BOX/1개월분, 2+1 박스</t>
  </si>
  <si>
    <t>2023.08.17</t>
  </si>
  <si>
    <t>2023.08.11</t>
  </si>
  <si>
    <t>2023.08.10</t>
  </si>
  <si>
    <t>2023.08.09</t>
  </si>
  <si>
    <t>2023.08.08</t>
  </si>
  <si>
    <t>2023.08.07</t>
  </si>
  <si>
    <t>좋아요.먹고 좀 괜찮아요.무릎이 마니 부드러워 졌엉ᆢㄷ.</t>
  </si>
  <si>
    <t>2023.08.06</t>
  </si>
  <si>
    <t>2023.08.05</t>
  </si>
  <si>
    <t>2023.08.04</t>
  </si>
  <si>
    <t>잘 모르겠어요관절에 좋다고해서 구매해서 먹어본 결과 몸으로 느끼지는 못하겠네요 관절이 안좋아서 티비에도 나오고해서 먹어봤는데 그냥 그래요</t>
  </si>
  <si>
    <t>2023.08.03</t>
  </si>
  <si>
    <t>2023.08.01</t>
  </si>
  <si>
    <t>2023.08.31</t>
  </si>
  <si>
    <t>2023.08.30</t>
  </si>
  <si>
    <t>7566281044(86395555892)</t>
  </si>
  <si>
    <t>콴첼 뮤코다당단백 콘드로이친, 60정, 2개</t>
  </si>
  <si>
    <t>2023.09.28</t>
  </si>
  <si>
    <t>7646433946(86685143147)</t>
  </si>
  <si>
    <t>콴첼 가자 엑스퍼트 1BOX/1개월분, 6박스, 30정</t>
  </si>
  <si>
    <t>2023.09.27</t>
  </si>
  <si>
    <t>먹기 편한 보스웰리아워낙 여기저기 광고에서 많이 본 것 같아서 매일 요거트에 보스웰리아 가루 타먹다가 좀 편하게 먹고 싶어서 구입. 다른 것보다도 먹기 편한게 가장 큰 매력인 것 같고, 가루를 타먹을 때보다 이것저것 다양하게 좋은 것들이 들어가서 흡수도 더 잘 될 것 같은 기분! 다른 것보다 하루에 1알 먹으면 끝인게 너무 편하고 좋습니닷!</t>
  </si>
  <si>
    <t>2023.09.26</t>
  </si>
  <si>
    <t>역시 콴첼 보스웰리아ㅡ♡무릎과 손목을 자주 사용하는 직업이다보니, 아무래도 무릎과 손목이 아파지더라구요ㅠ 내 관절은 내가 챙긴다!!! 관절연골에 도움을 주는 콴첼 보스웰리아!!를 챙겨 먹고 있어요~^^ 10중 기능성 함량 100%충족하고, 식약처로부터 기능과 안전성을 인정받은 건강기능식품이라고하니~! 믿고 먹을 수 있겠더라구요^^ 1일1정으로 크기도 작아 목넘김도 편하더라구요~ 꾸준히 먹다보니 관절이 덜 아픈거 같아요!!&gt;0&lt; 계속 꾸준히 챙겨 먹어야겠어요♡</t>
  </si>
  <si>
    <t>2023.09.25</t>
  </si>
  <si>
    <t>2023.09.24</t>
  </si>
  <si>
    <t>역시 믿고 먹는 보스웰리아항상 먹고 있는 콴첼이지만 정말 이거만한 제품이 없다는 느낌이 드는게 기본적으로 제형 자체도 먹기 좋은 크기에다가 목 넘김도 부드럽고 효과도 말할 것 없이 확실한거 같아요ㅎㅎ최근에 관절이 아픈 경우가 되게 빈번했는데 이거 먹고 나서는 통증도 줄고 아프다는 느낌도 확연히 없어진거 같아요!! 느낌만큼 주변 분들한테도 추천해주고 있는데 다들 좋다고들 그러네요!! 앞으로도 믿고 구매해야겠어요</t>
  </si>
  <si>
    <t>먹기 좋은 콴첼 보스웰리아!!콴첼 제품은 항상 믿고 먹고 있지만 보스웰리아 제품은 처음이라 다른 제품보다 효과가 떨어지진 않을까 걱정아닌 걱정 했는데 좋으면 더 좋았지 이보다 관절 제품에서 좋은 제품이 있을까 싶을 정도로 최근에 관절 아픈것도 줄어들고 느낌이 쌩쌩한게 역시 믿고 사길 잘했다는 생각이 들었어요!! 그만큼 지인들한테도 추천하고 있는데 드셔본 분들 모두 만족하고 있네요ㅎㅎ관절만 연구한다고 하는 만큼 믿고 먹어도 될 거 같아요 앞으로도 구매해야겠습니다</t>
  </si>
  <si>
    <t>가성비 좋은 영양제 콴첼!부모님 관절 영양제로 자주 선물 드리고 있어요! 일단 콴첼은 가성비가 좋고, 성분이 꽉꽉 차 있어서 자주 선택하게 되는것 같아요. 콴첼은 여러 관절영양제 중에서 필요한 성분을 찾아서 먹을 수 있어서 더 좋은 것 같아요! 보스웰리아가 좋다고 해서 이번엔 보스웰리아 성분이 있는 영양제로 선택했어요. 영양제도 나눠서 포장되어 있어서, 여행갈 때도 편하게 챙겨 다닐 수 있어서 좋으시데요! 다른 콴첼에 비해서 알약 크기도 작아서 목넘김도 좋다고 하시네요!! 콴첼 영양제 많이 만들어 주세요^^</t>
  </si>
  <si>
    <t>2023.09.23</t>
  </si>
  <si>
    <t>2023.09.20</t>
  </si>
  <si>
    <t>❤️0❤️걸을 때 자꾸 무릎을 아파하시고 계단을 이용할 때 손잡이를 꼭 붙잡고 내려오시는 고모를 위해 주문했어요. 무릎을 너무 아파하셔서 걱정이 되더라구요. 1일 1회 섭취로 간편하게 챙겨먹을 수 있고 PTP포장으로 위생적으로 되어있어서 관리하기도 편하시대요. 3개월 잘 섭취해보시라고 했어요!</t>
  </si>
  <si>
    <t>2023.09.18</t>
  </si>
  <si>
    <t>아주 만족스러워요 !!친구가 이거 매일 챙겨먹길래 뭐냐고 물었더니 관절에 도움 많이 된다고 몸관리 겸 먹는다고 하길래 구매했어요 ! 건강해지고 있는 느낌이에요 ㅋㅋㅋㅋ 엄마랑 아빠 , 할머니 할아버지까지 전부 선물드릴 예정이에요 물론 젊은사람들도 관절관리 중요하지만 어르신들은 더더욱 중요하기에 건강관리 하시라고 선물할 예정이에요 ! 딱 시기도 알맞게 먹을수 있어서 좋은것 같아요 !</t>
  </si>
  <si>
    <t>관절. 연골건강에 좋은 콴첼 보스웰리아 엑스퍼트 엄마가 무릎 관절이 안좋으셔서 이동이나 활동에 불편해하시는데다가 저도 오랜 사무 업무로 손가락 관절, 무릎관절이 안좋아지고 있어서 관절 및연골 건강에 도움을 주는 보스웰리아 추출물에 관심도가 높은데 콴첼 보스웰리아 엑스퍼트로 관절,연골 건강은 물론 뼈, 정상적인 면역,항산화까지 챙길수 있어서 좋아요. 1박스에 30정 들어있고 하루 1정 먹는거라 부담 없이 먹고 개별포장되어 보관과 휴대성도 편해요. 나이아신, 셀렌, 비타민 D,K, 아연,판토텐산.망간 등등 비타민과 미네랄이 포함되어 다른 제품을 별도로 챙길 필요가 없이 충족되는 부분이 있어요~~ 가장 많이 쓰는 손가락 관절중에 엄지 손가락 관절이 자꾸만 불편해저서 걱정이었는데 방치하기보단 소염, 면역에도 좋은 보스웰리아를 먹으니 좋은거 같아요~ 나이들수록 관절건강은 기본으로 챙겨야하는데 관절만 연구하는 콴첼로 번거롭지않게 챙기니 좋아요~</t>
  </si>
  <si>
    <t>운동하면서 다리를 다쳐서 병원을 다니고 있는데 운동하면서 무리가 온거 같아서 케어를 하기 위해서 구매해서 꾸준히 먹고 있어요. 알악크기도 작아서 목넘김도 편하고 11가지 기능성 성분들도 함량 100% 이상도 있고 좋아요. 꾸준히 잘먹고 있는데 운동하면서 뻐근했던 근육들하고 다리가 많이 좋아졌어요.</t>
  </si>
  <si>
    <t>2023.09.17</t>
  </si>
  <si>
    <t>효과가 있어요요즘 체중 증가로 자꾸 무릎관절이 아파서 더 악화되기 전에 관리하려고 큰맘먹고 구입했는데 5일정도 복용하니까 진짜 많이 좋아졌어요 한달분 엄마한테 드리려구요 효과 좋다하시면 선물해야겠어요 콴첼이란 회사가 관절만 연구했다고하니 믿음이 가네요 성분도 우슬복합성분이 관절과 연골에 효과가 있다고하니 미리미리 관절과 연골을 잘 관리해서 건강한 50대를 맞이해야겠어요 참 알이 크지 않아서 목넘김도 편안합니다</t>
  </si>
  <si>
    <t>7232846311(86826977512)</t>
  </si>
  <si>
    <t>에이치엘비제약 콴첼 보스웰리아 엑스퍼트 30정 1개, 1박스</t>
  </si>
  <si>
    <t>운동하면서 관절에 무리가 오는것 같아서 하루빨리 관리하려고 구매했네요! 관절하면 보스웰리아가 유명하다고 주변에서 추천을 많이 해줘서 한번 먹어보려구요. 콴첼 제품이라서 더 믿고 구매하게 되네요. 관절 제품 콴첼에서 많이 구매해봤는데 잘 먹었거든요. 개별포장되어있어서 좋고 알약도 진짜 작아서 먹기 너무 좋아요. 관절 관리는 진짜 아프고나서 시작하면 늦어서 아프기전에 미리미리 관리해야된다고 하더라구요. 가성비도 진짜 좋은 제품이라서 추천합니다!</t>
  </si>
  <si>
    <t>2023.09.16</t>
  </si>
  <si>
    <t>2023.09.15</t>
  </si>
  <si>
    <t>먹기편한 크기에요이제 운동 좀 해보려고하니 무릎이 말썽이에요. 헬스도 그렇고 등산도 무릎이 엄청 쓰이더라구요. 그래서 무릎관절위해서 구매했어요. 20대 후반 비교적 어린나이지만 미리 준비해서 나쁠거 없을거같더라구요. 다른 콴첼 제품은 크기가 좀 커서 먹기 힘들거같던데 이건 넘기기 편한 크기에요. 쪼개먹지 않아도 잘 넘어가요. 10중기능성이니 두루두루 좋을거같아요! 한달정도 먹으면 유의적개선이 나타난다니 우선 꾸준히 먹어봐야겠어요.</t>
  </si>
  <si>
    <t>2023.09.14</t>
  </si>
  <si>
    <t>먹기에도 부담스럽지 않고 향도 역하지않아서 좋네요 ㅎ 엄마께서 관절이 안좋아 주문해드시길래 저도 먹어보니 좋은것같아 주문했는데 요즘엔 제가 더 잘먹습니다 ㅎ 고마워요 주위에 굽 많이 신는 친구들이나 양반다리 자주해서 연골 관절 안좋아진 친구들한테도 추천해줄게요 ㅋㅋ 역시 관절엔 콴첼이라더니 꾸준히 잘 먹어보도록 하겠습니다 고마워요 대박나세유ㅎㅎ</t>
  </si>
  <si>
    <t>관절 영양제는 나이드신분들만 먹는 줄 알았는데, 병원치료도 고생도 덜하고 싶어서 먹기 시작했어요. 콴첼이 관절 영양제를 집중적으로 판매하길래 전문성이 있어보였고 타입별로 다양하게 먹어봤는데요. 이 제품이 캡슐도 가장 작아서 먹기가 좋아요. 하루에 한번 1알만 먹어도되서 잘 챙겨먹고 있습니다.</t>
  </si>
  <si>
    <t>꾸준히 먹고있어요관절영양제 안드시면 확실히 무릎과 손가락 관절이 아프다고 하셔서 부모님 영양제로 꾸준하게 보내드리고 있었는데 새벽 조깅하는 남편이 무릎이 계속 아파서 뛰는게 불편하다고해서 고민없이 같은 제품으로 선택했어요 하루 한 알로 간편하고 개별포장이라 위생적이고 약에서 나는 특유의 냄새도 없어 그부분이 가장 좋아요 아! 그리고 크기도 작아서 목넘김도 편해 챙겨먹기 좋아요!</t>
  </si>
  <si>
    <t>2023.09.13</t>
  </si>
  <si>
    <t>좋아요~~요즘 무릎이랑 관절이 특히 안좋은 것 같아서 구매해봤어요~~ 관절 영양제는 처음인데 좋은 것 같네요.^^ 포장도 깔끔하고 편하고 약 크기도 적당해서 잘 넘어가서 좋습니다~~~ ^^ 추석에 시부모님께도 선물하고 싶어서 하나 더 구매했어요!!</t>
  </si>
  <si>
    <t>저희엄마가 드시고 계시는데 목넘김이좋아서 먹기도편하다고 좋아하시네요 얼마전 아들이 운동하다다쳐서 팔골절되서 같이먹고있어요. 친구도 고관절수술해서 콴첼선물로 준비했어요. 기능성식품이라 관절연골에 도움주는 콴첼먹고 관절건강챙기고싶어요^^</t>
  </si>
  <si>
    <t>콴첼 추천합니다요즘 몸이 뻐근하고 뚜둑뚜둑 아프고 그래서 하나 샀는데 다른것보다도 비타민이나 다른 영양소를 같이 챙길수있어서 좋네요 다른건 자주 안챙겨먹게되는데 이 제품은 크기도 적당하고 간편해서 잘 먹을거같아요~~</t>
  </si>
  <si>
    <t>알약 사이즈가 적당하고 낱개포장이라 산패걱정도 없어요.평소 운동을 많이해서 무릎이 뚝뚝거리거나 뻐근할때가 많아서 알아보다가 보스웰리아 성분이 좋다고해서 콴첼 브랜드 믿고 미리 관절과 연골건강 챙기려고 주문했습니다. 알약 사이즈가 적당해서 목넘김이 편하고, 살짝 코팅된 느낌이라 손에 묻어나지 않아서 먹기 좋습니다. 낱개포장이라 통에 한번에 들은것보단 산패걱정도 없어요. 한박스가 한달 분량이라 사무실에 두고 점심먹고 1일 1회 1알씩 잘 챙겨먹고 있습니다. 꾸준히 챙겨먹으면 좋을꺼 같아요</t>
  </si>
  <si>
    <t>관절엔 역시 콴첼평소 무릎이 너무 아파서 계단오르는것도 힘들었는데 이젠 걱정없어요ㅎㅎ 뚝뚝 소리나던것도 멈추었고 가뿐해진 느낌!! 등산 좋아하시는 엄마께도 선물 드리려구요~~~ 어린이집 동료 교사들에게도 선물해주었는데 다 칭찬하시더라고요~ 무릎외에도 관절엔 역시 콴첼입니당 다먹고 또 구매하려구요~♡</t>
  </si>
  <si>
    <t>2023.09.12</t>
  </si>
  <si>
    <t>2023.09.11</t>
  </si>
  <si>
    <t>급 무릎에 이상이 생겨 관첼 우슬 먹었는데 좋아서 보스웰리아도 구입해봤어요 계단 내려갈 때 갑자기 통증이 생기더니 오랫동안 고질병처럼 따라 다니더라고요ㅜ 아직 마흔이라 무릅건강은 생각도 안했는데 이제부터라도 예방차원에서 꾸준하게 먹을까 싶어요 특히 목넘김도 좋고 약냄새가 안나서 더 맘에 든답니다</t>
  </si>
  <si>
    <t>목넘김 편한 보스웰리아알약 겉면이 물먹고 넘기니 바로 꿀떡 넘어가서 제일 만족했다 건강기능식품 한가지만 먹는것도 아닌데 목넘김은 중요한 선택조건이 되서^^ 유통기힐도 넉넉한 제품이 와서 만족하구 40이 넘어가 나이가 들어가구 운동할 때 관절도 뽀득거릴때가 있어서 관절, 연골에 도움된다고 보스웰리아 추출물 먹어보려구 구매했다 한달치씩 소포장되서 먹기시작한 날짜 쓰고 먹으면 다 먹었을 때 몇일 놓쳤는지 알 수 있어서 잊지않고 먹는데 도움이 될것 같아 좋았다</t>
  </si>
  <si>
    <t>2023.09.10</t>
  </si>
  <si>
    <t>선물용으로 샀어요ㅎㅎ저번에 콴첼제품을 시어머니께 선물로 드린적이 있었는데 좋다고 하셔서 이번에는 친정엄마 선물드렸어요ㅎㅎ 엄마가 너무 좋아하시네요ㅎㅎ선물드렸더니 안그래도 요즘 무릎도 아프고 허리도 아프고 발목도 아팠는데 잘됬다면서 고맙다고 하시더라구요 진작에 선물해드릴걸그랬어요ㅠㅠ 다 드시고 친정엄마도 잘맞는다고하시면 재구매할께요ㅎㅎ</t>
  </si>
  <si>
    <t>어머니의 유일한 취미가 등산이신데 올해부터 계단도 잘 못오르시고 아파하셔서 걱정되서 구입해봤어요 원료도 식약처에서 기능성을 인정받기도했고 다른 제품들은 알약 크기가 너무 커서 목 넘기기 부담스럽기도 했는데 이건 알약 크기도 적당하고 하루에 1알만 먹으면 되서 섭취도 되게 간단하더라구요 어머니께서 자영업을 하시던 분이라 손목하고 어깨도 수술도 받으셔서 앞으로가 더 걱정되는데 꾸준히 먹어야 할 것 같아서 3개월치를 선물해드렸는데 기뻐하셔서 제가 다 기분이 좋네요 우선 통안에 담겨있는 제품이 아니라 개별로 6개씩 포장되어 있어서 훨씬 위생적이고 어디 여행이나 외출하실 때 챙겨가시기 편한 것 같아서 좋았어요</t>
  </si>
  <si>
    <t>관절관리 시작해보려구요어릴 때부터 비오면 무릎이 아팠는데 병원에서는 뚜렷한 병이 발견되는건 아니래요 근데 나이들수록 피곤한 날에도 욱신대고 운동하고나도 욱신대고... 더이상 가만두면 진짜 나이들어 고생할 것 같아서 관절영양제 구매해서 먹기로 했습니다! 일단 약 크기도 적당하고 무엇보다 냄새가 거의 없어서 좋아요 식약처 인증 건강기능식품인 점도 믿음이 가구요! 알알이 개별포장인 점도 좋아요. 통에 든건 아무래도 산패가 일어나니깐요. 꾸준히 먹어서 소중한 관절 지켜보겟습니다</t>
  </si>
  <si>
    <t>2023.09.08</t>
  </si>
  <si>
    <t>2023.09.06</t>
  </si>
  <si>
    <t>2023.09.05</t>
  </si>
  <si>
    <t>콴첼고관절통증으로 고생하고있습니다 희망을갖고 열심히 먹겠습니다</t>
  </si>
  <si>
    <t>2023.09.04</t>
  </si>
  <si>
    <t>2023.09.03</t>
  </si>
  <si>
    <t>2023.09.02</t>
  </si>
  <si>
    <t>2023.10.30</t>
  </si>
  <si>
    <t>요즘 자꾸 움직일때마다 뼈나 관절 부분에서 소리가 나는경우가 많기도 하고, 그러다보니 뻐근하고 쑤신 경우도 종종 있더라고요. 나이가 들수록 뼈랑 관절이 약해진다는데, 하루 하루 나이먹을 수록 관절 부분이 약해지는 것 같아서 선택했는데 대용량이고 가성비도 좋아서 만족합니다. 요즘 관절엔 콴첼~~하고 광고도 많이해서 각인이 딱 되어버렸거든요. 궁금해서 구매해봤는데 만족합니다.</t>
  </si>
  <si>
    <t>7767903036(87404637404)</t>
  </si>
  <si>
    <t>더 좋은 콘드로이친 1200, 60정, 1개</t>
  </si>
  <si>
    <t>관절에 좋은 콘드로이친 영양제!30대 접어드니 관절도 다른것 같고 부모님들도 관절 연골 다 안좋으신 편이라 얼마 전부터 영양제 이래저래 찾아보고 많이 주문해 봤었는데요! 콘드로이친은 많이 들어봤는데 아직 먹어본적 없어서 한번 주문해봤어요! ㅎ 더 좋은 콘드로이친은 콘드로이친 성분 외에도 락토페린 보스웰리아 등 여러 다른 원료들도 첨가되어 있어 왠지 더 좋을것 같더라구요 한꺼번에 여러 성분들 챙길 수 있는 부분도 장점인데 특히 영양제는 저분자일수록 더 흡수율이 높아 좋다는 이야기를 들은적 있었거든요 먹기 편하도록 한알한알 크기도 크지 않은 편이고 특별한 향 같은 부분도 없어서 괜찮았어요 ㅎ 콘드로이친이 관절에 윤활제 같은 역할을 하면서 부드럽고 통증 줄여준다는데 저도 부모님도 느끼는게 많이 도움이 되는것 같아요!</t>
  </si>
  <si>
    <t>포장이 깔끔하고 용량이 진짜 적당해서 좋아요! 안에 쓸데없이 솜들어있는거 솔직히 개인적으로 좀 별로였는데 비닐로 충격 흡수하게 되어있고 충분히 부스러지거나 상한곳 없이 들어있더라구요~ 섭취하고나면 약 냄새 심하게 안올라와서 특히 좋아요… MSM이 그렇게 좋다고들 하는데 하루에 딱 한번씩 지켜서 꾸준히 먹어볼게요!</t>
  </si>
  <si>
    <t>굿재구매에요 30대되면서 관절이아파서 콴첼사봤네요 관절,연골에 도움을 준다니 꾸준히 먹어야죠ㅎㅎ 선물용으로도 추천</t>
  </si>
  <si>
    <t>벌써 몇번째 재구매인지 모르겠어요. 운동하느라 관절 걱정인 본인은 물론 부모님 두분까지 모두 챙겨드리고 있답니다. 간혹 알 크기 때문에 먹기 힘든 관절약도 있지만 이건 목넘김이 힘들 정도의 크기가 아니라 만족해요. 가격도 착하고 여러모로 만족하며 복용중이에요. 콴첼은 다른 라인도 잘 챙겨먹고 있습니다. 굿굿</t>
  </si>
  <si>
    <t>7655985842(87466484720)</t>
  </si>
  <si>
    <t>콴첼 보스웰리아 세라트린 1BOX/1개월분, 1박스, 30정</t>
  </si>
  <si>
    <t>먹기 편하네요계단 오르고 나면 무릎이 불편하더라고요 보스웰리아가 관절 건강에 도움이 될거 같아 선택했어요 하루에 한 번 아무 때나 먹으면 되서 편하고요 역한 냄새도 없고 크기도 크지 않아서 삼키기 쉬웠어요 꾸준히 먹어 볼게요 해당 후기는 제품을 제공받아 솔직하게 작성한 리뷰입니다</t>
  </si>
  <si>
    <t>먹기 편하네요1일 1회 1정만 섭취를 하면 되어 좋고 정제가 크지 않아 목넘김 불편함도 없다. 지속적인 관절의 불편함 때문에 꾸준한 섭취를 하려고 한다. msm이 관절영양에 도움이 된다고 하니 잊지말고 채워야겠다. ** 제품 제공 받아 직접 섭취 후 작성한 후기입니다.</t>
  </si>
  <si>
    <t>올해들어 꾸준히 주문해먹고 있는 콴첼 MSM!! 저는 어릴 때 부터 연골이나 관절을 자주 다쳐서 정형외과를 달고 살았기에 중요성을 알고 있었는데, 날씨가 추워질수록 더한 것 같은 기분에 잘 챙겨먹고 있어요ㅎㅎ 최근엔 홈쇼핑에서도 MSM 제품을 팔던데 콴첼만한거 없을듯!!</t>
  </si>
  <si>
    <t>연골, 관절 건강에 탁월한 성분이라 너무 좋습니다. 요식업에서 일하다보니 손목 사용이 많고, 무거운 그릇을 들거나 하는 일이 많다보니 어깨 통증이 있어서 주문했습니다. 콴첼 보스웰리아 세라트린 제품은, 세라트린 성분이 관절, 연골 건강에 도움이 되어지는 보스웰리아추출물로 만든 제품이라 탁월하면서 특허받은 3중추출공법으로 만든 프리미엄 제품으로 1일 1정으로 13중 기능성 함량 100% 충족되어져서 관절 및 연골 건강에 도움이 되어지고 아연성분으로 정상적인 면역기능에 필요한 성분으로 도움이 되어지면서 비타민D 성분으로 칼슘과 인이 흡수되어지는데 도움이 되어져서 뼈 형성과 유지에 도움이 되어져서 더욱 관절 건강에 좋은 제품이더라고요. 콴첼 보스웰리아 세라트린 제품을 먹고 손목과 어깨 통증에서 해방될 일만 남았네요 ^^ 알약 크기도 작아서 먹기에도 편하고 아주 좋습니다 ^^</t>
  </si>
  <si>
    <t>알약 크기가 작아서 목 넘김도 편하고 아주 좋아요~두 아이키우면서 가사와 육아에 그리고 직장에서는 컴퓨터 업무 작업으로 손마디마디 저리고 아파오더라고요 ... 그래서 뼈와 관절이 더 약해지기 전에 관리가 필요하겠단 생각이 많이 들어서 영양제를 찾다가 콴첼 보스웰리아 세라트린 제품으로 주문했습니다. 1개월분으로 하루에 1정으로 집안일로 손목이랑 어깨, 손가락 관절이 아팠는데요. 관절, 연골 건강에 도움을 받을 수 있는 세라트린 원료 성분과 비타민D 성분은 물론 9가지 기능성 성분들이 들어있어서 면역에 좋은 아연까지 골고루 들어있어서 건강까지 챙길수 있어서 너무 좋습니다. 식약처가 기능성을 인정한 건강기능식품이라 안심하고 꾸준히 먹어서 관절건강을 챙길려고요 ^^ 알약크기도 작아서 목 넘김도 편하고 아주 좋습니다~</t>
  </si>
  <si>
    <t>일반 영양제들보다 알맹이가 크지만 1회1정이라 목넘김이 불편하진 않았어요! 원래부터 관절이 좋진 않았지만 사이클타다가 염증생긴 관절이 정형외과룰 다녀도 4개월째 시큰거림이 낫지않아서 영양제를 알아보다가 후기가 너무 좋아서 구입하게 되었습니다! 꾸준히 먹어보고 낫는다면 정말 다행이지요 후기처럼 꼭 효과봤으면 하는 마음으로 열심히 복용해보려구요! 아프기 전에 미리미리 관리하는것도 방법입니다ㅠㅠ</t>
  </si>
  <si>
    <t>무릎관절에 좋은 콘드로이친 매일 챙격먹고 있어요 섭취 후 확실히 무릎에서 똑똑소리나는게 덜한것 같아 만족합니다 알약크기도 크지않아서 목넘김이 부담스럽지않고 좋아요 약톡에서 약특유의 비린내또한 나지않아 만족스러워요 해당 후기는 물품을 제공받고 솔직하게 쓴 후기입니다.</t>
  </si>
  <si>
    <t>관절과 연골 건강을 위해 챙겨먹고 있어요 관첼 엠에스엠은 관절, 연골 건강에 도움을 줄 수 있는 MSMOl 1500mg 함유되어 음식으로만 대체하기 어려운 충분한 양을 보충할 수 있어서 아주 만족스러워요 함량이 부족한것도 아닌데 무려 4개월 분이라 가성비까지 너무 좋아요 최근 업무적으로 손가락과 손목을 많이쓰다보니 관절이 아파서 각종 관절 영양제만 계속 먹고 있어요 확실히 먹을때와 안먹을때는 차이가 있는듯하고 건강한 관절 연골을 위해서라도 꾸준히 먹는 중이에요ㅎㅎ</t>
  </si>
  <si>
    <t>두번째 구매예요.관절에 MSM성분이 좋대서 찾아보다가 평이 좋길래 구매했었어요. 다 먹어가서 또 구매합니다. 냄새도 없고 한알만 챙겨먹으면 되니까 먹기도 편해요. 무릎이랑 팔꿈치부분이 아파서 관리하려고 샀는데 통증이 줄어든 느낌이예요. 부모님도 사드릴려구요. 4개월분이 2만원대니까 가격대도 착한 것 같아요. 추천합니다.</t>
  </si>
  <si>
    <t>가족이 다같이 먹을 수 있는 관절영양제로 가성비가 가장 좋은 제품같아요.4개월분에 하루 한알만 먹으면 되서 편합니다. 조금더 알약 사이즈가 작아져서 먹기 더 쉬워졌네요. 유통기한도 2026년까지 넉넉해서 한번에 여러개 구매합니다. 더 나이들기 전에 관절건강에 도움되는 msm제품을 꾸준히 먹으려고합니다.</t>
  </si>
  <si>
    <t>좋아요~!관절.연골 건강에 도움이 되는 MSM 1500mg 함유에 캐나다산이라 믿음직스러움. 하루에 한번, 한알만 먹으면 되니까 간편하고, 알약크기가 작아서 목넘김이 편안함. 소비기한도 25년도로 넉넉해서 좋음. [제품을 제공받았지만 아주 솔직하게 작성된 리뷰입니다^^]</t>
  </si>
  <si>
    <t>하루한알로 관절지키기 좋아요0남편이 많이 뛰고 걷고 계단도 많이 오르락내리락하는 택배직업인데 요즘 관절이 이상하다고 하더라구요ㅠㅠ 그런데 병원을 가기에는 시간도 없어서 관절을 위해 어떻게 할지 방벚을 찾다가 콴첼 제품을 알게되어 먹었는데 알약도 생각보다 크제 않아 목넘김도 괜찮고 하루에 한알로 예방차원에서 먹기 넘 좋은거 같아요!! 한통사면 120알이 들어있으니 꾸준하게 먹기도 좋은거 같아요!! 다먹으면 계속 구매하여 꾸준히 먹일께용</t>
  </si>
  <si>
    <t>콴첼제품 공식판매처라 믿고 구매할수있는 쿠팡이에요. . 이전에도 먹고있는 제품인데, 살짝 크다는 느낌을 받았었거든요. . 리뉴얼된 제품크기는 목넘김이 좋은 사이즈로 변경되었다길래 리뉴얼제품 얼른 주문해봤어요. . MSM이 1500mg포함된 제품에 캐나다산 100프로 원료라서 믿고 먹을 수 있겠네요. . 하루 한알만 챙기면되고 120개라서 1통으로 4개월동안 먹을 수 있어 신경 안쓰고 여유롭게 먹어야겠어요. . 가격착한 대용량상품이라서 msm제품 찾고계셨다면 추천합니다.</t>
  </si>
  <si>
    <t>믿고 먹는 콴첼 msm최근 살이 찌면서 관절에 무리가 가는 느낌이 들었어요~ 운동과 함께 콴첼 msm을 섭취해봤어요~ 콴첼 msm은 캐니다 직수입 제품으로 1500mg 이나 함유된 제품이에요! 1일 1정 간편하게 관리가능하니 남녀노소 추천드리고 싶어요. 몇일 꾸준히 먹으니 힘든 동작을 해도 몸이 부담스럽지 않은 기분이 들었어요^^</t>
  </si>
  <si>
    <t>MSM 1500mg !MSM 1500mg 용량에 1일 1회 1정이라서 사봤어요 2정, 일2회씩 먹어야하는것은 놓칠때가 많았는데 콴첸은 복용횟수가 줄어드니 좋아요! 관절이 안좋아서 젊지만 주사를 맞으러 다녔는데 MSM이 좋대서 꾸준히 복용중인데 4개월분의 대용량이라 떨어질거 걱정없이 잘 챙겨먹기 좋아요</t>
  </si>
  <si>
    <t>상어는 무섭지만 지진희씨는 신뢰가 간다전 왜 지진희 씨가 아나운서 같이 느껴질까요? ㅋㅋㅋ 뭔가 얼굴에서 신뢰가 느껴...져요. 별 의미 없는 이야기로 시작했지만 겨울이 되니 아버지가 자꾸 넘어지셔서 ㅠㅠ 걱정되어 관절 관련 제품 사재기 중입니다. 그 중에서도 콘드로이친은 워낙 제품이 많지만 지진희씨 얼굴 보고 선택하게 되었어요 ㅋㅋㅋㅋ 관절 연골의 구성성분이라서 뭐 확 좋아질 거라고 기대하는 것보다는 보조 영양제 개념이라고 보고 있습니다. 알약 크기가 크지 않고, 무향 무취 무미라서 저희 아버지 연령대 분들도 먹는데 부담이 없습니다. 꾸준히 섭취하면 관절 건강에 도움이 되리라 믿고 아버지께 꼭 챙겨 드시라고 했어요! 아버지가 맘에 들어하시면 계속 구매해보려고 합니다! 해당 후기는 무료로 제품을 제공받아 솔직하게 작성한 리뷰입니다.</t>
  </si>
  <si>
    <t>콘드로이친이 요즘 대세진짜 팔목.어깨.발목을 심하게 다쳐서 수술을 받은 이후로 몸에 좋다는 한약.양약.도수치료.고주파치료.주사치료 등등 다 받았지만 완전히 회복이 되지는 않았고 날씨가 추워지면서 슬슬 다시 아파올려고 하던 찰나에 동생이 이 제품을 추천을 해줘서 구매를 해서 먹게되었는데 확실히 관절이 부드럽게 움직이는 기분이고 알약크기도 적당해서 목넘김에 거슬리지않고 편하게 섭취 가능합니다 ~~ 저는 완전 강추합니다 ❤️</t>
  </si>
  <si>
    <t>관절염으로 고생하시는 엄마를 위해 구매했네요!! 오랜 농사일로 아침에 일어날때마다 관절통증, 밤에 붓는 다리부종 등으로 너무 힘들어해서 티비광고에서 관절에 콘드로이친이 좋다고 해서 구매했어요, 알약크기도 크지 않고 하루에 2알만 한번 먹으면 되서 너무 편하고, 목넘김이 편해요, 처음에 먹을땐 잘모르는데, 1주정도 먹고 나니 아침에 관절이 많이 부드러워진것 같다고 표현을 하셔요! 이거먹고 관절염이 낫진않겠지만 그래도 꾸준히 먹으면 효과는 있을것 같아서 앞으로도 쭉 먹어보려구요!</t>
  </si>
  <si>
    <t>관절연골 도움주는 더 좋은 콘드로이친 1200 엄마 드리려고 구매 관절이 안 좋아지는 나이시기도 하고 아무래도 지금 고민인데 친구도 어머니께서 관절 수술도 하고 이나이 쯤 되면 어머니 세대들이 다 아프시니까 *(아버지도 그러실수 있는데 전 아버지 돌아가셔서; ) 관절과 연골을 챙겨드리고 싶은 맘. 울 엄마의 경우 손목 수술도 하셨고 관절 연골도 다 안 좋으셔서 다이어트 하시다가(이건 고혈압때문에 빼셨어야 함) 다리 움직이면 아프시니까 무리안되는 선에서 하시다보니 고강도로 하셨을땐 확 빠졌는데 도로 찌셔서 우울해하시는데 그래도 관절과 연골은 나이들수록 아껴주어야 하는 거라 운동시 덜 쓰는 방향으로 이야기드리고, 챙겨드리는게 영양제인데. 요건 콴첼에서 나오기도 했고 1회 2정을 물이랑 같이 먹기 좋고 저분자 콘드로이친 성분과 더불어 11가지 시너지 원료 함유되어 있어서 이것저것 챙기기 힘들때 연골에 좋다고 하니 요거로 챙기시게 사보았네요. : 해당후기는 무료로 제품을 제공받아 솔직하게 작성된 후기입니다.</t>
  </si>
  <si>
    <t>관절에 도움이됩니다 아직 40대 중반이지만 무릎이 별로 좋지 않아서 구입했어요 심각한 정도는 아니지만 미리미리 신경쓰려구요 msm성분은 전부터 엄마가 복용하셔서 좋다는거 알고 먹어도 봤는데 그때는 가루 형태라 너무 써서 힘들더라구요 근데 콴첼은 타블릿 형태라 먹기가 엄청 편해요 인체적용시험도 완료하고 또 캐나다산 재료에 중금속 검사와 잔류농약 검사도 완료해서 안심하고 구입했어요 저는 건강은 건강할때 지키자는 원칙이라 꾸준히 복용하려고 합니다 넉넉한 용량에 더욱 만족합니다</t>
  </si>
  <si>
    <t>2023.10.29</t>
  </si>
  <si>
    <t>운동할 때 필수원래 관절이 안좋아서 무릎이랑 발목 쪽이 자주 살짝씩 아픈데 운동을 요즘 심하게 하다보니 더 자주 아프더라고요 약을 먹을 정도는 아니고 영양제를 챙겨먹어야겠다 해서 구매했어요 양이 많아서 오래 먹을 수 있어서 좋구 가성비가 진짜 좋아요! 가족들이랑 함께 챙겨먹어도 되서 더 더욱 좋아요</t>
  </si>
  <si>
    <t>앞으로 꾸준히 먹어봐야겠어요!!구두도 종종 신고 등산도 좋아하는 저에게 꼭 필요한 관절영양제!! 사실 안챙겨먹었었는데 비가 오려고하고 습해지면 무릎이 욱신거리고 아파서 알아보던중ㅠㅠ 콴첼이 유명하길래 구매해보았습니다. 우선 크기가 많이 큰 편이 아니었고 적당해서 목넘김이 편했고 꾸준히 먹어보니 아직 기분탓인지는 모르겠지만ㅋ 습한 날에도 관절이 멀쩡한 느낌? 아무튼 앞으로도 쭉 빼먹지 않고 챙겨먹어보려 합니다. 부모님도 사드려야겠어요.</t>
  </si>
  <si>
    <t>어머니가 관절이 굉장히 안좋아셔서 항상 건강식품을 챙겨드세요 ~ 이번에 콴첼을 TV광고에서 접하게 되어서 구매하게 되었는데 닳고 있는 관절과 연골에 필요한 제품이여서 더욱 기대가 됩니다 하루 1정으로 끝이나고 100% 캐나다 직수입 완제품이며 MSM1,500mg이 함유 되어있어서 믿고 먹을 수 있어서 만족해요 ! 크기는 하나 반으로 잘라 섭취도 가능하고 1병으로 4개월 먹을 수 잇어서 좋아요</t>
  </si>
  <si>
    <t>정말 몇 통째 재구매인지 모르겠네여~~ 온가족이 먹어서 꾸준히 재구매하고 있어요!ㅋㅋㅋ 먹은지 오래 되다보니 요즘엔 또 효과를 잘 못 느꼈는데 이번에 제주도 여행가서 하루 1만보 넘게 걸어도 다리가 거뜬했어요 원래는 발목이 약해서 조금만 걸어도 시큰거리고 다리가 무거웠는데.. 콴첼 덕분에 진짜로 튼튼해짐 ㅋㅋ 으레 영양제가 그렇듯 먹을 땐 몰라도 끊으면 좋았구나 안다더니.. 꾸준히 먹길 잘했다 느꼈네여</t>
  </si>
  <si>
    <t>4달 분량의 관절 영양제용량이 커서 좋은 영양제. 하루종일 앉아서 컴퓨터만 보며 일하다보니 근육량이 줄고, 살은 쪄서 점점 계단오르기가 힘들더라구요. 워낙 뼈가 얇아서 한의원에서도 뼈 부러지지 않게 항시 조심하고, 골다공증에 대비하라는 소리를 듣는데요.. 정말 요즘은 오래 걷는 것도 힘들어서 관절 영양제 챙겨먹으며 운동을 시작하려고 합니다.. 하루 한 알만 먹으면 되고, 한 통으로 네 달동안 먹을 수 있어서 관리가 너무 편하네요. 꾸준히 챙겨먹어서 튼튼한 뼈와 몸으로 생활하고 싶습니다~!</t>
  </si>
  <si>
    <t>우리집 상비템출산이후로 약해진 관절건강에 도움받으며 꾸준히 먹고있는 제품이에요 관절이 약해져서 손목 무릎 잦은 통증에 신경쓰엿는데 예전에 비해 훨씬 나아진 기분이 들어 만족합니다 부모님도 떨어질때되면 무조건 찾으실정도로 저희가족은 상비하고있는 건강관리템입니당 속도 불편하지않고 목넘김도 어렵지않은 알약크기라 지금까지 잘 챙겨먹습니당</t>
  </si>
  <si>
    <t>관절에 좋은 제품을 찾아 보면 어느 회사에서 만들었는지,무슨 성분이 들어 있는지에 대한 설명을 찾아보게 되는데 이 제품은 저분자 콘드로이친 복합물에 MBP+락토페린 외 시너지를 주는 부원료가 11가지나 들어 있어서 선택하게 됐어요 하루 딱 한 번 두알만 먹으면 되네요 꾸준히 먹어서 좋아졌으면 좋겠어요</t>
  </si>
  <si>
    <t>역시 잘팔리는 제품이네요!꾸준히 콴첼 이용하는 1입니다ㅎㅎ 이번에 리뉴얼 됐나봐요ㅎㅎ 갑자기 통에 모델이 나오더라구요ㅎㅎ 그만큼 사업이.잘 된다는 뜻이니깐 뿌듯하네요 ㅎ 이렇게 좋은 제품 저 혼자 알고 있기 아까웠거든요ㅎ 매일 꼭꼭 챙겨먹는 영양제입니다. 온가족 함께 먹으니 금방 먹네요ㅎ 감사합니다ㅎ</t>
  </si>
  <si>
    <t>리뉴얼되서 먹기 편해졌어요~제가 어깨를 다친이후로 관절이 안좋아져서 만성통증에 시달리고 있어서 관절에 좋다는 MSM을 챙겨먹고 있어요. 관절이 좀 좋다가다 날이 추워지니 다시 아파오고.. 안되겠다싶어 챙겨먹게 됐는는데 콴첼 MSM은 1일 1정만 챙겨먹으면 되니 편리하더라구요. 원래 기존 리뉴얼전부터 먹었는데 그전은 사실 알이 커서 여자인 전 목넘김이 좀 불편한감이 있었어요. 그런데 이번엔 리뉴얼 되면서 사이즈가 줄어들어서 먹기 편해졌더라구요~! 기존꺼랑 비교하면 길이는 줄이고 두께를 조금 두껍게해서 삼키기 좋게 만들거 같아요~ 신랑도 허리, 무릅이 좋지 않아 같이 챙겨먹고 있었는데.. 신랑은 큰알도 손쉽게 넘기는지라 신랑에게 기존꺼 몰아주고 전 리뉴얼된거 먹을려구요ㅋㅋ 콴첼 MSM은 캐나다직수입완제품인지라 믿고 먹을수 있고 하루 1정으로 MSM을 1500mg나 섭취가능하니 좋아요~ *해당 후기는 무료 제품을 제공받아 솔직하게 작성한 리뷰입니다</t>
  </si>
  <si>
    <t>나이가 들면 꼭 먹어야 할 영양제 그 많은 영양제 중 하나가 MSM인걸 다 들 알고 계시죠 !! 저도 별 생각 없이 있다가 요즘들어 관절과 연골에서 약 먹어줘 하는 소리가 들리더라구요 얼마전부터 관절이 뻣뻣해 져서 고민이라 MSM 관첼을 선택하게 되었답니다 관절 연골 건강에 도움을 줄수 있는 MSM 함유량이 중요하잖아요 관첼은 MSM 1,500mg 함유되어 권장 섭취량을 충족시켜 주네요 온가족이 먹을 제품이라 꾸준히 구매해야 할 것 같으네 우선 약을 장기적으로 먹을 때 약의 크기가 목넘김이 편한 사이즈여야 되잖아요 관첼은 목넘김이 편하면 적당한 사이즈네요 또 하루 3번씩 먹어야 하면 좀 힘들던데 이건 하루 한번만 먹으면 되니 들고 다닐 필요도 없고 아침이나 저녁에 간단히 먹을 수 있어 더 좋은 것 같아요 중금속 및 잔류용매 검사를 완료한 제품이다 보니 먹으면서도 더 신뢰가 가는 것 같아요 한통에 120정ㅇ 약 4개원 분이 들어가 있어 가격대비 저렴하고 용량도 크기조 적당해 계속 이용할 것 같네요 ㅎㅎ</t>
  </si>
  <si>
    <t>관잘 연골 건강에 꼭 필요한 제품! 너무 좋아요 :)평소 관절약을 꼭 챙겨 먹는데요~ 콴첼 제품 지난번에도 구입 해 잘 먹었는데 이번에 리뉴얼 되면서 목넘김이 편한 크기로 나와버려서 또또 구입했어요!! 기존 제품과 비교하니 함량은 그대로이면서 알약의 크기가 작아져서 너무나 만족만족이고요!! 오래 서서 일하는 직업이다보니 점점 나이가 들어 40대가 다 되어 무릎에 이상신호가 오기 시작해서 복용하기 시작했어요ㅠㅠ 관절과 연골 건강에 도움을 줄 수 있는 MSM성분이 충분히 함유되어 있고 하루에 한 알만 먹어주면 되니 너무나 마음에 쏙 들어요!! 무엇보다 리뉴얼되면서 알약 크기가 먹는데 정말 부담없는 사이즈라 더더 좋아요! 좋은건 오래오래 복용 해 주면 더 좋겠죠! 만족합니다 :)</t>
  </si>
  <si>
    <t>항상 만족하는 콴첼이네요저보다는 장인어른께서 너무 잘드시고 효과보시고계셔서치속 구매중입니다. 저도 같이먹다보니 효과를 보네요. 운정을 많이하시는 아버님께서 구입하라는 명을받고 구입했어요^^</t>
  </si>
  <si>
    <t>꾸준히 구매하는 제품이에요. 아이낳고 관절이 좋지 않아서 챙겨먹고 있습니다. 양도 많고 하루에 1정씩만 먹어도 되어서 좋아요. 캐나다산이라 더 믿고 섭취하고 있어요.</t>
  </si>
  <si>
    <t>엄마가 최근에 무릎이 안좋아서 시술이랑 수술을 하면서 관절이랑 연골에 좋은 콘드로이친 MSM 여러가지 사드렸는데 크게 효과가 없더라구요 콴첼꺼는 TV광고도 하니까 믿고 사봤는데 좋은거같아요 처음에는 콴첼꺼가 비싸다고 생각해서 다른 제품을 구매했었는데 다른 제품과 비교했을때 가격은 비슷한데 성분은 더 좋은거 같아요 콴첼 MSM은 꾸준히 먹어보고 관절과 연골 건강에 꼭 도움이 되었으면!! 꾸준히 먹어보고 좋으면 또 구매 하겠습니다!</t>
  </si>
  <si>
    <t>관절과 연골 관리에는 콴첼 MSM관절, 연골 건강에 도움을 주는 MSM이 1,500mg 함유되어 있습니다. 목 넘김도 편하고 1일 1알 챙겨 먹고 있는데요. MSM은 식사로는 충분한 양을 보충하기 어렵기 때문에 영양제로 꾸준히 잘 챙겨 먹어야겠어요!</t>
  </si>
  <si>
    <t>재구매했어요. 효과 좋아요.첨엔 평이 좋아서 구매해봤는데 효과를 잘봐서 꾸준히 먹고 있습니다. 평소 무릎 관절이 좋지 않은 편이라 조금만 무리해도 몇일을 고생하는데 이거 먹고 통증도 줄고 움직임도 많이 유연해져서 불편함이 많이 사라졌습니다. 무엇보다 제품의 성분이 안전한거 같아서 앞으로도 안심하고 복용할 수 있을거 같아요.</t>
  </si>
  <si>
    <t>부모님 무릎을 위해무릎 연골은 한번 닳으면 인공 관절 말고는 안쓰는게 답인거 같아요. 부모님은 인공관절 하기엔 아직 너무 너무 젊으셔서 최대한 뒤로 미루고 있는데요. 아무리 무리 안하려고 해도 일상 생활하다보면 무리하거나 많이 걷는 날이 있을 수밖에 없어요. 많이 아파하셔서 파스나 약으로도 모자랄 때 MSM이 괜찮더라고요. 불변할 때마다 드시더니 이제는 관리 차원에서 매일 하루 한 알 꾸준히 드시고 계시네요. 하루 한알이라 편하고 딱히 부작용도 없어요. 다만 깊은 잠 못자시는 분들은 낮에 드시는 걸 추천합니다.</t>
  </si>
  <si>
    <t>콴첼로 관절을 지켜요출산 후에 늘어난 몸무게를 줄이기 위해 운동을 하는데 무릎에 부담이 가더라고요 관절을 위해 콴첼 MSM을 먹기 시작했어요 매일 아침 꾸준히 먹고 있어요 크기가 크긴 하지만 하루에 1번만 먹으면 되니 괜찮은거 같아요 일단 4개월치다 보니 한 번 사두면 몇달은 신경 안써도 되네요 꾸준히 먹어서 그런지 무릎 불편함이 덜해요 MSM이 1500mg으로 함량도 높아 꾸준히 먹을 예정입니다 해당 후기는 제품을 제공받아 솔직하게 작성된 후기입니다</t>
  </si>
  <si>
    <t>앞으로 잘 먹어볼게용 성분하고 다 좋아요.평소 고강도 운동을 즐겨해서 연골에 좋은 영양제를 찾다가 괜찮을듯해서 구매해요. 먼저 100% 캐나다산 msm이란거에 믿음이 더 컸고 향이 무향이라 먹기에 거북하지도 않아 비위가 약한 편인데도 좋더라구요. 그리고 1일 1회만 먹으면되는것도 맘에들었어요. 아쉬웠던건 약이 좀 크다는거…? 뭔가 타이레놀보다 좀더 긴느낌이라 물 많이 마시는걸 추천해요 ㅎㅎ 갱년기겪는 엄마께도 선물드려야겠어요. 나이들수록 연골이랑 관절은 따로 챙겨야 하는데 잘 찾은거같아요</t>
  </si>
  <si>
    <t>40대 접어드니 진짜 건기식을 저절로 챙기게 되네요 건강을 위해 운동은 해야겠구 운동 하다보면 무릎에 통증이 오고ㅠㅠ 관절이 약해서 그런가해서 주문했어요 좀더 작아진크기 1일1정이라 더 좋은것 같아요^^ 해당 후기는 제품을 제공받아 솔직하게 작성된 리뷰입니다</t>
  </si>
  <si>
    <t>친정엄마 관절때문에 선택한 콴첼 너무 효과가 좋아서 저도 같이 먹으려고 주문했어요 요즘 손가락 통증이 살살 오기시작하는데 콴첼 바로 주문해서 먹으니 아침에 뻐근했던 손이 조금은 부드러워졌어요. 한통에 120정이라 당분간 걱정없이 섭취할수있겠어요</t>
  </si>
  <si>
    <t>엄마가 최근에 무릎이 아프시다고해서 병원도 다녀왔는데 영양제라도 챙겨드려야할 것 같아서 구매했어요! 평소에 저도 msm을 구입해서 먹는중이라 먹는것과 안먹는게 차이가 있어서 사드렸는데 알약이 좀 큰거빼고는 먹기엔 괜찮다해서 다행이에요 ㅠㅠ 아빠도 꾸준히 드시게해서 빨리 다시 구매할거에요</t>
  </si>
  <si>
    <t>무릎아파 섭취중이에요~나이가 드니 여기저기 안아픈곳이 없네요 특히 조금만 걸어도 무릎이 아파서 쉬어가야해요 그래서 주변에 추천받아 콴첼 먹어보려고 주문했네요 하루에 알약 하나로 해결이 되니 너무 편리해요 꾸준히 먹어보려구요</t>
  </si>
  <si>
    <t>관절 건강 미리 예방해요!남편과 저는 운동이 취미예요~ 헬스를 주로 하고 주말에는 등산하며 몸쓰는걸 좋아하는데요. 관절 자주 사용하니까 몸에서 딱 딱 소리가 ; 건강해지려고 운동하는건데 과사용은 어쨌든 안 좋잖아요! 한살이라도 젊을때 미리 예방한다는 생각으로 꾸준히 먹어줍니다~ 크기가 좀 크긴한데 알약 잘 먹는편이라 괜찮아요 ㅎㅎ</t>
  </si>
  <si>
    <t>건강은 콴첼요즘은 나이가 들어서 그런지 직업상의 관계로 많이 걷는 일을하고있어요 근데 자꾸 관절에서 뻐근한듯한 소리도 나는듯하고 연골역시 간격이 좁아지는듯한 느낌이 들더라구요 콴첼은 제가 꾸준히 먹는 관절약입니다 늘 생각하지만 칼슘제와 연골제는 어느하나 빠지면 안되는 영양제인거 같아요 세월을 몸이 받아들여선지 부드러운 연골 역시 뻣뻣한ㅜㅜ 기름이 마르는것 같아요ㅜㅜ 아무리 좋고 모든 영양소를 섭취해도 모자란듯 먹고나도 소변으로 다 빠져버린다는데 정말 사실인것 같아요 지금이라도 먹어줘야 그나마 더 나빠지는것을 막는다 생각하면 되는것 같아요 우선 콴첼은 관절 연골건강에 도움을 줄수있는 MSM 1500mg함유하고 있구요 100% 캐나다산 원료입니다 우선 알이 커서도 좋았지만 조금 사이즈는 줄었더라구요 더 단단히 만들었나봐요^^ 그리고 좋은건 하루에 한번만 섭취하는거^^ MSM이란 관절의 연골 및 인대조직을 구성하는 콜라겐을 형성하는 데에 필요한 요소로 관절건강과 원활한 신체활동에도움을 준다네요 콴첼을 먹고는 통증이 감소하고 물리적으로 기능 개선 그리고 뻣뻣함 감소 그래서 꾸준히 섭취하고있어요 모두들 드시고 건강을 유지하길 바랍니다</t>
  </si>
  <si>
    <t>등산을 좋아하는데 무릅이 안좋은 편이라 도움될것 같아 msm을 찾게 됐어요 알약 크기는 적당해서 목넘김도 편하고 한알만 섭취하면 되니까 크게 부담없이 먹을 수 있는것 같아요 하루 권장섭취량도 충분히 채워주고 몇일 먹아봤는데 아침에 일어날때 뻐근힘이 조금 다른것 같아요 점점 좋아지는중 꾸준히 계속 먹으면 걸을때도 확실히 변화가 생길것 같아요 함량도 좋고 용량도 넉넉해서 꾸준히 먹기 좋을 것 같아요 믿고 먹어보겠습니다^^ (제품을 무료로 제공받아 솔직하게 작성한 리뷰입니다)</t>
  </si>
  <si>
    <t>온 가족이 함께 먹을 수 있어요밭에서 일을 하다 보니 무릎에 무리가 되는지 시큰거리더라고요 관절에 msm이 유명하길래 구매했어요 4개월 먹을 수 있는 양이라서 식탁 위에 두고 온 가족이 함께 먹고 있어요 며칠 먹어 보니 무릎이 부드러워진거 같아 꾸준히 먹어 볼 예정입니다</t>
  </si>
  <si>
    <t>해당 후기는 무료 제품을 제공받아 솔직하게 작성한 리뷰입니다. 관절이나 연골이 약한 분들이 자주 드시는 영양제라고 들어서 주문해봤는데 삼키기도 쉽고 역한 냄새도 안나서 무척 좋네요 ㅎㅎ 양반다리를 자주 해서 저도 좀 먹어야할거같고 노화로 인해 관절 연골 약해진 부모님들에데 선물해줘도 좋을거같아요 ㅎㅎ 꾸준히먹고 나중에 또 주문하러올게요 ㅎㅎ</t>
  </si>
  <si>
    <t>#보스웰리아 #콴첼 #관절약 #뼈에좋은☆ 구매 이유 손목이 다쳐서 좋지않은편인데 살도 갑자기 많이 쪄서 무릎도 아파옵니다..ㅠㅠ 그래서 관절약을 잘 챙겨먹으려고 노력중인데 지난번에 지인으로부터 콴첼 MSM을 추천받아 먹어보고 효과를 좀 봤습니다! 그러고는 얼마되지않아 콴첼MSM을 보고 어무니가 마음에 드셨는지 가져가고 싶어하셔서 남은양을 넘겨드렸지욥 그래서 재구매를 하려고 기웃거리다가 요즘 핫하다는 보스웰리아가 들어간 제품이 있어서 더 효과가 좋겠구나~ 싶어서 구매했습니다! ☆ 사용 후기 우선, 저희 어무니가 콴첼MSM을 드시고 상당히 효과를 보셔서 아주 마음에 들어하셨습니다! 무릎이 안좋은 편이시거든요..ㅠㅠ 덕분에 요즘 걷는데 덜 아프니 좋다고 신나하셨어요! 그래서 저도 열심히 먹어보려 하는데 이게 더 좋다~ 싶으면 이것도 어무니랑 나눠 먹어보려구요! 많은 양은 아니라서 금방 먹것지만ㅎㅎㅎ 또 재구매하면 되것지요~~ 그리고 한알을 복용해봤는데 약간 한약? 냄새 같은 맛이 났어요! 제가 한약 냄새를 좀 좋아해섴ㅋㅋ 무지 맘에 들더라구욬ㅋㅋㅋ 알 크기도 MSM보다 작아서 먹기 편했고 매끈매끈해서 목구멍으로 꿀떡 잘 넘어가서 좋았어요ㅎㅎㅎ 제가 목구멍이 쪼꼬매서 알약 삼키는게 쪼매 힘든디 아주 알맞은 크기였습니다!! 그리고 최근에 광고에 많이 나와서 내가 먹는 제품이 광고로 나오니 반갑ㅎㅎ 역시 잘 선택한 것 같아요! 아직 한 알만 먹어봤고 복용 뒤 1시간 지난 상태라 확실한 효과는 단정지어 말할 순 없지만 이번에도 좋은 효과 기대해봅니다!!</t>
  </si>
  <si>
    <t>콴첼 꾸준히 챙겨먹어요❣️안녕하세요! 왼쪽 어깨&amp;팔 관절이 시원치 않은 사람입니다 17년 낙상사고로 왼쪽 회전근개 2.4cm 파열 되었고, 8개월 동안 300 이상 병원비를 썼답니다. 꾸준히 치료 받으니 많이 좋아져서 잘 살고 있었는데요. 작년 교통사고가 크게 나서 또 한번 회전근개, 삼각근 등 또 한번 파열되었답니다. (+원래 어깨가 굽어, 왼쪽 어깨 통증도 기본으로 갖고 있었어요) 지금 10개월째 치료중인데도 가끔씩 관절이 아플때가 있어요. 이모랑 이모부께 막 어깨가 아프다고 징징거리니 요즘 핫한 MSM을 알려주시더라구요. (몰랐는데 요즘 할줌마 할저씨 사이에서 유행이라믄서요 ) 하여간 이 제품, 저 제품 서치하다가 캐나다산으로 만든 요걸 픽! 아직 복용 일주일째라 드라마틱한 효과는 아직 못봤지만, 조금이나마 어깨 관절, 연골, 근육 통증이 줄어들길 기대하고 있어요. 요거 한통 다 먹구 다시 리뷰 수정해서 올릴게요 많이 파세요❤️</t>
  </si>
  <si>
    <t>먹어보고 넘 좋아서 가족끼리 콴첼 제품 다 먹고 있는데 다 떨어져서 재구매 했어요 디자인이 좀 바껴서 다른 제품 주문한줄 알았는데 패키지 디자인만 바뀐거였네요 성분은 여전히 좋구요 먹고나서 무릎이랑 어깨 좀 안좋았던게 많이 좋아져서 꾸준하게 먹고 있어요 이번에껀 이전보다 알 사이즈가 좀 작아져서 혹시 성분이 많이 변했나 했는데 그건 아니라서 믿고 꾸준하게 앞으로도 먹을 예정입니다</t>
  </si>
  <si>
    <t>2023.10.28</t>
  </si>
  <si>
    <t>알이 작아서 삼키키 수월해요해당 후기는 제품을 무료로 제공받아 솔직하게 작성한 리뷰입니다. 사이즈 리뉴얼되서 나왔네요~!! 전 버전 제품 먹었었는데 무릎 부드러워진게 좋긴했어도 알 사이즈가 좀 많이 커서 불편했거든요. 이번에 알 사이즈가 완전 미니미 해졌네요. ㅎㅎ 완전 좋아요. 삼키키 훨씬 수월합니다. 몇년간 운동삼아 계단오르기를 곧잘 했었는데 나이 좀 먹었다고 뻣뻣하기도 하고 계단이 슬그머니 무서워지더라구요. 콴첼이 저랑 잘 맞는거 같아서 먹고 또 주문했어요. 요새 다시 계단 오르기 매일 하고있구요. ㅎㅎ 알이 작아졌어도 똑같이 하루 한 알만 먹으면되고, 용량도 MSM 1,500mg 동일해요. 중금속 걱정덜어도 되는 캐나다산 좋은 원료라서 믿음직. 콴첼 공식 판매처인것도 맘이 놓이네요.</t>
  </si>
  <si>
    <t>⚠️ 여러분 노래 소중한 시간을 위해 핵심만 짧게 말씀드릴게요 ⚠️14년차 간호사. 매일 매일 손을 움직이고 조이고 비틀고 하며 뛰어다니고 하니 손목 관절이나 무릎이나 멀쩡하질 않네요^^; ⚠️주위에 많은 동료들도 콘드로이친 제품 먹고 있더라고요. 콘드로이친은 관절 연골에 효과있는건 입증된 성분입니다. 30대 부터는 부지런히 먹어주는게 좋을것 같아요. ⚠️성분에 집중하고 가성비 좋으면서 목 넘김 좋을 만한 제품으로 우선 선택하였습니다 ⚠️11가지 시너지 성분이 들어가 있어서 다른것까지 귀찮게 챙겨먹지 않아 편하고 좋아요 제 리뷰가 조금이라도 도움이 되셨다면 하단의 버튼 꾹 한번만 부탁드릴게요 감사합니다 해당 후기는 제품을 무료로 제공받아 사용후 작성한 후기입니다. 무료체험이었지만 솔직하고 가감없는 내용으로 작성한 리뷰입니다:)</t>
  </si>
  <si>
    <t>리뉴얼되어서 먹기 좋네요관절, 연골 관리로 콴첼 MSM 꾸준히 먹어오고 있는데 이번에 리뉴얼되면서 더 좋아졌네요. 평소 운동하면서 관절 관리를 해야겠다는 느낌을 많이 받아서 콴첼 MSM 제품으로 선택해서 먹고있구요. 관절엔 역시 MSM 성분이 진짜 좋은것 같더라구요. 다른 영양제는 몰라도 나이들면서 관절 영양제는 꼭 챙겨먹어야된다는게 슬프기도 하지만 주변에서 다들 먹고 있네요 콴첼 MSM이 리뉴얼되면서 알약이 진짜 작아졌어요. 저번에는 살짝 컸는데 이번에는 부담없는 사이즈! 목걸림 전혀 없고 먹기 편하네요. 성분은 동일하게 MSM 1,500mg 으로 넉넉하구요. 관절 관리하시는분들께 꼭 추천하는 제품입니다.</t>
  </si>
  <si>
    <t>부모님들 나이가 있으니 관절이 여기저기 아프다고 저보고 한두살이라도 어릴때 관절영양제를 꾸준히 챙겨 먹으라고 하시더라고요. 관심을 갖고 찾아보니 관절은 손상되고 나면 이전처럼 완전한 회복이 어렵다고 하더라고요. 그래서 후기들 찾아보고 콴첼 MSM을 주문했어요. 미리미리 관리하면 지금보다 나이가 더 들었을때 관절과 연골 때문에 고생하는 일이 줄어들겠죠. 남편이 가끔씩 손가락 마디마디가 아프다고 해서 120정이라 4개월분으로 남편과 1일 1정씩 매일 챙기고 있답니다.</t>
  </si>
  <si>
    <t>주말마다 테니스를 쳤더니 무릎 관절이 안좋아졌어요! 테니스 동호회 사람들이 콘드로이친이 좋다고 해서 구매했어요. 저분자 콘드로이친 복합물이 들어가 있고, 11가지 시너지 원료도 함유되어 있어서 마음에 드네요. 하루 1번 2정씩 섭취하면 되니까 간편하고, 목 넘김도 수월해서 좋아요.</t>
  </si>
  <si>
    <t>나이가 들어가면서 확실히 몸이 예전 같지 않지만 특히 관절에서 부담감이 많이 느껴지더라고요. 특히 앉았다 일어날 때, 운동을 할 때 그런 차이가 많이 느껴져서 관리를 해야겠다는 생각이 들었어요. 콸첼 MSM은 관절 연골 건강에 도움을 줄 수 있는 MSM이 1,500mg 함유되어 있다고 하는데요. 보관하고 사용하기 안전한 패키지에 먹는 방법도 간편해서 마음에 들어요. 꾸준히 먹으면서 관리해야겠습니다.</t>
  </si>
  <si>
    <t>관절영양제는 이거 하나면 충분해요고강도 웨이트트레이닝을 즐기는데 30대가 되니 관절에 오는 부담이 20대때보다 크다는걸 느끼고 구매하게 되었어요. 가격대비 함량이나 용량이 아주 만족스러워서 부모님께도 선물해드렸습니다ㅎㅎ 저는 운동직후 섭취해주는데, 꾸준히 섭취하니 확실히 관절에 쌓이는 피로도가 확연히 줄어든게 느껴집니다. 알약크기도 작고 용량도 워낙 많다보니 개인 기호나 상황에 따라 두알씩 섭취해도 전혀 부담이 없을것 같아요 관절영양제 고민중인 분들께 적극 추천드립니다!</t>
  </si>
  <si>
    <t>저희집 식구들이 다 관절 건강이 좋지 않은 편이다 보니까 하나쯤 온가족 영양제 먹긴 해야겠더라구요. 관절 하면 유명한게 콴첼이라 꾸준하게 먹어보려구요! 처음에는 알약이 좀 큰가 싶었는데 무리없이 목넘김 좋아서 부담스럽지 않았습니다. MSM 함량 부분도 마음에 들고 1일 1정만 챙겨 먹으면 되서 편하네요 *제품만을 제공받아 솔직하게 작성하는 후기입니다.*</t>
  </si>
  <si>
    <t>관절 건강에 MSM평소 관절 연골 많이 쓰는 일을 해서 꼭 챙겨 먹는게 바로 MSM이에요. 이거 먹을때랑 안먹을때 차이가 나니까 꾸준히 먹게 되는것 같아요. 원래도 먹고 있는데 요번에 정제 사이즈가 작아져서 나와서 먹기 더 편하네요. 신랑하고 함께 먹고 있는데 한통에 들어있는게 넉넉해서 둘이서도 2달동안 먹어요. MSM함량도 높고 캐나다산 인증받은 원료라서 더 안심하고 먹고 있습니다. 관절은 미리미리 챙기는게 중요한것 같아요</t>
  </si>
  <si>
    <t>효과 좋아요엄마가 드셔보시고 효과가 좋다고 하셔서 또 구매해드렸어요 아마 리뉴얼전꺼를 드셨던거 같은데 이번 관첼제품은 알약크기가 더 작아진거 같아요! 손가락 관절 마디가 아프다고하셨었는데 관첼드시고 꽤 호전됐다고 하셨어요 ~~! 관절 연골 건강에 도움을 줄 수 있는 MSM 1500mg 함유에 100% 캐나다 직수입 완제품으로 믿고 먹을 수 있어요 1일 1정으로 알약 크기가 리뉴얼되서 목넘김이 부담스럽지않고 섭취 가능합니다. 1통에 4개월치라 부담없는 가격으로 효도할 수 있어서 정말 효도템이네요^^</t>
  </si>
  <si>
    <t>아주 좋아요~관절에서 툭툭 소리도 나고 통증도 있어서 먹기 시작했는데 도움이 많이 되었는지 이제는 꽤 괜찮아진거 같아요. 갯수가 상당히 많아서 가성비가 정말 좋다는 생각도 들고 크기가 큰 편이기는 하지만 1개만 섭취하면 되다보니 그렇게 부담은 되지 않더라고요. 병도 꽤 큰편이라서 고급스러운 느낌이 있어서 부모님이나 주위에 나이드신 분 혹은 운동하는 분 있으면 선물하기에도 꽤 좋아보여요!</t>
  </si>
  <si>
    <t>이전부터 먹었던 제품이고 부모님도 맘에 들어하시는 제품이에요 캐나다 직수입이라 믿고 구입할 수 있어서 안심인대다가 먹고 안 먹으면 이제 허전에서 꼭 챙겨 먹어야겠다라구요 배송도 빠르고 미래를 생각해서 열심히 챙겨 먹고 있어요 해당 후기는 제품을 제공받아 직접 사용 후 주관적으로 솔직하게 작성한 리뷰입니다.</t>
  </si>
  <si>
    <t>무릎통증이 계속 있어서 꾸준히 먹고 있는 제품입니다. 예전보다 통증이 많이 좋아진 것 같아서 계속 먹고 있어요. 사이즈도 작아져서 먹기도 편해졌네요. 수량도 넉넉하고 유통기한도 넉넉해서 좋아요. 좋은 제품인데 가성비까지 좋네요. 앞으로도 꾸준히 챙겨 먹을 생각입니다.</t>
  </si>
  <si>
    <t>관절 건강을 미리 챙기려고 먹고 있는데 좋습니다! 저분자 콘드로이친 복합물이 1,200mg 함유되어 있는 제품이에요 그리고 11가지 시너지 원료가 들어있어서 만족해요 하루 한 번 섭취로 간편하게 먹을 수 있고 목넘김이 수월한 크기입니다 HACCP 인증 제조 시설에서 만들어서 안심하고 먹고 있어요 패키지도 깔끔해서 좋고 가격도 합리적인 제품이라 마음에 들어요^^ 해당 후기는 무료로 제품을 제공받아 솔직하게 작성한 리뷰입니다.</t>
  </si>
  <si>
    <t>온가족이 믿고 먹는 영양제입니다. 젊었을 때 부터 꾸준히 관절을 관리해야하고, 부모님께도 선물해서 꾸준히 드시고 있습니다. 관절, 연골 영양제는 꾸준히 섭취하면서 관리해야 합니다. 한알에 MSM이 1500mg이 함유되어 있어서 권장섭취량을 충족시켜줍니다. 100% 캐나다산 원료로 중금속 및 잔류용매 검사도 완료한 믿음직한 영양제입니다. 어르신들에게 선물하기도 좋고, 믿고 먹기에 좋은 영양제입니다. 지진희가 모델이라 더욱 신뢰가네요. 영양제는 120알로 넉넉하고, 가격도 저렴해서 좋네요.</t>
  </si>
  <si>
    <t>리뉴얼전 제품은 정제크기가 크다는 말이 많아서였을까요? 이번에 구매해보니까 확실히 정제크기가 완전 작아졌어요! 사진보면 비교되시죠? 왼쪽이 리뉴얼전 오른쪽이 리뉴얼 후에용 저는 부담없이 잘 삼켰었는데 엄마는 정제가 커서 힘들어하셨거든요 이번에 크기 작아지니까 이제는 꼭꼭 챙겨드시고 있어요~</t>
  </si>
  <si>
    <t>7655985842(87513421215)</t>
  </si>
  <si>
    <t>콴첼 보스웰리아 세라트린 5BOX/5개월분, 5박스, 30정</t>
  </si>
  <si>
    <t>아직안먹어봐서모르겠고요 나중에리뷰다시올릴게요</t>
  </si>
  <si>
    <t>등산을 자주하시는 엄마 드리려고 주문했어요! 무릎이 안좋으시다면서도 등산을 끊지 못하시니 영양제라도 챙겨드려야 겠더라고요! 제품 설명 차근 차근 읽어보니 성분도 안심되고 꾸준히 도움될 것 같은데요~ 엄마도 먹기 편하다고 하시고 가성비도 좋으니 꾸준히 주문해드리면 좋을 것 같아요!</t>
  </si>
  <si>
    <t>시어머니 무릎 관절 건강을 위해 준비했어요^^평소에 무릎 관절이 좋지 않으신 시어머니를 위해 구매하게 됐어요~ 시어머니께서는 타블렛이 조금만 커도 삼키기 힘들어 하셔서 영양제를 잘 안드셨는데 콘드로이친 1200은 타블렛 크기가 많이 크지않아 목넘김이 불편하지 않다고 하셨어요^^ 그리고 하루에 한 번, 한 번에 2정만 섭취하면 되니까 너무나도 좋다고 하시네요~ 다 섭취하시면 또 구매 하려고 합니다!</t>
  </si>
  <si>
    <t>우리 가족 관절 지킴이좋아서 또 구매했어요. 넉넉한 양 때문에 식탁에 두고 온 가족이 틈틈히 챙겨 먹어요. 믿을 수 있는 안심 성분은 기본, 유명 제약회사 제품이라 더 믿음이 가네요. 6개월 가까이 헬스를 했더니 살이 좀 빠지긴 했는데 잘 안 쓰던 근육과 관절에 무리가 가더라고요. 그래서 운동패턴더 바꾸고 관첼도 꾸준히 챙겨 먹고 있어요. 평소에도 편식 때문에 영양 밸런스가 좋지 못한데 이거 하나면 관절에 좋은 성분을 한번에 챙길 수 있어서 정말 좋은 것 같아요.</t>
  </si>
  <si>
    <t>오랫동안 바리스타하면서 손목관절이 불편해 관절에 MSM이 좋다길래 먹기 시작해서 2통째에요 한 통에 약 4개월분으로 양이 많아 가성비면에서 워낙 만족하다보니 알약 사이즈가 다소 커도 먹을때마다 쪼개면서 약간의 불편함은 감소하고 먹었는데 이번에 업그레이드되면서 사이즈까지 작아져서 이젠 쪼갤필요없이 넘 좋네요 굿!! 굿!! 콴첼 칭찬해요 ㅎㅎㅎ</t>
  </si>
  <si>
    <t>관절은 멀쩡할때부터 관리를 해야한다고 해서 꾸준히 챙겨먹고 있는 중이에요! 먹기도 간편하고 알 사이즈도 크지 않아 너무 만족스러워요. 하루에 2정 섭취하는 제품인데 2정을 한꺼번에 삼키는 것도 부담스럽지 않을 정도인데다가 간단하게 관절건강 챙겨볼 수 있다고 해서 더 좋은 느낌 ㅋㅋㅋㅋ 앞으로도 꾸준히 챙겨먹으면서 관리 해보아야 겠어요!</t>
  </si>
  <si>
    <t>매일 서서 일하는 직종이라 무릎이며 팔이며 너무 아파서 영양제를 찾아보니 캐나다산 MSM원료로 만들어 믿을수 있는 제품이더라구요 msm이1500mg 나 함유되어있오관절 연골 건강에 도움이 많이 될것같아요 하루 한알만 챙겨 먹으면 되니 너무 편하고 알약도 작아서 먹기가 부담스럽지 않아서 섭취하는데 용이하네요 거기다 120정 거의 4개월분이 들어있어 가격이 저렴한데 성분도 좋아서 너무 좋습니다 확실히 먹고 안먹고 차이가 있는데 꾸준히 먹어서 몸관리하면 좋은 효과를 기대해볼수 있을것 같아요</t>
  </si>
  <si>
    <t>보스웰리아가 항산화와 염증예방에 좋다고 하네요.보스웰리아라는 성분이 저에게는 조금 생소하다보니 이게 어디에 좋은지 찾아보다가 저처럼 궁금해 하실 분이 계시지 않늘까 싶어서 후기 남겨요. 먼저 이 보스웰리아는 이름이 뭔가 합성해서 만든 식품 이름 같았는데 보스웰리아라는 나무에서 나오는 수지를 가공한거라고 하네요. 쉽게 말해 소나무같은데서 나오는 송진같은걸 이 보스웰리아 나무에서 체집해 굳혀서 만든데 보스웰리아인데 이게 오래전부터 자연요법으로 사용 되어 왔다고 하네요. 이게 어디에 좋나면 오래전부터 항염증제로 많이 사용했다고 해요. 보스웰리아에 들어 있는 보스웰산과 같은 활성 성분이 우리 몸에 염증을 일으키는 감소시키는 역활을 한다고 합니다. 그러다보니 만병의 근원 스트레스가 아닌 염증을 감소시켜 류마티스 관절염, 염증상 장질환이나 천식,비염등 염증으로 발생하는 원인을 잡아주는 약활을 한다고 합니다. 물론 이 콴첼이라는 회사가 관절에 올인한 회사라 저도 여기 MSM도 먹고 있고 장모님도 관절영양제 사드렸는데 이 보스웰리아 세라트린도 인도 회사랑 공동개발해서 관절에 좋게 만들었다는데 저는 관절보다 이런 몸속의 병의 근본 원인인 염증을 잡아주는 보스웰리아 성분이 많이 들어 있어서 마음에 드네요. 관절뿐 아니라 염증으로 고생하시는 분들도 좋지 않을까 싶습니다. 이 제품을 무료 제공받았지만 후기는 솔직하고 제가 알아본 정보를 토대로 남겼으니 참고하셔서 제품을 선택하시는데 도움이 되었으면 좋겠습니다.^^</t>
  </si>
  <si>
    <t>관절 통증에 도움돼요콴첼 MSM 관절 건강에 도움을 주는 영양제입니다. 먹어보면 반응이 빠른편이고요. 먹었을때 안먹었을때 차이가 크더라구요. 저는 손목, 손가락 통증이 좀 있어 최근 꾸준히 먹고 있는데 만족합니다. 무릎 관절 안 좋으신 엄마께도 선물로 드렸는데 통증이 덜 한 것 같다며 매일 잘 챙겨 드신대요. 콴첼 MSM은 100% 캐나다에서 원료를 직수입한 거라 중금속과 잔류 용매에 대해 충분히 믿을 수 있고 120정이라 가성비도 좋은 것 같아요. 알약 크기가 좀 작았으면 합니다! ^^</t>
  </si>
  <si>
    <t>콴첼!부모님이 광고보시고 먹어보고 싶다고 하셔서 ㅎㅎ 리뷰도 보고 했는데 좋은것 같아서 구매했어용! 일단 대용량이라 두분이서 한달동안 드셔도 될 정도로 충분하고 크기는 보통크기라 크게 불편하신 분 아니면 편하게 넘기실 것 같습니다 ㅎㅎ 기념일말고 평소에 챙겨드리기 좋은게 영양제인것같아요. 관절 걱정많으신 부모님께 추천이용</t>
  </si>
  <si>
    <t>성분이 아주굿!최근에 손목을 다쳐 병원을 자주 가게되었어요 좀 괜찮아졌다곤하지만 자주 아프고 손목관절도 좋지않아져서 요즘 좋다는 콘드로이친을 알아보다 먹어보았는데요 요건 콘드로이친 외에도 MBP와 락토페린을 함께 섭취가능해서 좋더라구요 간편하게 하루 2알 먹으면 관리가 되다보니 이제 병원은 좀 줄일수있겠지요ㅎㅎ 나이가 들다보니 이제 영양제는 필수처럼 챙겨야하는데 그런점에서 저에게 꼭 필요한 관절영양제라서 쭈욱챙겨먹어보려구요^^ 해당 후기는 무료 제품을 제공받아 솔직하게 작성한 리뷰입니다.</t>
  </si>
  <si>
    <t>다른 제품들과 비교해서 꼼꼼하게 골랐어요 여행은 물론 액티비티를 좋아하면서 등산을 좋아하다보니 걱정되는 것이 있더라구요 바로 관절 건강!!! 노화로 인해 관절 및 연골이 약해지기도 하고 서서 일을 많이해서 msm 제품을 찾고있었어요 사실 여러 제품 중에 후기 좋은 것으로 골랐어요 그리고 함량또한 높고 원료가 믿을 수 있는게 중요했어요 MSM이 1,500mg이나 함유된 제품이고 100% 캐나다 직수입 완제품이니까요 한 통에는 총 4개월분 제품으로 120정이나 들어있어서 가성비가 너무좋아요 약간 크기가 크다고 느껴졌는데 반으로 쪼개어 섭취해도 무방하다고 해서 좋아요 다음에도 구매 의사가 충분합니다</t>
  </si>
  <si>
    <t>MSM은 처음 먹어보게되어서 좀 깐깐하게 골랐어요 이 제품이 함량도 좋고 원료도 괜찮은듯해서 이제 막 먹기 시작했습니다 ㅎ 저는 갠적으로 오른쪽 무릎이 특히 안좋아서 항상 신경썼는데요 날씨가 쌀쌀해지면서 관절이 더 예민해지는 것 같더라구요 ㅠ 이제부터 계속 꾸준히 먹어 볼 생각이에용 ^^</t>
  </si>
  <si>
    <t>관절건강을 위한 필수 보조제언젠가부터 엄마가 계속 무릎이 아프다고 하셔서 엄청 찾아보고 구매한 관절약이에요. 저도 같이 꾸준히 먹고있는 제품인데 확실히 먹고 안먹고 차이가 큽니다. 계단 걸을때나 많이 걷는날 확실히 느낌이 달라요ㅋㅋ 가격도 많이 비싸지 않고, 가족들이랑 같이 먹기에 넉넉해서 이걸로 꾸준히 관리할 생각입니다. 그리고 모델만 봐도 신뢰감이 생기는..^^</t>
  </si>
  <si>
    <t>온 가족이 챙겨먹는 msm 영양제ㅎㅎ 온 가족이 모두 챙겨먹고 있는 msm 영양제에요 하루에 한정만 섭취하면돼서 편하게 먹고 있어요 알이 좀 큰데 영양 성분을 꽉꽉 눌러담았다니 믿고 먹고 있어요 데일리로 매일 먹고 있어 도움이 되었음 좋겠습니다 ㅎㅎ 고함량 msm 데일리로 온 가족이 챙겨먹기 정말 좋아요</t>
  </si>
  <si>
    <t>엄마 무릎관절을 위해 구매해드렸어요.복용 후 관절의 불편함이 많이 줄었다고 하시네요. 일상도 편안해지고 특히 자면서 움직일때마다 통증때문에 깨시곤 했는데 확실히 깨는 횟수가 줄으셨어요. 개인마다 차이가 있겠지만 저희 엄마는 확실히 효과를 보셔서 앞으로도 구매해드리려구요.</t>
  </si>
  <si>
    <t>성분이 너무 좋은 콴첼 명절때 시댁가면서 시부모님 두분께 챙겨드렸었는데 티비광고 제품이라고 너무 좋아하시더라고요 집안어르신들 시부모님, 친정부모님,시할머니까지 챙겨드리고 이번에는 최근 온 마디가 아프다는 남편 챙겨줄려고 구매했어요 남편이 몸쓰는일을 하거든요. 아프다는말이 없어서 관절이 괜찮은줄 알았는데 40넘어가니 힘든가보더라고요ㅜㅜ 잊지않고 잘 챙겨먹여야겠어요 저는 왠만한거는 그냥 먹고 쓰는편이라 대부분 별5개지만 정말 아니다싶은거는 그 이하인것들도 있어요 제 주관적인 생각들을 다른분들께도 도움되시라고 리뷰로 적어뒀구요 제 프로필 이름을 누르시면 제가 작성한 리뷰들을 보실수있어요 제 리뷰가 도움이 되신다면 여기아래에 도움이돼요  꾸~~~욱 눌러주세요~~ 감사합니다^^ 제품제공받았지만 솔직후기입니다</t>
  </si>
  <si>
    <t>관절엔 콴첼!평소 많이 걷는 편인데 또 바른 자세로 걷는 편은 아니라 관절 걱정도 되고 관절은 한번 망가지면 힘들 것 같다는 생각에 젊진 않지만? 어렸을 때부터 관리하는 것도 좋을 것같아서 부모님 챙겨드리면서 저도 꾸준히 챙겨먹는데 이번에 정제약 크기가 조금 작아져서 더 목넘김이 편해졌어요!!</t>
  </si>
  <si>
    <t>좋아요나이들면서 관절영양제는 꼭 챙겨먹는데 식이유황 msm 이 들어있어서 그런지 좋아요. 먹기도 편하고 가족들이랑 같아 나눠먹는데 다들 만족해해요. 겨울에는 추워서 관절고 더ㅜ시린데 꾸준히 먹어보려구요!</t>
  </si>
  <si>
    <t>무릎관절을 위해무릎이 눈에 띄게 안 좋아진 요즘, 엄마와 함께 먹으려고 합니다. 더 안 좋아지기 전에 예방 차원에서 꼬박꼬박 챙겨먹으면 다른 후기들처럼 좋아질 것 같습니다. 50대 60대 분에게 선물도 해봤는데 콴첼 안다면서 유명하다고 하더라고요. 젊은 저는 지금까지 몰랐는데.. 너무 제 무릎 건강을 소홀히 했나봅니다. 120알이고 가격도 부담이 없어서 주기적으로 먹을 것 같아요~ 해당 후기는 무료 제품을 제공받아 솔직하게 작성한 리뷰입니다.</t>
  </si>
  <si>
    <t>7232846311(86826977498)</t>
  </si>
  <si>
    <t>콴첼 보스웰리아 엑스퍼트 1BOX/1개월분, 30정, 5개</t>
  </si>
  <si>
    <t>벌써 N번째 구매에요! 저희 집에서는 항상 콴첼 msm만 먹는답니다! 확실히 먹기 전이랑 먹고 난 후랑 제일 큰 차이가 나요! 알약 크기도 적당해서 먹기 간편하니 최고에요! 돈 쓴게 전혀 아깝지 않고 매우 잘 샀다는 생각만 들어요~ 나중에 또 필요할 때 여기서 사려고요~!</t>
  </si>
  <si>
    <t>2023.10.27</t>
  </si>
  <si>
    <t>운동할때 무릎 통증으로 관절, 연골은 진짜 관리해야하는걸 느끼고 구매했어요. MSM 성분이 관절, 연골 건강에 도움이 된다고 많이 들었는데 주변에 벌써 챙겨먹는분들이 많더라구요. 특히나 관절하면 콴첼 제품이 생각나죠! 관절에 좋은 MSM 함량이 1,500mg 으로 충분한 양이 들어있어요. 생각보단 알약이 작아서 먹기도 진짜 수월하네요. 그래도 크시다 생각되시면 반으로 쪼개서 드셔도 되는데 진짜 한알 그냥 먹기에도 충분한 사이즈니 걱정안하셔도 될 것 같아요. 캐나다 직수입 완제품이라서 더욱 믿음이 가구요. 관절 안종으신분들은 꾸준히 먹어서 무릎 통증싹 나아졌으면 좋겠네요!</t>
  </si>
  <si>
    <t>대용량으로 120정이나 들어있어 아주 든든합니다:) 알도 크지않아 목넘김도 편리합니다. 관절에 좋다고하니 꾸준히 먹어보려구요!</t>
  </si>
  <si>
    <t>운동을 시작한 이후에 무릎에 무리가 많이 가서 아프더라구요 그래서 관절 영양제를 찾던 중에 성분이 괜찮다는 말을 많이 들어서 한번 구매해봤네요~ 하루 한정만 섭취해도 되고 4개월 분량으로 넉넉하게 들어있어서 너무좋네요 ~ 무엇보다 캐나다에서 만든 영양제라 더 믿음이 가는거 같아요~</t>
  </si>
  <si>
    <t>관절엔 콴첼^^콴첼은 제가 꾸준히 먹는 관절약이네요^^ 서서히 관절에 소리도 나구 시큰시큰하구 연골이 닳는듯한 느낌이 들더라구요 칼슘제와 연골제는 어느하나 빠지면 안되는 영양제인거 같아요 갱년기가 되면 모든 영양소를 섭취해도 소변으로 다 빠져버린다는데 정말 사실인것 같아요 지금이라도 먹어줘야 그나마 더 나빠지는것을 막는다 생각하면 되는것 같아요 이번에는 콴첼이 포장도 업그레이드가 됐네요^^ 지진희 제가 좋아하고 신뢰하는 배우죠^^ 요즘은 자고 일어나면 손가락 마디마디가 붇고 얼얼하다고나 할까요? 진짜 나이가ㅠㅠ 세월이 무서워요ㅠㅠ 우선 콴첼은 관절 연골건강에 도움을 줄수있는 MSM 1500mg함유하고 있구요 100% 캐나다산 원료입니다 우선 알이 커서도 좋았지만 조금 사이즈는 줄었더라구요 더 단단히 만들었나봐요^^ 그리고 좋은건 하루에 한번만 섭취하는거^^ MSM이란 관절의 연골 및 인대조직을 구성하는 콜라겐을 형성하는 데에 필요한 요소로 관절건강과 원활한 신체활동에도움을 준다네요 콴첼을 먹고는 통증이 감소하고 물리적으로 기능 개선 그리고 뻣뻣함 감소 그래서 꾸준히 섭취하고있어요 모두들 드시고 건강을 유지하길 바랍니다</t>
  </si>
  <si>
    <t>하루 한알로 간편하게 먹는 MSM 1,500mg신랑은 운동 저는 급격히(?) 살쪄서 한번씩 무릎이 아프더라구요 그래서 찾아보던중 MSM이 관절이랑 연골에 좋다고해서.. 찾아보게되었습니다. TV광고로 눈여겨 보고있던 콴첼이란 브랜드에도 MSM이 있더라구요. *콴첼 MSM 후기* 1) 저는 PTP보다 병타입선호하는데(쓰레기가 적게나와서요) 딱 제가 원하던 타입이었어요. 2) 약간 크기는 하지만 하루 1알만 섭취해도 된다는 점이 매우 맘에 들었습니다. 3) 캐나다에서 직수입한 완제품이라서 너무 맘에 들었습니다. 하루 한알로 MSM 1,500mg을 섭취할 수 있다니, 앞으로 꾸준히 신랑이랑 함께 섭취해 보려고 합니다.</t>
  </si>
  <si>
    <t>관절 통증에 추천 요새 관절에 통증이 있어서 영양제를 챙겨먹으려고 구매했어요~! 하루에 한 번 1정만 챙겨먹으면 되니 편하고 한통에 4개월 분량이라서 가성비도 정말 좋은 것 같아요 그리고 100% 캐나다 직수입 제품이라 더 믿을만하고 너무 잘 먹고 있어서 부모님한테도 하나 더 사드릴까 해요 ㅎㅎ 관절 연골 고민있으신 분들에게 정말 추천드리는 영양제에요! 입문으로 좋은 것 같아요 :-)</t>
  </si>
  <si>
    <t>엄마에게 선물 하려구요~~70세가 넘어가면서 점점 걷기 힘들어 하셔서 좀더 힘내서 운동하시라고 구매해서 선물 드리려구요~ 콘드로이친 황산이 함유된 저분자 콘드로이친 1200 드시고 좀더 걷기에 자신감이 생긴다면 진짜 좋겠어요~ 상어연골추출분말이 함유되어 있고 한국인관절연구센터에서 보증하는 제품이라니 정말 최고의 제품이네요~ 제품을 제공받아 솔직하게 체험 후 작성하는 후기입니다</t>
  </si>
  <si>
    <t>콴첼로 하겠습니다!나이가 들수록 건강에 좋은 영양제를 챙겨먹는 것이 일상이 되었는데요. 특히 뼈와 관절에 관련된 영양제는 필수로 섭취해야 할것 같아요! 수많은 영양제 제품 중에 어떤 것을 선택해야 하는지 고민이 많이 들었습니다. 그 중에서도 콴첼은 식약처에서 고시한 MSM 1일 섭취량이 1500mg인데 콴첼은 1정에 1580mg이 들어있어서 선택하게 되었습니다. 간편하게 하루 1회 1정만의 섭취로도 관절과 연골에 영양을 줄수 있다는 것이 너무 좋은것 같습니다! 소비기한도 넉넉하고 정말 선택 잘한것 같습니다bb</t>
  </si>
  <si>
    <t>좋아요어깨 관절이 너무 안좋아서 병원에 다니고 있는데 담당 의사쌤이 msm을 먹으라고 하더라구요. 용량도 1500으로! 콴첼 msm은 100% 캐나다산이네요 포장도 꼼꼼하게 잘되어 왔구요 그 전에 먹던 관절 영양제도 있긴한데 그건 하루에 2 정을 먹어야하고 알 크기도 컸어요. 이 제품은 알 크기도 그리 크지 않고 1정만 먹으니 훨씬 좋네요 한 통에 4개월 분량이라고 하는데 소비기한 2025년으로 넉넉하네요 관절이 건강해지길 기대하면서 꾸준히 먹어볼 생각입니다</t>
  </si>
  <si>
    <t>연골 관절 건강에 도움이 되어져서 좋아요 ^^두 아이 육아와 직장 생활로 뼈마디가 저리고 움직임이 예전 같지 않더라고요. 그래서 콴첼 더 좋은 콘드로이친 1200 제품으로 주문했습니다. 관절만 연구하는 콴첼 브랜드의 제품으로 요즘 광고에서 자주 봐서 더 신뢰가 되어지더라고요. 알약을 잘 못먹는 편인데요~ 알약 크기도 작아서 1회 2정 먹는데 편하고 먹고 있습니다. 콴첼 더 좋은 콘드로이친 1200 제품은, 콘드로이친 황산이 함유되어진 저분자 콘드로이친 복합물 1200mg 제품으로 관절, 연골 영양공급되어지는데 도움이 되고, 물리적인 충격흡수에도 연골형성 촉진등에 필요한 성분이 들어있어서 관절 건강에 도움이 되어지는거 같아요. 꾸준히 먹고 연골, 관절 건강 지킬려고요 ^^</t>
  </si>
  <si>
    <t>❤콴첼 MSM 120정, 1개, 234g, 상품을, 빠르고 안전하게 잘 받아보았습니다~ ❤콴첼 MSM을 두달 넘게 섭취중인데요~ 무릎에서 뚜둑 소리 나던게 줄어든것 같아서 이건 진짜 열심히 챙겨먹어야지 싶어요. 연로하신 부모님께도 매일 챙겨드시라고 했더니 잘 챙겨드시고 계시다고 하네요. ❤정제가 약간 큼직해보이긴 하지만, 목넘김은 좋아요~ ❤MSM 함량도 높고, 중금속, 잔류용매검사 완료된 제품이라 안심하고 섭취해요~</t>
  </si>
  <si>
    <t>믿고 먹는 제품입니다!! 온몸이 저릿저릿하고 마디마디가 아파서 주변 추천으로 먹게 되었어요! 효과가 넘 만족스러워서 3통째 먹고 있습니다! 확실히 저릿한게 좋아져서 일상생활에 활기가 도네요! 가격대비 양도 많아서 부담없이 매일매일 먹기 좋아요</t>
  </si>
  <si>
    <t>관절 영양제로 요 제품 꾸준히 섭취하고 있어요 :) 언제부터 이 제품을 접했는지 기억은 잘 안나는데 벌써 5통 넘게 섭취하고 있습니다! 저희집 가족 4명이 모두 섭취중이구요, 가성비가 좋아서 부담없이 구매해서 먹기가 좋아요~ 운동하면서 많이 관절이 아팠었는데 꾸준히 섭취하니 많이 튼튼해진 느낌이 들구요! 부모님은 나이가 있으셔서 관리가 필요하고, 저나 동생이나 30대가 되어서 미리미리 관리하면 좋을 것 같아 구매해서 섭취중인데 너무 만족스러워요~ 또 구매할게요 !</t>
  </si>
  <si>
    <t>요즘 등산을 하거나 오래 걸으면 무릎이 뻐근함이 느껴져 먹기 시작했는데 하루 한알로 간편하게 챙길 수 있어 좋고 대용량이라 꾸준히 먹을 수 있어서 좋아요~~</t>
  </si>
  <si>
    <t>이건 관절에 고민이 많은 우리 아빠를 위해서 주문했어요! 우리 집안이 무릎이 좀 안 좋아서 제가 사실 한통 먹어보고 따로 재주문하는 건데요, 콴첼이 워낙 관절에 진심인 곳이기도 하고 먹어봤을 때 관절이나 연골이 부드러워진 것 같아서 꾸준히 섭취하고 있어요. 저는 자기 전에 한 알씩 잘 챙겨먹고 있습니다!</t>
  </si>
  <si>
    <t>아주 좋아요 굿굿요가와 필라테스를 시작하면서 근육은 물론이거니와 특히 관절이 많이 굳고 약해져 있다는 사실을 인지.. 열심히 풀어주고 늘려주고 하는데도 이미 뻑뻑해졌는지 기간은 오래걸리고 통증도 많이 느껴지고, 그래도 건강을 위해 하루하루 열심히 수업 참석 중 ㅎㅎ 콴첼로 미리미리 관절 건강 챙기며 운동하니까 든든한 느낌!</t>
  </si>
  <si>
    <t>애정하는 관첼 영양제!!격한 운동으로 무릎 상태가 안좋아짐이 느껴져 알고보고 선택한 영양제 관첼이에요. 콴첼MSM은 식약처에서 허가받은 건강기능식품이고 MSM 1,500mg 이상인 점이 좋고 알약 크기는 조금 큰 편인데 반을 잘라서 물과 함께 섭취하면 불편함없이 간편하게 먹을 수 있어요. 1통에 120정으로 4개월분으로 유통기한은 26년으로 넉넉하여 대만족이에요 ㅎㅎㅎ 여기에!!!! 2만원이라는 가격으로 가성비있게 무릎 건강을 챙길 수 있어 개이득입니다 ㅎㅎㅎ</t>
  </si>
  <si>
    <t>관철에 좋은 콘드로이친 추천합니다.아이낳고 손목도 시큰거리고 아이 안고 일어날때마다 무릎이 너무 아파서 구매했어요. 알약이 별로 안커서 목넘김도 편하고 좋네요. 꾸준히 먹으며 관절 관리 잘해서 아이도 자주 안아주고 싶어요</t>
  </si>
  <si>
    <t>요즘 뼈건강관리에는 MSM이라고해서 알아봤는데 항상 크기가 커서 목에 걸리는 느낌때문에 못먹겠더라고요 근데 이건 크기도 작고 목넘김도 부드러워서 너무 좋아요 뼈건강관리는 부모님도 필요해서 본가로도 보냈는데 부모님께서 매일 챙겨드신다고해서 뿌듯하네요 재구매의사 백프로입니다</t>
  </si>
  <si>
    <t>무릎에서 소리도 나고 아파서 병원치료를 받았는데 또 아프기전에 관리할려고 MSM 꼭 챙겨먹고있어요!! 칼슘만 먹으면 되는 줄 알고 열심히 칼슘을 챙겨서 먹었는데 MSM을 먹기시작한 후로는 좀 더 무릎이 편한 느낌입니다^^ 칼슘알약이 크기도 크고 목에 걸리는경우도 가끔있었는데 콴첼제품은 크지만 목넘김이 불편하지 않아서 잘먹고있어요~ 칼슘을 먹었을때처럼 소화가 잘 안된다던지 속쓰림증세도 없어서 훨씬 먹기가 좋았어요 콴첼제품을 먹어보니 부모님 생각이 나서 재주문했는데요 엄마도 무릎이 늘 안좋아서 약이랑 영양제를 달고 사시는데 부모님도 드시면 좋을 듯 합니다^^</t>
  </si>
  <si>
    <t>관절에 이상을 느껴도 선뜻 병원을 찾기가 힘든이유 중 물리치료를 받기 위한 기다림의 시간이 너무 긴것도 한몫을 하고, 물리치료가 멈춘 시점에는 또 다시 재발하는 것도 큽니다. 개개인의 바쁜 일상에서 가장 손쉽게 그리고 가장 효과적으로 도움을 줄 수 있는것이 약 섭취라 생각합니다. 하루에 한 알로 관절 연골건강을 도와 줄 수 있는 캐나다 직수입 완제품으로 통증감소나 자고 일어나서 떨어져 있는 유연성등에서 벗어날 수 있습니다. 관절과 연골이 보내는 신호를 절대 무시하지 마시고 꾸준히 챙겨서 뼈관리까지 챙기세요. 뻣뻣하지 않은 관절을 느낄 수 있을겁니다!</t>
  </si>
  <si>
    <t>부모님 관절이랑 뼈가 걱정되서 찾아보다가 알게 된 제품인데요! ㅎㅎ 이 제품이 가성비가 제일 좋은 것 같더라구요..ㅎㅎ 무려 120정이나 되서 오래 먹을 수 있구요 목넘김에도 좋은 크기라서 부모님도 먹는데 무리가 없다며 좋아하시더라구요. 꾸준히 사드려서 미리 미리 건강 챙기시게 도와드리려구요 ㅎㅎㅎ</t>
  </si>
  <si>
    <t>2023.10.26</t>
  </si>
  <si>
    <t>골프 치면서 손목 관절이 너무 심하게 계속 아파서 관절 영양제 찾아보다 관절만 영양제만 전문적으로 판매하는 콴첼 알게되어서 3달 전에 구매했어요. 골프 하고 나서 먹고 있는데 많이 편해지는게 느껴지는거 같아요. 관절 힘이 덜 들어가니까 어깨쪽도 많이 편해진 것 같구요 그래서 이번에 다 먹고 재구매 했답니다! 일단 가성비 있는 가격에 관리 할 수 있어서 너무 좋아요 앞으로도 콴첼로 계속 관리 하려구요 ✨️</t>
  </si>
  <si>
    <t>항상 잘 챙겨먹는 제품이에요나이가 들수록 관절건강에 신경써야 한다고 생각해요. 그래서 꾸준히 챙겨먹고 있는 제품이고 부모님께도 사드리고 있어요.</t>
  </si>
  <si>
    <t>요즘 무릎관절과 고관절이 욱씬거리고 통증이 있어서 관절에 좋은 영양제를 찾다가 구매하게 됐는데요~ 1통에 4개월분으로 저렴한 가격에 구매했어요. 유통기한도 넉넉하고요~ 중금속 검사와 잔류용매 검사 등을 완료했다고 해서 안심하고 섭취할 수 있었어요. 1일 1정으로 물과 함께 섭취하면 되는데, 효과는 꾸준히 섭취해보면 알겠지요~ 기대해봅니다 ^^</t>
  </si>
  <si>
    <t>건강을 위해 운동 하려면 관절부터 아껴아죠! ㅜ 운동을 많이하면 연골도 아프던데 그래서 미리미리 챙겨먹게됩니다 남편이 운동선수인데 남편도 미리 챙겨먹고 만족해하고있어요 ㅎㅎ 영양제는 꼭 챙겨먹어요!</t>
  </si>
  <si>
    <t>관절 건강은 미리 미리 챙겨요.최근 어깨를 조금 삐끗햇는데 그다음부터 어깨 관절이 삐걱거리기 시작하더라구요. 지금껏 젊다고 전혀 걱정 안했던 관절 건강인데... 이게 한번 삐끗하니 고질병처럼 계속 안좋아지는거 같아요. 관절건강은 미리 미리 준비하고 챙겨야 되겠다 싶던중 콴첼 보스웰리아 세라트린을 접하게 됐어요. 원래 관절에 좋다는 MSM을 챙겨 먹고는 있었는데 이걸로는 부족한거 같더라구요. 보스웰리아가 관절에 더 좋다는 말을 많이 듣었는데 같이 챙겨 먹으니 더 좋은거 같아요. 한박스에 30정 구성으로 1일 1정 섭취라 부담없는데다 개별 포장이 되어 있어 휴대성도 좋고 위생적이어서 좋아요~ 이제 제 관절 건강을 위해 매일 열심히 챙겨먹을려구해요~ * 해당 후기는 무료 제품을 제공받아 솔직하게 작성한 리뷰입니다.</t>
  </si>
  <si>
    <t>기대되는 영양제콴첼이 좋다는말을 듣고 저도 이번엔 콴첼로 주문했어요 워낙 외국 영양제에 익숙해서 저는 크다는생각은 없었습니다 한알씩 섭취하고 1병에 4개월분이라 부담없이 좋아요 무릎과 손가락이 아파서 40대이후부터 꼬박 챙겨먹고있어요 유통기한도 넉넉하고 만족하고 효과가 기대됩니다</t>
  </si>
  <si>
    <t>고관절 통증이 있어서 MSM 꾸준히 챙겨먹고 있는데 콴첼 하루 1알이고 1통에 4개월분으로 양도 넉넉해서 구매해 봤어요~ 처음에 알 크기 보고 크기가 큰편이라 헉~했는데 먹어보니 목걸림 없이 매끄럽게 넘어가서 거부감 없이 잘 먹고있고 꾸준히 먹다보니 고관절 통증은 많이 줄었는데 관리차원 예방차원에서 꾸준히 먹어주는게 좋다 생각하는데 가격대비 용량도 많아서 가성비도 넘넘 좋네용~^^</t>
  </si>
  <si>
    <t>가성비 최고요즘 관절 영양제가 엄청 유행이라 이거저거 검색해보다가 이 제품을 알게된 이후로 꾸준히 이 제품만 먹고 있어요 꾸준히 먹으면서 가장 만족스러운 점은 잘때 욱씬욱씬 쑤시던 팔꿈치의 통증이 덜해졌다는 점인거 같아요 게다가 알약 크기도 적당해서 성인이 먹기에는 전혀 부담스럽지 않고 이래저래 만족스러운 제품이네요</t>
  </si>
  <si>
    <t>직수입이라 퀄리티좋음엄마랑 할머니가 요즘 무릎이 안좋으시다고 하고 등산 좋아하시는 아빠 관절도 걱정되어서 관절에 좋다고 하는 콴첼 영양제 주문했어요~ 해외에서 만든 영양제 그대로 수입한거라 믿고 먹을 수 있는데 아쉬운건 캐나다산이라 그런지 알이 좀 크다는 것!</t>
  </si>
  <si>
    <t>콘드로이친이 요즘 광고에 많이나와 관심만ㅍ 지고있었는데 무릎에서 가끔 들리던 뚝 뚝 소리가 최근엔 점점 더 커지는것같아 관리를 위해 구매했습니다. 하루 한번만 섭취하면 되고 캡슐의 크기도 적당해 먹기 수월합니다. 나이가 더 많아지기 전에 관리를 잘 해주어야 할것 같아요</t>
  </si>
  <si>
    <t>꾸준히 먹으면서 관절 관리하고 있어요육아와 헬스하면서 손목이 조금 시큰 거려서 꾸준히 먹으면서 관절 관리해주고 있습니다. 애 낳기 전에는 헬스해도 아픈걸 몰랐는데 이제 노화와 함께 육아를 하니 손목도 아프고 무릎도 아프기 시작하네요. 아기를 더 빨리 낳았어야 했나봅니다. 같이 헬스하는 친구도 챙겨 먹고 있다고해서 같은 걸로 시켜서 먹고 있고요. 알약이 좀 큰 편이지만 목넘김은 나쁘지 않네요. 앞으로도 꾸준히 챙겨 먹어서 할아버지 될때까지 관절 튼튼하게 살고 싶네요.</t>
  </si>
  <si>
    <t>관절만 연구하는 콴첼보스웰리아추출물로 만드는 관절영양제가 관절연골 건강에 도움이 많이 된다고 해서 구매하게 되었어요. 브랜드는 정말 믿고사는 콴첼인데 이번제품은 13중 기능성 제품인데 하루에 1알만 먹으면 되서 너무 좋아요. 먹고나서도 더부룩하지도 않고 알약크기도 적당해서 너무 간편하고 먹기에 편해요. 특허받은거 좋아하는데 특허까지 받았다하니 인증된것 같아 믿고 먹어요.</t>
  </si>
  <si>
    <t>하루 1알 간편하게!저도 이제 점점 관절 건강을 생각해야 될 나이가 되어서.. 후기도 좋고 가격도 괜찮은 콴첼 MSM을 선택해봤어요 하루에 1알만 먹으면 되는데 120알이나 들어있어서 4달 가량 복용할 수가 있어요! 가격도 2만원대로 합리적이라서 부담이 전혀 안되네요 게다가 캐나다산 MSM이 1580mg 이나 들어있어서 효능도 기대가 되어요! 시중에 나와있는 MSM 제품들 중에 함량으로나 가격으로나 콴첼이 가장 좋은 것 같아요! ◇MSM의 효능◇ Methyl Sulfonyl Methane MSM은 식이유황으로 황은 관절 조직을 재구성하는데 쓰인다고 합니다. - 골다공증과 관절통증에 좋다고 합니다. - 소염제로 쓰입니다. - 유황의 가장 좋은 형태라고 합니다. - 피부와 모발에 좋습니다. 꾸준히 복용하고 효과가 좋았으면 좋겠네요!</t>
  </si>
  <si>
    <t>관절건강에 최고!요즘 운동을 많이해서 그런지 뼈도 아프고 더 건강을 챙기게 되는거 같아요 건강을 위해 영양제를 찾다가 관절건강을 위해 주문했어요 저분자 콘드로이친 함유와 락토페린 등 11가지의 시너지 원료가 함께 들어가 있어 영양을 골고루 챙길 수 있어요 알약사이즈도 먹기 좋아서 불편하지 않구요 ㅎㅎ 부모님께도 선물해드릴 예정입니다</t>
  </si>
  <si>
    <t>평소 일로 무리하시는 부모님을 생각하며 주문하게되었는데요, 나이가 들어가시면서 관절과 연골이 많이 약해진 상태라 걱정이되서 주문했어요~ 상품도꼼꼼하게 배송되었네요~ MSM 일일 권장섭취량 100%를 충족시켜서 만족스러운 영양제구요! 1통에 4개월분 120알들어있고, 1일1회 물과섭취하면되고 유통기한도 길어서 쟁겨놓기딱좋고 선물하기 딱좋습니다! 목넘김도 편한크기에 알약이라 부모님도 좋아하시네요^^ 꾸준히 챙겨드시면 안챙겨먹는거보다 좋지않겠어요? 아프기전에 미리미리 건강을 챙겨드릴려고합니다! 강추해요~❤️</t>
  </si>
  <si>
    <t>콘드로이친으로 관절 건강을체중이 늘다 보니 무릎관절이 아프더라고요 체중 조절과 함께 관절에 도움이 되라고 먹게 되었어요 콘드로이친 제품이 많은데 고민하다가 콘드로이친 황산이 함유된 저분자 콘드로이친이 고함량이라 선택하게 되었어요 하루에 한 번만 먹으면 되니 편하고 며칠 먹어 보니 무릎 관절이 조금 부드러워 진거 같아 꾸준히 먹어 보려합니다</t>
  </si>
  <si>
    <t>관절건강챙겨보세요저는 정적인 운동보다 동적인 운동을 좋아해서 야외에서 사이클과 런닝을 즐기고있습니다 날씨가 선선해져서 운동 강도를높이니깐 특히 무릎관절에 힘이들어가더라고요 그래서 그냥있으면안될거같아서 관첼로 관리하고있어요 msm이 1500mg이 들어가있어서 좋고 캐나다 100%입니다 관절과 연골은 평생관리해야한다고 하잖아요 혼자드시지말고 부모님과 함께 먹으면 더 좋을거 같아요</t>
  </si>
  <si>
    <t>요새 기안84를 보고 달리기를 하고싶어서 준비중인데요새 기안84를 보고 달리기를 하고싶어서 준비중인데 이게 무릎이 소모성이라서 단단히 준비를 해야한다고 하더라고요. 그래서 무릎보호대도 주문하고 올바른 달리기법도 배우고 그리고 관절 영양제를 찾다가 이제품이 함량이 제일 좋아서 주문했습니다. 만족스러운 제품이고 재구매의사 있습니다.</t>
  </si>
  <si>
    <t>관절건강 챙겨볼게요관절 건강 생각해서 꼭 챙겨먹으려고 하는 편인데 알약도 크기가 작아서 먹기 좋고 냄새도 안나서 편안하게 복용할 수 있어요 등산 시작했는데 무릎이 시큰거리더라구요 잘챙겨먹어야할거같아요 ㅎㅎ</t>
  </si>
  <si>
    <t>목넘김 좋고 아침손목이 가벼워요 출산후 손목이 불편해서 삶의 질이 팍팍 줄어들어서 먹기시작하고 꾸준히 먹고 있어요 아기를 알아줄 일이 줄긴 했는데 그래도 유모차 접었다 폇다 설거지등 여전히 손목을 쉴수가 없네요 하루한번먹으면 되기에 편해서 주변 아기친구엄마들에게 공유중이네요 &gt;&lt; 좋아요</t>
  </si>
  <si>
    <t>먹기 편해서 좋아요~V제품명 : 콴첼 MSM 120정, 1개, 234g V MSM이 관절에 좋다고 해서 먹고 있습니다. 거기에 또 콴첼이 이쪽으로는 유명하잖아요 ㅎㅎ 하루에 1정만 먹으면 되고 100% 캐나다산 원료를 사용해서 마음에 들어요~ 지금 관절건강이 안좋아서 먹고 있는데, 괜찮아지고 나서도 예방차원으로 꾸준히 먹어주려구요~ 보관도 간편하고 먹기도 편하고 만족합니다!</t>
  </si>
  <si>
    <t>업그레이드 된 제형. 먹기편한 크기갱년기와 함께 시작된 피로와 관절통증으로 고생하다 콴첼을 소개받고 복용중입니다. 정말 드라마틱한 효과를 보고있어서 주변에도 많이 권하고 선물하고 나누어주곤 했는데 항상 약 크기가 너무 커서 좀 불편했어요. 그런데 업그레이드된 상품은 크기가 대폭 줄어서 먹기도 편하고 효과는 그대로네요. 무릎과 손가락 통증이 없어져서 생활의 질이 높으졌습니다. 평소에 모르다가 갑자기 경미하지만 통증이 생기면 병원가도 뾰족한 수가 없고 생활이 매우 불편해지잖아요. 앞으로 제 관절은 콴첼과 함께 합니다.</t>
  </si>
  <si>
    <t>콴첼msm 건강검진을받고 허리며 관절이 안좋다는말에 엄마가 평소드시고있는 콴첼 엠에스엠 성분도 1.500mg넉넉한 함량에 비타민D비타민k셀렌 염증완화에좋은건 다들어있어 넉넉한용량에 꾸준히복용하면좋을거같아 열심히먹어보고있네요 알약은 좀크지만 먹는데는그래 힘들진않아요 하루 할알만 먹으면되니 회사에놓고 열심히먹는중 기분탓인지 몸이한결 부드러워진기분 다시헬스를시작한요즘 같이복용해서 그런가 한층좋와졌어요~ 유통기한도넉넉하고 자기전보단 아침에 먹는게 좋다하여 점심먹고 바로복용중 한결좋와졌어요~</t>
  </si>
  <si>
    <t>좋아요오배송 빠르게 잘 받아 보았습니다. 연로하신 부모님 걱정 돼서 관골 영양제 찾아 봤는데 콴첼이 역시 성분이 좋아서 믿음직스럽습니다. 알약 크기도 적당해서 목넘김 불편함 없이 꾸준히 잘 먹을 수 있을거 같아요.</t>
  </si>
  <si>
    <t>좋아요!!MSM이 요즘 뜨길래 관절 안좋으신 엄마께 계속해서 사드리고 있어요. 식품으로는 소량만 섭취할 수 있는 성분이라 이렇게 꾸준히 사드려야할것같습니다 ! 이미 관절염이시지만 그래도 더 심해지지않게 잘 드시고 계세요. 무릎 안좋으면 잘 다니시지도 못하게 되시니까 ! 먹기에도 편하고 크기도 적당하다고하셔서(큰건 잘 못드셔요) 만족중입니다 :)</t>
  </si>
  <si>
    <t>꾸준히 먹고있어요먹고안먹고가 다른 영양제 중 하나에요. 제가 유일하게 바로 느껴져서 꾸준히 먹는 영양제가, 관절영양제랑 밀크시슬인데 삐그덕 거리는 무릎이면 무조건 일찍 드시는걸 추천합니다. 저처럼 걍 냅뒀다가 염증 생기고 통증 오면 더 고생하거든요ㅜㅜ 이거 계속 먹으면 통증 없어서 계속 챙겨먹어요ㅎㅎ</t>
  </si>
  <si>
    <t>먹기좋고 좋네요주변에서 콴첸이 다들 좋다고해서 먹어봤는데 확실히 먹은거랑 안먹은거랑 다르네요 이제 몸이 먼저 느끼나봐요 꾸준히 먹고 있어요</t>
  </si>
  <si>
    <t>관절통증 때문에 구입했어요.엄마가 자꾸 무릎이 아프시다고 하셔서 영양제를 찾아보다가 관절, 연골에 도움이되는 이 제품으로 구입해봤어요. 검색을 많이 해봤는데 MSM이 관절 통증 감소에 도움이 꽤 되는 것 같고, 리뷰도 괜찮아서 엄마한테 꾸준히 챙겨드시라고 했어요. 효과가 있기를 바랍니다.ㅎㅎ</t>
  </si>
  <si>
    <t>꾸준히 먹고 있는 콴첼 MSM 지금 복용한지는 3개월 정도 지났는데 신랑과 저는 만족하고 있어요 주말에 산에 가는데 갔다와서도 무릎통증도 덜하고 편해졌어요 다 먹어가던 중 재구매인데 리뉴얼 됐는지 알약의 크기가 쬐금 더 작아졌네요 아래쪽은 기존의 약이고 위쪽이 이번에 나온 알약 크기예요 작아져서 저는 더 좋네요 캐나다 직수입에 하루 1알로 관절 건강 챙길수 있으니 꾸준히 먹고 건강하게 산에 다닐래요~</t>
  </si>
  <si>
    <t>제가 먼저 먹어보고 효과가 있는거 같아서 부모님 드릴려고 샀어요~~ 제품 리뉴얼 되었나봐요! 지진희씨가 모델로 보네요ㅎㅎㅎ 지난번 제품은 알약이 커서 반으로 잘라서 먹었는데 (별점도 1점 덜 줬던 이유..) 이번껀 크기가 작아졌어요!! 고객들 말에 귀 기우린점 너무 마음에 듭니다~~!! 이제 먹기 더 편할꺼 같아요 작아져서 1일 2정인줄 알았는데 1일 1정이네요ㅎㅎㅎ 제것도 다 먹고 재구매 해야겠어요~~ 많이 파세요~~</t>
  </si>
  <si>
    <t>성분이 좋아 재구매했어요꾸준히 먹고 있는 건기식중 하나입니다. 이번에 먹던게 다 떨어져서 또 주문했는데 케이스에 없던게 생겼네요. 지진희 님이신가. 사진 없었는데 광고모델 되셨나봐요. 신기하네. 아무튼 운동 한답시고 계단 오르내리기 시작하면서 무릎이 한번 나가서 앉았다 일어나는 것도 불편하고 병원도 가고 그랬는데 집에서 평소에 꾸준히 관리하는게 답인거 같아서 그때부터 계속 챙겨 먹고 있어요. 지금은 계단 오르내리기 안하고요. 안해도 계속 무릎 통증 있었는데 이거 꾸준히 먹고난 다음부터 지금은 이것 덕분인지 뭔진 모르겠지만 통증없이 잘 지내고 있습니다. 뭐든 건강관리는 있을 떄 챙겨야지 잃고나서는 관리하기 더 어렵다고 생각해서 아직 관절약먹을 정도로 늙진 않았지만 노화는 매일 계속 되고 있으니까 앞으로도 꾸준히 먹을 생각이에요. 제가 이거 챙겨 먹으면서 부모님것도 같이 사고 있거든요. 부모님도 다 드실 떄 된거 같은데 확인해보고 하나 더 살려고 계획중이에요. 관절에도 좋고 뼈에도 좋을 것 같아서 중학생 아이도 먹이고 있는데 아무래도 안먹는것 보다 먹는게 낫겠죠? 이거 먹고 키컸으면 하는 바램을 조금 담아서 아이도 억지로 먹이고 있는데 그래도 입에 넣어주면 아직까진 잘 받아먹긴 합니다. 한통에 120알 들어있으니까 하루에 한알씩 먹으면 거의 4달동안 먹을 수 있어서 한번 사놓으면 몇달은 든든해요. 까서 하나 먹어봤는데 예전거에 비해서 알 크기도 좀 더 작아진거 같으네요. 확실히 목넘김이 예전것도 좋았지만 지금은 좀 더 부드럽게 넘어가요. 무엇보다 관절 연골 건강에 도움을 줄 수 있는 MSM이 1500mg 이나 들어있어서 함량이 좋아 앞으로도 꾸준히 먹을예정입니다.</t>
  </si>
  <si>
    <t>관절에 도움이 되는 것 같아요평소에 무릎이 안좋아서 구입했는데 확실히 관절에 도움이 되는 것같아요 아직 복용한지 얼마안돼서 꾸준히 복용할 생각입니다 만족스러워요</t>
  </si>
  <si>
    <t>부모님하고 같이 먹어요지난 명절에 부모님 드렸는데 꾸준하게 섭취중이시래요 저도 먹고있는데 약이 크기가 좀 있긴한데 먹기 막 불편한 정도는 아니에요. 관절이 약해서 꾸준히 섭취중인데 성분 및 함량도 마음에 들고 앞으로도 꾸준하게 콴첼 MSM 삽취하려고요</t>
  </si>
  <si>
    <t>진짜 가성비 좋은 제품MSM 다른제품들도 괜찮지만 이건 다른 성분없이 MSM으로만 섭취할수 있어서 다른 영양제 먹을때도 부담없이 먹을 수 있는거 같아요. 저는 저뿐만아니라 어머님이랑 장인어른댁도 드시고 계시거든요. 확실히 먹고나서는 운동할때 삐그덕거리지 않아서 편합니다. 이게 관절건강이라고 해서 꼭 나이드신분들만 챙겨먹는게 아니거든요. 젊을때부터 꾸준히 건강 챙겨줘야 나중에 고생안하는거 같아요. 120정이라서 가성비도 좋아서 진짜 만족스러운 제품입니다.</t>
  </si>
  <si>
    <t>해당 후기는 제품을 제공받아 솔직하게 작성된 리뷰입니다. 집안일을 오래하셔서 손가락 관절이 취약하신 어머니를 위해 주문했습니다. 콴첼도 먹으면서 물리치료 다니시니까 효과가 확실히 좋다고 하셔서 꾸준히 드셔보라고 추천해드렸어요~ 콴첼에도 여러종류가 있어서 고민하다가 MSM이 일반적으로 먹기 좋을것 같아서 구매했고, 하루에 1개씩 먹는거라 부담도 없고 좋은것 같아요.</t>
  </si>
  <si>
    <t>만족해요콴첼이 목넘김이 편한 크기로 바꼈네요 ^^ 사실 크기가 커서 부담을 느끼면 반 쪼개서 먹어도 됐는데, 불편함을 느꼈던 사람들에게는 좋은 소식인 것 같네요 MSM이 관절이나 연골에 도움이 되서 꾸준히 부모님이 꾸준히 섭취하고 계시고 있어요! 아빠는 그대로 섭취하시는데 엄마는 쪼개서 섭취하셔서 아직 남아있긴 한데 미리 주문했어요 좋아하시네요 ~</t>
  </si>
  <si>
    <t>골절에 최고!지난번에 이어서 이번에도 골절상을 당해서 사봤습니다!! 이번엔 콴첼 MSN 먹으니 지난번과 달리 뼈가 붙는 속도가 굉장히 빨랐어요~~!! 효과있네요!! 부모님께서도 최근 관절과 연골이 안좋아 지셔서 선물했더니 최근 뼈아픈것이 없어졌다며 너무 좋아하셨어요 알약 크기도 적당해서 목넘김도 좋구요!! 입소문대로 좋긴좋네요~~!! 우리 가족은 이제 쟁여 놓고 콴첼로 관절 관리 합니다!</t>
  </si>
  <si>
    <t>무릎이 많이 좋아져서 재구매합니다</t>
  </si>
  <si>
    <t>선물용으로도 굿 시어머니가 식당을 운영하시는데 서빙까지 하시느라 고생이 많으세요~ 특히나 하루종일 일하시다보니 무릎과 허리가 아프다는 말씀을 많이 하십니다. 최근에 관절영양제를 드셔보시더니 많이 부드러워진 느낌이라고 좋아하시네요~! 나이가 드시니 아프지 않은 곳이 없으신데 조금이나마 도움이 되어드려 기쁘네요. 추천합니다 ~!</t>
  </si>
  <si>
    <t>운동하면서 챙겨먹고 있어요~나이가 들면서 몸이 걱정되서 헬스를 하기 시작했는데 운동을 할때 관절부분에서 뚝뚝 소리가 나더라고요.. 물론 자세가 이상할거라 생각해서 자세를 바꿔주려고 노력하지만 그래도 나이가 드는 시점에서 걱정도 되고 해서 미리미리 챙겨먹을라고요~</t>
  </si>
  <si>
    <t>전에 먹던 콴첼이 조금밖에 남지 않아서 새로 주문했는데, 새로 업그레이된 제품이 나왔네요. MSM 1500mg은 변하지 않았으면서도 크기가 줄어들어서 먹기가 정말 편하고 좋습니다. 전에는 조금 큰 사이즈여서 살짝 목넘김이 불편하기도 했었는데, 사이즈가 작아져서 정말 좋아요. 한 통에 용량도 많아서 한 통 주문하면 잊어버리고 잘~~ 먹습니다. 4개월 용량 대비, 가격도 저렴해서 부담이 적어서 더 만족합니다.</t>
  </si>
  <si>
    <t>2023.10.25</t>
  </si>
  <si>
    <t>리뉴얼 된 제품으로 정제의 크기가 작아져서 먹기 편해요온 가족이 먹고 있는 제품이라 한 달에 한번씩 구매하게 되는 듯 합니다. 관절. 연골 건강을 위해 꾸준히 챙겨 온 지 꽤 오래 되었습니다. 이제는 오래 걷거나, 계단을 오를 때도 예전보다는 뭔가 좀 달라진 느낌을 받곤 합니다. 역시.. 건강은 관리한 만큼 그 결과가 보이는 듯 합니다. 앞으로도 지금까지처럼 꾸준히 관리하는 게 중요할 거 같아요. 부담 없는 가격에 넉넉한 용량으로 진정한 가성비 관절. 연골 영양제라고 생각하는 콴첼MSM 제품입니다. 이번에 온 제품은 뭔가 좀 다르네요. 패키지의 디자인이 새롭게 리뉴얼 되었더라구요. 콴첼 브랜드의 전속 모델인 지진희씨의 모습이 들어가 있습니다. 사실, 이 부분은 저도 예전부터 생각 했던거에요. 지진희씨 처럼 유명하신 분을 모델로 쓰고 있으면서 왜 디자인적인 부분에서 활용하지 않을까 하는 것! 모델의 이미지가 곧 제품의 이미지가 되는 시대인 만큼 지진희씨 정도면 괜찮은 이미지도 널리 알려져 있잖아요? 저는 굉장히 긍정적이라고 봅니다. 만약 이 제품을 잘 모르셨던 분이라도 패키지의 모델을 보면 또 친근감이 들 수도 있고요... 어쨋든 오랜 시간 제품과 함께 해 온 사람으로써 이번 패키지 리뉴얼은 긍정적으로 생각하는 바입니다~^^ 그리고 이번 리뉴얼에서 가장 중요한 것!!! 바로 정제의 크기가 작아졌다는 점인데요... 사실 저는 이전 크기도 먹는데 큰 부담은 없었지만, 그래도 작은 게 아무래도 좋겠죠? 특히 저희 와이프나 어머님이 좋아하시더라구요. 이제 잘라 먹지 않아도 괜찮겠다고요... 콴첼측에서 정제의 크기로 인한 많은 고민이 있었나 봅니다. 그래도 나름 발 빠르게 조치를 취한 느낌입니다. 고객의 편의를 위해 노력하는 모습이 보기 좋습니다. 앞으로도 꾸준히 이용 할 수 밖에 없게 만들어주시네요! 이런 게 바로 고객만족? 관절 연골 건강은 지금까지도, 앞으로도 쭉~ 콴첼과 함께 하겠습니다! 감사합니다.</t>
  </si>
  <si>
    <t>콴첼 괜히 유명한 게 아니었네요요즘 부쩍 관절이 조금씩 부담이 되는 게 느껴져서 지인 추천으로 콴첼 구입했는데 확실히 복용전과 후가 다르다는 것을 경험했어요! 아직 큰 통증은 아니지만 가끔 거슬릴 정도의 통증도 정말 가벼워지고 복용한지 일주일만에 이렇게 좋아질줄은 몰랐거든요ㅜㅜ 열심히 복용하고 재주문하러 오겠습니다</t>
  </si>
  <si>
    <t>굿콴첼 잘 먹고있습니다 관절에는 역시 콴첼 이네요 콴첼 먹고나서 일상생활 하기 너무 편해 졌어요 운동하기 너무 싫었는데 덜 아파지니 운동도 같이 병행 하면서 먹으니 효과가 2배 입니다 이제 끊을 수 없는 영양제 에요 온가족이 사이 좋게 먹고 주변에도 강력추천 할 정도로 만족하는 영양제 입니다</t>
  </si>
  <si>
    <t>꾸준히 챙겨먹고있는 콴첼입니다. 4개월분 제품인데 가격대비 가성비가 너무 좋아요. 알이 크긴하지만 제 목구멍도 커서 꿀떡 삼키는데 알이 너무 크다면 반 잘라먹는것도 괜찮아요~ 저희 친정엄마는 반 잘라서 드시더라구요ㅎㅎ 저는 연골이 많이 닳아있어서 항상 삐그덕거림과 무릎시림 증상을 달고있어요. 콴첼 제품 꾸준히 3개월이상 먹어보니 무릎시림, 삐그덕거림 둘다 없어져서 너무 신기해요. 신랑이 저보고 콴첼 너무 좋아하는거 아니냐고하는데 이건 뭐 무릎아파보고 콴첼 먹어본사람만 알수있는거죠 뭐..ㅎㅎㅎ 전 아주 만족스럽게 먹고있어요.</t>
  </si>
  <si>
    <t>ꉂ☻ᵎᵎᵎ 콴첼 MSM 234g 가성비 최고의 관절 영양제~ 꾸준히 먹고 있는제품인데 기존 제품보다 케이스가 살짝 작아지고 멋진 지진희 배우님이 나타나셨네요...ㅎㅎ 일단 한통에 4개월이라는 엄청난 가성비에 그럼에도 불구하고 엠에스엠함향이 1500~!!! 첨엔 알사이즈가 커서 허걱했지만 친절하게도 절단선이 있어서 톡~ 가볍게 잘라먹기도 편하네요. 전 이제 익숙해서 꿀떡 잘 넘어갑니다.˃ᴗ˂</t>
  </si>
  <si>
    <t>콴첼 좋아요다른 영양제는 효과 크게 못봤는데 콴첼은 먹기 전과 먹은 후과 확실히 달라 꼬박꼬박 시켜먹는 영양제 중 하나 입니다 온가족이 먹는 영양제 라 그런지 금방 떨어져 자주 시켜요 엄마 아빠 언니 까지 매일 콴첼 챙겨 먹는게 하루 일과 중 제일 주요한 일정 입니다 콴첼 정말 최고에요</t>
  </si>
  <si>
    <t>콴첼 전부터 구매하고 꾸준히 복용했는데, 가족들이랑 다같이 먹어서 다 먹어가기도 하고, 이번에 목넘김이 편한 크기로 업그레이드 됐다고 해서 바로 또 구매했습니다!. 콴첼은 여러가지 장점이 있지만 그중에서도 관절, 연골 건강에 도움을 줄 수 있는 MSM이 1,500mg이나 함유되어있어서 식사로 보충하기 어려운 것을 보충할 수 있다는 게 좋은것 같아요 :) 계속 꾸준히 복용하면서 건강 챙기겠습니다!!</t>
  </si>
  <si>
    <t>아주 좋아요매일하는 운동인데도 최근들어 뻐근하기도 하고 관절도 영 좋지 않아서 콘드로이친이 좀 좋다해서 섭취해봤어요. 저분자여서 흡수율도 좋고 우유정제 단백질인 락토페린 있어서 운동하는 사람한테는 정말 좋은거 같아요. 관절에 좋은 영양성분이 정말 많이 들어있어서 부모님께 선물로 드려도 좋아하실거 같아서 다음번에는 부모님 선물로 구입해보려구요. ㅎㅎㅎ</t>
  </si>
  <si>
    <t>관절~ 약 고민한다면 드셔보세요! 요즘 관절이 안좋아지는것을 느끼면서 관절영양제에 관심이 많았습니다 기존에 콴첼을 복용하고 있었어요!!! 성분 좋고 가성비 좋은 관절영양제에요! 타블릿크기는 다른 영양제에 비해서 커서 한알씩 따로 복용했습니다 뭔가 관절이 부드러워지고 운동할때도 좀더 편안한 느낌이라서 꾸준히 복용하면 도움이 될거같았어요 다 복용하면 재구매 의사 있습니다! 나이가 들수록 관절이 튼튼해야 걷기도 운동도 할 수 있으니 미리미리 챙기면 좋을거같아요! 관절영양제 고민이시라면 한번 드셔보세오:) 이 후기는 제품을 무상으로 제공받아서 직접 체험 후 솔직하게 작성된 리뷰입니다.</t>
  </si>
  <si>
    <t>사이즈는 크지만 먹고나면좋아요사이즈는 매우 큽니다. 반으로 잘라서 먹고있어요.벌써 1통먹고 2번째 통이얘요. 영양제 통에 사진이 추가된 디자인으로 바뀌었네요 영양제 성분이 엄마가 찾는 성분이 딱있어서 선택했어요 관절로 병원을 다니고있어 함께 보조적으로 관리하려고요~ 양도 가격대비 많고 좋아요</t>
  </si>
  <si>
    <t>이 영양제를 복용한 후 부모님의 관절과 연골 건강이 개선되었다는 것을 느껴집니다. 초기에는 불편함과 관련된 소리와 움직임이 덜 유연했으나, 몇 주 후에는 그러한 불편함이 없다고 해주시니 큰 변화를 느낄 수 있었습니다. 관절 불편함이 감소하고, 일상 활동을 더 쉽게 수행할 수 있게 되었습니다. 또한, MSM 영양제를 복용한 부모님의 에너지 수준도 상승했습니다. 이는 일상 생활에서 활동적으로 참여하고 건강한 라이프스타일을 유지할 수 있는 데 도움을 주었습니다. 영양제의 복용 편의성도 강조할 만합니다. 1일 1회 한정으로 섭취하면 되기 때문에 복용이 간편하고, 부모님께 불편함을 주지 않는 것이 큰 장점 중 하나였습니다. 마지막으로, MSM 영양제는 부모님의 전반적인 건강에 긍정적인 영향을 준 것 같아요. 관절과 연골 건강을 향상시키면서, 그들의 삶의 질을 더 높여주었습니다. 지금까지 그랬던 것 처럼 앞으로 꾸준히 섭취할 계획입니다!^^</t>
  </si>
  <si>
    <t>관절건강 지킴이40대에 접어드니 관절건강에 관심이 가더라구요~ 컴퓨터할때 마우스잡은 손목이 시큰거리고 계단내려오는게 조금 불편하다 느낄때가 있어서 미리미리 관리해야겠다는 생각이 들어 꾸준히 먹어보려합니다~!! 알이 살짝 큰감이 있기도하지만 덕분에 수분섭취를 많이하게 되네요~</t>
  </si>
  <si>
    <t>나이가 많은건 아니지만 관절을 많이 쓰는 운동을 하다보니 뻐근하기도하고 가끔 딱딱 소리가 나서 관절 연골에 좋다는 콘드로이친을 구매해봤어요 손목도 안 좋은편이라 꾸준히 먹으면서 관절 건강지키려구요ㅎ 정제 크기는 생각보다 컸는데 목넘김은 편안해서 괜찮았어요!</t>
  </si>
  <si>
    <t>콴첼 선물용으로도 좋아요제가 먹어보고 주변에 선물도할정도로 꾸준히 구매하고있어요. 뼈건강이 진짜 중요한건데 튼튼해지는 기분입니다^^ 작은알이라 목넘김 중요하게 생각하는데 목넘김도 너무 편해요!!</t>
  </si>
  <si>
    <t>부모님이 드셔보고 싶다고 하셔서 주문해드렸어요!! 이거 막 관절에 유명한거라고 드렸더니 좋아하시네요ㅎㅎ 다 드시면 또 사드린다고 매일매일 잘 챙겨드시라고 했네요 동생도 요즘 운동하느라 관절 쑤신다고 본인도 주문해달라고 해서 재주문 예정입니다! 유명한 제품이니 꾸준히 먹어보겠습니다~~</t>
  </si>
  <si>
    <t>평소에 연골 관절에 관심이 많기도하고 예방차원에서 영양제 찾고있었는데 콴첼이라니 믿고 주문해봤어요 꾸준히 먹으면서 효과기 있길 바랍니다 :-) 그리고 제형이 먹기에도 편한 모양이고 크기도 너무 크지않아서 꿀떡 삼키기 편합니다 ㅋㅋ 관절쪽 영양제 찾는 친구들한테 추천해주려고 합니다 ㅎ 감사해요:)</t>
  </si>
  <si>
    <t>부모님 연세가 환갑을 넘다보니 이제 관절이 많이안좋아지셔서 두분다 아프다하시네요. 나이가 들어서 어쩔수없는 부분이긴하나, 조금이라도 도움이될까하고 구매하게되었습니다. ㆍ 콴첼 선택이유 1.한국인에게 맞는 사이즈 ㅡ사실 외국 영양제가 좋은건알지만 크기가 한국인이 먹기에 부담스러운 경우가 많았는데 콴첼은 이를 적극 반영해 알약 크기가 줄어서 부담이줄어너무좋더라구요. 2.메이드인캐나다 캐나다 영양제 좋은거 알고있었는데 메이드인 캐나다라니 너무 믿고 구매가능했어요! 3.1일1정ㅡ사실 많은영양제들이 아침점심저녁챙겨먹어야하는경우가 많은데 이렇게되면 꼭 빼먹는 경우가생기는데 콴첼은 하루한번이면 충분하니 간편하고 너무 좋아요!! 4.저렴한가격 요즘 영양제 하나만 먹는 경우 없잖아요. 여러개먹으면 그것도 한달에 몇십만원인데 콴첼은 합리적인 가격이어서 부담없어서 너무좋더라구요!</t>
  </si>
  <si>
    <t>손발 저림증상이 있는 엄마위해 구입했습니다어머님이 이제 칠순이신데 평소 관절,손발저림 증상이 있어 불편하시다해서 알아보다 구입했어요 msm 효능을 보다 1500미리 함유되있고 1일1정만 먹어도 되는 편리함도 한몫했네요~엄마도 먹기 편하시다면서 좋아하네요 날이 갑자기 쌀쌀해져서 미리미리 영양제 먹으며 도움받으시면 좋지 않을까 생각합니다^^ 꾸준히 복용후 관절이 부드러워지길 바래봅니다~~ 이글은 제품을 제공받아 솔직하게 쓴 리뷰입니다</t>
  </si>
  <si>
    <t>요즘 여기저기 뻐근하고 저린 느낌을 받아서 그냥 있으면 안 될 거 같아서 콴첼 더 좋은 콘드로이친을 주문해보았습니다. 콘드로이친을 요즘 많이 들어보았는데 바로 인체의 관절과 연골 등에 있는 생리활성물질로서 관절, 연골에 영양공급, 물리적인 충격흡수, 연골형성 촉진 등에 필요한 성분으로 나이가 들면서 점점 감소하기 때문에 섭취가 필요하다고 하네요. 이 제품은 저분자 콘드로이친 복합물이 들어있을 뿐 아니라 우유 속에서 추출한 단백질인 MBP 그리고 우유 정제 단백질 락토페린도 함유하고 있어요. 그 외에도 유청칼슘, 보스웰리아추출분말, 초록입홍분말 등 콘드로이친과 잘 어울리는 11가지 시너지 원료가 함유되어 있어요. 하루에 한 번, 1회 2정을 섭취해주면 되는데 알약 크기가 크지 않아서 목넘김이 수월해서 먹기 편리합니다. 하루에 한 번만 먹으면 되니 너무 편리해서 좋네요. 매일 꾸준히 먹어서 관절 건강을 지켜야겠어요.</t>
  </si>
  <si>
    <t>콴첼제품 마음에들어서 이것저것 여러가지 복합적으로 먹고있어요 콘드로이친은 다른 제품먹다가 이걸로 옮겨봤는데 더 맘에 들어요 일단 알이 작아서 먹기에 불편함도 없고 콘드로이친외에 관절에 좋은 성분들도 함께 들어있구요 함량도 높아요 이것저것 좋은점이 많지만 일단 콴첼이라서 믿음이가요 효과적인 측면에서도 많이 좋다고 느끼고 있어요</t>
  </si>
  <si>
    <t>저희 다섯식구 모두 먹고, 할머니까지 드시고 계신 콴첼! 다같이 먹다보니 금방금방 재구매하러 들어오게 되네요@,@ 벌써 몇번째 구매인지ㅋㅋ 특히 손목 발목 무릎관절 다 약한 제가 효과를 엄청 느끼고 있어서 끊을수가 없어요ㅋㅋ 오래 판매해주세요 :)</t>
  </si>
  <si>
    <t>꾸준히 먹는 영양제입니다.3년전에 패러글라이딩하다가 오른쪽 무릎이 다쳤었는데 그게 나아지는가 싶더니 조금 오래 걸으면 욱씬거리는 통증이 다시 올라오더라고요. 최근에는 계단 오르내리는데도 부담이 가는게 느껴졌어요. 안되겠다 싶어 지인분께 추천받아 콴첼 먹어보게 됐는데 확실히 꾸준히 먹어주니 욱씬거리는 통증도 좋아지고 이전보다 오래 걷는데도 부담이 없어졌네요. 부모님댁에도 하나 보내드렸어요 ㅋㅋ 앞으로도 꾸준히 먹어 볼 생각입니다!</t>
  </si>
  <si>
    <t>크기 자체가 작은 크기는 아니였지만 그렇다고 성인이 먹기에 어렵지는 않았어요. 여러알 먹는것보다 오히려 저는 한알로 끝낼 수 있으니 간편하더라고요. 여기저기 아프기 시작해서 챙겨먹고있는데 조금씩 아침에 일어날때 개운해지고 계단을 내려갈때 부드러워진게 느껴지네요. 먹길 잘한거같아요.</t>
  </si>
  <si>
    <t>어머니가 무릎이 안좋다고 하셔서 친구의 추천을 받아 선물용으로 사봤어요 1. 편리함 크기가 작은편이고 목넘김도 좋고 편리합니다 2. 안전성 통에 담겨져있는데다 밀봉되어있어 믿음직스러웠습니다 3. 효과 가장 중요한 효관데 어머니는 드신지 얼마안되서 잘 모르지만 친구 어머니가 효과를 보셨다는 만큼 좋을거라 생각됩니다</t>
  </si>
  <si>
    <t>무릎 관절이 안좋은 부모님 관절약을 알아보던 중 관절에 MSM 성분이 좋다는 걸 알고 나서 여러제품 중 고민했는데 관자루잔믄 브랜드인 콴첼이 믿음직 스러웠습니다. MSM함량이 높으면서 하루1알이면 충분해서 부모님이 너무 좋아하시네요 약 크기도 적당해 먹넘김에 무리가 없다고 하시네요 꾸준히 드시면서 좋은 효괴 보시길 기대합니다</t>
  </si>
  <si>
    <t>걱정되는 제 관절을 위해 또 어김없이 구매했습니다. 확실히 전보다 크기가 작아졌지만 MSM 성분함량은 1500mg 다 들어가있다는사실. 작아져서 그런가 확실히 먹기 넘 편해졌어요. 하루에 한알로 제 관철을 책임져주고 있는 콴첼. 믿고 먹을수 있는 제품이라 아주 만족하면서 복용하고있어요. 그리고 유통기한도 길어서 걱정없이 먹을수 있을꺼같아요.</t>
  </si>
  <si>
    <t>7566281044(87402869519)</t>
  </si>
  <si>
    <t>콴첼 뮤코다당단백 콘드로이친+ 2+2 BOX/4개월분, 60정, 4박스</t>
  </si>
  <si>
    <t>MSM방송에서 효능 좋다는 거 보고 구매했어요 하루에 한 알만 먹으면 되니까 편하고 좋네요 크기도 크지 않아요. 재구매 했고 다 먹으면 또 사러 오겠습니다 가족들끼리 다 같이 먹어도 될 정도로 양도 넉넉하고 가격도 비싸지 않네요 좋은 원료로 꾸준히 만들어주세요.</t>
  </si>
  <si>
    <t>관절에 확실히 좋은듯무릎이 아파서 물리치료도 받고 체외충격파도 받고 있는 중입니다 특히 한쪽무릎이 더 심한편이라 고생중이라 먹어봤어요 밤에 잘때 무릎이 시리고 아파 잠을 설치곤 했는데 지금 몇일 가량 먹으니 확실히 좋아요 통증이 줄어들었어요 가만히 있어도 기분나쁘게 아픈 무언가가 있었는데 확실히 줄어들었어요.. 한통은 꾸준히 먹어보려구요</t>
  </si>
  <si>
    <t>좋아요요즘 운동을 하면서 조심한다고 하는데도 무릎, 손목, 발목 등 관절을 사용하니까 좀 아프더라고요ㅠㅠ 나이가 들어서 관절 건강도 신경써야될것같아서 구매했어요. 하루 한알 복용으로 손쉽게 관절 건강을 챙길 수 있으니 좋네요! 저뿐만 아니라 집에 있는 필요한 다른 가족들도 같이 챙기고 있어요~~</t>
  </si>
  <si>
    <t>엄마의 관절염으로 처음 시작하게 된 영양제 꾸준히 아빠까지 먹다보니 5통째 구매입니다! 콴첼 영양제를 먹고나서부터는 아침에 뻣뻣한 조조강직이 많이 개선되었고, 앉았다 일어날때 무릎의 불편감이 많이 좋아졌다고 하네요! 이 영양제 하나로 효도한 딸이 되어 너무 뿌듯하고 좋아요! 할머니까지 함께 드시는 중인데 드라마틱한 효과가 있진 않지만 꾸준히 복용하고 계시니 전보다 통증호소가 덜하시더라구요! 확실히 효과가 있는듯 싶어 꾸준히 먹고 있습니다^^</t>
  </si>
  <si>
    <t>좋아요아버지께서 최근 들어 무릎 아프다는 얘기를 많이 하시더라구요. 걱정돼서 연골 영양제 챙겨드리려구요. 연골 영양제 이것저것 많이 찾아봤는데 콴첼은 캐나다 직수입 이라니 믿을만 해서 좋은거 같아요. 중금속, 잔류용매 검사 완료했다는게 마음에 들더라구요. 부디 건강에 도움이 되길 바래봅니다~!</t>
  </si>
  <si>
    <t>섭취가 편하고 가성비가 좋아요.✔ 구매 계기 30대를 넘어가면서 무릎이 아플때가 종종 있어서 관절 건강 관리를 위해 관절약 찾아보던 중, 락토페린과 MBP를 한번에 섭취할 수 있는 제품이라서 구매 (락토페린은 제가 따로 챙겨먹기도 하는 성분이었어요.) ✔ 장점 하루에 딱 한번만 챙겨먹으면 되기때문에 편해요. 알약이 목넘김이 편해요. 관절에 도움되는 성분 외 락도페린 등 단백질,비타민이 함유되어있어서 한번에 섭취할 수 있어요. ✔ 단점 1회 섭취지만 2알을 먹어야해요. (1회 1정 좋아하는편) - 리뷰가 도움이 되셨다면 [도움이 돼요] 부탁드려요~</t>
  </si>
  <si>
    <t>하루 한알로 관절 건강 챙겨요.하루에 한알이면 관절건강을 챙길 수 있어서 좋은 것 같구요. 관절연골에 특화된 콴첼제품이라서 더 믿음직 스럽네요. 확실히 꾸준히 먹으니까 관절 건강에 도움을 주는 것 같아요. 요즘엔 건강기능식품 여러가지를 먹는편인데 일일이 꺼내먹기 힘들어서 아주작은지퍼백에 종류별로 모아서 한번에 먹는편인데 벌크포장이라서 그렇게 작업하기에 아주 용이하고 좋습니다.</t>
  </si>
  <si>
    <t>출산하고 관절이 너무 안좋아졌거든요. 무릎시림 너무 심하고 또 겨울 다가오니깐 온갖 마디마디가 불편하네요. 그래서 MSM 꼭챙기는데 콴첼이 진짜 가성비 너무 좋은것 같아요. 잘먹고 있고 기존에 비해 크기도 좀 작아져서 먹기가 너무 좋습니다. 부모님 한테도 선물했는데 진짜 너무 좋아하세요</t>
  </si>
  <si>
    <t>좋아용관절 건강은 진짜 미리미리 챙겨야죠 요즘 콴첼제품이 효과과 좋다고 주변에서도 그래서 구매했어요 진짜 나이를 먹어가고 서서일하는 직업 특성상 쉴때마다 다리가 아파서 관절 생각해서 꾸준하게 복용하려구요 관절과 연골 건강 무시하다가 진짜 지팡이짚고 다니고 걸을때마다 아이고아이고 할생각하면 하면 끔찍해서 ㅋㅋ 미리미리 챙겨서 관절과 연골건강챙겨야겠어요</t>
  </si>
  <si>
    <t>먹기 간편!비오기 전날엔 무릎이 항상 쑤셨었는데 콘드로이친이 관절에 좋다는걸 보고 검색해보고 구매해봤어요 아침마다 영양제 챙겨 먹을때 같이 추가해서 먹고 있는데 먹을게 넘 많네요ㅋㅋㅋ 아무래도 영양제는 먹다 안먹으면 차이가 있던데 요것도 그러련지 꾸준히 먹어보려구요 미리 예방차원에서 먹고 있습니다!!</t>
  </si>
  <si>
    <t>알약크기 컴팩트해졌네요온가족이 콴첼 매니아로서 콴첼이 관절지킴이 역할을 하고 있는데, 패키징 인쇄만 달라진 줄 알았는데, 알약 자체가 바뀌었네요ㅎㅎ 크기가 큰편이라 가운데에 반갈라서 먹을 수 있게 되었는데, 알약 크기가 조금 더 먹기 편하게 사이즈가 컴팩트 해졌네요. 건강기능식품을 선택할때 성분 함량을 제일 중요시 하는데, MSM 함유량 1580mg이나 되어, 다른 제품들과 비교했을때도 높은 함유량이라 선택하였고, 이제 1개월 좀 넘게 섭취하고 있으며, NAG 제품도 함께 섭취하고 있습니다. 콴첼 MSM 제품의 알약크기가 달라지기는 했지만 하루에 한알만 먹어도 되니 비타민, 유산균 다른 영양제와 함께 가볍게 매일매일 챙겨먹기 좋습니다.</t>
  </si>
  <si>
    <t>업체로부터 제품을 제공받아 직접 체험 후 솔직하게 작성했습니다 닳고 있는 관절과 연골이 걱정된다면 콴첼MSM 한알로 건강 챙기세요 캐나다 직수입 제품으로 하루 한알만 먹으면 건강 챙길 수 있는 간편한 영양제에요 120정으로 4개월분이라 한통 구매 후 충분한 기간동안 먹을 수 있어요 가성비 갑~~~ 관절 통증 감소 관절 물리적 기능 개선 관절 뻣뻣함 감소 등 여러기능개선에 도움을 주는 성분이에요 캐나다 직수입으로 수입 시 중금속 및 잔류용매 검사릉 통과한 제품으로 안심하고 먹을 수 있어요과체중이라 관절 무리오는 분이나 계단 오르기 힘든 분들 과한 운동 등등 다양한 이유로 관절에 무리가 많이 오기 때문에 젊었을때 하루 한알로 관절 건강 챙겨요</t>
  </si>
  <si>
    <t>나의 관절건강을 책임져줘나이가 40대 중반이 되니 비가 오면 무릎이 뻐근하고 약간 저린 기분이 ㅎㅎ 기분 탓이겠지만 그래도 관절건강이 걱정이 되더라고요 아는 지인이 콘드로이친이 좋다고 하면서 자기가 챙기고 있는 더 좋은 콘드로이친 1200을 권하길래 저도 제 관절 건강을 위하여 구매하게 되었어요 정제 사이즈가 큰 편이 아니라 목넘김도 편하고 하루 2정만 챙기면 되니 부담스럽지 않아요. 제품의 옆면을 보니 관절에 좋은 보스웰리아부터 초록홍합 분말까지 들어가 있는데다 콘드로이친 까지 있으니 아주 든든해요 올 남은 한 해 제 관절건강은 더 좋은 콘드로이친 1200에 맡겨볼까 합니다!</t>
  </si>
  <si>
    <t>2023.10.24</t>
  </si>
  <si>
    <t>꾸준히 복용하고 있는 제품입니다 엄마도 한통 보내드리고, 저도 먹어요ㅎ 지금부터라도 관절건강 신경써야할것같더라구요. MSM이 관절외에도 좋은 효과가 많아서 꾸준히 먹으려구요 한국인에 맞춤 콴첼이라던데 엄마도 저도 좋은 느낌에 꾸준히 먹게 되는것같아요</t>
  </si>
  <si>
    <t>너무 좋아요!부모님이 좋아하세요. 약에서 냄새도 안나고 크기도 적당합니다진짜 어머니가 손목이 너무 안좋으셔서 매번 보호대 차고 또한 일하시면서도 병원을 많이 다니셨는데 콴첼드시고 나서 많이 좋아지셔서, 옆에서 보는 제가 더 기분이 좋아요!! 매번 아프시다 했는데 좋아지셨다고 하니! 어머니께 앞으로도 자주 사드려야겠어요!! 아버지도 옆에서 같이 드신다고 하니깐 콴첼을 많이 많이 사놔야겠어요!!! 감사합니다</t>
  </si>
  <si>
    <t>기존 제품부터 구입해서 섭취했던 사람으로 재구매평입니다. 업그레이드 대환영입니다. 일반적인 오메가3 정도의 크기였는데 많이 줄고 목넘김도 훨씬 좋아졌어요 개봉할때도 더 깔끔하게 잘 떨어지는 형식으로 바뀌었습니다. 같은 함량에 좋은제품 게다가 크기는 줄고 목넘김이 편해져서 더 굳굳굳! 점점 좋아지고 고객들의 의견도 반영되는것이 완전 맘에 들었습니다. 간단히 정보정리하면 ㅇ 1일1정 섭취 ㅇ MSM 함량 1,500 ㅇ 유통기한 길고 / 배송빠름 ㅇ 개인적으로 어렸을때 운동과 부족한 휴식으로 관절, 연골 걱정이 많은편이라 적극적 섭취로 일일 2회 2정 섭취하는데 아무런 부작용없습니다. 참고하셔서 도움되시길 바랍니다.</t>
  </si>
  <si>
    <t>유통기한도 넉넉해요~~ 가족들이랑 다같이 챙겨먹으니깐 금방 먹어요~ 다먹고 재구매합니다!! 엄마가 무릎 편찮으시다고 한 뒤로 콴첼 건기식 몇달째 챙겨먹고 있는데 이제 편찮으시다는 말씀 없으셔서 다먹어갈때쯤 재구매해용 ㅋㅋㅋㅋ 명절에 친가 외가에도 사다드렸는데 좋아하셔요!! 확실히 호불호 없이 부담없이 선물하기 좋은것 같아요~ 알약은 큰편인데 목넘김에는 불편함이 없어서 매일 챙겨먹고 있어요 ㅎㅎ 예전에 무릎에서 뼈소리가 많이 났는데 요즘에 확실히 그건 줄어든것 같아요!! 완전 만족입니당~~</t>
  </si>
  <si>
    <t>요즘 콘드로이친이 대세나이가 들수록 젤루 느껴지는게 관절과 연골이 예전같지 않음을 확 느끼는거네요 요즘 광고에도 콘드로이친이 많이 나오길래 관심을 갖고 들여다보니 관절에 최고라고 하네요 무릅이 뻐근하고 저릿한게 조금만 걸어도 무릅이 시큰 하니 이래서 어찌 여행을 다닐까 걱정이 되는게 이젼 영양제로 관리 해야겠단맘이 솨악 드는 나이가 된게 에공 건강이 최고네요 열심히 먹고 관절 영양 지켜야겄어요</t>
  </si>
  <si>
    <t>가격대비 양도 아주 좋고 아주 만족아버지가 무릎이 자꾸 아프시다고 해서 콘드로이친을 사드렸는데 먹으니 설사를 자꾸 하게되어 이번에 콴첼 MSM으로 바꿔봤습니다 다행히 설사 부작용 없이 꾸준히 잘 드시고 계시고 약 덕분인지 무릎 아프다는 말은 안하시네요 가격대비 양도 아주 좋고 아주 만족스럽습니다 감사합니다~</t>
  </si>
  <si>
    <t>관절에 좋은 성분!!나이들면 점점 관절 약해져서 아빠 선물로 샀는데 꾸준히 잘 드셔서 추가로 구매했어요~ 모든 기능식품이 그렇듯이 먹자마자 효능이 딱 느껴지진 않는것 같은데 점차 달라지는 걸 느끼겠죠? 관절에 좋은 성분만 담았다고 하니 믿고 먹습니다~~~ 크기는 조금 크지만 물 먹고 삼키기엔 괜찮은 크기입니다! 또 떨어지면 구매해야겠어요~~</t>
  </si>
  <si>
    <t>아빠가 관절이 많이 안좋으신데 하루종일 서계셔서 관절 영양제 하나 사줄까? 물어보니까 콕 찝어서 콴첼로 사달라고 하셨어요ㅎㅎ 주변에서 많이 드시고 좋다는 이야기 들으셨나봐요! 배송도 많이 빨랐고 목넘김이 편안해서 저두 가끔씩 먹고 있습니다! 하루 한알로 챙길수있어서 편하네요ㅎㅎ</t>
  </si>
  <si>
    <t>부모님이랑 같이 먹는 영양제에요.한알 자체가 좀 큰가 싶은데, 하루 1알 먹어도 되는거 생각하면 괜찮은 것 같구요. msm 가루타입으로 먹었었는데, 엄청 써서 먹기 힘들었거든요. 이건 알약 타입이라 훨씬 먹기 편하네요. 그리구, 한통에 4개월 분량이라 넉넉해서 좋구요. 저희는 온 가족이 콴첼 ms 제품은 하나씩 다 챙겨먹어서 두달이 채 안가긴 하지만요 ㅎㅎ 잘 먹고있어요.</t>
  </si>
  <si>
    <t>부모님이 만족스럽게 드시고 계세요엄마가 꾸준하게 콴첼 드시거든요 만족도가 높으셔서 이번에 또 선물로 드렸는데 너무 좋아하시더라고요. 관절이랑 연골이 안좋으셔서 꾸준하게 드시는데 너무 만족스럽다고 하시더라고요. 하루 한번만 챙기면 되서 편리하다고 하더라고요 성분도 꼼꼼하게 따졌는데, 믿고 선택합니다</t>
  </si>
  <si>
    <t>영업을 다니느라 많이 걷고 움직이다보니 무릎 및 발목 등 관절의 느낌이 얘전같지 않아 먹고 있습니다. 한통에 120정으로 구성되어 있어 4개월 섭취가 가능한 제품으로 가성비가 매우 뛰어납니다. 1일 1회, 1회 1정을 섭취하는 퀠첼은 크기가 크지않아 목넘김이 좋고 먹기 편하며 먹은 후 속이 불편하지 않아 부담없이 섭취합니다.</t>
  </si>
  <si>
    <t>가성비 좋아요msm꾸준히 먹고있는 영양제인데 직구로만 먹다가 처음 국내꺼 시켜봤는데 알약도 많이 안크고 좋아요 외과 수술후 필수로 먹고 있는데 용량 대비 가성비 좋아서 꾸준히 구매하려고해요</t>
  </si>
  <si>
    <t>관절을 위해 챙겨먹고 있어요~~몇개월전 어깨를 살짝 다쳤는데 그다음부터 고질병처럼 어깨관절쪽이 우리하게 아파서 병원을 다녔었는데 이게 한번 아프고 나니 계속 안좋은게 느껴지더라구요. 관리를 해야겠다 싶어 관절에 좋은것들을 찾아봤는데 MSM, 콘드로이친, 우슬, 보스웰리아 등~ 아주 다양한 제품들이 있더라구요. 그중 전 더 좋은 콘드로이친1200을 픽했는데 그이유는 이건 콘드로이친 외에도 MBP, 락토페린까지 한번에 섭취할수 있고 11가지 시너지 원료들을 함유하고 있어서예요. 이 시너지원료에 보스웰리아, 우슬까지 포함 되어 있으니 시너지효과가 좋겠다 싶더라구요ㅎ 무엇보다 HLB제약 산하 한국인관절연구센터에서 보증한다고 하니 믿고 열심히 챙겨먹어 볼려구요ㅎ 알사이즈도 적당하고 특별한 향도 없어서 먹기 편해서 좋아요~</t>
  </si>
  <si>
    <t>관절 건강 챙기기나이가 들면서 이래저래 건강을 좀 챙기게 되네요. 다양한 영양제들이 있긴 한데, 그중에 또 꼭 챙겨 먹어야 하는 영양제가 이런 관절 영양제가 아닌가 싶네요. 얼마전에도 운동을 좀 하고 왔는데, 무릎이 완전 안좋아졌네요.. 시간이 지나면서 좀 나아지고 있긴 한데, 이런 경험을 하게 되다보니 관절을 더더 챙기게 되네요. 관절은 한번 문제가 생기면 좀처럼 나아지지 않는 부위이다보니까 더 좀 신경을 쓰게 되네요. 얼마전에는 이 제품을 부모님들께도 좀 드렸습니다. 나이가 많으신 부모님들이 유독 좋아 하시더군요. 특히 관절 안좋으신 장인 어른께는 딱인 선물이었던거 같습니다. 이 제품 120알이나 들어 있고, 하루 한알 먹는 제품이라, 비싸지 않은 가격으로 네달동안이나 관절을 챙길수 있어서 좋은거 같습니다. 알약 크기가 살짝 큰가 싶기도 한데, 성인이 먹기에는 전혀 문제 없는 사이즈이고, 혹시나 알약 잘 못드시는 분들이라면 반으로 쪼개 먹기 쉽게 되어 있어서 누구나 쉽게 먹을 수 있는거 같네요. 한동안 열심히 먹으면서 관절에 좋은 영향을 줬으면 좋겠어요.</t>
  </si>
  <si>
    <t>건강챙길려고 걷기운동을 하다보니 발목도 아프고^^ 꾸준히 콴첼 먹고 있습니다 요번에 새로 리뷰얼된 msm 하루 한번 한알로 사이즈도 작아져서 목넘김이 편해 먹기도 수월하고 더 좋네요 한통으로 4달을 챙겨먹을수있으니 가성비도 너무 좋고 부모님도 챙겨드리고 신랑도 챙겨주고 요즘 한결 편하게 운동하고 있습니다</t>
  </si>
  <si>
    <t>관절이 안좋으신 할머니 선물용으로 꾸준히 구입하는 제품입니다. 선물 받으시면 요즘 선전 많이 하는 제품이라고 딱 알아보시고 좋아하시네요^^ 저렴한 가격에 용량이 커서 좋아요. 120정이나 들어있어 4달은 충분히 먹겠어요! 캐나다 직수입 제품이라 알 크기가 조금 크긴 하지만 하루에 1정만 먹으면 되고, 콴첼 영양제라 믿고 먹습니다.</t>
  </si>
  <si>
    <t>온가족이 함께 먹고 있어서 다 떨어지기전에 구매했어요. 정제 크기가 작지는 않지만 먹는데는 불편함이 없어서 꾸준하게 몇달째 먹고 있어요. 전반적으로 한결 편안해진 느낌이 들어서 앞으로도 계속 먹어볼 생각이예요. 이번에 패키지가 살짝 바뀌었네요 ㅋㅋ</t>
  </si>
  <si>
    <t>약 크기가 조금 큽니다이번 명절 선물로 부모님에게 드릴 관절 영양제를 알아보다 콴첼이 유명하다고 하길래 찾아봤는데 후기가 좋더라구요 ?ㅎㅎ 그래서 구매해봤는데 생각보다 알약 크기가 크더라구요ㅠㅠ한번에 알약 못드시는 분들한테는 힘들거 같긴 한데 효능 좋다고 하니까 꾸준히 드셔보라고 권해야겠어요!</t>
  </si>
  <si>
    <t>목 넘김이 편하게 업그레이드된 제품이에요 남편과 미리 관절 건강을 챙기려고 구매해서 먹고 있어요 하루 한정씩 섭취라 간편해서 꾸준히 챙겨 먹기 좋습니다 캐나다산 MSM 원료를 사용하고 MSM이 1,500mg 함류라 좋아요 목 넘김도 편하고 많이 판매되고 후기가 좋은 제품이라 믿음이 갑니다 120정이라 4개월을 먹을 수 있어서 가성비도 좋아서 만족스러워요</t>
  </si>
  <si>
    <t>관절에 좋은 콴첼!출산 후 손목이 너무 아파서 구매한 콴첼! 관절과 연골에 도움을 줄 수 있는 MSM이 1,500mg이나 함유되어 있어요! 1일 1정으로 삼키기 쉬운 사이즈에 목넘김도 편해서 관절에 좋은 영양제 꾸준히 섭취하고 관절 예방 해야겠어요ㅎㅎ 성분도 좋아서 부모님께 선물로 사드리려구요~</t>
  </si>
  <si>
    <t>콴젤 브랜드가 관절로 유명하다고 해서 선택했어요 ! 요즘 부모님들 효도선물로 관절 영양제 많이들 선물해드리더라고요. 저도 저희 엄마아빠 생일 선물로 콴첼 MSM 선물해드렸는데 매일 챙겨 드시는거 보니 선물해준 보람이 있습니다 ㅎㅎ 알약 사이즈가 적당해서 섭취하기도 편하고 양도 넉넉해서 몇달치 먹을 수 있어 좋네요. 뼈와 관절에 도움을 줄수 있어서 중년 분들이 많이 섭취하면 좋을것 같아요.</t>
  </si>
  <si>
    <t>내 관절을 위한 영양제 ㅋㅋ관절만 연구하는 브랜드라고 적혀 있는걸 보니 신뢰가 가기도 하고, 요새 살이 찌다보니 관절에 무리가 가는거 같아 지인 추천받았어요~ 색상도 하얀 색상에 며칠 먹었다고 일어났다 앉았다 갑자기 일어날때 소리가 나도 모르게 났었는데 .. ㅠㅠ 이제는 뭔가 편해진 느낌에 소리도 안나는거 같아요-; 그래도 꾸준히 먹어볼 생각 입니다 ㅋㅋ 제형도 목넘김 불편하지 않고 좋아요 그래서 엄마꺼랑 동생꺼도 주문할려고요^^</t>
  </si>
  <si>
    <t>해당 후기는 제품을 제공받아 솔직하게 작성된 리뷰입니다. 콴첼 MSM120정 먹는영양제가 정말 많습니다 40대가 되어서 건강을 무진장 챙겨요 먹을때는 효과를 잘 모르지만 그만 먹으면 아파오는..마법 그러다가 추가한 관첼MSM 관절과 연골에서 지속적으로 아프다고 신호를 보냈지만 무시하고 지냈거든요.. 사실 딱히 많이 아프다 그런걸 못느꼈어요 근데 ...이제 비오면 살짝 쑤시더라구요?? 아니 이게 무슨일이야??싶었죠 그리고 장시간 운전을 하면 발목과 무릎이 시큰시큰;; 이정도니 당연히도 무리가되는 운동은 할수가 없어요.. 그렇다고 계속 파스 붙이고 다닐수도 없고 .. (파스값도 은근비싸네요 ) 근본적인 관절과 연골에 도움을 줄수있는 MSM 챙겨먹고 관리해야겠습니다 하루 1회 간단하게 챙길수있어서 아주 편합니다 good</t>
  </si>
  <si>
    <t>개인 건강을 위해 챙기는 제품 중 콴첼 MSM도 빼놓을 수 없어요! 평소에 먹던 제품인데 얼마전에 다 떨어져서 새롭게 주문했는데요, 그전에는 없던 지진희 님이 저를 보고 웃고 계시네요! ㅎ 성분과 양 모두 만족해서 항상 챙기던건데, 알약이 좀 커서 살짝 아쉬웠는데요, 이번 제품은 전보다 알약 크기가 작아졌더라고요! 소비자를 생각하는 느낌!? 앞으로도 내 뼈, 관절 잘부탁한다 콴첼 MSM!</t>
  </si>
  <si>
    <t>함유량이 좋아요운동을 할 때마다 무릎, 손목, 발목에서 뼈가 부딪히는 소리가 나기 시작해서 관절, 연골 영양제 챙겨먹으면서 운동해야 겠다는 생각을 했고 콴첼 MSM 추천받아서 먹고 있어요 MSM은 음식으로는 충분히 채우기 힘들어서 따로 영양제로 먹어줘야 한다는데, MSM 함유량이 충분해서 마음에 드는 영양제에요</t>
  </si>
  <si>
    <t>관절은 역시 콴첼!어머니가 팔이랑 다리 관절이 안좋으셔서 선물해드렸어요. 요즘 관절하면 콴첼이라고 다들 그러시길래 msm이랑 다른 관절약해서 어머니 드렸더니 엄청 좋아하시네요. 하루 한 알이라 먹기도 편하고 어머니가 효과가 있다하셔서 저도 먹어볼까합니다. 테니스를 격하게 치다보니 관절에 무리가 쌓이는 것 같은데 먹으면 오래 운동할 수 있지않을까 싶어요.</t>
  </si>
  <si>
    <t>함량이 좋아요제가 허리와 관절이 안좋은 편이고 부모님도 좀 걱정되어 대용량으로 구매했어요 양도 많고 MSM 함량도 1500mg으로 짱짱해서 마음에 들고 콴첼은 관절만 연구하는 브랜드라 신뢰가 가서 구매했어요 게다가 캐나다 직수입완제품이라 안전해서 좋고 하루에 한알만 먹으면 되니 간편하고 좋네요 온가족이 함께 먹어도 한참 먹을 것 같아요</t>
  </si>
  <si>
    <t>나이들 수록 관절이 확실히 약해지는 거 같아서 관절&amp;연골 영양제는 꼭 챙겨 먹게 되는 거 같아요 MSM 함유량이1,500mg이고 캐나다산 원료라 안심하고 먹을 수 있었고요 120정이 들어 있어서 가성비는 정말 좋은 거 같네요 캡슐크기가 작아서 목넘김이 부드러웠어요 간편하게 먹기 좋네요 꾸준히 잘 챙겨 먹고 있어요.</t>
  </si>
  <si>
    <t>부모님 선물로 구매했어요연골 관절에 좋다고 해서 부모님선물로 주문했습니다 너무 좋아하시네요!!☺️ 지금도 꾸준히 드시는데 확실히 무릎쪽이 편하시다네요!! 만족만족</t>
  </si>
  <si>
    <t>주부들 필수영양제아이를 출산한 이후로 관절 걱정 때문에 꾸준하게 챙겨먹고 있는 영양제 콴첼MSM 입니다. 하루 한번 1알만 먹으면 되기 때문에 챙겨먹기 편하고 성분이 MSM 1,500mg 함유로 믿을만 해서 정착했어요 출산, 육아로 손마디가 시리거나 관절이 뻐근하고 결리는 분들 강추합니다.</t>
  </si>
  <si>
    <t>부모님 선물로 강력추천!엄마 지인분들이 MSM 드시고 효과를 많이 봤다해 저도 사드리려고 몇 번을 찾아보다 이거 주문해서 드렸습니다. 물론 며칠 지나지 않아 아직까지 명확하게 좋아졌다는 느낌은 없지만 무릎이 덜 뻐근하다고 하십니다. 목 넘기는 것도 불편하지 않다고 하셔서 앞으로 쭉 드실 것 같아요! 만족합니다. (사진은 엄마가 직접 찍었는데 편집할까 하다가 그냥 올렸어요 ㅋㅋ)</t>
  </si>
  <si>
    <t>관절 건강 하나 만큼은 자신 만만했는데 이번 가을 주말마다 등산 강행군을 한 탓일까요. 치악산 하산하고나서부터 무릎이 영 뻐근한 게 그냥 두어선 안되겠다싶더라고요. 뭐든 예방이 중요하니까요. 관절은 관첼 ~!!이라는 문구가 떠올라 많은 제품들 중에서도 이걸로 주문해봤는데 좋습니다. 일단 가성비가 좋아 매일 챙겨 먹기 부담 없고 하루에 한알만 챙겨 먹으면 되니 번거롭지 않았습니다. 단, 알이 다소 큰 편이니 참고하세요. 그래서 저는 물을 많이 머금고 삼킨답니다.</t>
  </si>
  <si>
    <t>관절을 위해서 천연으로이게 유황온천에 그 유황이라고..저는 천연진통제라고 알고 있었거든요 미국에서는 진통제보다 이걸 먹는다고 들었는데 점점 부모님 무릎관절이 안좋아지셔서 드리려고 구매했어요~ 그런데 효능을 보니 저도 먹고싶어지네요 생리통 있을때 먹기도 하던데 저는 그날에 한번 먹어봐야겠어요ㅎ 알약 크기가 삼키는데 무리가 있다면 반으로 잘라 섭취해도 된다니까 반씩 나눠 섭취해볼게요</t>
  </si>
  <si>
    <t>먹기 좋아요!저번부터 구매해서 먹고 있어요. 알이 좀 커서 처음엔 헉 했는데 진짜 신기하게 목으로 부드럽게 넘어가더라구요 요즘들어 무릎이 시리고 예전에 다친 발목이 자꾸 아파져서 챙겨먹고 있는데 단번에 눈에 띄는 효과는 보이지 않지만 서서히 좋아지는 느낌적인 느낌이 들어요. 일단 시리거나 우드득 소리 나는게 많이 줄었거든요. 캐나다 완제품이라 믿을 수 있어 더 좋아요. 사실 엄마 주려다가 알이 커 부담스러워하실 것 같아 제가 먹은건데 알이 커도 목걸림 1도 없어서 괜찮을 것 같아요 ㅎㅎ</t>
  </si>
  <si>
    <t>부모님께 선물했어요 꾸준히 드시고 계시는데요 1일 1정이라 편하고 부담없이 챙겨서 먹을 수 있어 만족해요 캐나다 직수입 완제품으로 더욱 믿고 먹을 수 있고 중금속 검사도완료한 제품이라 안전하게 섭취 할 수 있어요 나이가 들수록 관절은 점점 약해지기 떄문에 꼭 부모님께 선물하세요 개인적으로 꾸준히 구매할 생각입니다.</t>
  </si>
  <si>
    <t>굿무릎건강은 미리미리 챙겨야하니 좋다는거 검색해서 바로ㄱㄱ 요즘 이거안먹으면 큰일이라고해서 바로 겟했지요 제형이 큼직한편이긴한데 목넘김은 아주좋아요 알약을 잘먹는편이 엄마도 신기하게 잘넘어간다고 하시네요!!ㅋㅋ 표면이 미끌한 느낌이라 그런가?ㅋ 낱개포장보다 통을 선호하는편이라 편리하구용 약상자에 넣어두고 잊지않고 챙겨먹고있습니다~^^</t>
  </si>
  <si>
    <t>관절엔 콴첼 무릎관절이 약해져서 등산할 때 무릎이 너무 아팠는데 이제는 계단오를 때도 아파 관절연골약 챙겨먹기 시작했어요 콴첼 먹기도 편하고 다른 약보다 괜찮은거같아요 엄마랑 저랑 같이 챙겨먹고있어요 영양제 챙기며 관리 잘해야될거같아요</t>
  </si>
  <si>
    <t>관절엔 콴첼다리가 튼튼해야 좋아하는 여행을 즐겁게 다닐수 있죠 요즘들어 뼈마디마디 안아픈데가 없는데 특히 무릅이 제일 삐그덕 거리며 통증이 와서 관젛 영양제를 찾던중 발견한 콴첼앰에스엔 관절에 좋다는 MSN이1500미리그람이나 함유되어 콜라겐형성에 도움되고 관절에 좋은 성분들이 함유되어 있다니 하루 한알 열심히 빼먹지 말고 먹어볼려고요 내 소중한 연골 화이팅</t>
  </si>
  <si>
    <t>2023.10.23</t>
  </si>
  <si>
    <t>관절 챙기려고 성분이랑 이것저것 따져보다 이거 구매해서 너무 잘 먹고 있어요 번거롭지 않게 하루에 한 알씩만 챙겨먹으면 되서 편하고 당장 왔다갔다 계단 오르내릴 때에도 관절이 약간씩 부드러워지는게 느껴지는것 같아서 매일 챙겨먹으려고 노력중이에요 회사에 갖다놓고 먹고있어요</t>
  </si>
  <si>
    <t>꼭 챙겨먹어야 하는 관절영양제#협찬 관절 영양제는 미리미리 꾸준히 챙겨먹어 주는 게 좋다고 해서 찾아보다가 먹어보려고 주문했어요 ! 제가 제품을 선택할 때 기준은 챙겨먹기 편한 제형인가(분말형은 먹기 불편하더라구요), 섭취 방법이 편한가(하루 2~3번 챙겨먹기 은근 까다로움)였는데 모두 만족해서 선택했어요 ~ *이 후기는 업체로부터 제품을 제공받아 직접 체험 후 솔직하게 작성된 후기입니다.</t>
  </si>
  <si>
    <t>좋아요좋은 가격에 잘 구매했어요 효과도 있는것같아요</t>
  </si>
  <si>
    <t>부모님께 사드렸던 콴첼인데 저도 같이 먹고 있습니다 다리는 근육운동을 통해 커버할 수 있다고 해도 손목, 손가락 관절은 커버가 안되더라구요 식품의약품안전처로부터 건강기능식품으로 인증받은 제품이라 믿고 먹을 수 있습니다 합리적인 가격에 꾸준히 먹을 예정이라 관절에 도움이 되었으면 좋겠습니다</t>
  </si>
  <si>
    <t>알이 조금 작아졌는데 1일1정 그대로에요^^콴첼 MSM 솔직후기~! 콴첼이 먹기 좋은 사이즈로 업그레이드 되었네요? 예전에 사놓은것도 아직 남아있는데 ㅋㅋ 업그레이드 되었다고 해서 궁금해서 시켜봤어요. 이전에도 반 잘라먹으면 그렇게 불편하지는 않았는데 좋은쪽으로 고객들의 의견을 담아 업그레이드 했다는 점이 되게 좋아보이네요~ 안에 내용물은 동일하고 크기만 작아졌구요, 1일1정 섭취량도 같습니다 혹시나 알이 작아졌다고 2정 드시는 분들 계실까봐 알려드려요^^ 콴첼은 뻐와 관절관리때문에 꾸준하게 먹고있는데요~ 무릎에 시큰거리고 간헐적으로 있던 통증도 많이 줄어들은 편이고 꾸준히 섭취하니 좀 관절도 부드러워진것같은 느낌이 드네요 저는 한 3개월 이상 먹은것같은데 중간중간에 NAG 함유된 제품도 먹었습니다. 부모님도 챙겨드리고 가족들이랑 함께 먹고있는데 만족스러워요 관절 영양제는 되게 비싸다고 생각했는데 콴첼은 영양적으로도 만족스럽고 저렴한 편에 속해서 부담없이 쭉 섭취하게되네요. 그리고 콴첼 정품을 섭취하는게 중요한데 !! 정품 판매처를 꼭 확인해보시고 주문하시는걸 추천드리겠습니다~^^ 상세페이지 내에 있는 정보를 꼼꼼하게 확인해보시고 정품을 시키세요~!!^^ 제 솔직 리뷰는 여기서 마무리하겠습니다^^ 리뷰를 봐주셔서 감사하고~ 오늘도 행복하고 건강한 하루 되시길 바라겠습니다.</t>
  </si>
  <si>
    <t>어른 선물로 최고엄마아빠한테 종류별로 다 선물하고 이번엔 고모 선물로 준비했어요 어른들이 광고 보고 콴첼 다 아셔서 웬만하면 받자마자 좋아하셔요 주는 사람도 받는 사람도 만족도 최고 ㅠㅠ 가격대도 부담스럽지 않고 하니 가볍게 선물하는 걸로 추천드려요 엄마아빠는 드신지 한두달 넘은 거 같은데 좋아지는 것 같다고 꼬박꼬박 잘 챙겨드세요 전 앞으로도 한동안은 요걸로 나이 있으신 지인 선물 돌려 막기 쭉 갈 것 같네요 추천합니다</t>
  </si>
  <si>
    <t>목넘김이 편해요.관절건강을 챙기고 싶어서 관절영양제 알아보다가 100프로 캐나다산 원료에 MSM 함유량이 1500mg 이라서 선택했어요. 크기가 아주 작진 않지만 목넘김이 편하고요. 특별한 맛같은 게 느껴지지 않아 거부감 없이 먹고 있습니다. 남편도 같이 먹고 있어서 금방 다 먹을 것 같은데 다 먹고 재구매하러 올게요.</t>
  </si>
  <si>
    <t>크기가 작아진 콴첼. 먹기 좋아요~와~ 콴첼이 리뉴얼되었네요. 포장만 바뀐게 아니고 크기가 작아져서 목넘김이 완전 편해졌어요! 어머니도 복용하기 좋아졌다고 좋아하시네요. 관절엔 콴첼~!</t>
  </si>
  <si>
    <t>너무 만족 합니다!전에도 콴첼 영양제 자주 이용하고 있는데, 이번에는 콘드로이친이 나와서 구매했습니다. 부모님이 이제 뼈가 가장 중요한 나이가 되어서 요즘 티비를 보다가 콘드로이친 하나 사서 먹어야겠다 해서 사드렸더니 아주 만족 하시면서 드세요. 냄새도 안나고 먹기좋게 크기도 딱이구요. 락토페린도 들어있고, 11가지 시너지 원료까지 너므 좋네요!! 잘챙겨먹겠습니다!!</t>
  </si>
  <si>
    <t>여자들이 남자들보다 관절염 걸릴 가능성도 상대적으로 높기도 하고 저도 손저림이 좀 있는 편이라거 구입해봤어요 손목, 어깨 관절 많이 쓰셔서 걱정되거나 과체중으로 관절, 연골 무리 많이 가는 분들에도 좋다고해요 앞으로 꾸준히 섭취할 예정입니다</t>
  </si>
  <si>
    <t>굿굿요새 가게일이 바빠지면서 관절이 너무 시리고 아프길래 주문해서 먹었는데 많이 좋아지는걸 느끼고 시부모님이랑 친정에도 사다드렸더니 엄청 좋아하시네요! 저는 이미 한통 다 먹고 지금 또 재주문해요ㅎㅎ 홈쇼핑에서 파는거랑 관절 연골에 좋다는 제품 여러가지 먹어봤는데 저는 이게 제일 효과가 좋네용 앞으로도 계속 꾸준히 시켜먹을 생각 입니당!!</t>
  </si>
  <si>
    <t>부모님 관절 관리해드리려고 주문했는데 엄마께 뭐 사드리냐고 물어봤더니ㅋㅋ 관절엔 콴첼이라면서 콴첼제품사달라고 하시더라구요~그중에 MSM으로 챙겨드렸더니 좋다고 주변에 자랑하셨다고해요ㅋㅋㅋ 좋은건 다 소문이 나나봐요ㅋㅋㅋ 관절관리제품들은 정크기가 크긴한데 물과 함께먹으니 불편함 없이 넘어가요~</t>
  </si>
  <si>
    <t>미리 준비하는 관절 건강평소에 많이 걷는 일을 하다보니 발목부터 무릎 관절까지 아픈 경우가 많아 제품 시작했어요. 한국인관절연구센터에서 보증하는 제품이라 한국인 맞춤형이라는 거 맘에 들어요. 저분자,고함량 콘드로이친, 초유에 많이 함유된 락토페린까지 함유되어 있어서 성분도 알차요. 매일 2알씩 찹찹! 먹어보고 괜찮아서 부모님께도 선물했어요.</t>
  </si>
  <si>
    <t>먹기 편한 사이즈의 MSM1500살이 더 쪄서 그런가 무릎에 무리가 오기 시작하여 이 제품 챙기게 되었어요.이 제품 꾸준히 먹고 있으니 엄마도 남편도 관심 보여 함께 애용하고 있어서 자주 구입하게 되었어요. MSM 1500이나 들어있는 제품이라 선택했는데, 특히 이번에 목넘기기 좋게 업그레이드 되어져 나와서 더 맘에 들어요.</t>
  </si>
  <si>
    <t>관절이 불편하면 꽃 챙겨먹는 건강기능식품이에요.꾸준한 운동을 해야 건강할텐데요 아직 그러지 못하고 있어요 일상생활에서 걷기를 하고 있는데 허리도 아프고 그러더니 무릎모 아프더라구요. 연골에 좋은 영양제는 미리 먹어도 좋다고 해서 주문했어요. 바닥에 앉았다 일어날때 우선아프구요 뼈마디가 아프기 시작하더라구요. 아무래도 나이가 40대 후반으로 들어가니 어쩔 수 없나봐요. 건강기능식품은 다들 몇개씩 먹는게 맞는거 같아요, 콴첼은 MSM관절과 연골을 구성하는 콜라겐을 형성해주는데 식품으로 섭취하려면 막상 어려운거 같아요. MSM 1500mg이 함유되어 있어서 하루 한알 챙겨먹으면 되는거라서 훨씬 수월하고 특히 여성들은 꼭 챙겨먹어야 할꺼 같아요. 100% 캐나다 직수입 완제품으로 중금속검사와 잔류용매검사를 통화해서 안심이 되요. 12주 섭취만 해도 관절통증이나 뻣뻣함이 사라진다고하니 꾸준히 먹어볼만 한거 같아요. 한알이 좀 큰감이 있지만 저는 먹기에 괜찬았어요. 목넘김이 불편하면 반으로 잘라서 먹어도 괜찬다고 해요. 소비기한도 2025.7.30일까지 넉넉해요.</t>
  </si>
  <si>
    <t>콴첼 MSM 저희 엄마가 일찌기부터 무릎이 안좋아서... 60세 초반에 무릎수술을 하셨어요 관절이 무릎만 있는게 아니니깐 관리를 위해 콴첼 주기적으로 구매해서 섭취하고있고 엄마랑 40대 넘은 저희도 꾸준히 먹고있고 다 먹어가서 미리 구비해놓으려고 다시 구매 120정으로 3명이서 하루에 한알 한달동안 먹을 충분한 양이고 관절과 연골 예방에 좋고 100% 캐나다 직수입 상품으로 항상 믿고 구매해용^^</t>
  </si>
  <si>
    <t>관절은 콴첼!!! 광고 듣고 샀네요~ 가격괜찮고 배송빨라요 첫구매인데 매우 만족스러워서 계속 살것같은 느낌입니다 특히 엠에스엠이 1500mg함유되어있다는게 제일 만족스럽네요 : )</t>
  </si>
  <si>
    <t>충분한 함유량에 양도 많아요!요즘들어 관절이 막 쑤시고ㅜㅜ 몸이 아픈게 느껴져서 관절 영양제 찾아보다가 찾게 됐어요!! 관절영양제는 처음인데 한알에 MSM 1,500mg들어 있어서 영양성분도 풍부하고 한 통에 120정이나 들어있어서 양도 많아 콴첼로 선택했습니다 ㅎㅎ 엄마 아빠랑 같이 먹고 있는데 두분 다 굉장히 만족하시고 느끼기에 변화가 있다고 하시네요 ㅎㅎ 두 분 다 꾸준히 잘 복용하고 계셔서 괜히 더 좋네요ㅎㅎ 알약은 좀 큰 편이지만 msm함유량도 높고 한알로 끝낼 수 있어서 좋아요! 다 먹으면 꾸준히 재구매할 예정이에요</t>
  </si>
  <si>
    <t>먹기편해요체중이 급격히느니 일어날때 앉을때 걸을때 관절에서 뚜둑소리나고 조금만 걸어도 무릎이아파서 운동하면서 챙겨먹으려고 구매했어요 살빼려고 운동하시는분들이 msm많이들 챙겨드신다고하더라구요 4개월치 대용량이라 신랑하고 같이 먹고있는데 알약크면 잘못넘기는데 목넘김도 좋고 다른 영양제랑 같이 복용해도 되니 편해요~</t>
  </si>
  <si>
    <t>먹기편하고 가루날림없어요평소 아직30대임에도 관절이불편해서 칼슘도챙겨먹었지만 도무지 나아지는기미가없더라고요 아무래도 칼슘은 뼈쪽이다보니 관절연골 관련해서 따로챙겨먹어야겠다싶었거든요 통증에 도움을주면좋겠다 기대하고있는데요 일단은 하루한알이라 부담이적고 제형도 크지않아서 목넘김이편하더라고요 보통 이런제품들은 부숴져서오기도하는데 만져봤을때도 가루날림도없고 혹시나 이사이즈도 크게느껴지면 반으로잘라먹는것도 가능하다하니 좋은거같아요 제가먹어보고 효과있으면 엄마도사드리려고해요 워낙유명한제품이라 기대하고있습니다</t>
  </si>
  <si>
    <t>알 사이즈가 작아 먹기 편해요취미로 등산을 즐기고 있는데 아무래도 관절을 많이 쓰는 활동이다 보니 최근 들어 무릎도 많이 아프고 등산 다녀온 다음날에도 회복이 더딘 것 같아 관리가 필요함을 느껴 여러 제품을 찾다가 요즘에 많이 보이기도 하고 성분이 알차게 잘 들어가 있어서 이번에 먹어 보게 되었어요. 배송이야 물론 빠르고 박스를 열어서 보니 통에 들어 있어서 제품에 이상 없이 안전하게 배송 되었어요. 아무래도 통에 들어 있다 보니 보관하기에도 용이하고 상단에 있는 뚜껑만 돌려서 열면 바로 내용물이 있기 때문에 한 개씩 꺼내 먹을 수 있으니 굉장히 편해요. 성분에 있어서도 한 알에 MSM이 1,500mg이 함유되어 있어서 권장 섭취량을 충족 시켜 주니 섭취하면서도 고민할 필요 없다는 게 가장 마음에 들어요. 게다가 100% 캐나다산 원료가 들어가 있고 중금속 및 잔류용매 검사를 완료한 제품이다 보니 먹으면서 더욱 신뢰가 가는 것 같아요. 개인적으론 리뉴얼 전에도 알 자체가 크지 않아 목 넘김에 불편함은 없어 보이는데 이번에 더욱 사이즈가 작아져 알 자체를 잘 못 넘기는 분들도 충분히 먹을 수 있을 것 같아요. 물론 저 역시도 충분한 물과 함께 먹으니 전혀 불편함 없이 섭취를 하고 있어요. 확실히 이전보다 사이즈 자체가 작아지면서 어른들도 더 먹기 편해진 것 같아요. 여러 개 챙겨 먹을 필요 없이 딱 하루에 한 번만 먹으면 되니까 번거롭지 않고 굉장히 편하네요. 집에 두고 먹어도 되고 회사에 주로 있는 시간이 많아서 책상에 두고 하나씩 챙겨 먹어도 잊지 않고 먹을 수 있어서 좋더라고요. 섭취량을 봤을 때 한 통에 120정이니 4개월 분이 들어가 있는 건데 가격 대비해서 엄청 저렴한 것 같아서 부담 없이 꼬박꼬박 잘 챙겨 먹을 수 있을 것 같아요. 양이 많은 만큼 유통기한도 넉넉해서 뭐든 꾸준히 챙겨 먹어야 좋기 때문에 이걸로 정착해서 매일 꾸준하게 잘 먹어야겠네요. 특히나 저뿐만 아니라 부모님들도 나이가 있으셔서 무릎이 많이 불편해 앉았다 일어나실 때도 힘이 드시는 경우가 있는데 같이 챙겨 드려야겠어요.</t>
  </si>
  <si>
    <t>잘 챙겨먹고있어요관절건강위해 꾸준히 먹고있어요~ 하루에 한알만 섭취하면되서 간편하고 알 크기가 조금 큰 편이지만 물과 함께 먹으면 목에 걸리지않고 잘 넘어가 큰 무리없이 잘 먹고있습니다~~</t>
  </si>
  <si>
    <t>복용 편의성: 편했어요.</t>
  </si>
  <si>
    <t>우리 모두 건강합시다!아버지께서 섭취하시는 제품 주말에 할인하길래 바로 구매! 관절, 연골이 예전만큼 좋아지는걸 바라는게 아니라 조금이라도 노화가 늦어지기를 바라면서 섭취하고 계시는데 등산다녀오시고 다음날 무릎이랑 안좋았던게 피로가 조금 덜하다고 하시니 떨어질 즈음 되면 미리 구매하둔다. 건강하게 운동다니시길 바라면서!</t>
  </si>
  <si>
    <t>2023.10.22</t>
  </si>
  <si>
    <t>역시 간편한게 최고돌쟁이 아가 육아중이라너덜너덜해진 손목과 무릎.. 관절이 닳고닳아서 써치해보다가 겟한 콴첼 왜들 좋다고 하는지 받아보고 알았음ㅋ 대용량에 번거로움없이 1일 1회 1정!!!! 가격부담없어서 오래 먹을수 있을듯하고 하루 한알이라 부담없이 점심에 한알씩 먹음 심지어 한병에 약4개월분이 들어있어서 매달 몇천원 안되는꼴.. 진짜 가성비 너무너무 좋음 육아중인 엄마아빠들 무조건 강추</t>
  </si>
  <si>
    <t>하루에 한알로 관절 영양 채우기 좋음. 손가락 한마디 크기입니다. 이번이 벌써 두 통째 구매인데, 이 콴첼 시리즈들은 부모님이 정말 좋아하시더라구요. 어르신들 선물용으로도 좋아보입니다. 특히 겨울철 눈오는 날 어르신들 뼈가 시리다고 하잖아요, 미리 드려서 예방하는 것도 좋아보입니다</t>
  </si>
  <si>
    <t>일단 국내산 100% NAG가 함유되어있어서 믿고 구매했습니다. 영양제는 가성비도 중요한데 성분 출처도 중요해서 항상 조심하곤해요 평소에 관절건강이 좋지 않은 편이라 운동과 병행하며 먹고 있어요 이제 일주일 좀 넘은것 같은데 생각보다 더 만족스럽습니다. 앞으로도 쭉 먹어봐야겠어요</t>
  </si>
  <si>
    <t>재구매할만큼 효과가 좋아 만족합니다 지난번에 무릎이 안좋은 어머니를 위해 구매했었습니다. 어머니가 꾸준히 드셔보시더니 요새는 무릎 아픈 횟수가 강도가 확실히 줄으셨다며 만족해하셨습니다. 그래서 이번에도 콴첼 제품으로 재구매하였습니다. 어머니뿐만 아니라 저도 나이가 들면서 근육량이 줄어들어 무릎쪽이 아플때가 종종 있어 관리차원에서 어머니와 같이 섭취중입니다. 크기가 적당하여 섭취에 큰 어려움이 없으며 유통기한도 넉넉하고 120정으로 용량도 넉넉하여 가성비 좋은 제품이라고 생각합니다.</t>
  </si>
  <si>
    <t>엄마 챙겨드리는데 제가 좋아하는 캐나다산!! 양도 넉넉하고 알도 크지않아 예민한 엄마도 잘 삼키셔서 다행입니다 관절 특화 콴첼이니 엄마 관절 튼튼해지리라 믿고 꾸준히 복용해볼게요 엄마도, 리뷰보신 모든분들도 드시고 건강하시면 좋겠습니다♡</t>
  </si>
  <si>
    <t>먹기 편안한 콴첼관절과 연골에 신경쓰이는 요즘이라서 찾아보다가 먹게 되었습니다 손상되지 않도록 제품도 잘 신경쓰여 포장되어 도착했어요 한통에 120정이라서 4개월 분량이라 오래두고 먹을 수 있어서 좋아요 소비기한도 아주 넉넉해서 충분하다고 생각합니다 목넘김도 아주 큰편인 알약이 아니라서 넘기기 문제 없습니다</t>
  </si>
  <si>
    <t>✔️✔️콘드로이친 후기✔️✔️부모님께서 나이가드니 관절에 무리가 느껴진다고 말씀하세요 비타민 챙겨먹듯 부모님들도 콘드로이친이 꽤 유명한거 아시고 잘 챙겨드시길래 이걸로 선물드렸습니다 젊을때부터 챙겨먹는것도 좋은것 같아요</t>
  </si>
  <si>
    <t>하루 한 번 관절 지킴이로 임명!! 도장 꾹#협찬 고른 이유 우선 예전에 교통사고로 골절, 인대 늘어난 뒤로 한~~참이 지났는데도 아직까지 원인모를?! 통증이 지속되고 있는 상태에요 ㅠㅠㅠ 주변에서 관절 건강 챙기라구 영양제라도 사먹으라고 엄청 권해서 저도 더 늦기 전에 관리하려구 구매하게 되었어요. 우선 영양제 고르는 기준은 무조건 한알만 먹어도 되는 것!!! 또 후기가 좋은것!! 가격이 너~~무 비싸지는 않은것!! (치킨값 정도면 좋겠다고 생각했어요) 요 세가지 위주로 골랐습니다. 주관적 장점 일단 하루에 한 번, 한 알만 섭취하면 된다는게 저한테 얼마나 큰 장점이었는지 몰라요.. 알약 잘 못삼키는 분들은 하루에 2~3알 먹어야 하는게 정말 고역이거든요 ㅠㅠㅠ 그런데 딱 한번만으로도 내 관절 건강을 챙길 수 있다니…! 진짜 저에게는 가장 큰 장점이었습니다! 개인적 후기 꾸준히 더 먹어봐야겠지만 일단 좋다는건 다 들어가 있어서 믿고 먹고 있어요. 원료 꼼꼼히 보고 선택한 만큼 후회 1도 없고 잘했다는 생각만 들어요.. (오히려 왜 빨리 안먹었지 하는 후회는 있음 ㅜㅜ) 저에게는 요 근래 필수 영양제로 자리잡아서 앞으로는 제돈제산 할 예정입니다!! 제돈제산 후기때 또 쓰러 올게요 ㅋㅋ 반년정도 더 꾸준히 먹어보고 또 후기 남겨 보겠습니다 좋은제품 만나 행운이에요￼</t>
  </si>
  <si>
    <t>뼈 연골 건강에 도움되요.50대 초반인데 어깨랑 손가락 마디마디 실짝 통증이 느껴져서 꾸준히 먹어보려고 샀어요. 아직 생리도 안 끊기고 갱년기 온것도 아닌데 벌써 뼈 연골 걱정이 되네요. 골다공증도 걱정되고요. 친구가 추천해 준 제품인데 용량도 많이 들어 있어서 가격 부담도 적네요. 용량도 충분하고 1일 1알 섭취라 크게 부담스럽지 않아요. 보통 연골 및 뼈 건강제는 2알씩 먹고 알도 무지 부담스럽게 큰것도 있더라고요.</t>
  </si>
  <si>
    <t>리뉴얼되었네요추석전에 구입해서 남편사주고 좋은것 같다고해서 아버님 사드리려고 재구입했어요. 알 사이즈가 작아졌다고 해서 열어보았더니 좀더 작아진 느낌이네요. 먹기 좋아져서 이제 저도 먹을수 있겠어요. 아버님 연세 많으시다보니 늘 관절 불편하시다고 하시는데 드시고 효과 보았으면 좋겠어요. 원료도 좋고 포장 배송도 가격도 만족해요. 관절연골은 미리미리 챙기는게 중요한것같아요.</t>
  </si>
  <si>
    <t>관절에 좋은것관절에 좋은 영양제 찾다가 발견하고 구매했는데 확실히 느낌이 좋네요 부드럽게 걷기 편해서 좋아요 이게 엠에스엠이 피부에도 좋고 관절에도 좋은데 관절은 건강할때 관리해야 오래오래 관절에 걱정없이 지낼수있다고해요 아프기전에 관절영양제 챙겨먹으면서 관절 건강챙기기는 이만한게 없죠</t>
  </si>
  <si>
    <t>만족합니다 계속 구입해서 먹는제품 이에요 너무 많이 좋아졌어요 엄마도구입해서 섭취하세요 효과 좋은걸 알고서 남편도 섭취하게 되었네요</t>
  </si>
  <si>
    <t>관절 연구만 고집하는 회사에서 구매했어요엄마가 관절이 오래전부터 안좋으셔서 도움이 될 만한 영양제를 찾다가 콴첼을 소개받았어요 연골손상에 오랫동안 불편하셨는데 관절,연골 건강에 도움을 줄 수있는 MSM 1,500mg 함유에 100% 캐나다산 MSM 원료를 쓴다해서 믿음이 가고 도움이 되겠다 싶었어요 목넘김도 편한 크기여서 불편감 없이 드시네요 하루 1정으로 엄마 무릎건강에 도움이 될 걸 생각 하니 진작 사드렸으면 더 좋았겠다 싶어요 통증과 뻣뻣함이 조금은 덜 한 거 같다 하시니 꾸준하게 챙겨 드려야겠어요 좋은제품을 알게되어서 관절, 연골 건강에 관심있으신 분들 콴첼로 정하시면 될 거 같아요 받은 제품이 유효기간도 넉넉하고 120정 들어있어 4개월 건강지킴 효도했어요 ◇제품을 제공받아 솔직하게 체험 후 작성한 후기입니다</t>
  </si>
  <si>
    <t>관절에 좋은 콘드로이친 콘드로이친은 관절 연골 생성에 필요한 성분이라고 해요 나이가 드니까 여지없이 여기 뚝 저기 뚝 여기 저기 뚝 뚝.. 허 허 허 저만 이러는건 아니겠죠..? ㅎㅎ ;; 시간을 거스를 순 없기에 지금 가지고 있는 몸을 최대한 유지보수해가며 잘 사용하기 위해 관절 건강에 좋다는 콘드로이친을 구매 해봤습니다. 에이치엘비 제약에서 연구 개발한 제품이라 일단 믿고 선택 해봤습니다. 제품은 총 60정이 들어있고, 하루에 2정을 1회 섭취하면 되네요. 약 사이즈는 보통정도라서 목넘김에 거슬리지 않고 편하게 섭취할 수 있어요. 콘드로이친 뿐만 아니라 관절에 좋은 보스웰리아, 초록입홍합, 우슬 등 다른 성분들도 고루 들어 있어서 이 제품만 섭취하면 관절 건강은 걱정 없을 것 같아요. 한달 섭취 후에 얼마나 더 좋아졌는지 추가 후기로 남기겠습니다.</t>
  </si>
  <si>
    <t>관절50넘어 무릎등 관절이 예전과 같지않다는걸 느껴서 신경이 많이 쓰여요 더 좋은 콘드로이친은 저분자 1200mg에 락토페린이 함유되어있고 11가지 시너지 원료로 만들었다해서 사봤어요 신랑도 테니스광이라 관절이 약해서 같이 먹으려해요 알약 크기도 적당해서 먹기도 편한듯해요 신랑도 좋아하네요</t>
  </si>
  <si>
    <t>캐나다 직수입 100%, 캐나다 완제품 MSM의 기능성을 이용한 건기식 MSM 1500mg 함유 이 세가지를 보고 선택한 콴첼 MSM 이에요. 연골은 지속적으로 챙겨야하는만큼 꾸준하게 먹는 것도 중요해요. 요새 물가가 올라서 지갑도 얇아졌는데, 부담을 덜어주니 아주 좋아요.</t>
  </si>
  <si>
    <t>꾸준히 먹으면 좋을 것 같아요.1년마다 정기적으로 건강검진을 받는데, 저는 이제 서른이 되었는데 류마티스가 너무 높게 나와서 의사선생님께서도 주의를 주시더라구요. 그래서 운동도 시작하고 관절에 무리가 가지 않게 도움이 되는 것들을 찾아서 하다가 영양제도 먹어야 할 것 같아서 구매를 하게 되었습니다. 약이 생각보다 커서 놀랬지만, 목넘김에는 불편함 없는 크기였습니다. 성분이 좋아서 선택했는데, 꾸준히 먹으면서 운동도 열심히 해야겠어요.</t>
  </si>
  <si>
    <t>7339728659(87400992151)</t>
  </si>
  <si>
    <t>콴첼 보스웰리아 엑스퍼트 30정X4박스보스웰리아추출물 추천, 30정, 4개</t>
  </si>
  <si>
    <t>어머니가 무릎관절이 안좋으셔서 선물해드렸어요 일주일 정도 드셨다고 하는데 아무 만족해 하십니다 나이가 있으신데도 등산을 좋아하시다보니 관절건강에 무척 신경 쓰이더라구요. 좋다고 하시니 아주 다행인것 같아요 40대인 저도 관절에 큰 문제는 없지만 예방을 위해 같이 복용해볼생각입니다 추천합니다~</t>
  </si>
  <si>
    <t>최근 운동하면서 무릎이랑 손목이 아파서 괸절영양제 알아보다가 관절만 연구한다는 콴첼이 젤 믿음가서 구매했는데 알약 크기가 목넘김이 편하고 확실히 먹는게 통증이 덜하다고해서 구매! 꾸준히 먹어보겠습니다 ㅎㅎ</t>
  </si>
  <si>
    <t>항상 먹고 있는 콴첼입니다 저희 가족들 중에 콴첼을 4명이나 먹고 있어요 아빠 엄마 저랑 신랑까지~ 다들 만족하면서 먹고 있어요 역시 콴절엔 콴첼이 제일 좋은것 같네요~</t>
  </si>
  <si>
    <t>좋아요~매일하는 운동인데도 최근들어 뻐근하기도 하고 관절도 영 좋지 않아서 콘드로이친이 좀 좋다해서 섭취해봤어요. 저분자여서 흡수율도 좋고 우유정제 단백질인 락토페린 있어서 운동하는 사람한테는 정말 좋은거 같아요. 관절에 좋은 영양성분이 정말 많이 들어있어서 부모님께 선물로 드려도 좋아하실거 같아서 다음번에는 부모님 선물로 구입해보려구요. ㅎㅎㅎ</t>
  </si>
  <si>
    <t>이왕 먹는거 성분좋고 함량높은거 먹고싶어서 이것저것 엄청 파헤치고 찾은제품~특히 락토페린을 현재 따로 먹고있는데 영양제 하나 줄어서 좋음 ㅋ 갑자기 펄펄 날거나 하진않지만 확실히 부드러움은 있어요 움직임이 가벼워진 느낌이랄까~~뭐든 꾸준히 먹는게 중요하니 이제 콘드로이친은 이 제품으로 열심히 먹어볼 생각입니다^^</t>
  </si>
  <si>
    <t>알 작아져서 좋음!!대대로 관절 연골 약한집안이라 40넘고 msm은 먹기시작했는데 이거 알 작아져서 너무좋네요~다른것보다 이거 먹고 효과가좋은데 알이커서 가끔 걸리는 느낌이 있었는데 리뉴얼되서 너무 기뻐요!!리뉴얼엔 모델분 얼굴도있고 더 믿음가고 좋네요 ㅎ가성비좋고 알도작아졌겠다 이제 신랑과 함께 앞으로도 이것만 먹을생각입니다ㅋ</t>
  </si>
  <si>
    <t>2023.10.21</t>
  </si>
  <si>
    <t>먹기 편해요가성비가 굉장히 좋은거 같아요 두달동안 먹을수 있는 관절 영양제를 이 가격에 살수 있다는 점이 어마어마 하네요 게다가 패키징도 저 건강에 좋아요 하고 얘기하고 있는 디자인이라 부모님이나 지인에게 선물하기도 좋은거 같아요 알약의 크기는 여자 새끼손가락 정도라 성인이라면 누구나 부담없이 먹을수있는 크기예요 맛도 역겹지 않아서 매일 챙겨먹는데 전혀 부담이 없어요 만족스러운 제품이예요</t>
  </si>
  <si>
    <t>꾸준히 복용할 수 있는 제품!저희 50대 부부 필수 영양제로 꾸준히 복용중이예요~ 저는 갱년기오면서 관절 이곳저곳 삐그덕거리고 남편은 골프시작후 예방차원에서 먹이고 있습니다. 뭔가 꽤 부드러운 움직임이 들어 계속 먹게돼요! 알약이 좀 커보이지만 목넘김 괜찮습니다. 그리고 지진희 넘 좋아해요ㅋㅋㅋ</t>
  </si>
  <si>
    <t>역시 쿠팡 배송 진짜 빠르고요! msm근육건강이랑뼈 이런것 때문에 부모님 사드리려고 다 드시고 떨어지지않게 미리미리 구매하여 챙겨놓고있어요. msm 이번에 브랜드 바꾸고 용량 많고 함량많은 거 찾다보니 이걸로 구매하게됐는데 부모님께서도 드시고 알약도 속 편하고 좋다고 합니다!! 저도 시험 삼아 먹어봤는데 속 편하고 좋네용 냄새 전혀 없고 일단 용량 많아서 완전 좋음</t>
  </si>
  <si>
    <t>엄마 영양제엄마가 유튜브 보고 콘드로이친 사달라고해서 샀어요 관절에 좋은 우슬, 초록입홍합, 울금, 생선콜라겐, 보스웰리아 등 좋은건 다있네요 엄마가 며칠 드셔보시고 좋다고하세요 추천합니다 배송도 빨랐어요!</t>
  </si>
  <si>
    <t>관절영양제꾸준히 부모님을 위해 구매하는 영양제에요 양도 넉넉하고 가격도 부담스럽지 않아서 좋아요 나이가 들수록 영양제가 꼭 필요한데 특히 부모님 나이에는 비타민 뿐만 아니라 관절건강이 더 중요한거 같아요 다 드시면 또 선물해드릴겁니다 ㅎㅎ 주변에 어르신들 선물용으로도 아주 좋아요 알약사이즈도 크지 않아 물과 먹기에 편합니다 굳굳</t>
  </si>
  <si>
    <t>더 작아지고 부형제 적어진 안심 콴첼콴첼 MSM이 성분좋고, 목넘김 좋고 가성비 좋아서 꾸준히 먹고, 선물도 많이 하고 있어요. 그런데, 이번에 받은 제품은 새로 리뉴얼되어서 알크기 더 작아져서 정말 깜짝놀랐어요. 성분이 달라졌을까 걱정되어 비교해봤는데, 1알에 Msm 1,500mg은 그대로이고 알 크기만 작아졌더라구요. 또, 뚜껑을 열면 나오는 씰링지(?)가 아주 깔끔하게 떼어져서 그것도 좋았어요. 계속 애용하게 될 것 같아요.</t>
  </si>
  <si>
    <t>엄마 사드렸어요!광고 보고 콴첸이 관절에 좋다는 걸 알게 되었고 엄마가 요즘 무릎이 아파서 힘들다고 하셔서 엄마 선물로 구매해 봤어요! 생선, 육류, 우유를 먹어도 보충하기 어려운 MSM이 1,500mg 들었다고 하니 약으로 꼭 챙겨 먹어야겠더라고요. 한 통에 120정이 들었는데 하루 1정이니 4개월 동안 먹을 수 있어 가격도 너무 착하네요! 꾸준히 드시라고 몇 통 더 주문하려고요. 아 엄마가 약 크기가 작지는 않아서 잘라서 먹고 계신다고 하니 참고하세요!</t>
  </si>
  <si>
    <t>관절엔 역시 콴첼이예요신랑이랑 꾸준히 복용하고있어요. 그래서인지 여기저기 아프던 통증이 좀 줄고 편해진 느낌이예요. 명절,생일선물로 언니, 오빠,시누네 두루두루 돌렸네요. 어찌나 고마워들하던지~~ "관절엔 콴첼" 구호외치듯 나도 모르게 광고중이예요. 가격대비해서 관절건강에 도움이 된다니 너무너무 만족스러워요.</t>
  </si>
  <si>
    <t>리뉴얼된제품패키지가 바꼈네요^^ 한번 구입해서 먹고 너무 맘에 들어서 구입했는데 제품 외형 패키지도 바뀌고 제형도 좀 더 작아졌네요 운동시작하고 챙겨먹을려고 첨 구입했었는데요 가격대비 너무 만족해서 두번째 구입이예요 ㅎㅎ너무 좋아서 관절약은 계속 이제품으로 먹을려고 해요</t>
  </si>
  <si>
    <t>콴첼 믿고 먹지요콴첼 먹는 분들 요즘 많죠. 저도 계속 관절 생각해서 콴첼 먹고있네요. 하루에 한알씩만 챙겨먹으면 되고 먹기도 편하네요. 저희만 먹을 수 있나요. 부모님께도 꼭꼭 챙겨드리고 있어요. 좋아하시니까 계속 챙겨드리려고요.</t>
  </si>
  <si>
    <t>하루 한알만 먹으면 되니 편하고 4개월동안 먹을수있는 많은 양이라서 가성비도 좋아요^^ 반으로 잘 잘려서 한번에 먹기 힘들면 잘라서 먹으면 되서 먹는것도 부담없고 콴첼 제품은 다 마음에 드네요~</t>
  </si>
  <si>
    <t>내가 먹는 콴첼msm 내가 먹는 콴첼msm 관절템으로 굿! ㅋㅋㅋ 부모님과 함께 챙겨먹는 양이 많고 하루 한알로 관절 책임지는 영양제입니다~~ 걷는 운동할때 소리나는 내 무릎 지금은 편하게 운동할 수이 있게 도와줘 너무 고마워요 부모님도 거를때 확실히 무릎이 좋아 짐을 느끼신다고 하시네요 앞으로도 재구매 하겠습니다~~</t>
  </si>
  <si>
    <t>부모님이 넘 좋아하세요~!콴첼 다른 제품 먼저 드렸더니 좋다고 하셔서 이번엔 MSM으로 주문해서 보내드렸는데 매일 잘 챙겨드신다고 합니다 :) 60세 넘어서부터 조금만 오래 걸어도 관절 무리가 와서 시큰거리고 힘들다고 하셨는데 꾸준히 드시다보면 좀 나아질 거 같아 마음이 놓여요. 효도 별거 없네요 &gt;_&lt; 이번에 알 크기 작아져서 훨씬 목넘김 편해졌다고 하시고, 가격도 부담없어서 한통 다 비우시면 추가 주문하려해요. 아무래도 꾸준히 먹으려면 가격이 중요한데 MSM으로 쭉 가볼까해요!</t>
  </si>
  <si>
    <t>일일 섭취 권장량 100% 채워줘서 좋아요40대 중반 되면서 좀 많이 걷는다치면 무릎이 아파서 찾았습니다. 어머니가 콴첼 드시고 있어 구입했는데 한통으로 4개월정도 먹을 수 있어 합리적인 가격으로 산것 같아요. 성분 체크를 했을때 msm 하루 권장하는 섭취량 1500mg로 100% 충족된다고 하네요. 한알로 다 챙길 수 있어 좋은것 같아요. 알약의 냄새도 없어 먹는데 거부감도 없고 크기도 적당해서 불편함없이 먹을 수 있었던것 같아요. 꾸준히 먹으면서 관리해보고 싶어요</t>
  </si>
  <si>
    <t>2023.10.20</t>
  </si>
  <si>
    <t>요즘 관절이 안좋아서 더 안좋아지기전이 칼슘과 함께 챙겨먹고있어요 알약 크기는 사실 목 넘김하긴 조금 부담스러운 크기이지만 칼슘과 관절영양제는 포로 된거 이외에는 모두 거의 비슷한 크기인듯해요 하루 한번 먹으면되기때문에 크게 문제안되고 무엇보다 성분이 매우 좋은데 가격이 합리적으라 마음에 들어요 원래 영양제를 잘 안먹었는데 40대가 다가오니 점점 하나 둘 챙기게되네요 ㅎㅎㅎㅎㅎㅎ **해당 리뷰는 상품을 제공받아 솔직하게 작성한 리뷰입니다**</t>
  </si>
  <si>
    <t>필수 영양제 캐나다산 콴첼 부모님께 선물하세요엄마 사드리려고 구매하게 되었어요 요새 영양제는 미국산보다 캐나다산이 더 좋다고 캐나다 사는 친구가 그러더라구요 그래서 이번에 콴첼은 캐나다산 위주로 찾다가 구매하게 되었지요ㅋㅋ 엄마가 암 수술 후에 호르몬약 복용을 7년째 드시고 있어요 10년은 복용하셔야 되는데 이 호르몬약 부작용이 관절과 연골 뼈가 약해지는거에요ㅜㅜ 날씨가 따뜻한 여름은 그나마 덜 아프시다고 하시는데 가을인 딱 10월 초부터 엄청 힘들어하세요 관절과 연골이 약해지니 걸을때 좀 힘드시다고 하시는데 걷기를 꾸준히 안하면 장기적으로 더 안좋아지시니 꾸준히 걷기 운동을 하고 계시는대요 엄마한테 필요한 관절, 연골에 좋다는 영양제 위주로 찾다보니 웬열! 콴첼이 있네요? 저는 콴첼이라는 영양제가 있는지도 몰랐네요 반성하고 갑니다ㅜㅜ 콴첼의 존재를 알고나서 주저없이 구매하게 되었구요 콴첼 광고 모델이 제가 좋아하는 지진희 배우님이어서 정했어요ㅋㅋ 영양제 받아 보니 120알로 넉넉하구요 120알 치곤 가격이 엄청 저렴한 거 같네요 좋은 제품인데 가성비가 정말 좋네요 굿~! 복용 방법은 용기통에 친절하게 잘 적혀 있어서 어르신들도 체크해서 복용하기 편할 것 같구요 하루에 1알만 섭취해도 된다고 해서 번거로움은 줄지만 생각보다 1알이 커서 물을 많이 머금고 섭취하는게 좋을 것 같아요 엄마는 콴첼 섭취 후에 걷기가 좀 편하고 손발 절임이나 관절 아팠던게 나아졌다고 하세요! 어르신들은 비타민,오메가3 같은 기본 영양제만 주로 섭취하시던데 콴첼도 진짜 필수로 드셔야겠다는 생각이 드네요 주변에 선물로 자주 사드려야겠네요</t>
  </si>
  <si>
    <t>관절엔 콴첼무릎이 계속 삐그덕 거리고 욱신거려서 관절영양제 좀 챙겨먹으려고 구매했어요ㅋㅋ관절엔 콴첼 ! 광고 자주 나와서 믿음이 가는 약은 작지는 않은 편이지만 하루1알만 먹으면 되는거라 저는 크게 부담스럽지 않고 간편하게 먹는중이예요. 계속 구매해서 먹을 예정입니다</t>
  </si>
  <si>
    <t>속쓰림 없어서 좋아요신랑이 50대가 가까워지니 무릎이나 어깨 관절있는곳이 아프다며 조금이라도 악화되는걸 방지하기 위해 이것저것 먹어봤어요. 꽤나 비싼제품도 먹어봤지만 속쓰림이 생겨 적절한걸 못찾았는데 콴첼은 크기도 작아서 목넘김도 좋고 무엇보다 속쓰리지않아 먹기편해요 드라마틱한 효과처럼 나타나진않지만 앞으로 쭉 먹으면서 기대해봐야겠어요!</t>
  </si>
  <si>
    <t>관절 챙길 40대 진입!관절을 챙겨야할 40대로 진입했네요. 저희 엄마가 무릎 수술로 오랜 시간 고생하셨고 지금도 계단을 힘들어하세요. 그래서 평소에 무릎에 좋지 않은 습관은 고치도록 이야기하시고, 뼈건강, 관절 건강에 좋은 음식과 영양제에 특히 신경 많이 쓰신답니다. 콴첼은 성분도 좋고 함량도 좋아서 선택하게 됐어요. 무엇보다 꾸준히 관리하고 적당한 운동도 병행하면 가장 좋답니다! 저도 콴첼 꾸준히 먹어볼게요~</t>
  </si>
  <si>
    <t>관절관리출산하고 백일이 지나도록 손목 시림, 발목 무릎 통증에 고생을 했어요. 나름 찜질도 열심히 하고 침도 맞으러 다녔는데 그때 뿐 꾸준히 일상에서 관리할 만한 게 필요하더라구요 ㅠ 그래서 예전에 먹었을 때 잘 맞았던 기억이 있는 MSM으로 찾다가 괜찮아보여서 주문했어요 지금 일주일 정도 먹었는데 저랑 잘 맞는 것 같아요! 성공구매</t>
  </si>
  <si>
    <t>추천드려요이제는 아침에 안먹으면 불안한 애용품이네요. 대기업 제품이다보니 믿을만하고 미리미리 관절건강 챙긴다는 생각으로 꼭 챙겨먹습니다. 유통기한도 넉넉하고 가성비 아주 좋아요</t>
  </si>
  <si>
    <t>엄마선물로 최고엄마다 관절이 안 좋으셔서 주사를 맞고 다니세요. 그래서 바로 관절 영양제를 알아 보았어요. 관절만 연구하는 콴첼이라 하여서 믿고 구매해 봅니다. 100% 캐나다산 MSM 원료를 사용하여서 부모님선물로 안심입니다. 양도 많아서 엄마가 한참동안 잘 드실꺼 같아요</t>
  </si>
  <si>
    <t>관절 영양제 찾아보다가 콴첼이 유명하길래 선택했어요 콴첼 공식판매처에서 판매되는 정품이라 안심이고요 100프로 캐나다산 원료에 msm 1500함유라 관절통증이나 뻣뻣함에 도움이 되는거 같아요 알약크기는 이번에 리뉴얼 되면서 부담없이 먹기에 더 좋아졌네요 하루 한알로 관절 연골 건강관리 챙기세요 ^^</t>
  </si>
  <si>
    <t>40대가 되고부터 관절과 연골이 걱정돼서 알아보고 구매 했어요 하루 한알이라 먹기 편하고 캐나다 직수입이라 믿 고 먹고 있어요 꾸준히 먹어보려고요^^</t>
  </si>
  <si>
    <t>최근에 관절 건강이 걱정이 되어 주변에서 영양제를 챙겨먹으라는 조언에 관절 영양제로 유명한 콴첼로 선택하고 주문했어요. 하루 한알만 섭취하면 되니 편하고 좋아요. 영양제는 꾸준히 챙겨먹는게 제일 중요하더라구요. 미리미리 관절 건강 지켜야겠어요.</t>
  </si>
  <si>
    <t>하루 두정으로 부모님 관절 건강을 챙길수 있어서 좋아요아빠 선물해 드릴려고 콴첼 더 좋은 콘드로이친 1200 제품으로 주문했습니다. 최근에 저는 콴첼 엠에스엠NAG 제품을 먹어보고 너무 좋아서 아빠한테 더 좋은 제품으로 선물해 드리고 싶어서 주문했는데요. 아빠가 무거운 물건들을 자주 드시는 일을 하셔서 관절에 좋은 제품으로 선물해드리면 도움이 되어질듯해서요. 콘드로이친황산이 관절, 연골에 영양공급 뿐만 아니라 물리적인 충격흡수, 연골형성 촉진등에 필요한 성분인데 나이가 들면서 점점 감소되기 때문에 섭취가 필요한 성분이라고 하더라고요. 그래서 아빠한테 꼭 필요한 성분이라 바로 주문했습니다. 베송도 빠르고요~ 콘드로이친과 시너지 낼 수 있는 11가지 원료까지 같이 함유되어있어서 하루 2정으로 건강을 챙겨드릴수 있어서 너무 좋은거 같습니다 ^^</t>
  </si>
  <si>
    <t>관절의 기능 개선에 MSM이 좋아요~ 캐나다산으로 퀄리티 좋은 MSM 함량이 한정에 1500mg 으로 하루 한정으로 충분해요 ~~ 아무래도 챙겨먹음 관절에도 좋고 피부에도 좋아요~ 관절은 심해지기전에 미리미리 챙겨야하는데 한병에 120정이라 가성비 있게 챙기기 좋아요~</t>
  </si>
  <si>
    <t>콴첼 msm 온가족이 함께 먹다보니 금방 한통 먹게되네요 꾸준히 먹으니 안먹을때와는 차이가나서 꼭 챙겨 먹고 있어요 요즘 날씨가 좋아서 여기저기 많이 걸어다니게 되는데 msm이 있어서 든든하네요 연골, 관절 영양제는 미리미리 챙겨먹으면 좋기때문에.. 먹는 영양제가 점점 늘어나지만 msm은 포기할 수 없어요 ㅎㅎ</t>
  </si>
  <si>
    <t>나이가 드니까 뼈가 시릿한게 영양제를 찾게 되더라구요 여러제품 비교해보고 유명한걸로 선택했습니다 콴첼은 워낙 유명해서 많은분들이 드시더라구요 알 크기도 적당하니 목넘김에도 무리가 없고 1일 1정이라 번거롭지않아 좋네요 전체적으로 도움이 되는 것 같아요. 꾸준히 먹어볼게요</t>
  </si>
  <si>
    <t>믿음직스러운 콘드로이친밤늦게까지 일하시는 시어머니 선물로 구매했어요~ 매일 무릎아프다고 하시거든요 광고모델도 믿음직스럽고, 찾아보니 한국인관절연구센터에서 보증하는 제품이라고 해서 바로 결제했습니다. 어머님이 아무 약이나 막 드시면 냄새때문에 속 매스꺼워 하신다고 하셨는데 무향이라 거부감없이 매일 챙겨드신다고 합니다. 좋은제품인데 가격도 괜찮은 것 같아서 꾸준히 사드리려구요. 추천드립니다~~</t>
  </si>
  <si>
    <t>어른 분들께 선물하기 좋아요어머니께서 드시고 있는데, 잘 드시는데다가 많이 편해지신것같아서 주위 어른분들 선물로도 자주 애용하고 있습니다! 적당히 먹기도 편하고 선물할때 다들 좋아해주세요 확실히 제품이 괜찮아서 그런듯합니당</t>
  </si>
  <si>
    <t>관절에 좋은 더좋은 콘드로이친 추천몸무게 조절하라고해서 계단 오르기했더니 바로 무릎이가~ 띠로리... 아주그냥 즉시 콘드로이친 구입했지요 내무릎은 소중하니까 운동하는분들 관절무리안가게 약 챙겨가며 건강 챙겨가며 관절은 진짜 미리미리 챙겨야합니다</t>
  </si>
  <si>
    <t>2023.10.19</t>
  </si>
  <si>
    <t>서비스직에 일하며 늘 서서 일하고 손을 많이쓰는 직업이다보니 그때는 미처 알지 못했는데 출산후 육아와 살림을 병행하다보니 손목이라 손가락이 시큰거리더라구요 무거운것도 많이 들게되고 아프면 쉬어야하는데 손은 쉴수없는 현실이더라구요 조금 컨디션이 안좋으면 손가락 마디마디가 뻐근하고 불편함이 느껴져서 관절영양제를 좀 챙겨야겠다는 생각이들었네요 한쪽 다리를 접질러서 고생했었는데 많이 걷거나 피곤하면 늘 불편하더라구요 하루 한알 아주 작은습관이지만 관절영양제로 지금보다는 더 나빠지지않게 관리하기위해 섭취하고있어요 1통에 4개월분이라 부모님께 선물하기에도좋고 부부끼리 함께먹기에도 좋네요</t>
  </si>
  <si>
    <t>내 연골 수호자♡놀러 다니기에는 제일 좋은 날씨인데 아쉽도록 짧은 가을을 맞이하게 된 요즘, 늙다리 맘이지만 그래도 아이를 데리고 매일 매일 외출에 나서는데요. 와..진짜 걷기 운동도 과유불급인가봐요. 무릎 연골이 팍팍 닳고 있다는 게 몸소 느껴지는 거 저만 이런걸까요??ㅠㅠ 이대로 계속 에너지 과잉인 아이를 따라다니다 보면 연골과 관절이 남아나질 않을 것 같아서 MSM을 절로 찾아 먹게 되네요. 관첼 MSM은 100% 캐나다 직수입한 완제품이라고 하니 믿음이 가고, 기존에 먹었을 때도 제일 만족스러웠어서 꾸준히 재구매하게 되는 제품이에요. 확실히 먹고 안먹고 차이를 몸으로 느끼게 되네요. 육아 맘들, 특히 아들맘들은 무조건 쟁임템입니다~</t>
  </si>
  <si>
    <t>요새 건강프로그램에 많이 소개되고있고 해서 구매해봤어요 광고모델부터 믿음이 가서 이 제품으로 구매했습니다 목넘김도 편하고 먹고나서도 정말 편합니다 이것만으로 저는 100점 드립니다 간혹 안좋은 제품 먹으면 속이 뒤집히거든요 부모님과 같이 먹고 있으며 두분다 만족하여 조만간 재구매 예정입니자 좋은제품 오래오래 판매해주세요</t>
  </si>
  <si>
    <t>재구매입니다 아버지랑 같이 먹고 있는데 어머니까지 드시기 시작하여 한통이 금방 비워지네요^^ 부모님과 같이 먹을 영양제 찾다가 구매했는데 매우만족합니다 목넘김도 좋고 어느정도 편해졌어요 효과를 봤어요 그래서 더욱더 꾸준히 섭취예정입니다 나이 먹을수록 필수영양제 입니다 많이 파세요~</t>
  </si>
  <si>
    <t>패키지가 깔끔하고 가성비 좋은 가격입니다 관절이 약해진 거 같아서 구매하였고 잘 챙겨 먹고 있어요 4개월분이라 양이 넉넉해서 좋고 소비기한도 많이 남아있습니다 100% 캐나다산 MSM 원료이며 MSM이 1,500mg 함유되어 있어서 좋아요 중금속 검사와 잔류용매 검사도 완료한 제품이라 안심하고 섭취 중이에요 간편하게 섭취 가능하고 목넘김이 편한 사이즈라 만족해요</t>
  </si>
  <si>
    <t>나이가 들면서 관절 건강을 미리 챙기려고 구매했어요 관절 전문 브랜드에서 나온 제품이라 믿음이 가고 안심하고 섭취중이에요 1통에 4개월분이며 가격이 착해서 가성비가 좋은 제품입니다 MSM이 1,500mg 함유되어 있고 캐나다산 원료라 만족스러워요 1일 1정씩 간편하게 먹을 수 있고 목넘김이 수월한 크기라 좋아요 소비기한도 넉넉하게 남아있습니다</t>
  </si>
  <si>
    <t>먹기좋은 알약크기, 속불편함 없음운동하다가 무릎 다치고 수술한 이후로 계속 MSM 먹고있었는데 티비광고 하는거 보고 인터넷으로 찾아보니 캐나다산 원료라 이걸로 바꿔봄! 그전에 먹던거는 직구한 제품이라 알약이 왕커서 먹다가 목구멍 걸려서 캑캑거린적도 몇번 있었는데 요거는 인간적인 알약크기라 먹기 편했음! 기존에 직구해서 먹었던건 오래된게 왔는지 약간 누런색에 꿉꿉한 냄새도 났는데 요거는 완전 뽀얗고 무취라 신선한거 받은거 같아 기분좋음! 아직까진 섭취하고 속 불편한 것도 없고 관절도 부드러운 느낌이라 지금까지는 만족스러움!</t>
  </si>
  <si>
    <t>관절이 많이 약해지는것같아 엄마 사드렸는데 좋아하셔서 재구매 했어요 ! 만족하시면서 드셔서 괜히 뿌듯 ,,</t>
  </si>
  <si>
    <t>2023.10.18</t>
  </si>
  <si>
    <t>재구매~~콴첼 도장깨기라 종류별로 먹는 중이에요. 가성비 면에서는 이게 탑인 것 같아요! 지난번에 먹던 MSM 다 떨어져서 재구매 했는데 알맹이나 겉그림이 약간 바뀌었네요. 살짝 길쭉하던 타블렛이 짧아지고 통통해졌어요. 저나 남편은 먹는 게 불편하지 않았지만 큰 거 삼키기 힘드신 분들은 잘라 드셔도 좋을 듯해요. 효과는 확실히 있는 것 같아요~ 오도독거리는 무릎 지금은 부드럽게 잘 작동(?)하고 있어요! 다 먹으면 또 들여놓을거임.</t>
  </si>
  <si>
    <t>관절 건강 지켜야해요 !어렸을 때부터 운동을 시작해서 관절을 많이 사용했습니다... 아픈날엔 한의원에 가서 치료도 받고 침도 맞고 다녔습니다. 비오는날엔 무릎이 너무 쑤시고 아팠어요 ㅜㅜ 이대로 방치하기엔 아직 젊은나이에 무릎수술을 할까봐 무서워서 병원에서 주사를 맞을까 고민하던 와중에 구매하게 되었습니다 ! 무려 한통에 4개월 동안 먹을 수 있다니..!!!! 너무 좋은 가성비 아니겠습니까 ~~ 하루에 한알만 챙겨먹으면 됩니당-! 알이 조금 큰거 같지만 물과 함께 먹으면 먹을만 합니다 ! 평소에 비타민 잘 안 챙겨먹긴 하지만 관절을 위해 까먹지않고 하루에 하나씩 꼭 챙겨먹으려구요 ! 꾸준히 먹어보고 효과가 좋으면 재구매 할 거 같습니다 ❤️</t>
  </si>
  <si>
    <t>7339728659(86294642774)</t>
  </si>
  <si>
    <t>콴첼 에이치엘비제약 콴첼 보스웰리아 엑스퍼트 5박스/5개월분, 30정, 5개</t>
  </si>
  <si>
    <t>육아중인 엄마에요. 아이가 커도 계속 안아달라하는데 안을 때 무릎 관절이 찌릿할때가 있어 건강을 챙겨야겠다 싶어 구매했어요. 관절과 연골 건강에 도움이 될만한 제품을 찾다가 콴첼 MSM은 MSM이 1500mg 함유되었는데 한알만 먹으면 되니 간편해서 구매했어요. 물과 하루 한알씩만 먹으면 되니 좋은 것 같아요. 바쁜 시간 쪼개지 않고 물먹을때 같이 먹으면 되어 꾸준히 먹어보려구 해요!</t>
  </si>
  <si>
    <t>2600개가 넘는 리뷰가 있는데는 다 이유가 있는거 같아요! 온가족이 나눠서 같이 먹고 있는데, 부모님께서 ㅋㅋㅋ 관절 새로 싹 바뀌는거 아니냐해서 빵터졌었네요 ㅎㅎ 운동량이 줄어들어서 관절과 연골이 확실히 무뎌지고 약해졌다고 생각하는 요즘인데, 한달넘게 꾸준히 먹고 있어요. 계단 오르락 내리락 해보시면 컨디션 딱 아실거에요ㅠㅠ 용량도 대용량이고 MSM 1,500mg함유 제품이니 오래오래 드실수 있어요</t>
  </si>
  <si>
    <t>저희 가족들이 다 관절이 안 좋아서 저도 예방차원에서 먹고 있습니다 비가 오면 뼈가 시큰거리는게 느껴져서 무섭더라고요. 저희 어머니가 콘드로이친을 하도 말씀하셔서 아무데서나 사서 먹는 것보다 모델 간판이 있는 곳이 있지 않을까해서 먹는데 괜찮네요 먹는데 별다른 향이 없어 거부감 없이 먹기 좋아요~</t>
  </si>
  <si>
    <t>#골린이 #관절건강에 #필수품 #손가락덜아픔안녕하세요! 저는30대후반의 주부입니다^^ 원래는 관절불편함이 없었어요. 그런데 4달째 골프를 배우다보니까 손가락관절이 뻣뻣해지고 어깨랑 무릎도 불편하고 온 몸의 관절이 탈이 나더라구요 관절영양제는 엄마아빠 나이대가 먹는거라고 생각했는데 이제 저도 필요성을 느껴서 먹어보게 되었어요!! ✅콘드로이친을 선택한 이유 콘드로이친은 관절과 연골에 영양공급과 연골 형성 촉진 등 꼭 필요한 성분인데요 콘드로이친은 나이가 들수록 점점 감소하기 때문에 먹어서 보충을 해줘야해요 시중에 콘드로이친 중에 어떤걸 골라야할지 고민스러웠는데 더 좋은 콘드로이친은 황산이 들어간 저분자 콘드로이친이 고함량 들어있더라구요 이왕 관절영양제 먹기 시작한거 이왕이면 더 좋은걸로 먹고싶었어요. 골프는 계속 칠거라서 관절영양제 꾸준히 먹어야하니까요!!! ✅콘드로이친 섭취 후기 근데 확실히 엄마랑 저랑 느낀게 콘드로이친 들어간 관절영양제 먹으면 관절 움직이는게 훨씬 부드럽다는거에요!! 한번 먹으면 낫는다! 이런건 아니지만 안 먹으면 티가 확실히 난답니다ㅎㅎㅎ 관절 걱정되시는분들은 꼭 드셔보심 좋을것같아요 ❤긴 글봐주셔서 감사합니다. 도움되시길 바래요</t>
  </si>
  <si>
    <t>산후조리 못하고 애키울때 주변 어르신들이 나중에 고생한다고 하셨는데 그땐 그냥 괜찮다고 웃어넘겼는데 40살 찍자마자 행주짜는데 손목시려서 깜짝놀랐어요 ㅠ 손목관절때문에 관절 영양제 이것저것 많이 찾아 먹어봤는데 ㄱ콴첼 콘드로이친 성분이 가장 잘 맞는것같아요 약에서 나는 특유의 냄새도 없고 제형도 작아서 먹기 편해요</t>
  </si>
  <si>
    <t>하루에 한알로 관절 연골 챙기자!!말그대로 하루에 한알로 관절 연골 을 챙기려고 구매 했습니다. 요즘 남편도 일하는게 힘든지 무릎이랑 발목도 아프다하고 저도 육아와 집안일로인해 관절 뼈마디마디가 쑤시는거같아서 찾아보던중 관절에 도움을 줄수있는 msm 합유량이 높고 하루에 한알이 면 끝이라 간편해서 좋고 무엇보다 가격도 착해서 좋아요 하나 구매하해서 혼자복용하면 4개월 복용할수있어요 일단 저는 편안히 잘먹엇습니다 남편은 약간 크다고하네요 물론 남편은 다른 알약도 한번에 잘못넘기기는 하지만..안되겠으면 내일부터는 잘라먹으라고했습니다 ㅋㅋㅋ 유통기한도 25년 7월말까지라 아주넉넉합니다 뭐 그전에 다먹겠지만요 글쓰다보니 부모님껏도 하나 같이 주문할껄그랫네요 ㅠㅠ 시부모님꺼랑 같이 주문해야겟어요 요즘 날씨가 추워져서 그런지 전화할때마다 무릎도시리다하셧는데 ㅠㅠ 선물할때도 가격이 부담스럽지 않아서 걱정도 없습니다 배송도 역시 쿠팡이라 엄청빠르게 왔습니다</t>
  </si>
  <si>
    <t>2023.10.17</t>
  </si>
  <si>
    <t>관절건강을 지키자구요 ㅎ 애기낳고 점점 관절에 무리도 가고 삐그덕대길래.. 알아보고 따져보고 하다가 콴첼이 유명한거같아서 구매했습니다. 처음에 알이 조금 큰듯했으나 두껍지않아서 물로 편하게 삼켜지더라구요. ㅎㅎ 여러알을 먹는건 귀찮고 번거로운데 1일1정으로 간편히 챙길수있는게 너무좋았구요 ㅎ 넉넉히 들어있어서 경제적으로도 너무 만족합니다 ! Msm이 들어있어서 관절에도 좋다고하니 꾸준히 섭취해보겠습니다. ㅎㅎ 열일하는 신랑도 챙겨줘야겠네요 ㅎ</t>
  </si>
  <si>
    <t>엄마가 관절이 안좋으신데 티비 광고보고 드시고 싶다고 하셔서 구매해드렸어요~ 걸을때 무릎이랑 주방일 하고 나면 손가락 통증이 있다고 걱정하셨는데 관첼이 관절, 연골 건강에 좋대서 꾸준히 드시면 좋을 것 같아요 1일 1회인 것도 좋고 4개월치 분량에 금액이 아주 훌륭하네요! 부담없이 부모님 선물드리기 좋은 것 같아요! 유명한 제품이라고 아주 좋아하시네요~</t>
  </si>
  <si>
    <t>좋아요제가 관절 연골이 좀 안좋아서 언제부턴가 MSM을 먹기 시작했는데 사실 가격도 만만치 않고 어떤걸 고를까 검색하다가 요 제품을 딱 찾았어요ㅎㅎ 일단 간편한걸 좋아해서 웬만하면 하루에 1알 먹는거로다가!! 거기에 120정이니 양이 진짜 많더라구요ㅎㅎ 게다가 가성비 갑ㅠㅠ 감동입니다.. 신랑이랑 같이 먹고 있어요ㅎㅎ 그리고 성분 함량까지 높아서 재구매의사 있어요ㅎㅎ</t>
  </si>
  <si>
    <t>가을 선선한 바람이 불어오니 무릎이 시리더라고요. 이제 무릎 관절을 관리할 때가 온 것 같아서 구매했어요! msm함량을 보고 선택했는데 1500mg이라 딱 좋네요. 하루 한알이라 간편하고 용량도 넉넉해서 가성비 좋은 제품이에요. 확실히 쿠팡에서 리뷰 많고 후기 좋은 이유가 있네요.</t>
  </si>
  <si>
    <t>목넘김이 편한 사이즈 매일 챙기는 관절 건강보조제40대가 되면서 무릎이 가끔 시린 증상이 생겨서 관절 건강도 챙겨야 겠다는 생각이 많이 들었어요. 콴첼은 티비에서 광고로 봐서 잘 알고 있었고, 이제 막 먹기 시작해서 넘 기대 됩니디. 그리고 애기가 요즘 조금만 놓치면 이것저것 잘 줏어 입에 넣는 시기라 약병도 늘 손이 안닿는데에 놓으려고 하는데 콴첼 약병은 꾹눌러서 여는 형태라 깜박하고 위에 올려놓지 않아도 안심할 수 있어서 좋았어요.</t>
  </si>
  <si>
    <t>2023.10.13</t>
  </si>
  <si>
    <t>2023.10.12</t>
  </si>
  <si>
    <t>관절과 연골에 꼭 챙겨먹어야 하는 영양제 콘드로이친 엄마가 건강프로그램에서 봤다고 합니다! 불러달라고 해서 콴첼 제품르로 1+1 행사로 좋은가격 좋은제품 득템했네요 ! 꾸준히 챙겨먹고 후기 수정할게요 ♥</t>
  </si>
  <si>
    <t>2023.10.11</t>
  </si>
  <si>
    <t>2023.10.10</t>
  </si>
  <si>
    <t>2023.10.09</t>
  </si>
  <si>
    <t>7646433946(86685143118)</t>
  </si>
  <si>
    <t>콴첼 가자 엑스퍼트 1BOX/1개월분, 3박스, 30정</t>
  </si>
  <si>
    <t>2023.10.08</t>
  </si>
  <si>
    <t>2023.10.07</t>
  </si>
  <si>
    <t>7295154164(86818958188)</t>
  </si>
  <si>
    <t>콴첼 우슬 엑스퍼트 6BOX/6개월분, 6박스, 48g</t>
  </si>
  <si>
    <t>7646433946(86685143172)</t>
  </si>
  <si>
    <t>콴첼 가자 엑스퍼트 12BOX/12개월분, 12박스, 30정</t>
  </si>
  <si>
    <t>꼼꼼히 포장해서 보내줘서 감사합니다</t>
  </si>
  <si>
    <t>2023.10.06</t>
  </si>
  <si>
    <t>2023.10.05</t>
  </si>
  <si>
    <t>2023.10.03</t>
  </si>
  <si>
    <t>2023.10.02</t>
  </si>
  <si>
    <t>2023.11.30</t>
  </si>
  <si>
    <t>먹기편한 크기의 알약받자마자 섭취해봤는데 알약인데 크기가 적당해서 목넘김이 편해서 너무 좋았어요 하루 한번만 먹는데 이것저것 다 들어있는 13중 기능선이라는 것도 마음에 들었네여 ㅎㅎ 저도 그렇고 엄마도 그렇고 약간 무릎쪽이 안좋은게 집안 내력인데 콴첼 관절영양제가 좋다고 들어서 꾸준히 섭취해볼 예정입니다! 해당 후기는 무료 제품을 제공받아 솔직하게 작성한 리뷰입니다</t>
  </si>
  <si>
    <t>7676781891(87572848167)</t>
  </si>
  <si>
    <t>더 좋은 보스웰리아 1BOX/1개월분, 1박스, 60정</t>
  </si>
  <si>
    <t>인도산 보스웰리아 추출물이 좋다는 이야기를 들어서 선택했습니다. 부원료도 마음에 들고, 무엇보다 약 크기가 작아서 목넘김이 편해요. 그리고 알약 특유의 냄새가 역하게 느껴질 때가 있는데 먹고 나서 속이 편해서 좋네요. 건강한 아빠가 갑자기 관절이 조금씩 아프다셔서 걱정되는 마음에 꾸준히 챙겨드리려고 합니다. 드시고 아픈 곳 없이 건강하시면 좋겠어요! 지금까지는 아주 마음에들고 기대감도 있어서, 꾸준히 복용해 볼 예정입니다.</t>
  </si>
  <si>
    <t>관절이 매끄럽지 않다고 느껴 챙기기 시작운동을 과하게 한 이후로 관절과 근육이 약해졌다고 느끼는데 앉았다가 일어나기도 힘들고 통증도 있어요 이럴때 꾸준히 챙겨먹는게 좋다고 해서 섭취중.. 1일 1정으로 물과 함께 섭취하면되서 간편하고 위생포장되어있어서 만족해요! 제품만을 제공받고 작성한 후기입니다</t>
  </si>
  <si>
    <t>부모님선물로 좋아요부모님께 드릴려고 구매했어요 일단 하루에 한번 두알만 섭취하면 되니 간편해서 좋고 알약크기도 작아서 목에걸리거나 삼키면서 목에 불편감을 주지 않으니 정말 좋네요! 일단 요걸로 12가지 부원료까지 섭취 가능하고 상어연골분말, 우슬추출분말까지 함유되어있으니 한번에 여러가지를 해결하는 느낌이여서 맘에 듭니다! 여러모로 장점이 많아서 꾸준히 드실것같아요 : )</t>
  </si>
  <si>
    <t>좋아요지인의 추천으로 더 좋은 보스웰리아 구매해서 섭취해봤어요. 강한 생명력을 지닌 보스웰리아에서 채취한 것으로 만든 거라 그런지 믿음이 가고, 녹색초록입홍합분말, 상어연골분말, 우슬추출물이 함유가 되어서 좋아요. 영양제 크기도 적당해서 섭취하기 편리하고 하루 한번 2알만 먹으면 되어 좋네요</t>
  </si>
  <si>
    <t>좋아요1일 1회 2정만 먹으면 되고 영양제가 작아 삼키기도 편리합니다 보스웰리아가 관절에 좋다는데 12가지 시너지 부원료가 함유되었다니 믿고 구매했어요 거기다100% 인도산 이라니 좋아요 먹은지 얼마 안되었지만 효과가 있는듯 해요 꾸준히 먹어봐야 확실하겠지만 일단 만족합니다 매일 운동 전 챙겨먹고 있어요</t>
  </si>
  <si>
    <t>언젠가부터 새끼손가락 끝마디에 통증이 있어서 병원에 갔더니 퇴행성 관절염이라고 하셨어요;;;;; 손가락을 워낙 많이 쓰는데다, 출산까지 하고 나니 관절이 많이 약해진게 느껴지더라구요ㅠㅠ 부랴부랴 관절 영양제를 알아보던 중 부모님께서 콴첼 제품을 드시고 계셔서 추천해주셨어요 사실 아직은 젊은 나이라 생각하고 관절 연양제에는 관심이 없었는데 막상 아프고나니 더 관심을 가지게 되는거있죠^^;; 보스웰리아 라는 이름이 생소해서 알아보니 관절 및 연골 건강에 도움을 주는 재료더라구요 면역 기능 올리는데 좋다는 아연도 포함된데다, 비타민D까지 한번에 섭취가 가능하니 더 좋은거 같아요 개별 포장에 휴대하기 좋은건 물론이고, 혹시나 빼먹고 안먹은 날을 대비해^^; 유통기한이 2025년 10월까지 인것도 맘에 들어요 약 크기가 조금 큰가?... 싶었는데, 영양제 특유의 냄새가 나지 않아서인지 쉽게 넘어가네요^^ 이제 먹어보는거라 효과는 아직 못느꼈지만 식약처 인증을 받은 건강기능식품 브랜드이니 꾸준하게 먹어보려구해요^^ 해당 후기는 무료 제품을 제공 받아 솔직하게 작성한 리뷰 입니다.</t>
  </si>
  <si>
    <t>요즘 등산할때마다 무릎이 아파서 주문했어요 관절 연골건강에 도움을줄수있는 보스웰리아로 미리미리 관절건강 챙기려구요~ 알약크기가 작은편이라 목넘김도 편하고 하루 1정만 챙겨먹으편되서 좋네요^^ 어르신들 선물용으로도 좋을듯! 꾸준히 챙겨먹어볼게요♡</t>
  </si>
  <si>
    <t>시부모님께서 관절이 안좋으셔서 관절약은 필수로 드시고 계세요~ 얼마전에 전화오셔서 지진희가 광고하는 콴첼 보스웰니아를 주문해달라고 하시더라구요ㅎㅎ 이렇게 콕 찝어서 말씀하시는거 보면 어른들 사이에서 유명한가봐요~ 유통기한도 넉넉하고 알약 사이즈도 작아서 드시기에도 부담 없을꺼 같아요! 친정에도 사드려야겠어용ㅎㅎ</t>
  </si>
  <si>
    <t>7767903036(87412275756)</t>
  </si>
  <si>
    <t>더 좋은 콘드로이친 1200 3BOX/3개월, 60정, 3개</t>
  </si>
  <si>
    <t>좋아요</t>
  </si>
  <si>
    <t>하루 한번 두정씩 간편하게 섭취할 수 있는 제품이에요 빠르게 배송되었고 패키지가 깔끔하고 소비기한도 넉넉합니다 그리고 100% 인도산 보스웰리아 추출물로 만든 제품이라 좋아요 녹색초록잎홍합분말, 상어연골분말, 우슬추출분말 등 12가지 부원료도 들어있어요 60정으로 한 달 섭취분량이며 가격이 합리적이라 부담이 없어요 부모님 선물용으로 추천드리고 싶은 제품입니다^^ 해당 후기는 무료로 제품을 제공받아 솔직하게 작성한 리뷰입니다.</t>
  </si>
  <si>
    <t>7767903036(87412285013)</t>
  </si>
  <si>
    <t>콴첼 더 좋은 콘드로이친 1200 5BOX/5개월, 60정, 5개</t>
  </si>
  <si>
    <t>아좋아요 너무좋아요 너무좋아요 안녕하십니까</t>
  </si>
  <si>
    <t>하루 두알로 영양을 가득 챙기고 싶다면!✅ 구매 계기 ✅ 부모님께서 원래 허리와 어깨가 안 좋으신데 교통 사고를 당 하시고 통증이 더 심해졌습니다. 정형외과를 가고 물리치료를 해도 잘 나으시지가 않아서 관절 영양제를 평소에 꾸준히 드셔야겠다고 생각했습니다. 관절 영양제가 종류가 정말 많았지만 ’관절엔 콴첼‘이라는 문구가 생각 나기도 했고, 보스웰리아가 평소에 좋다고 들었어서 구매하게 되었습니다. ✅ 보스웰리아란? ✅ 보스웰리아에 대해서 평소에 듣긴 했지만 영양제 구입에 앞서 어떤 효과가 있는지 궁금해서 찾아 보게 되었습니다. ▶▶▶ 무려 5천년부터 귀한 약재로 사용되어 온 보스웰리아는 관절 염증에 효과가 있는 것이 많은 임상 실험을 통해 과학적으로 증명됐고 미국관절염재단에서는 골관절염과 류마티스 관절염의 잠재적인 치료제로 보스웰리아를 권장하고 있습니다. ▶▶▶인도 전통 의학인 아유르베다에서는 보스웰리아를 관절염 뿐만 아니라 혈액순환, 기관지 질환, 진통, 설사, 종기, 해열 등에도 사용했을 정도로 만병통치약이었다는 기록이 있다고 합니다. ✅ 복용 후기 ✅ ▶▶▶ 목넘김이 편해요. 영양제가 아무리 효과가 좋아도 불편하면 안 먹게 되는데 크지 않고 적당한 사이즈여서 불편함이 없었습니다. 먹을 때 목 넘김을 불편해 하시는 분들에게는 추천 드려요. ▶▶▶ 보스웰리아 추출물 인도산 100% 주성분인 보스웰리아 추출물이 인도산 100%라 마음에 들었습니다. 이외에도 12가지의 부원료가 시너지를 내 주게 해서 더 좋은 것 같습니다. 꾸준히 먹어 봐야 효과가 있겠지만 성분 자체는 만족스럽습니다. ▶▶▶컴팩트한 사이즈와 쉬운 복용 방법 직접 받아 보니 통이 굉장히 작았습니다. 그래서 화장품 파우치 안에 넣고 다니기도 좋을 것 같았어요. 복용 방법은 하루 두알만 먹으면 돼서 편리해요. 여러 가지 부원료가 들어가 있기 때문에 다른 영양제를 굳이 챙겨 먹지 않아도 충족이 될 것 같습니다. ️❤️실제로 사용해보고 느낀 점을 솔직하게 작성한 리뷰입니다! 정성껏 쓴 저의 후기가 도움이 되셨으면 좋겠습니다❤️</t>
  </si>
  <si>
    <t>좋은성분 좋은가격보스웰리아 성분이 관절에 좋다고하는데 더 좋은 성분을 담았다고해서 주문했어요. 박스가 작아서 엥 싶었는데 과대포장아니고 통하나에 다 들어있어서 오히려 통 하나만 챙기면되서 좋은 것 같아요!! 알약도 작은게 목넘김 부담없고 보스웰리아 꾸준히 주문해서 먹어야겠네요. 아 그리고 제일 중요한 가격도 너무 착함!!ㅋㅋ 착한가격에 좋은성분으로~ 재구매예정~ 그리고 쿠팡에서사면은 배송비도안들고 배송도 빠르고 아주 굿굿이네여~</t>
  </si>
  <si>
    <t>좋은성분에 부모님 선물추천관절만 연구하는 콴첼! 부모님이 전부 다 알고계시는 브랜드기도하고 관절만 연구하기때문에 더더욱 전문적인거 같아서 관절영양제는 콴첼에서 따로 주문해서 부모님드시라고 선물해줬는데 큰 알약 목드시는 엄마도 목넘김 부담없이 꿀떡 삼키기 좋았다고함!! 나도 이제 30대에 어깨 관절이 안좋은데 저도 하나 사먹어야겠네요~그리고 쿠팡에서사면은 배송비도안들고 배송도 빠르고 아주 굿굿</t>
  </si>
  <si>
    <t>인도산 보스웰리아 추출물이 100% 들어간 프리미엄 제품이래서 그게 무엇인지 궁금했어요. 히말라야및 고산지대에서 자란 강한 유향나무 수액을 채취한 것이라 한그루에서 아주 작은 양밖에 채취할 수 밖에 없다는점 100% 식물성 원료라서 더 신비하게 느껴졌어요. 더구나 시너지 효과를 나게 하는 12가지 부원료는 일반인인 우리가 일일 찾아내기도 힘들만큼 다양하고 그 성분이 우수해서 의심하지 않고 먹을 수 있었어요. 관절염인지, 통풍인지, 류마티스인지,단순염증인지.... 팔 , 다리 ,손가락, 발가락등 돌아가며 한번씩 통증이 나타나기도 하고 콕콕 쑤시기도 하며 왜그러지를 혼자서 되새길때 부담없는 가격으로 우리 몸에 중요한 역할을 하는 관절을 스스로 챙겨보는 것도 좋을 것 같아요. 해당 후기는 무료 제품을 제공받아 솔직하게 작성한 리뷰입니다.</t>
  </si>
  <si>
    <t>부모님 연세가 있으시다보니 관절 영양제 꼭 챙겨드리고 있는데 콴첼 더 좋은 콘드로이친 제품은 콘드레이친황산이 함유되어 더 좋을 것 같더라구요. 뿐만 아니라 우유에서 추출한 단백질 Mpb 락토페닌이 들어있어서 마음에 듭니다. 먹기전과 비교했을 때 차이가 느껴져서 꾸준히 복용하고 있습니다.</t>
  </si>
  <si>
    <t>관절과 염증을 잡아주는 보스웰리아가 들어있는 제품최근 오십견으로 인해서인지 어깨가 아파서 먹기 시작하게 된 콴첼 보스웰리아 세라트린이라는 영양제를 먹고 어깨 통증뿐 아니라 얼굴에 홍조나 염증들이 많이 사라진걸 보고 보스웰리아 성분에 관심히 생겨서 찾아보니 보스웰리아 성분이 항산화성분과 강력한 소염 성분이 있다는 것을 알게 되었습니다. 그래서 관절에 생긴 염증으로 인한 통증도 잡아줄 뿐 아니라 다른 곳에 있는 염증도 잡아 준 다는걸 알고 무척 마음에 들어 재구매하려고 보니 가격이 만만치 않더라구요. 보니까 이게 보스웰리아 뿐 아니라 세라트린이라는 관절에 좋은 성분이 가격이 있는지 가격이 나가서 혹시 해서 찾아보니 더 좋은 보스웰리아 라고 보스웰리아성분을 주요 성분으로 해서 가격도 저렴한 이 제품을 발견하고 구입했습니다. 먼저 장점은 알약이 작아서 먹기가 편하고 이전 제품은 하나씩 까먹는 포장이라면 이건 약통에 들어있어서 하나씩 빼 먹는 포장이라 이게 저에게는 더 간편하게 느껴지네요. 무엇보다 가격이 더 저렴하면서 보스웰리아와 관정에 좋은 초록잎홍합과 우승추출물 상어연골분말까지 들어 있어서 역시 관절건강에 몰빵한 콴첼에서 나온 제품 답다라는 생각을 많이 하면서 먹었습니다. 여기 콴첼거 MSM도 운동할때 같이 먹는데 가성비도 좋고 성분도 좋아서 여러번 재구매도 하고 선물도 주고 있는 브랜드거든요. 이번에 가성비 좋은 보스웰리아가 들어있는 좋은 제품 찾아서 넘 좋습니다. 혹시 관절 뿐 아니라 염증때문에 고민이시라면 추천 드려요.</t>
  </si>
  <si>
    <t>7655985842(87513404134)</t>
  </si>
  <si>
    <t>콴첼 보스웰리아 세라트린 3BOX/3개월분, 3박스, 30정</t>
  </si>
  <si>
    <t>요즘 급속도로 늙는 기분인데, 항산화 효과가 좋다는 보스웰리아 꾸준히 섭취하니 정말 좋네요 :-) 12가지 시너지 부원료도 들어있어서 더 건강해지는 기분입니다. 알도 작아서 목넘김이 편하다는 장점이 있어요! 앞으로도 꾸준히 이용할 것 같아요. *제품을 업체로부터 제공받아 솔직하게 작성한 후기입니다</t>
  </si>
  <si>
    <t>강추합니다무릎 관절이 안좋아서 운동하면서 꾸준히 먹는 제품입니다 꾸준히 먹으면 효과가 있눈 듯 하고 유통기한 배송 알크기 다 만족스럽습니다. 관절 잘 챙기면서 운동하세용</t>
  </si>
  <si>
    <t>50대에 접어드신 엄마께 꾸준히 사드리고 있어요. 하루 한 알이면 충분하니 편하다고 하시더라고요. 집안일만해도 관절 쓰는 일이 많아서 요즘 힘들어하시길래 더 심해지기 전에 꾸준히 챙겨드리고 있습니다. 여행갈 때나 외출할 때 챙기기도 편하고 크기도 크지 않아서 좋아하시더라구요~~</t>
  </si>
  <si>
    <t>관절염으로 고생하시는 할머니와 엄마가 콴첼 엠에스엠을 꾸준히 복용하시고 관절강직이 많이 개선되고 앉았다 일어날때 좀 덜 힘들다고 이야기하셔서 효과를 보고있어서 꾸준히 잘 복용중이세요! 그러다가 보스웰리아가 좀더 관절에 좋다는 말에 구매했어요! 콴첼은 항상 믿고 구매하는 제품이라 이번 제품도 효과가 아주 좋을거 같아요! 냄새도 안나고 알약크기도 작아서 목넘김도 편하고 무엇보다 하루 1알만 복용하면 되서 간편하고 개별포장되어있어서 위생적이고 여행갈때 가지고 다니기 좋아서 편하네요^^</t>
  </si>
  <si>
    <t>크기가 조금 작아져서 먹기가 좋네요. 효과도 좋아요</t>
  </si>
  <si>
    <t>본인에게 잘 맞는 영양제 성분이 있는것같아요 엄마는 보스웰리아가 잘맞는것 같다고 하셔서 이걸로 꾸준히 사드리고 있어요 마침 또 콴첼에서 나온거더라구요 요즘 광고로 한국인에 맞춘 관절영양제라고 많이 나오던데, 그래서인지 왠지 효과도 더 좋은 느낌이시라네요ㅎㅎ 성분도 좋고, 함량도 만족스럽고, 먹기 편해서 꾸준히 이걸로 사드릴려구요</t>
  </si>
  <si>
    <t>무릎,손목 관절엔 콴첼!!!날씨가 쌀쌀해져 무릎도 시리고 손목관절도 시큰거려 관절 영양제에 관심이 많아 콴첼 여러 제품을 복용중입니다 관절 영양제 성분중 제일 유명한 보스웰리아를 많이 들어봤는데, 이성분과 물론이고, 여러 비타민이 함유되어 1일1정 간편하게 섭취하면 연골건강 향상을 기대해 볼수 있겠네요^^ 해당후기는 제품을 제공받아 솔직하게 작성된 리뷰입니다</t>
  </si>
  <si>
    <t>콘드로이친은 꼬박꼬박 챙겨먹는 영양제부모님이 65세 넘어가신 이후로 꼬박꼬박 챙겨드시는 영양제가 콘드로이친이네요.무릎관절 엉덩이뼈가 늘 불편했는데 드시고는 좋아졌다는 말씀을 자주 하셔요. 떨어지면 늘 불편함을 호소해서 주문해드리는데요. 더좋은콘드로이친은 하루 2정(총 60정)으로 한달분량들어있는데 가격도 부담없어서 주문해드리기 참 괜찮더라고요. 콘드로이친복합물 외에도 보스웰리아 초록입홍합동결건조분말 우슬추출물과 락토페린농축물 분리유청단백가지 함께 들어있어서 아주 든든해요!!</t>
  </si>
  <si>
    <t>❤콴첼 더 좋은 보스웰리아 1BOX/1개월분, 1박스, 60정, 상품을, 빠르고 안전하게 잘 받아보았습니다~ ❤관절 건강에 좋다고 주변분들이 보스웰리아 많이 챙겨드시더라구요~ 약한 관절이 자주 삐걱거리는게 신경쓰이기도 하고 그래서 콴첼 더 좋은 보스웰리아 섭취하기 시작했는데, 콴첼 더 좋은 보스웰리아는 100% 인도산 보스웰리아추출물을 사용해서 만든 프리미엄 제품이라 믿음이 갔어요~ 인도산 보스웰리아는 히말라야 및 인도 고산지대에서 자라 강인한 생명력을 지닌 유향나무 수액을 채취한 것으로 나무 한그루에서 1년동안 350g ~ 500g 정도만 채취 가능한 식물성 원료니까요. ❤콴첼 더 좋은 보스웰리아는 정제 사이즈가 아담하니 두알을 한꺼번에 삼켜도 부담이 없는 적당한 사이즈에요. 목넘김이 편안하네요. 정제 색상이 녹색으로 식물성 원료의 느낌이 팍팍나요. 녹색초록입홍합분말, 상어연골분말, 우슬추출분말도 함유되어 있고, 12가지 다양한 부원료까지 함유되어 있어 여러모로 좋을것 같아요^^ ❤섭취도 편안하고 원료도 믿을만한 콴첼 더 좋은 보스웰리아, 꾸준히 섭취해보고 관절건강 잘 챙겨보려구요^^ *콴첼 더 좋은 보스웰리아로부터 제품만을 제공받아 직접 섭취해본 후 솔직하게 작성된 후기입니다.</t>
  </si>
  <si>
    <t>4개월분이나 든 효과좋은 관절영양제어머니 무릎이 언젠가부터 뻑뻑한 느낌이 나면서 소리가 난다고 했는데 날씨가 추워지니 더 심해진다고 하시더라구요 전에 제가 콴첼엠에스엠을 드린적이 있는데 어머니께서 드셔보시고 확실히 무릎이 부드러워진 느낌이나고 운전 오래하거나, 오랜시간 일하시느라 앉아있다가 일어날 때 뻐근함이 좋아졌다고 했어요 그래서 또 어머니 드릴려고 구입했어요 이건 너무 좋게 4개월 분이고 유리병에 들어서 공간이나 자리 차지 많이 없이, 쓰레기 없이 먹기 좋아요 알이 작아졌다고 했는데 진짜 알이 작아져서 목넘김이 힘들지 않겠어요 그리고 이거 쓰면서 드는 생각이 관절 구성성분 영양제이니 저 처럼 다이어트 한다고 많이 걷는 사람들 미리 먹어둬도 좋을것 같아요 너무 많이 걷는 날은 무릎이 쑤시고 뻑뻑 거리는 소리 날 데가 있는데 왜 미리 먹어 둘 생각을 못했을까요? 이번건 어머니 드리고 다음부턴 꼭 제것고 구입해서 먹어 봐야겠어요 이 글은 상품을 무료로 제공받아 솔직하게 작성 하였습니다</t>
  </si>
  <si>
    <t>2023.11.29</t>
  </si>
  <si>
    <t>저분자 콘드로이친 복합물이 2정당 1,200mg MBP + 락포페린 함유 11가지 시너지 원료 함유 콘드로이친황산은 관절,연골에 영양공급, 충격흡수, 연골형성 촉진에 있어서 필요한 성분이라서 나이가 들수록 요런걸 꼭 챙겨먹어야 해요</t>
  </si>
  <si>
    <t>영업직이라 사람들을 만나러 다니다보면 많이 움직이게 되는데 계단을 내려올 때 무릎에서 느껴지는 불편함이 있어 먹고 있습니다. 개별포장 제품으로 휴대 및 보관이 간편하고 위생적으로 할 수 있어 좋습니다. 크기가 크지않아 목넘김도 좋고 1일 1회, 1회 1정만 먹으면 되기때문에 매우 간편합니다. 먹은 후 속이 편했으며 관절에 좋은 보스웰리아와 다른 영양성분 등을 가지고 있어 신뢰가 생기네요. 꾸준하게 섭취하면 관절 건강관리에 도움이 될 것으로 생각됩니다. 해당 후기는 무료제품을 제공받아 솔직하게 작성된 후기입니다.</t>
  </si>
  <si>
    <t>관절에 좋은 보스웰리아나이가 들수록 관절 관리에 신경을 쓰게 됩니다. 조금만 운동을 무리해서 하게 되면 바로 무릎 관절에 무리가 오더라고요. 요즘에는 무릎 관절 뿐 아니라 어깨나 팔꿈치쪽도 조금만 무리하면 바로 이상이 나타나더라고요. 그러다보니 관절에 좋은 영양제는 좀 챙겨 먹어야 하는것 같습니다. 콴첼은 관절만 연구하는 관절 전문이기 때문에 관절 관련해서는 콴첼 제품이 가장 믿음이 가는것 같습니다. 이 제품은 보스웰리아를 사용한 관절영양제네요. 보스웰리아가 관절에 좋다는건 다 알고 있는 사실. 이 제품은 특히 백프로 인도산 보스웰리아만 사용하고 있다고 하네요. 꽤나 귀한 원재료인거 같은데, 좋은 재료를 사용하고 있는 만큼 좀더 믿음이 가는것 같습니다. 그리고 보스웰리아 뿐 아니라 녹색초록입홍합 분말이나 상어 연골 분말, 우슬 추출 분말까지.. 정말 관절에 좋은 재료들은 다 사용을 하고 있는거 같네요. 정말이지 저 재료들 한가지만 섭취해도 만족인데, 저 모든 재료들을 이 한알로 다 챙길수 있다니 너무 좋네요. 거기다가 관절 건강에 좋은 영양을 줄수 있는 부원료들도 사용을 하고 있어서 시너지 효과를 기대할 수 있겠어요. 콴첼이라는 브랜드도 믿음이 가고, 전반적으로 재료들도 다 좋은 재료, 꼭 필요한 재료들만 사용하고 있는것 같아서 정말 맘에 드는 영양제입니다. 관절 건강 열심히 잘 관리해서 좋은 관절로 운동 열심히 하면서 건강하게 지낼 수 있으면 좋겠네요.</t>
  </si>
  <si>
    <t>부모님 관절 건강을 위해 선물용으로 보스웰리아 구입해 봤어요~ 100% 인도산 프리미엄 보스웰리아추출물을 사용해서 믿을 수 있고, 녹색초록입홍합분말, 우슬추출분말, 비타민D, 마그네슘, 아연 등 다양한 부원료도 함께 들어 있어 좋습니다. 꾸준히 챙겨 드실 수 있게 앞으로도 자주 사드려야 겠어요^^</t>
  </si>
  <si>
    <t>하루 한알로 관절과 연골 챙깁시다올 여름쯤 무리한 운동으로 팔꿈치랑 무릎 통증이 심해져서 잠들기전에도 너무 불편할 정도라 나이를 먹을수록 건강기능 식품이라도 챙겨먹어야겠단 생각이 들었어요.. 보스웰리아 세라트린 원료가 관절과 연골 건강에 도움을 준다길래 빨리 배송 받을 수 있는 쿠팡에서 몇 가지 제품 찾아보다 후기가 제일 좋은 콴첼 제품으로 구매해봤네요 ~~ 하루에 1정으로 13중 기능성 함량 100% 충족이 가능한 식약처 기능성 인증받은 건기식이라 믿고 꾸준히 먹으면서 관절 연골도 신경써야겠어요 해당 후기는 제품을 제공받아 솔직하게 작성한 리뷰입니다.</t>
  </si>
  <si>
    <t>하루 일회 한알로 미리 예방해요✔️제품명: 콴첼 더 좋은 콘드로이친 1200 1BOX/1개월, 1개, 60정 ✔️규격: 콘드로이친 1200, 60정 ✔️주문 동기: 부모님이 콘드로이친 주문을 부탁하셔서 주문 했습니다. ✔️구성: 콘드로이친 1개, 60정, 1박스 ✔️제품: 요즘 배우 지진희씨가 광고하는 콘드로이친이 어르신들에게 유명한지, 구입을 부탁한다는 전화를 받고 주문 했습니다. 부모님 세대들은 특히 찬바람이 부는 겨울철 무릎과 발목이 시큰거리고 시리신다고 하시네요. 그리고 40대부터는 관절 영양제 꼬박꼬박 섭취하는것이 좋다고 주변에서 들어서, 저도 이제 챙겨 먹어보려 합니다. ✔️사용 후기: 먹기 편한 1알을 1일 1회만 섭취하면 되고, 뚜껑은 꾹 눌러서 돌리는 안전 뚜껑이라 어린이들 손에 닿지 않는곳에 보관하고, 혹여나 어린이들이 만져도 한번에 열리지 않는 안전 뚜껑 입니다. 뚜껑 열면 속마개는 튼튼한 종이와비닐로 막혀 있어서, 한번더 안전장치가 있고요. 알약통안에는 영양제가 흔들리지 않게 비닐이 들어 있어요. 실제 섭취시에는 비닐을 빼고 편리하게 사용하면 될것 같습니다. 하루 한알 한번 섭취로 무릎과 발목 관절 건강을 미리 예방할수 있다니 요즘 바쁜 현대인들에게 꼭 필요한 영양제 같아요. 일단 부모님 먼저 드리고, 저도 챙겨보려 합니다. ✔️총평: 부모님들이 더 좋아하시는 관절 영양제 ✔️제 후기가 도움이 되셨다면 도움이 돼요 버튼을 눌러 주세요. ✔️감사합니다^^</t>
  </si>
  <si>
    <t>많이 걷는 일을 하다보니 날씨가 추워지면서 괜히 무릎도 평소보다 더 아픈 것 같고.. 건강검진 해보니 골밀도 얘기도 듣고해서 신경 좀 써야겠다 싶어 영양제를 알아보다가 콴첼 제품을 MSM에 이어 보스웰리아 제품도 구매했습니다. 아무래도 여기 제품이 관절/연골 쪽으로 특화되어 다양한 종류로 출시되다보니 뭔가 믿음이 가기도 하고 해서 구매해서 복용중입니다. 기존에 MSM제품먹고도 체감이 좀 되는데, 보스웰리아까지 꾸준히 먹어보면 차이를 느낄 수 있을것 같습니다.</t>
  </si>
  <si>
    <t>인도산 보스웰리아 추출물 100%라서 안심하고 섭취할 수 있었어요! 또 녹색초록입홍합분말, 상어연골분말, 우슬추출분말 등도 함유되어 있어서 시너지를 기대할 수 있어요. 나이가 들수록 관절이 뻑뻑해지고 통증이 느껴지는데 꾸준하게 섭취해서 관리해 보려고요. 하루 1회 2정씩만 먹으면 되니까 섭취도 간편하네요. * 제품을 무상으로 제공받아 객관적으로 작성 된 리뷰입니다.</t>
  </si>
  <si>
    <t>요즘 콘드로이친 많이 먹는다고 해서 찾아보다가 콴첼 제품 후기가 좋아서 저도 구입해봤어요. 요즘 다리도 많이 아프고 오래 서있으면 너무 힘들었는데 연골이랑 관절건강을 위해 구입해서 먹어보려구요. 알이 많이 크지 않아서 하루에 2알 먹기 괜찮더라구요. 부모님것도 사서 같이 먹으려고요!</t>
  </si>
  <si>
    <t>어머니께서 관절이 안좋으셔서, 관절에 좋다는건 다 챙겨 드시고 있거든요~ 기존 보스웰리아보다 더 좋은 보스웰리아에는 녹색초록입홍합분말 + 상어연골분말 + 우슬 추출분말 뿐만 아니라 몸에 좋은 12가지 부원료를 사용해 만들어서 관절 건강에 도움을 줄 수 있을거같아요. 어머니들 사이에서 벌써 입소문이 나서 꾸준히 챙겨 드시려고 하더라고요. 좋은건 널리 알리고 같이 먹어야 된다면서 몇개 더 구매해서 이모들한테도 선물 하시려고 하네요. 꾸준히 먹다보면 관절건강에 조금 더 도움이 될거 같아요~ 손가락 작은 한마디 보다 작은 사이즈의 약이라 목넘김도 편하고 구취도 전혀 없으시다고 하네요^^ 연세 있으신 어르신들도 드시기에 적당한 사이즈라서 걱정없이 선물해드려도 좋을거같아요~ 하루에 두알로 관절건강 지킬수 있게 ~ 어머니뿐만 아니라 저도 미리미리 관절건강 챙겨 봐야겠습니다. 제 후기가 여러분께 도움이 되면 좋겠습니다. 감사합니다. ^^</t>
  </si>
  <si>
    <t>영양제 추천나이가 한 살 한 살 들수록 영양제는 꼭 챙겨먹어야 한다는 생각이 들어요 주원료 성분뿐만 아니라 12가지의 다양한 부원료로 이루어져 있어 영양을 챙기기에 아주 탁월합니다 부모님 선물로도 아주 좋아요</t>
  </si>
  <si>
    <t>관절에 좋은 제품!출산 후 관절 마디마디가 시큰거려 구매한 보스웰리아 세라트린! 가볍고 사이즈도 작아 가방에 넣어놓고 밖에서도 섭취 가능해서 좋고 정제 사이즈도 작아 목넘김이 쉽더라구요ㅎㅎ 제 관절을 위해 꾸준하게 섭취해야겠네요!!! 해당 후기는 무료 제품을 제공받아 솔직하게 작성한 리뷰입니다.</t>
  </si>
  <si>
    <t>어른들이 지진희 너무 좋아하셔서 올 어버이날때도 종류별로 콴첼브랜드 사서 선물했더니 너무 좋아하시더라구요~ 믿고 먹는 영양제^^ 선물은 선물이고.. 요즘 제 손목이 으스스 하고 자주 욱신욱신 거려서 미리 보호하고자 30대지만 주문했어요 1정씩 타블렛으로 먹으면 되니 너무 간편하네요 까먹을까봐 매일 들고 다니는 파우치에 넣어놓고 다녀요 :) 영양제는 꾸준히 먹어야한다는데.. 꾸준히 섭취하고 건강하고 싶네요~~</t>
  </si>
  <si>
    <t>관절 건강을 위해 챙겨보아요~날씨가 추워지니 관절이랑 연골이 더 안좋은 것 같아 검색하다 구매하게 되었어요~ 건강은 건강할때 지켜야한다잖아요~ 나빠진 관절을 좋게 만들긴 넘 어렵더라구요 ㅠ 나빠지기 전에 하루 한알로 관절과 연골 건강 챙겨보아요~ 꾸준히 먹어야 효과가 있을 것 같아서 몇통 달아서 먹어보려구요!! 하루 한알만 먹으면 되고 알약크기도 부담스럽지않아서 챙겨먹기 좋네요~^^ 꾸준히 먹어보고 또 후기 남길게요! 해당 후기는 무료 제품을 제공받아 솔직하게 작성한 리뷰입니다.</t>
  </si>
  <si>
    <t>→ 실사용후기 무릎수술 후에 관절에 좋은 제품 많이 찾아먹고 있습니다 초록입홍합오일, 콘드로이친, 우슬즙 등 다양한 관절 영양제를 따로 섭취하고있었는데 솔직히 하나씩 다 챙겨먹기 너무 귀찮고 비용도 만만치 않더라고요 우연히 이 제품 알게되었는데 제가 챙겨먹는게 한번에 다 들어있다고 해서 기대를 갖고 구매했습니다 일단 하루에 한번 두알씩 먹으면돼서 너무 간편하네요, 챙겨먹는 번거로움에서 탈출한 느낌이라 홀가분 합니다 꾸준히 먹어봐야 알겠지만 섭취후에 속불편함도 없고, 찬바람 맞을때 무릎 뻑뻑한것도 덜한거 같아서 일단 지금까지는 아주 느낌이 좋습니다. → 아쉬운점 대용량이 있으면 좋겠네요 → 재구매의사 재구매의사 있습니다 ♥제 후기가 도움이 되셨다면♥ '도움이돼요' 꼭한번씩 눌러주세요</t>
  </si>
  <si>
    <t>알이 작아서 먹기가 편했습니다. 식물성 원료가 주로 담겨 있어서 좋았어요. 자연에서 가져온 연료라고 하니 뭔가 안전한 기분ㅎㅎㅎ 냄새도 안납니다. 가끔 알약인데도 냄새가 역해서 먹기 힘든 제품들이 있는데 콴첼 보스웰리아는 진짜 무취!! 향이 안나서 먹기 편했어요. 2알씩 꾸준히 먹어보려고 합니다!ㅎ</t>
  </si>
  <si>
    <t>연골하면 무족건 콴첼! 이렇게 떠오르는데요 워낙 예전부터 뭐든 꼼꼼하게 고르는 엄마가 이걸 꾸준히 드시고 계시거든요 이제 제 나이도 40대에 접어들면서 좀 많이 걷거나 오래 서있게 되면 연골이 아파오기 시작하네요 아직은 그 통증 가끔가다 있고 심하진 않지만 더 심해지기 전에 콴첼을 챙겨먹으라는 엄마의 말에 주문했어요 나이가 들고보니 건강은 정말 건강할때 지키는게 맞더라구요 여자들은 남자들보다도 집안일을 많이해서 연골이 안좋은 경우가 많은데 제몸은 제가 지켜야하니 앞으로 매일 꾸준히 먹으려구요</t>
  </si>
  <si>
    <t>어깨와 무릎관절이 점점 약해지고 면역력도 떨어져 본격적인 관리를 위해 콴첼MSM영양제와 함께 구매하게 되었습니다. 보스웰리아 같은 경우 관절염 증상 완화, 면역력 증진, 항염 및 항암, 상처 치유, 근육 강화, 두통 예방, 피부 건강 증진 등의 효과가 있는데 저는 관절염 증상과 상처치유에 목적을 두고 복용을 하였습니다. 보스웰리아말고도 12가지 부원료가 들어 있다해서 사실상 종합영양제 느낌으로 생각하고 먹었습니다. 제형이 큰 제품들은 목넘기이 힘들어 선호하지 않는데 크기가 작아 편안하게 복용이 가능했습니다. 계속 꾸준히 먹고 있으며 관절쪽은 어느정도 효과를 보고 있는것 같고 전체적인 면연력이나 피부도 좀 좋아졌으면 좋겠습니다.</t>
  </si>
  <si>
    <t>확실히 나이들고 애 낳으니 무릎이고 손목이고 안 아픈곳이 없어요.. 관절,연골은 한 살이라도 어렸을 때부터 관리해야 한다고해서 챙겨 먹으려고 샀는데 하루에 한알만 챙겨 먹어도 돼서 편해요 개별포장으로 외출시 휴대하기도 편하고 13개 기능성 제품이라 좋네요~~~ 꾸준히 챙겨먹어야겠어요!</t>
  </si>
  <si>
    <t>몸이 한결 가벼워지는 느낌이에요!아무래도 나이를 먹다보니 병원 드나드는 횟수도 늘어나요ㅠㅠ 요즘 저의 최대의 관심사는 뼈건강, 관절이에요.. 친정엄마도 관절이 안좋으셔서 주사도맞으시고 물리치료도 꾸준히 받고계시는데 딸인 저도 관절이 약하다보니 미리 예방차원에서 관절영양제를 구입해서 먹고있어요. 동네지인 통해서 추천받아서 구입했는데 후기도 좋더라구요. 보스웰리아는 인도산이 좋다고하는데 이게 100%인도산이라 우선 믿음도 가고 녹색초록입홍합분말이랑 상어연골 그리고 우슬추출분말이 들어있으니 연골에 좋은건 당연한거구요. 알약으로 되어있는데 사이즈가 다른 제품에 작아서 쉽게 먹을수있어서 편해요. 요즘은 보스웰리아 먹으면서 헬스를 같이 하고있는데 몸이 가벼워지면서 다리에 힘이 들어가는게 느껴지니 꾸준히 먹어보려구요! 관절 영양제로 추천드려봐요!!</t>
  </si>
  <si>
    <t>7503657067(87417734881)</t>
  </si>
  <si>
    <t>콴첼 가자 엑스퍼트 3BOX/3개월분, 3개, 30정</t>
  </si>
  <si>
    <t>좋은것 같아요좋은것 같아서 쿠팡에서 2번째 구입해봐요 27일 주문ㅡ28일 도착 빠른 출고 감사합니다♡♡♡♡</t>
  </si>
  <si>
    <t>보스웰리아로 관절 건강 챙기려고 주문했어요. 요즘들어 관절이 뻑뻑해진 느낌이 들어 걱정되었는데, 하루 한알만 챙겨먹으면 되서 간편하더라구요. 목넘김도 편하고 여행갈 때 간편하게 챙겨가기 좋아서 꾸준하게 챙겨먹을 것같아요. 보스웰리아 외에도 뼈에 필요한 성분까지 한알로 챙겨먹을 수 있어서 너무 맘에 듭니다. 이 후기는 제품을 무상으로 제공받아 체험 후 솔직하게 남기는 후기입니다.</t>
  </si>
  <si>
    <t>더더 좋은 보스웰리아관절약 먹기 시작한 30대 여성입니다 평소에 관심있게 보던 약인데 먹게되어 너무 좋았어요!! 배송 빨라서 좋고 포장도 꼼꼼히 잘 왔습니다 유통기한도 넉넉해서 안심이 가고 성분이 좋아서 더 뭔가 효과가 좋을거같은 느낌이 들었어요 !!!ㅎㅎ 안심하고 먹을 수 있을거같아거 별 다섯개 누릅니다 관절약 종류도 많은데 고민중이시면 한번 구매해서 드시는거 추천해요!! 관절 잘 챙겨보자구요!! 이 리뷰는 제품을 무상으로 제공받아 직접 체험 후 솔직하게 작성하였습니다</t>
  </si>
  <si>
    <t>2023.11.28</t>
  </si>
  <si>
    <t>추천합니다부모님 사드렸어요 날이 추워서 그런지 관절약 찾으시길래 구매해드렸습니다. 한 통 먹어보고 괜찮으면 꾸준하게 구매해드리려고 합니다 알약 크기가 적당해서 목넘김도 불편하지 않고 하나씩 챙겨 먹기 좋다고 하시네요 로켓배송이라 배송 빠르고 좋아요 추천합니다</t>
  </si>
  <si>
    <t>하루에 2정씩이라 한통에 한달분이에요. 사이즈도 목넘김이 불편하지 않을 사이즈가 먹기 딱 좋아요. 30대 들어서면서 무릎이 시원치 않고 움질일때마다 관절에서 뚝뚝 소리나서 관절 영양제는 꾸준하게 먹고 있었어요. 내년에 오래 걷는 여행을 떠날 예정이라 지금부터 더더더 신경써서 관절 건강 챙기려구요. 먹는거랑 안먹는게 차이가 나서 안먹으면 티가 나거든요. 꾸준히 챙겨먹을랍니다~</t>
  </si>
  <si>
    <t>기대이상이에요^^기대이상이에요.!^^ 관절, 연골에 도움주는 콴첼제품 먹고 있는대 보스웰리아도 도움이 된다고해서 관심 갖던 중 체험 기회가 생겨서 먹어보게 됐어요. 보스웰리아는 관절 건강 예방뿐아니라 통증에도 도움이 된다고하네요. 100프로인도산 보스웰리아추출물에 연골에 도움이되는 초록잎홍합분말,상어연골,우슬 추출분말까지! 연골에 좋다는 성분을 복합적으로 섭취할수 있어서 도움이 될 것 같아요. 과대포장없는 작은병에 60정이고  하루2정 먹으면 30일치 입니다.알약  자그만해서 목넘김 편합니다. 보스웰리아는 항산화 성분이 풍부하게 들어있고 소염성분이 풍부해서 면역력을 높여 각종 감염 예방에 좋겠네요. 소화를 돕는 효과도 있고 장질환에도 도움을 준다고 하네요. 아직 몇일 먹어봤지만 꾸준히 먹으면 효과 좋을것으로 기대해 봅니다. 소비기한 역시 넉넉해서 부담 없고요. 하루에 한번만 섭취 가능하여 넘 간편하고 알약이 그닥 크지않아 목넘김이 부담 스럽지 않아요.</t>
  </si>
  <si>
    <t>복용 편의성: 아주 편했어요.</t>
  </si>
  <si>
    <t>콴첼 좋아요너무 많은 취미생활과 운동으로 인하여 관절약을 찾다가 콴첼과 함께한지 벌써 6개월이라는 시간이 흘렀습니다. 처음에 제 건강을 위해서 구매했었는데 지금은 부모님과 함께 먹고 있어요 사람에 따라 구성 성분 및 기능성 원료에 따라 분류해 맞춤 케어할 수 있는게 좋았고 사이즈가 크지 않아 목넘김도 부드럽게 먹을 수 있는점이 가장 큰 장점ㅈ인거 같아요 관절과 연골 건강이 걱정되시는 분들이라면 하나씩 챙겨 먹는게 좋을거 같아요 꾸준히 복용하고 재구매 하겠습니다.</t>
  </si>
  <si>
    <t>나이가 40대가 되었고 점점 몸이 예전과 다르다는 걸 느낍니다 손목이며 무릎이며 발목 안 아픈 곳이 없다는 게 더 맞는 표현인 거 같아요 영화를 보며 가만히 앉아있는 시간, 장거리 운전등 움직일때마다 삐걱삐걱 시큰거리네요 더 늙기 전에 관리하자는 마음으로 영양제를 하나둘씩 챙겨 먹기 시작했는데 그중에 관절 영양제도 꼭 놓치지 않고 챙겨 먹습니다 요즘 관절 영양제 중에 가장 핫한 성분이 콘드로이친인데요 상어연골에서 추출한 콘드로이친이 좀 더 흡수율이 더 좋다고 알고있어요 더 좋은 콘드로이친 1200 상어 그림이 딱 있네요 ㅋㅋ 저분자니 당연히 흡수도 좋을테고 콘드로이친 황산 함량도 높아요 알약 조금 크긴 하지만 목넘김이 불편할 정도는 아닙니다 하루 1회 2알씩 꾸준하게 챙겨먹고있어요 콘드로이친에 +가 되는 11가지 시너지 원료까지 더해서 더 효과가좋겠죠? 콴첼은 관절만 연구한다더니 이전에 먹었던 콴첼 같은 브랜드지만 다른거 이어서 복용했더니 효과가 좋은것 같아요 확실히 오랜 운전에도 발목 피로감이 덜하네용 좋은건 저만 먹을수 없어서 부모님 관절 영양제로도 선물이번엔 이걸로 드려야겠어요 해당 후기는 무료로 제품을 제공받아 솔직하게 작성한 리뷰입니다.</t>
  </si>
  <si>
    <t>먹어본 결과 약먹고 올라오는게 없어서 좋아요! 약 냄새가 안나네요~</t>
  </si>
  <si>
    <t>기존에 먹던 보스웰리아를 다 먹어서 추가 주문하려다가 해당 제품이 눈에 띄여서 선택하게 됐습니다ㅎㅎ 먼저 인도산 보스웰리아 100%라는게 제일 마음에 들었고, 그 외에 부원료도 저한테 딱인 비타민D3랑 마그네슘이 들어있다는 점도 너무 맘에 들었습니다..! 아참 그리고 영양제 크기도 작아서 크게 불편함없이 먹을 수 있는것도 좋았네요ㅎㅎ 이제 1주일 째 먹고 있는데 만족하고있습니다ㅎㅎ 앞으로도 꾸준히 먹어봐야겠네요~</t>
  </si>
  <si>
    <t>2023.11.27</t>
  </si>
  <si>
    <t>만족해요매일 마우스와 키보드 사용하다보니 정말로 손목에 터널증후군이 오더라구요 버티컬 마우스 등 이런저런 방법을 사용해도 일시적이지 근본적인 해결방법이 아니어서 이 제품을 구매해 봤어요 6개씩 포장이라 휴대성도 매우 좋고 알약크기도 크지않고 적당해서 먹기도 편하네요 꾸준히 먹으면서 손목 관리 해봐야겠어요</t>
  </si>
  <si>
    <t>관절엔 콴첼!!✅구매이유 평소에도 관절이 약한 편인데, 출산 후 더 약해졌어요. 요새 살뺀다고 운동으로 필라테스를 배웠는데 필라테스 하면서 조금 무리가 됬는지 무릎이 아프더라고요. 조금만 무리해도 통증이 느껴지는 고질 부위에요.. 예전에는 조금 무리되도 통증이 느껴지는 시일이 짧았는데 나이를 먹어서인지 며칠이 지나도 나아지지 않아서 결국 병원가서 체외충격파 하고왔습니다..ㅠㅠ 관절이 약한편이라 관리해야한다는 의사 선생님 말씀에 알아보고 있던 관절 영양제!!!! 관절엔 콴첼이라는 긍정적인 후기 많이 보고 궁금해서 구매해 보았습니다. ✅구매후기 관절과 연골에 영양을 주는 성분은 물론이고, 아연, 셀렌, 비타민D, 망간, 나이아신 등 총 13개의 기능성 제품이라는 점이 마음에 들었어요. 그리고 식약처 인증을 받았다는 점에서 믿고 먹을 수 있겠다는 신뢰감이 들었습니다. 유통기한 날짜도 엄청 넉넉했고요. 개별포장으로 휴대하기도 편해서 외출시 가지고 다니기에도 용이합니다. 하루에 한알로 관절과 연골의 건강을 지킨다고 생각하고 꾸준히 먹어보겠습니다. 나이는 젊어도 저처럼 관절 약하신 분들 미리미리 꼭 챙기세요! 이 후기는 제품을 무상으로 제공받아 체험 후 솔직하게 남기는 후기입니다.</t>
  </si>
  <si>
    <t>콴첼 더 좋은 콘드로이친 1200 1BOX/1개월 60정, 1개 건강은 정말 자신 있어하는 신랑도 요즘 헬스를 다녀오고 나면 예전같지 않고 조금 뻐근하고 힘들다고해서 신랑 건강도 이제 좀 신경을 써주려고 주문했어요. 배송오면서 파손 없이 잘 배송되었고 빠르게 잘 받았습니다. 같은 콘드로이친 건강식품이어도 저분자 콘드로이친 복합물이 1200mg이나 엄청 함량 높게 들어가있고 우유속에서 추출한 락토페린까지 들어있다니 조그만 알약에 여러가지를 다 챙길 수 있어서 귀차니즘 심한 저희 신랑에게는 정말 딱이에요. 하루 2정만 꾸준히 챙겨먹으면 되니 먹는 번거로움도 없고 어차피 아침 출근준비 할때 제가 먹으라고 챙겨줄것이기 때문에 굳이 휴대용은 아니어도 되니 한통에 들어있는 제품이 쓰레기도 적게나와서 좋은것 같습니다. 꾸준히 챙겨먹여보고 어찌 달라지는지 물어보고 재주문하겠습니다.</t>
  </si>
  <si>
    <t>관절에 좋다는건 챙겨먹는 1인입니다 더 좋은 보스웰리아는 100%인도산 추출물로 식물성 원료이며 통증과 붓기를 완화해서 관절염 개선에 좋대요 보스웰리아는 항산화성분이 풍부하게 들어있어 염증억제에 도움을 주며 면역력도 강화시켜준대요 콴첼 제품 몇개 섭취해봤는데 요게 알약크기가 젤 작네요 날이 추워져서 관절도 경직되고 뻣뻣한데 관절약 챙겨먹고 추운겨울 잘 이겨내 보렵니다 하루 한알로 목넘김도 좋고 케이스도 앙증 맞아서 어디 가지고 다니기도 편하네요 꾸준히 복용해보렵니다 -이 후기는 제품을 제공받아 솔직하게 작성한 후기입니다</t>
  </si>
  <si>
    <t>목넘김좋습니다!최근 온 가족이 관절관리에 열심히 입니다 다양한 제품이 있어서 하나씩 먹어보고 있는데 이 제품은 보스웰리아 세라트린이 원료로 되어있는 건강기능식품이라 믿음이 갑니다. 부모님이 따로 사오신 다른제품도 있는데 캔디류로 되어 있어서 잘보고 구매해야겠더라구요 식약처가 인정한 건강기능식품인지 더 확인하게 됩니다 관절 관련된 건강기능식품으로는 콴첼이 가장 믿음이 갑니다!</t>
  </si>
  <si>
    <t>콴첼 콘드로이친 믿고 구매했어요. 아기 키우느라 관절에 무리가 가는데 도움이 되는 것 같아요. 양도 넉넉하고 저분자 콘드로이친 복합물이 1200mg나 있어서 안심이에요. 락토페린도 있어서 단백질 도움도 받는 것 같고요. 만족합니다!</t>
  </si>
  <si>
    <t>관절 건강은 역시 콴첼!교대근무로 몸을 쓰다보니 관절 건강에 관심이 많아졌어요. 믿고먹는 콴첼인데다 관절 건강에 도움을 주는 세라트린 원료가 들어가 마음에 들었어요~ 아연,망간,비타민 등 기능성 성분도 충족시켜 주기때문에 현대인들에게 알맞는 영양제에요! 하루 한정 꾸준히 섭취하니 확실히 팔이나 다리가 가벼운게 느껴져 만족스럽네요^^</t>
  </si>
  <si>
    <t>어머님 사드렸어요어머님이 얼마전부터 부쩍 무릎이 더 많이 아프다고 하시네요. 한의원에서 침도 맞고 걷기운동도 하시는데 그래도 통증이 있다고해서 뭐가 좋을까 찾아보다가 나무에서 채취한 성분으로 관절및 연골건강에 도움을 줄수 있다는 보스웰리아가 좋을꺼같아 사드려봤어요. 약에 민감하셔서 걱정했는데 속도 편하고 잘드시고 계시다네요. 무릎도 한결 부드럽고ㅇ편해지셨다고 ㅎㅎ 다행이예요~~</t>
  </si>
  <si>
    <t>믿먹템 콴첼,, 한박스 야무지게 클리어하고 재구매했어요!!! 사무실에 두고 손목 아플때마다 챙겨먹으니까 까먹을 일도 없고 요즘 젤 잘 챙겨먹는 영양제에염 ㅎㅅㅎ</t>
  </si>
  <si>
    <t>2023.11.26</t>
  </si>
  <si>
    <t>운동을 자주하니 활동량이 많아서 그런지 무릎이 가끔씩 아프더라구요 관절 건강을 위해 알아보다가 구매해봤어요 약의 크기가 크지 않아 복용 할 때에 목넘김이 불편하지도 않고 거부감 없었어요 관절, 연골 건강에 도움이 되는 제품이라 좋아요</t>
  </si>
  <si>
    <t>나의 관절을 위하여~더 좋은 코드로이친 1200 하루에 1회 2정을 먹어야 하네요 60정이 들어 있어서 한달정도 먹으면 될것같아요 Tv에서 선전을 진짜 많이 해서.. 먹어 보고 싶은 충동이 ㅋㅋ 제품을 무료로 제공받아 먹어 볼수 있는 기회가 생겨서 먹어봤어요 보통 영양제는 이상한 냄새가 나서 못먹을 때가 있는데, 특별한 냄새는 나지 않는것 같아요 그런데, 한알 자체가 어는정도 크기가 있어서 2개를 한꺼번에 먹는 것은 좀 부담스럽네요ㅜㅠ 그래서 충분한 물에 2번에 나누어 복용하니깐 괜찮은것 같아요 평상시 무릎이 않좋아 병원을 다니고 있었는데, ”콘드로이친황산“이 들었어서 관절에 도움이 될것 같아요 ”락토페린“이 포함되어 있다고 하네요 항상 나이가 들수록 단백질을 먹어야 한다고 하잖아요 영양제에 단백질이 들어 있어서 좋은것 같아요 ”11가지 시너지 원료“가 포함되어 있어 , 한번에 영양제 효과를 볼 수 있을것 같아요 ”한국인관절연구센터“애서 계발한 약이는 더욱더 믿음이 가네요 일주일정도 복용해서 효과는 아직 모르겠어요 하지만 꾸준히 먹어서 아픈 무릎에 도움이 되기를 희망합니다. 하지만 이 제품은 의약품이 아닌 건강식품이기 때문에.. 통증치료제는 따로 먹어야 겠죠?? 영양제가 만병통치는 아니니깐요~^^ 특이체질, 알레르기 체질이 있는 분들은.. 꼭!! 확인 후 섭취하시요^^ 제 개인적인 의견을 올렸습니다. 여러분의 상황에 맞게 영양제를 드시기 바랄께용~^^</t>
  </si>
  <si>
    <t>나이가 드니 운동하면서 관절에 슬슬 신호가 와서 관리하려고 구매했네요. 관절 관리는 하루 빨리 하는게 좋겠더라구요. 관절 관리는 관절에 좋다는 보스웰리아 제품으로 선택했구요. 그중에서도 콴첼이 워낙 유명해서 주변에서도 추천 많이 받았네요. 보스웰리아추출물로 만든 제품이고 AKBA+KBA 합 82mg/g 제품이라서 성분이 무척 뛰어나더라구요. 그외에도 13중 기능성 제품이라서 아연, 셀렌, 비타민 등 여러 성분들이 포함되어 있어서 아주 만족스럽네요. 개별포장으로 되어있어서 위생적이고 보관도 아주 좋구요. 하루 한정만 먹으면 되고 알약도 크지 않아서 좋습니다. 주변에 나이드신분들이나 부모님들, 관절 아프신분들께 선물하기에 아주 좋은 제품입니다. 제가 먹어보니 너무 좋네요! 강추합니다.</t>
  </si>
  <si>
    <t>헬스를 시작하면서, 무릎 관절에 조금씩 무리가 가는거 같아서 콴첼 제품을 챙겨 먹고 있었는데, MSM, NAG 제품을 꾸준히 먹고 있으면서, 보스웰리아가 소염작용과 면역력 증진에도 도움이 된다고 하니, 헬스하면서 무릎이 살짝 시큼거리는데 도움이 될 거 같아서 구입을 해 보았습니다. 보스웰리아 추출물 외에도 비타민D, 비타민B2, 아연, 망간, 셀렌, 나이아신 등 13중 기능성 성분을 1일 1정으로 함량 100%을 모두 충족할 수 있어서 좋네요. 하루에 1회 1정으로 챙겨먹기도 편하고, 개별포장으로 여행갈때에도 한알씩 뜯어서 챙겨가기에도 좋습니다. [해당 후기는 무료 제품을 제공받아 솔직하게 작성한 리뷰입니다.]</t>
  </si>
  <si>
    <t>엄마 관절약으로 사드렸어요~msm은 전부터 드시고 있고 보스웰리아랑 같이 먹으면 좋다고 해서 일단 한통만구매~msm은 알이큰데 이건 작다고 좋다고 하심~5일정도 드셨는데 무릎이 한결 부드러운느낌이라고~근데 기분탓이겠지 더 먹어봐야지 하시네요~^^ 열심히 챙겨드시고 효과가 있으면 좋겠네요.</t>
  </si>
  <si>
    <t>"해당 후기는 무료 제품을 제공받아 솔직하게 작성한 리뷰입니다." 점점 나이가 들 수록 여기저기 아픈데가 생기기 시작 해서 이제는 더 나빠지기 전에 건강을 챙겨야 하겠더라고요. 특히나 출퇴근할때 오랫동안 걷거나 계단을 오르고 내릴때 관절이 예전같지 않아 더 실감이 나요. 주변에서 보스웰리아 좋다는건 익히들어 알고 있었는데 콴첼의 더 좋은 보스웰리아는 하루에 한번 2정씩 챙겨서 먹음 되니 가지고 다닐 필요 없이 아침에 한번만 섭취 하면 되요. 보스웰리아 뿐만아니라 12가지 시너지 원료가 들어있다고 하니 꾸준하게 섭취하고 평소 건강관리 해야겠어요.</t>
  </si>
  <si>
    <t>좋은 원재료에 믿음이 가는 제품보스웰리아 제품을 찾고 있었는데 인도산 100% 이더라고요. 얼마 안 나오는 좋은 원재료라 신뢰가 갑니다. 그 외에도 보스웰리아, 녹색초록입홍합분말, 상어연골분말, 우슬추출분말들도 들어 있어서 관련 재품 선호하는 부모님들께 선물해도 좋을 것 같아요. 정제도 크기가 작아서 섭취하기 아주 편합니다. 꾸준히 챙겨 먹으려구요!</t>
  </si>
  <si>
    <t>관절하면 콴첼관절때문에 보스웰리아 챙겨먹고 있는데 콴첼에서도 보스웰리아 함유제품나와서 주문했어요 관절제품은 콴첼 유명한데 보스웰리아까지 들어있다니까 넘나 좋아요 딴거 먹을 필요없이 요거 하나로 비타민D,B 망간 비오틴 다 충족한다고 하니 편해서 맘에듭니다</t>
  </si>
  <si>
    <t>믿고먹는 콴첼관절약 시작하면서 콴첼이라는 브랜드를 처음 알게 되었는데 더 좋은 제품이 나왔다고해서 섭취를 시작했어요. 성분도 더 업그레이드가 되어서 인도산 보스웰리아추출물에 상어연골분말 우슬추출분말까지 뭐 몸에 좋응것들 다다 들어간듯ㅎㅎㅎㅎ 알약 크기도 적당해서 먹기 좋네용 한달간 꾸준히 챙겨먹아봐야겠어용</t>
  </si>
  <si>
    <t>날이 급 추워지니 확실히 관절이 삐그덕 거리는게 느껴집니다. 작년 요맘때도 무릎 아픈적이 있어서 이제부터 챙겨먹으려구요! 콴첼 관절영양제 유명해서 알맞게 맞춰 구매할 수 있어 더 좋습니다~ 지진희도 선택의 한 몫 했습니다 ㅋㅋㅋ</t>
  </si>
  <si>
    <t>좋아요요즘 뼈 마디들이 쑤셔가지고 이젠 안되겠다 싶어서 영양제를 찾기 시작하다가 콘드로이친을 구매하게 되었어요ㅎㅎ 전 인단 많이 먹는건 딱 질색인데 요건 간단하게 챙겨먹을 수 있어서 너무 맘에 들더라구요~~ 일단 먹는게 젤 중요하니까요ㅎㅎㅎ 성분도 하나하나 읽어봤는데 진짜 뼈나 연골에 좋은 성분들이 함량도 높게 많이 들어가있어서 꾸준히 먹으려구요^^</t>
  </si>
  <si>
    <t>❤콴첼 더 좋은 콘드로이친 1200 1BOX/1개월, 1개, 60정, 상품을, 빠르고 안전하게 잘 받아보았습니다~ ❤40대가 되고부터는 부쩍 관절건강에 신경을 쓰게됐어요. 아가씨때부터 등산을 좋아해서 일찌감치 관절이 노후된것도 있고, 출산후부터 눈에띄게 약해지더라구요. ❤콴첼 더 좋은 콘드로이친 1200은, 우유 속에서 추출한 단백질로 우유 속에 단 0.005%만 존재한다는 MBP와 락토페린까지 한번에 섭취할 수 있다고 해서 꼭 섭취해봐야지 했던 제품인데, 직접 섭취해보니 무향이라 섭취하는데 거북함도 없고, 하루에 2정을 물과 함께 삼키기만 하면 되는 형태라 섭취가 간편했어요. ❤2알을 섭취해야 하긴 하지만 정제 사이즈가 크지 않아서 목넘김도 편해요~ ❤HACCP 인증 제조 시설에서 만들어지기도 했고, 한국인관절연구센터에서 보증하는 제품이라 안심하고 섭취합니다^^ *콴첼 더 좋은 콘드로이친 1200으로부터 제품만을 제공받아 직접 섭취해본 후 솔직하게 작성된 후기입니다.</t>
  </si>
  <si>
    <t>보스웰리아로 무릎 관절 미리미리 챙겨요!며칠 전 바닥에 오랫동안 앉아서 TV를 보다가 밥 먹으려고 일어났는데 무릎에서 뚝 하고 소리가 나더라고요. 운동을 하고 나면 다음날에도 무릎에 통증이 조금 느껴져 이제는 관리가 필요하겠단 생각이 들었네요... 그래서 여러 제품들을 찾아보다가 이 제품이 섭취도 편하고 이것저것 많은 성분들이 들어가 있어 고민 없이 이번에 먹어보게 되었어요. 박스에 담겨 안전하게 포장되어 왔는데 열어서 보니 유통기한도 넉넉하고 겉면에 성분과 보관법, 섭취 방법 등 중요한 정보들이 잘 적혀 있어서 이해하기 편했어요. 보니까 제조에 있어서 특허받은 3중 추출공법으로 만들었다고 하니 더욱 안심이 되는 것 같아서 믿고 잘 먹고 있어요. 성분적으로는 보스웰리아 추출물뿐만 아니라 이것의 지표성분이라 할 수 있는 KBA와 AKBA의 합이 82mg/g 제품이라 주성분이 1일 섭취량을 충족하고 있어 먹으면서도 든든하네요. 이 외에 추가적으로 아연이나 망간, 나이아신, 여러 비타민D, 비타민K 등 13중 기능성을 포함하고 있어 한 알에 꽉 차 있더라고요. 다른 것들도 챙기느라 다른 것들도 여러 개 먹다 보면 많기도 하고 까먹고 먹지 못하는 경우도 있었는데 이젠 그럴 걱정 없이 이것 하나만 먹으면 되니까 번거로움도 없어서 너무 편하네요. PTP 포장으로 되어 있기 때문에 위생적이기도 하고 보관 면에서도 굉장히 용이하더라고요. 특히나 외출 시엔 가방에 넣고 휴대하기에도 간편해 매일 잊지 않고 꼬박꼬박 챙겨 먹을 수 있어 좋은 것 같더라고요. 많이 먹을 필요도 없이 하루에 1회 1정만 먹으면 되니까 번거롭지 않아서 꼬박꼬박 챙겨 먹고 있어요. 사이즈도 그렇게 큰 편이 아니라서 충분한 물과 함께 먹으면 목 넘김에 있어서도 큰 불편함이 없어 잘 섭취하고 있어요. 1박스에 30정이 포함되어 있어 한 달분이 들어 있으니 하루도 거르지 않고 꾸준하게 챙겨 먹어야겠어요. 그리고 저뿐만 아니라 부모님들도 연세가 있으셔서 계단을 오르고 내리실 때도 무릎이나 관절이 많이 불편하시다고 하시는데 다음번엔 같이 챙겨 드려야겠네요~</t>
  </si>
  <si>
    <t>7645445757(87412968734)</t>
  </si>
  <si>
    <t>콴첼 MSM 3병/12개월분, 3병, 120정</t>
  </si>
  <si>
    <t>꾸준히 챙겨먹는 관절영양제여러 영양제 중에서 관절영양제는 콴첼 제품을 먹고 있어요. 관절에 좋은 녹색초록잎홍합분말과 상어연골분말 그리고 우슬추출분말이 함유된 콴첼!!! 100% 인도산 보스웰리아 추출물까지 함유되었어요! 그리고 추가로 12가지 부원료가 들어있어서 다른 영양제들 챙겨먹을때 부족한 영양제만 더 챙겨먹으면 되더라구요. 알약 제형이 목넘김 좋은 크기여서 먹기에도 좋았구요. 맛이 특별히 느껴지지 않아서 거부감없이 먹을 수 있었어요. 관절영양제의 종류들이 정말 많아서 고민 많았었는데요. 관절에 좋은 원료들이 잘 배합되어 있는 콴첼만 잘 챙겨먹어도 되겠더라구요. 꾸준히 먹어보려구요!</t>
  </si>
  <si>
    <t>콘드로이친 제품에 관심이 많았는데 이 브랜드가 가장 인지도도 높고 인기도 많은 것 같아요. 상어연골이라는 귀한 재료로 내 연골 지키기 저도 먹고 부모님도 함께 먹고 있어요. 목넘기기에도 부담스럽지 않은 크기이고 맛이나 향도 없어서 거부감 없이 쉽게 섭추가 가능합니다. 앞으로도 재구매 계속 해서 꾸준히 먹을 생각이에요.</t>
  </si>
  <si>
    <t>관절 연골 건강에 좋은 더 좋은 콘드로이친 1200 관절 연골 건강에 좋은 더 좋은 콘드로이친 1200 좋아요. 무릎이 불편하신 부모님께 선물하려고 구매 합니다. 상어연골 추출물 저분자 콘드로이친 황산이 함유되어서 믿음이 가네요. 가성비가 좋고 목넘김도 좋아요. 관절연구센터 인증제품이라니 믿음이 가네요. 부모님께 좋은 제품 가성비 좋게 선물해서 좋아요.</t>
  </si>
  <si>
    <t>작아서 먹기 편해요나이가 먹을 수록 연골과 관절이 닳아서인지 많이 걸으면 힘들더라고요 한 번 닳으면 관절과 연골은 재생이 안 되기에 이제부터 관리해보려고요 관절만 연구한다는 콴첼이라서 믿음이 가고요 요새 보스웰리아가 관절영양제로 유명하기에 먹기 시작했는데 일단 크기가 작아 먹기 편합니다 며칠 먹어 보니 관절이 좀 부드러워지는거 같아 마음에 드네요 해당 후기는 제품만 제공받아 솔직하게 작성한 후기입니다</t>
  </si>
  <si>
    <t>만족 합니다.관절 도움을 받고자 구매하였 습니다. 복용 후 도움이 되었으면 합니다.</t>
  </si>
  <si>
    <t>보스웰리아에 녹색초록입홍합분말이랑 우슬추출분말도 함유되어 있다고 해서 기대하고 섭취중이에요 :) 그리고 항상 부족하던 마그네슘과 비타민D3 등의 부원료가 함유된 걸 확인해서 여러 제품들 대비 건강에도 더 도움이 될 것 같아서 만족스럽게 잘 챙겨먹고 있어요. 해당 후기는 제품을 제공받아 직접 사용 후 주관적으로 솔직하게 작성한 리뷰입니다.</t>
  </si>
  <si>
    <t>도움이 많이되네요리뷰를 보던중 손가락 관절 영양제 콴첼 보스웰리아 세라트린으로 관리라는 내용을 봣어요 딱 저와 같은 증세와 제게 딱 필요한 내용이더라구요 요즘은 손가락 마디마디가 왜 붓는지 모르겟떠라구요 염증이 생겨서인지 통증이 자주 느끼게 되구요 생활에 다 필요한 관절 연골인데 벌써ㅠㅠ 삻의 질이 많이 떨어진다 생각하니 영양제를 찾게 되더라구요 콴첼은 너무너무 유명해서 우선 먹어주죠^^ 그리고 지진희씨가 전 너무 좋구^^ 사람은 염증을 들고 산다 할 정도로 온몸에 염증 덩어리인것 같아요 어떻게 관리하느냐에 따라 고통이 덜하겠죠? 콴첼은 먹기 얼마 되지 않았으나 통증이 좀 나아진것 같아요 그래서인지 더 잘 챙겨먹게 되구요 하루에 하나만 먹으면 되니 부담도 없고 검증이야 똑똑한 사람들이 다했으니 저는 그 배에 올라타기만 할려구요 저 꾸준히 먹구 안 아풀려구요 다 필요없구 삶을 건강하게 살기위해 저는 이 체품을 먹습니다^^</t>
  </si>
  <si>
    <t>무릎 관절에서 요즘 딱딱 소리가 너무 많이나 관절 건강 챙겨야하는 30대 입니다. 필테쌤이 보통은 한번만 나는데 저는 정말 많이 나는 편이라고 했어요 ㅠㅠ 관절에 좋은 영양제는 20대 중후반부터 준비하는걸 완전 추천해요!! 성분 좋고 목넘김 편안해서 매일 섭취하는게 부담스럽지 않아요! 온가족이 먹기에도 너무 좋아 부모님도 함께 드십니다 :) 배송도 빨랐고 위생적으로 섭취할 수 있고 좋아요! “제품을 제공받아 직접 체험하여 솔직하게 작성하였습니다”</t>
  </si>
  <si>
    <t>하루 2알로 내 관절건강 챙기기!출산 후에 육아하면서 몸에 무리가 많이 가는 느낌이고 관절도 많이 뻐근하고 아픈 것 같아서 영양제를 꾸준히 챙겨먹는데요. 확실히 안먹을 때보단 관절이 유연해진 듯한 느낌이 들어요. 하루에 2알씩 물이랑 같이 간단하게 섭취가 가능해서 good! 부모님 선물해드리기도 딱 좋을듯 하네요!</t>
  </si>
  <si>
    <t>나이가 들어가면서 관절도 신경쓰이고 미리 건강관리를 하려고 구매했어요. 좋은 성분이 가득 들어가 있고 MBP나 락토페린을 한번에 섭취할 수 있어서 더 믿고 먹을 수 있어요. 알약 사이즈가 크지 목넘김이 좋아서 먹기 힘들지 않아서 좋았어요. 부모님도 다리관잘이 안좋으셔서 선물로 드려야겠어요.</t>
  </si>
  <si>
    <t>2023.11.25</t>
  </si>
  <si>
    <t>이 제품은 관절 건강에 도움을 주는 성분이 풍부하게 함유되어 있다고 해서 부모님께서 챙겨 먹고 있습니다. 보스웰리아 세라트린은 관절 건강에 도움을 주는 것으로 알려져 있습니다. 또한, 제품 내에는 관절 건강에 유용한 비타민과 미네랄이 포함되어 있어 긍정적인 효과가 함께 있을 것 같습니다. 보스웰리아 세라트린을 이번주동안 매일 복용한 후, 부모님이 아침에 일어날 때 무릎 통증이 덜 한 느낌을 받았다고 합니다. 특히 일상 생활에서 발생하는 불편함이 줄어들었고, 관절 운동이 더 부드럽게 이뤄지는 것 같습니다. 자연 유래 성분을 사용하여 안전하게 복용할 수 있고, 지속적인 복용을 통해 더욱 건강을 유지할 수 있을 것으로 기대됩니다. 해당 후기는 무료 제품을 제공받아 솔직하게 작성한 리뷰입니다.</t>
  </si>
  <si>
    <t>요즘 꼭 챙겨먹는 콴첼~~~^^ 나이가 들어가니 관절과 연골에 무리가 가는게 팍팍 느껴지더라구요 신랑도 무뤂이 좋지않아서 콴첼 챙겨먹고 있는데 한결 부드럽고 편하다고해서 매일 챙기고 있어요 하루 한번 1정!! 약 크기가 크지않아서 꿀꺽 한번에 먹기 편하네요 개별포장이라 휴대하기도 좋구요 식약처 기능성 인정받은 건강기능식품이라 더 믿음이 가네요^^ 열심히 챙겨먹고 건강관리할려구요 해당후기는 무료 제품을 제공받아 솔직하게 작성한 리뷰입니다</t>
  </si>
  <si>
    <t>콴첼 '더' 좋은 보스웰리아 ! 통 크기가 작은편이라 가방에 휴대하기에도 좋고 정제 크기도 작은 편이라, 목구멍이 작은 편이에도 쉽게 섭취가 가능하고 1일 1회 2정으로 편리해요 :) 가족이 전체적으로 관절이 약한 편이라서 매일 저녁마다 다 같이 사이좋게 챙겨먹고있어요 ~ 해당 후기는 제품을 제공받아 솔직하게 작성한 후기입니다.</t>
  </si>
  <si>
    <t>관절에 많은 도움을 주는 좋은 원료 콘드로이친 평소 핸드폰도 많이하고 컴퓨터도 많이 하다보니 관절에 무리도 많이 오고 무리한 운동으로 무릎관절까지 안 좋아 지니 누가 먹어보라하기도 전에 관절에 좋은 것들을 자연스럽게 챙기게 되네요. 관절에 콘드로이친이 많은 도움이 된다고해서 알아보게 되었는데 제 선택기준은 우선 원료하고 브랜드명보고 믿고 선택하게 되었어요. 저는 알 큰거는 잘 못먹어서 걱정했는데 싸이즈가 그리 크지않아 목넘김은 좋네요. 그리고 무엇보다 가루가 많이 떨어지지않아서 좋네요.  가끔 다른 영양제 먹을 때 통에서 가루가 떨어져 먹고 싶은 욕구가 확 떨어지기도 하는데 이 제품은 그러지않아 만족스럽습니다. 해당 후기는 무료 제품을 제공받아 솔직하게 작성한 리뷰입니다.</t>
  </si>
  <si>
    <t>좋아요사회인 야구하면서 포지션이 포수이다보니까 무릎이 자주 시리고 어깨도 아프고 이곳저곳 관절 안좋은곳이 너무 많네요 콘드로이친이랑 msm이랑 먹고 있는데 보스웰리아 세라트닌이라고 좋다길래 구매해봤어요 하루 1알이면되고 먹기도 편하구요 콴첼 제품 전부다 세트로사러 관절 관리 중입니다</t>
  </si>
  <si>
    <t>좋아요장모님과 와이프가 골다공증으로 관절문제를 달고 살아서 항상 걱정이 태산입니다 장모님은 이미 무릎이랑 어깨 인공관절하셨구요 와이프도 항상 걱정이네요 보스웰리아에 좋다는 초록입 홍합이랑 상어연골 우슬분말까지 목넘김이 좋아 먹기도 편하구요 두사람모두에게 구매해서 먹고 있어요 좋은 효과 기대합니다</t>
  </si>
  <si>
    <t>관절연골 건강에 도움이 되는 건강기능식품 ^^보스웰리아가 관절과 연골 건강에 도움을 준다고 하더라고요^^ 배송을 받았는데 제품 박스에 시각장애인을 위한 점자가 표시가 되어있어서 놀랬어요 뭔가 소비자를 위한 마음이 느껴졌어요 제품을 보니 한개씩 낱개 포장이 잘 되어있어서 가지고 다니면서 먹기도 편하고 집에 두고 먹기도 편해요 알약 크지 않아서 목넘김도 편하고 먹을때 자극없이 잘 먹을 수 있었어요 하루 1정으로 13중 기능성 함량 100% 충족이 가능한 식약처 기능성 인정받은 건강기능식품이라 믿고 꾸준히 먹으면서 건강관리를 하려고 해요^^ 해당 후기는 제품을 제공받아 솔직하게 작성된 리뷰입니다.</t>
  </si>
  <si>
    <t>콤팩트해서 휴대하기 편해요!콴첼이 관절 영양제로 유명하다는 지인 추천으로 구매하게 되었어요~ 생각보다 사이즈가 작아서 가방에 넣고 다니기도 좋네요:) 가방에 넣고 다니면서 수시로 먹고 있습니다 알 크기도 작아서 목넘김도 좋네요 요즘은 유병장수시대라고 하잖아요~ 하루라도 젊을 때 미리미리 관절 건강 챙겨봅니다^_^</t>
  </si>
  <si>
    <t>굿!!!!보스웰리아는 과절에 좋다고 익히 들어서 부모님 자주 사드리곤 했었는데요, 관절은 미리미리 관리해야 할거 같아 먹기 시작해 봅니다. 운동하고 나면 무릎이 뻐근하곤 하였는데 진작 먹을걸 그랬단 생각이 드네요. 보스웰리아는 인도산이 좋다고 들었는데 인도산 100%에 초록홍합, 우슬,상어연골분말까지 관절에 좋은걸 한번에 먹을 수 있네요!! 운동좋아하시는 분들은 미리미리 챙겨먹길 추천합니다!!!</t>
  </si>
  <si>
    <t>만족스러워요관절이 운동으로 매우 약해진 이후에 콴첼제품들을 꾸준히 구매해서 먹으면서 관절 관리를 하고 있습니다. 확실히 이런 제품들을 먹다보니 무게를 증량하고 나서 오는 팔꿈치 통증도 확실히 줄어든것 같고 잠들기전에 불편함도 많이 줄어들었습니다. 제품자체도 개별포장이라 오염걱정도 없고 사무실에 두고 먹기에도 정말 좋네요</t>
  </si>
  <si>
    <t>효과 좋아요일주일에 3~4회 정도 격한 운동을 하고 있는데 모든 운동인들이 아시겠지만 무게를 증량하는 욕심이 생길수 밖에 없죠 그러다보니 자연스럽게 팔꿈치와 팔목 그리고 무릎에 통장이 느껴지더라구요 그래서 관절에 도움이 될까 해서 구매해서 먹고 있습니다. 확실히 꾸준히 먹다보니 통증도 완화되고 효과가 좋은거 같습니다.</t>
  </si>
  <si>
    <t>엄마가 무릎 수술하셔서 앞으로는 영양제도 챙겨 드시는게 좋을거 같아 보내드렸어요. 약 크기도 적당해서 간편하게 잘챙겨 먹고 계신다고 하네요ㅎ 가격도 저렴한 편이라 구매해서 보내드리려구요 해당 후기는 무료 제품을 제공받아 솔직하게 작성한 리뷰입니다.</t>
  </si>
  <si>
    <t>먹기편하고 섭취용량도 마음에들어요좋은상품 만나게되어 좋아요 요즘 콘드로이친이 대세잖아요. 일일권장량에도 가득차고 시너지효과를준다는 보조성분들도 보조라고 말하기힘든 메인 성분들이네요. 저부터 먹어보고 부모님도 챙겨드릴려구요. 목넘김도 좋고 가격도 착하고~ 빠지는게없네요.</t>
  </si>
  <si>
    <t>관절 건강이 걱정이라면관절에 보스웰리아가 좋다는 것은 건강 프로그램을 통해 많이 접해 알게 되면서 나이가 들어가는 나와 부모님과 함께 먹기 위해 찾았어요! 관절은 미리미리 관리하는 것이 중요하기에.. 간편하면서도 성분 좋은 제품을 찾았는데, 하루에 2정씩 한번만 먹으면 되고 콴첼 브랜드 공식 판매처에서 판매되는 정품이라 믿고 먹습니다. 나빠지기 전에 미리 예방하는게 제일 중요한 것 같아요~ 꾸준히 먹으면서 관절 건강 지켜요!!!</t>
  </si>
  <si>
    <t>관절이 아플 땐 미리미리 콘드로이친!평소에 테니스와 크로스핏 등 격한 스포츠를 자주 하다보니 관절이 아파오기 시작했어요ㅠㅠ특히 무릎이 아팠는데 이게 아프니까 움직이기도 조심스러워지고 겁나더라고요? 그래서 평소에 무릎 보호대도 착용하고 관리했지만 이번에 약도 복용하고자 콘드로이친을 섭취해보기로 결정했어요! 포장, 밀봉 상태가 우수하고 1일 1회 2정 분량으로 30일짜리네요. 알약 크기도 적당하여 목 넘김이 깔끔합니다. 금방 나아지길 바라며 다음 통도 주문할 준비 하겠습니다 :) [본 리뷰는 업체로부터 상품을 제공받아 솔직하게 작성했습니다]</t>
  </si>
  <si>
    <t>크기가 작아 먹기 편했어요컴퓨터와 핸드폰을 많이 사용하다 보니 손목이랑 손가락이 뻐근하더라고요 관절이랑 연골은 미리 미리 관리해주어야한다기에 알아보다 알게 되었어요 보스웰리아가 관절과 연골에 도움이 된다기에 먹어 보려고요 크기가 작아서 물이랑 삼키면 되니 먹기 편하고요 특유의 향이 없어서 더 먹기 편했어요 꾸준히 먹으면서 관절을 챙겨 보겠습니다 해당 후기는 제품을 제공받아 솔직하게 작성한 후기입니다</t>
  </si>
  <si>
    <t>건강해지자 ~~~^^겨울이 되고 관절의 고통이 시작 되어 구입하게 되었습니다. 손 발 무릎 등 관절의 빳빳함과 불편함 딱히 특별한 약도 없는데 나만 아픈 고통스러움 보스웰리아 성분으로 지인분께서 도움 많이 받았다고해 주저 없이 구매했습니다. 캡슐형태라서 보관에 믿음이 가고 먹기도 너무 편합니다.</t>
  </si>
  <si>
    <t>2023.11.24</t>
  </si>
  <si>
    <t>관절에 좋은 보스웰리아콴첼이 보스웰리아 세리트린은 관절에 좋은 성분이 고루고루 다담겨있네요. 비타민B. D. K. 아연. 셀렌. 망간 등 뼈와 연골 그리고 체내 에너지 생성에 필요한 영양소가 고루고루 들어있어요. 제형도 먹기편하게 하루 한알 압니다. 개별포장이라 가방에 넣고 다니면서 회사에서 점심 식후에 챙겨먹으면 편하더라구요. 콴첼을 만나고 효과를 본 후 관절에 좋은 제품을 계속 찾아서 먹고 있습니다. 저애게는 효과가 확실히 있어서 꼭 챙겨먹게 됩니다.</t>
  </si>
  <si>
    <t>상어연골 콘드로이친 좋습니다.날씨가 추워져서인지 몸이 여기저기 뻣뻣해져서 관절영양제를 찾다가 상어연골 콘드로이친을 알게 되었습니다. 40때부터 연골에 필요한 성분들이 몸에서 잘 합성되지않는다고 해서 걱정이었는데 콴첼 콘드로이친은 하루 2정이면 하루에 필요한 양이 충족됩니다. 콘드로이친을 먹고 운동할때도 걸을때도 무릎과 고관절 통증이 많이 좋아졌습니다 제가 효과를 봐서 와이프랑도 같이 먹고 있어요. 가성비도 매우 좋습니다.</t>
  </si>
  <si>
    <t>1일1알로 관절 연골 건강지키기보스웰리아 세라트린은 관절과 연골 건강에 도움을 주는 건강기능성 식품으로 인정받아 믿을 수 있어요. 콴첼은 관절과 연골의 건강을 돕기위한 다양한 제품을 출시하고 있는데 그 중 어떤 제품이 제게 맞는지 따져보고 있는 중이예요. 1일1알에 다른 비타민 미네랄 13종을 함꺼 섭취할 수 있어 간편한 거 같아요 꾸준히 먹어보고 효능살펴보려구요.</t>
  </si>
  <si>
    <t>한 알이면 오케이요즘들어 조금만 걸어도 허리가 아프고 앉아있다 일어날 때 무릎 통증이 있더라구요. 병원 갈 정도는 아닌 것 같고 그래도 그냥 이렇게 있으면 안될 것 같아 예방차원에서 구매했어요. 말장난하는 건강식품이 아닌 건강기능식품이라고 인정 받은거라 좋을거라고 믿습니다. 보스웰리아 함유랑도 맘에 들고 귀찮아서 꼬박 꼬박 영양제 챙겨먹기 싫어하는데 하루 한 알이면 되니까 간편해서 요즘 열심히 먹고 있습니다</t>
  </si>
  <si>
    <t>가성비 최고의 제품어른들 말씀처럼 한해한해가 정말 다르네요. 무릎이 조금 불편한가 싶더니 여기저기 쑤시고 집안일 할때마다 관절이 여기저기 아프고.. 그래서 여러제품 알아보다 주변에서 콴첼을 소개받아 구매하게 되었습니다. 콘드로이친은 우리 몸속에서 만들어지지만 노화가 진행될수록 점점 덜 만들어져서 결국은 관절이 불편하게 된다고.. 다른 영양제처럼 따로 섭취해야 한다고 하네요. 그래서 여러제품 찾아봤는데 브랜드마다 가격도 천차만별이고... 저는 이미 콴첼 MSM을 먹고 효과를 봤던 터라서 상어연골 콘드로이친도 믿고 구매하였습니다. 알약도 적당한 크기에 하루 2알 한번만 먹으면 되니 다른 영양제와 함께 먹으면 하루가 편하네요. 생활할때도 운동할때도 훨씬 몸이 편안해서 아프다 소릴 덜 하고 삽니다. 효과도 좋고 가격도 부담없고 가성비최고의 제품입니다. 그냥 관절제품은 콴첼이면 무조건 입니다.</t>
  </si>
  <si>
    <t>부모님 관절이 안좋으세요연세도 있으신데 날씨가 추워지니 부모님 관절에 무리가 많이 되시나봐요 예전처럼 걷는 것도 부쩍 힘들어 하시고 해서 통증까지 동반 되기 전에 도움이 될 만한 게 없을까하다 추천받은 보조식품을 사드리게 되었어요 산책 하시길 좋아하시는 부모님께 드리니 너무 좋아하시네요 가격도 좋고 콘드로이친과 잘 어울리는 11가지 시너지 원료를 함유해서 만들어졌다(유청칼슘,보스웰리아추출물,초록잎홍합,우슬추출분말,황산망간,건조효모,울금추출분말,완두단백분말,분리유청단백,피쉬콜라겐,락토페린농축물) 하고 식품안전관리인증 마크가 있어 믿고 드셔도 되겠다 싶어요. 산책 좋아하시는 부모님께 매달 챙겨드려야 겠어요. 하루 한번 2정 드시면 되고 제형도 크지 않아 드시기 불편하지 않으셨어요. * 제품을 제공받아 솔직하게 체험 후 작성한 후기입니다</t>
  </si>
  <si>
    <t>관절 건강을 위한 준비, 목넘김 편한 보스웰리아40대가 되면서 체력도 많이 떨어지고 무릎이 시리는 일이 종종 생기더라고요. 그래서 관절에 뭘 챙겨먹으면 좋을지 찾아보다가 보스웰리아가 괜찮은것 같아서 선택하게 되었어요. 아침 정보 프로그램에서도 많이 봐왔던 성분이라 어느 브랜드를 사는지가 선택사항이었는데 몇 가지 브랜드 제품을 비교해 보고 최종 선택했습니다! 지금 일주일째 먹어보고 있는데 일단 목넘김이 넘 편한 작은 알약이라 마음에 들고, 꾸준히 먹어봐야 겠지만 왠지 체력도 좀더 나아지는 것 같고 피로함이 좀 덜한 느낌입니다. 믿을만 한 제품이고 성분도 너무 좋으니 보스웰리아 찾아보시는 분들은 한번 고려해 보세요</t>
  </si>
  <si>
    <t>삼키기 좋은 맛있는 관절 영양제!겨울 되니까 관절 관리 하시라고 어머니께 선물해 드렸어요. 하루 1번 2알씩 먹으면 되는데 10원 동전보다 작은 크기라 두알을 한번에 삼켜도 괜찮더라고요! 입에 살짝 물고 있었는데 역한맛 없이 오히려 상큼달달한 맛이 ㅎㅎㅎ 풍겨져서 좋더라구요. 엄마가 잘 드시는것 같아서 꾸준히 사드리려구요 ㅎㅎ</t>
  </si>
  <si>
    <t>콴첼 보스웰리아 저는 콴철 MSM 먹고 있는데... 성분도 너무 좋아서 아는 언니가 갱년기 와서 힘들어하길래 선물용으로 구매했어여~~ 제가 먹는것도 좋지만 좀더 고급스러운 포장인 콴첼 보스월리아 세라트린으로 시켯고 주말전에 배송와서 주말에 줄려고용 콴첼만의 깔끔한 패키지에 13중 기능성 함량으로 1일 1알로 100%충족이 되니 간편하고 깔끔해서 좋아용 관절과 연골케어까지 가능하고 갱년기이신분들한테 진짜 필요한 영양제 콴첼 항상 만족합니당~~^^</t>
  </si>
  <si>
    <t>보스월리아의 효능을 믿어요더 좋은 보스웰리아는 인도산 보스웰리아 추출물로 100% 사용했다네요 더 놀라운건 나무 한그루에 1년 동안 350~500g 정도만 채취가능한 100% 식물성 원료라는 점이에요 그리고 녹색초록잎 홍합분말, 상어연골 분말, 우슬추출분말을 함유하고 12가지 시너지 부원료를 함유하고 있어요 보스웰리아는 항산화 성분이 풍부하게 들어잇어 건강에 좋구 강력한 소염성분이 풍부하고 항암성분이 있구 면역력을 높여 각종 감염에 대응을 합니다 소화를 돕고 장질환에도 도움을 주며 생활에 있어 많은 도움을 줍니다 우리가 일상생활을 하는데 없어서는 안될 그런 성분이고 식품이죠 소비기한 역시 넉넉해서 부담이 없구요 하루에 한번만 섭취 가능하여 넘 간편하고 알약이 그닥 크지않아 목넘김이 부담 스럽지 않아요</t>
  </si>
  <si>
    <t>관절 건강 생각하면 챙겨드세요40대가 되고 보니 이제 관절 연골건강도 챙겨야 되겠더라구요. 관절만 연구하는 콴첼 보스웰리아 세라트란은 보스웰리아추출물 뿐 아니라 비타민B2, 나이아신, 비타민B6, 비타민D, 아연, 셀렌, 망간, 비타민K 들어 있고 하루 한정 섭취하면 되니 챙기기도 편하네요. 목넘김도 좋아 매일 챙겨 먹으며 관절 연골건강 챙기고 있네요</t>
  </si>
  <si>
    <t>좋아요 요즘 추워지면서 계속 앉아 있거나 누어있으니까 일어날때마다 관절에서 소리가.. ㅠㅠ 관절 건강은 미리미리 챙겨야 된다고해서 지금부터라도 열심히 복용하려고요! 일단 제품이 개별 포장이 되어 있어서 하나씩 뜯어서 먹기에 편해요. 크기도 적당히 작아서 넘기는데 문제 없어서 잘 복용하고있어요 ㅎㅎ '제품을 제공 받아서 작성한 솔직한 후기 입니다.'</t>
  </si>
  <si>
    <t>기존에 콴첼MSM 제품을 잘 먹고있는데 콴첼 신상이 나왔군요! 콴첼 보스웰리아 세라트린에는 제품명처럼 항염증, 항산화, 면역기능에 도움을 주는 보스웰리아 성분이 포함되었네요. 삐걱거리는 관절에 조금이나마 편안함을 줄 수 있길 바라며 매일 1알씩 섭취하고 있습니다. 식약처에서 건강기능식품 인증받은 마크가 박스에 딱 인쇄돼있어서 믿음이 갑니다. *제품을 제공받아 섭취 후 작성한 후기입니다.</t>
  </si>
  <si>
    <t>목넘김좋아서 섭취가 간편해요 이름그대로 정말 좋은 보스웰리아 제품이네요 우선 컴팩트해서 목걸림없이 목넘김에 좋네요 그리고 보스웰리아 여러번 챙겨먹었었는데 시너지를 내주는 부원료가 이렇게 담뿍 들은제품은 처음이라 이제품만 챙겨먹어도 맘이 든든해요 보스웰리아도 이곳저곳꺼 섞인게 아닌 인도산 백프로라는 점도 선택하게된 이유중 하나에요 유황나무가 주는 선물인 보스웰리아 주변에서도 많이 드시기에 따라먹기 시작했는데 이제는 제가 스스로 꾸준히 챙겨먹게 되네요 굿</t>
  </si>
  <si>
    <t>관절관리시작요즘 손목이 안좋고 손가락에서 딱딱 소리가나서 관리하려고 구입했어요~ 30대이지만 오랜 사무업무로 목이랑 손목이 안좋아지더라구요. 70년간 더써야하는 관절인데 지금부터라도 부지런히 영양섭취를 해서라도 관리해야겠다생각이들더라구요. 알크기가 적당해서 목넘김이 불편하지않아 좋고 포장이 잘되어있네요. 보스웰리아가 관절연골에 좋다는건 많이 들어봤는데 처음먹어보네요.꾸준히챙겨먹어 도움이되면좋겠습니다~ 부모님도 사드리면 좋아할것같아여 - 해당 후기는 제품을 제공받아 솔직하게 작성된 리뷰입니다.</t>
  </si>
  <si>
    <t>내몸을 생각한다면요즘 콘드로이친 많이들 구매해서 섭취하는것 같아 저도 중년의 나이가 되면서 조금씩 신경을 쓰게 되더라구요. 그래서 믿을수 있는 콴첼의 더 좋은 콘드로이친 1200을 선택하게 되었어요.</t>
  </si>
  <si>
    <t>부모님이 무릎이 안좋으셔서 영양제 보던 중 이거는 관절 뿐만아니라 비타민도 같이 들어 있어서 따로 챙길 필요가 없어서 선택하게 되었어요! 한 번에 비타민과 관절에 좋은 성분까지 들어 있으니 가성비 좋은 것 같아요! 알약 크기는 작지도 크지도 않은 정도이고 향은 살짝 한약 향인데 부모님은 상관없다고 하시더라구요! 몇 일 드시더니 효과 있는 것 같다고 좋아하셨습니다!ㅎㅎ *해당 후기는 무료 제품을 제공받아 솔직하게 작성한 리뷰입니다.</t>
  </si>
  <si>
    <t>요즘 등산, 배드민턴등으로 무릎관절이 안 좋으져서 좋은 제품을 찾다가 무릎관절영양제가 굉장히 관절에 좋다고 하더라고요! 알약 큰 거는 잘 못 편인데, 이건 섭취할 때 전혀 부담스럽지 않아서 좋아요! 목 넘김이 부드러워서 매일 섭취하시고 있어요. 알약에 거부감이 있거나 못드시는분들도 관절과 연골 건강을 챙길 수 있어서 굿굿~ 꾸준히 먹으면서 관절관리해줘야 겠어요!</t>
  </si>
  <si>
    <t>가을의 정취를 느껴보고자 등산을 다니다보니 산에서 내려올 때 무릎과 발목 등 관절에서 느껴지는 불편함이 있어 먹고 있습니다. 100% 인도산 보스웰리아추출물과 `12가지 부원료를 함유한 제품으로 신뢰를 가지게 합니다. 1일 1회, 1회 2정을 물과 함께 섭취하는데 크기가 크지않아 목넘김이 좋고 먹기 편합니다.</t>
  </si>
  <si>
    <t>2023.11.23</t>
  </si>
  <si>
    <t>약이 작고 냄새도 안나고 먹기 엄청 편하네요. 보통 알약보다 더 작아서 최고에요. 한번에 두개 먹어도 안 불편해요. 무릎이 예전만 못한거 같아서 관절 영양제 사면서 같이 샀는 데 먹기 편해서 꾸준히 먹기 좋을것 같아요. 일단 한통 먹어보고 문제없으면 꾸준히 먹어보려합니다.</t>
  </si>
  <si>
    <t>관절 연골에는 보스웰리아~ 콴첼은 남편 msm로 시작해서 꾸준히 먹고있는 브랜드입니다.보스웰리아랑 같이 먹으면 효과가 좋다고 해서 구매했는데 100프로 인도산 보스웰리아추출물로 만든 프리미엄 제품이라니 기대가 되네요 ㅎ콴첼은 과대포장이 없어서 참 좋은거같아요~용기도 내용물에 맞게 미니미한게 너무좋네요 알크기도 콴첼꺼 먹는거중에 가장 작아서 먹기좋네요~!</t>
  </si>
  <si>
    <t>주변에서 관절 건강 챙겨야 한다는 얘길 많이 하면서, 영양제부터 꼭 챙겨먹으라고 하더라구요. 요즘 콴첼 먹는 사람들이 많다고 하길래 찾아보니, 콴첼이 관절을 전문으로 영양제를 만드는 곳이더라구요. 그래서 믿고 주문했습니다. 하루 1알만 챙겨먹으면 되니 편해서 좋네요. 꾸준히 먹어봐야겠어요.</t>
  </si>
  <si>
    <t>30대 중반 육아남 관절 관리 위해 먹고 있습니다.30대 중반이 되고 육아를 하게 되니 손목도 아프고 앉고 일어설때 무릎도 부담이 많이 되네요. 이것이 늙어가는 슬픔인가 봅니다. 하지만 조금이라도 천천히 늙기 위해 관리가 필요하죠. 헬스하는 친구가 추천해줘서 콘드로이친을 지속적으로 먹고 있습니다. 일단 알약이 크지 않고 얇은 편이라 목 넘김 괜찮고요. 믿을 수 있는 회사에서 만든 제품이라 성분도 믿고 먹을 수 있는 것 같습니다. 알고보니 저희 어머니도 콘드로이친 드시고 계셔서 저도 좀 더 빨리 먹었어야 하지 않나 싶네요. 꾸준히 먹어서 60대가 되어서도 관절 건강 걱정 없이 지내고 싶네요. 이왕이면 튼튼해서 하고 싶은 운동도 하면서 살고 싶고요.</t>
  </si>
  <si>
    <t>관절 건강에 좋은 콴첼!!어머니 연골, 관절이 안좋으셔서 다양한 건강기능식품 찾아서 드시고 있거든요. 콴첼하면 연골, 관절이 떠오르잖아요! 워낙 유명한 메이커라서 선택했어요!! 관절,연골 건강에 좋은 다양한 성분들이 많은데, 그중에서 세라트린! 원료로 만들었다고 하더라고요. 보스웰리아추출물이 관절 연골에 좋다는건 익히 들고 있어서요~ 믿을수 있는 콴첼에서 만들었고~ 관절 연골 건강을 위해서 어머니 위해 선물해 드렸어요~ 관절은 한번 닳으면 회복이 불가하잖아요~ 건강할때 미리미리 예방하는게 좋은거 같아요. 내 관절, 연골 건강도 중요하지만 부모님 건강이 더 걱정되서 먼저 선물해 드렸어요~ 꾸준히 드시고 관절, 연골 좀 덜 아프시고 건강하게 유지하시는데 도움이 되었음 좋겠어요~ 건강보조식품 도움도 받고 예방 잘해서 건강 지키면 좋겠네요~ 제 후기가 여러분께 도움이 되면 좋겠습니다. 감사합니다.^^</t>
  </si>
  <si>
    <t>추천합니다가성비가 나무 좋아서 샀어요. 처음에는 넘 작은거 아닌가 싶었는데 까보면 양이 많습니다. 포장잘되어있고 먹기 머무편해요. 유통기한도 아주 넉넉합니다</t>
  </si>
  <si>
    <t>관절을 위한 영양제 콴첼 중에서 보스웰리아 세라트린을 선택한 이유는 13중 기능성 제품으로 기능이 제일 마음에 들었어요 그리고 특허받은 3중 추출공법으로 만들어서 믿음이 가요 하루 한번 1정만 먹어도 되는 제품이라 편한데, 13중 기능성 함량을 100%! 충족할 수 있는게 제일 좋네요</t>
  </si>
  <si>
    <t>연골 관절걱정에 목넘김 좋은 콴첼40대가 되면서 계단을 조금만 올라도 무릎이 조금 시원치 않은 느낌이 자주 들었어요. 뭔가 영양제를 챙겨 먹어야겠다는 생각이 들어서 검색해보다가 TV CF 에서 많이 본 관찰을 찾게 됐는데 종류도 여러 가지 없지만 세라토닌 성분이 좋아 보여서 구매하게 되었습니다. 목넘김도 타원형이라서 스무스하고, 취도 없어서 챙겨먹기 편한 영양제 입니다. 삼일째 먹고 있는데 더 꾸준히 먹어보려고요.</t>
  </si>
  <si>
    <t>콴첼 추천해당 후기는 무료 제품을 제공받아 솔직하게 작성한 리뷰입니다 콴첼 종류중에서 통도 알도 가장 작은 것 같은데 이 한통에 60알이 들어있다고 해서 놀랐어요 하루에 2알씩 챙겨먹으면서 관절 관리를 하면 되는 부분이 좋았습니다 보스웰리아 종류도 몇개 있었는데 이 제품은 인도산 보스웰리아 추출물을 사용해 만든 제품이라고 하는데요 한 그루에서 350g~500g 정도 채취가 가능하다고 하니 괜히 프리미엄이 아닌 것 같네요 그 외에도 12가지 부원료가 함유되어있다고 하니까 성분을 잘 확인하시고 본인에게 필요한 성분이 있다면 비교해서 구매하시길 추천드려요 그리고 콴첼이 아무래도 관절 전문이다 보니까 믿고 먹을 수 있는 것 같아요 저도 꾸준히 먹고 있는데 이 제품도 한번으로는 잘 모르겠어서 꾸준히 먹어 봐야 알 것 같아요 알이 작은 부분이 제일 좋습니다 계속먹으려면 목넘김이 편한 것도 은근 중요하거든요 개인적으로 효과를 본적이 있어서 이제품도 믿고 먹을 수 있을 것 같아요</t>
  </si>
  <si>
    <t>뻐근함이 덜해요!!엄마가 허리랑 무릎이 안 좋으셔서 병원에 꾸준히 다니시세요 관절에 좋은 영양제 찾아보니 보스웰리아를 많이 추천하시더라고요 거기다 초록입홍합과 우슬도 들어있어 이 제품을 선택했어요 엄마가 10일 정도 꾸준히 드시고 계시는데 무릎 뻐근함이 덜하다 하세요 꾸준히 구매해 보려고요</t>
  </si>
  <si>
    <t>요즘 다이어트를 좀 심하게 해서 그런지 운동할때마다 무릎이 아프고 앉았다 일어설때도 아픈데 보스웰리아가 관절과 연골 건강에 도움이 된다니 먹고 효과가 있으면 좋겠네요~~ 알약 크기도 작아서 목넘김도 편하고 100% 인도산 보스웰리아 추출물을 사용해서 믿고 먹을수 있을 것 같아요~ 해당 후기는 제품을 제공받아 솔직하게 작성된 후기입니다.</t>
  </si>
  <si>
    <t>건강을 위한 필수품엄마가 요즘 관절, 연골이 안좋다고 해서 서치도 해보고 추천도 받아서 콴첼 보스웰리아 세라트린으로 구매했습니다. 1일 1정으로 간편하게 챙겨먹을 수 있고 위생적으로 포장되어 있어 좋아요. 13중 기능성 함량에 특허받은 3중추출법으로 만든 제품이라 건강에 도움을 받을 수 있을 것 같아 기대가 됩니다 :) 해당 후기는 무료 제품을 제공받아 솔직하게 작성한 리뷰입니다</t>
  </si>
  <si>
    <t>마음에 들었어요해당 후기는 무료 제품을 제공받아 솔직하게 작성한 리뷰입니다 계속 서서하는 직업이라서 그런지 요즘 관절에 무리가 되는것을 많이 느꼈어요 지금부터라도 관리하고자 섭취하기 시작했어요 콘드로이친이 뭔지 알고나니까 더 챙겨먹게 되더라고요 나이가 들면서 점점 감소한다고해서 앞으로도 더 꾸준하게 먹을 생각이에요</t>
  </si>
  <si>
    <t>한 통에 60알 들어있눈 하루 두알씩 먹는 딱 한달치 영양제 입니다. 부모님이 연골이 안좋으셔서 콘드로이친이라는 걸 어디서 알려줬는지 찾아서 주문좀 해달라고 하셔서 검색 했어요. 알 크기가 크지 않아서 어머니가 먹기에도 부담 없는 사이즈고 저분자로 사야 흡수가 잘된다던데 가격도 부담없고 성분도 딱 찾던거에요</t>
  </si>
  <si>
    <t>요즘몸이붓고 무겁고해서 무릎도아프고40이 넘으니 체력이 떨어진건지 순환이안도ㅣ는건지 붓고무거워서 안아프던 무릎까지 아프고 해서 보스웰리아제품 먹어보았어요. 일단 초록입홍합분말에 상어연골분말까지 더해져서 더와닿았고 거기에 12가지나되는 부원료가있어 아연.비타민ㄷD,마그네슘.등등.. 플러스네요.. 먹기 간편하고 용기도작아서 여행시엔 통째로들고가도 부피차지 안할것같네요.:) 하루 두알씩 한번으로 건강챙ㄱㅕ야겠어요..</t>
  </si>
  <si>
    <t>저분자로 흡수율을 높여 관절에 도움을 받았어요어머니 아버지께서 관절염으로 고생하셨는데 요즘 나이도 글코 계절도 그렇고 무릎이 계속 아프다하시고 병원도 다니고 하셔서 걱정돼서 무릎에 좋은 약 찾아보다가 요거 구매하게됐네요! 일단 이름에서부터 더 좋은이라 ㅎㅎ 뭔가 더 좋겠지? 싶어서 후기 보는데 다들 후기가 괜찮아서 구매하게됐어요. 저분자 콘드로이친 복합물, 락토페린 등 시너지 원료가 함유되어 관절 연골에 영양공급한다니 제가 딱 찾던 제품이더라구요.. 뼈는 부러져도 다시 붙지만 연골은 한번 마모되면 다시 돌아오지 않는다는데 더 마모 되기전에 얼른 관리해드려야 겠다 생각했어요. 특히나 저분자임을 강조했는데 다른데선 흡수시간만 강조하던데 가장 중요한건 사실 흡수율이잖아요. 아무래도 저분자다 보니 확실히 더 많이 흡수 효과가 높아 질거같아요. 콘드로이친 황산은 인간의 골조직이라는데 노화로 사라지기 전에 요것도 챙겨드릴수 있어 좋네요.. 이래저래 어머니 아버지께서 좋아하셨던 선물이 돼서 너무 기쁩니다~ 꾸준히 드시던데 무릎아프다 소리를 요즘 안하시니 뿌듯하네요.</t>
  </si>
  <si>
    <t>먹기편한 더좋은 보스웰리아걷기 불편해하시는 엄마를 위해 여러가지 건강식품을 챙겨드리고 있어요. 보스웰리아도 건강에 유익하다고 해서 눈여겨보던 중 콴첼로 유명한 HLB에서 나온 제품이 있길래 접해봅니다. 한손에 들어가는 귀여운 병의 뚜껑을 여니, 씰링이 아주 깔끔하게 잘 되어 있네요. 씰링떼어내니 비닐 완충제가 들어있어서 알이 깨지지 않게 단단히 포장되어 있습니다. 뚜껑은 안전캡이라 꾹 눌러서 돌리셔야해요! 엄마가 알 크기가 작고 냄새도 나지 않아 먹기 편하다고 좋아하십니다. 콴첼만드는 회사에서 만든 보스웰리아라고 설명드리니 더욱 반가워 하시네요. 유통기한은 25년 10월까지라서 넉넉히 남았구요. 더 좋은 보스웰리아는 엄마가 믿고 먹어요. *해당 후기는 무료 제품을 제공받아 솔직하게 작성한 리뷰입니다.</t>
  </si>
  <si>
    <t>일반 관절약만 드시는 엄마가 콴첼에 꽂혀서 이것저것 시도해보고 계세요 상어 관련인데 다른브랜드 비슷한 제품보다 가성비가 좋은거 같아요! 포장도 상자까지 되어있어서 선물하기도 좋네요 꾸준히 드셔보신다고 하니 효과있기를 바래봅니다!</t>
  </si>
  <si>
    <t>2023.11.22</t>
  </si>
  <si>
    <t>요즘 행사가 많아 서서 일하는 빈도가 높아수 그런지.. 허리도 아프고 손목도 시큰시큰 관절이 영 시원찮아 구매해봅니다 ㅠ 간호사지인이 콘드로이친은 락토페린과 함께 섭취해야 흡수율 좋다고 강추해주어 샀네요~ 비쌀까 고민했는데 가격도 부담없이 참 좋네요 꾸준히 섭취해보려합니다 :)</t>
  </si>
  <si>
    <t>한통에 60정 들어있어서 하루2알씩 먹으니까 딱 한달치네요 :) 크기가 적당해서 삼키기도 좋아요 육아하면서 무릎, 골반등 관절에 무리가서 병원을 갔는데 연골은 재생되기 힘들기때문에 영양제를 먹어주면 좋다더라구요. 그래서 관절영양제를 찾고있었는데 이제품 원료부터 품질까지 너무 마음에 들어요 !! 콘드로이친은 뼈와 뼈사이를 마찰없이 부드럽게 해주는데 좋다더라구요 ! 거기다가 관절에 좋다고 유명한 보스웰리아추출분말, 칼슘, 우슬추출분말등 들어있어서, 소중한 관절을 지킬수있겠어요 ㅎㅎ 콴첼로 관절건강을 꼼꼼하게 챙겨볼께요 ! 해당 리뷰는 제품을 제공받아 솔직하게 작성한 후기입니다.</t>
  </si>
  <si>
    <t>먹기 편하네요요새 다이어트를 위해 운동 중인데 무릎 관절이 약하다보니 운동 후엔 뻐근하더라고요 운동하다 보면 관절이 약해지면 다칠 수도 있잖아요 그래서 관절과 연골을 위해 먹어보았어요 크기가 작아서 삼기는데 무리가 없고요 특이한 향이나 냄새가 없어 먹기 힘들지도 않았어요 100%인도산 보스웰리아추출물과 그 밖에 연골에 도움이 되는 부재료들까지 같이 먹을 수 있어서 마음에 들더라고요 앞으로 꾸준히 먹으면서 관절도 챙기고 운동도 열심히 해서 건강도 챙겨 보겠습니다 해당 후기는 제품을 제공받아 솔직하게 작성된 후기입니다</t>
  </si>
  <si>
    <t>빠른배송 ok 2주짼데 효과있는것 같음</t>
  </si>
  <si>
    <t>평소에 챙겨 먹어야 하는 약이 많아서 알 크기가 큰 건강기능식품은 꺼려지더락요 ~ 더 좋은 보스웰리아는 자리차지도 많이 안하고 알약도 목 넘김이 편해요 ~ 다시마랑 상어연골 분말같은 원료도 포함되어 있으니까 좋아요 ㅎ 한번 먹을때 2알인데 한알씩 먹으니까 위에도 부담이 없는 것 같아요 ^^ 좋은 제품!!</t>
  </si>
  <si>
    <t>관절염으로 고생하시는 할머니와 엄마를 위해 항상 콴첼 영양제를 챙겨드리는데, 관절에 좋은 보스웰리아추출물에 12가지 부원료가 더해져 건강한 영양제라 엄청 기대되네요! 기존의 엠에스엠도 꾸준히 잘 드시고는 아침에 관절강직이 좋아졌다고 조금 부드러워졌다고 이야기하셔서 매일 챙겨드시는데, 알약크기도 작아 목넘김이 편하고 하루2알만 복용하면 되서 너무 편하고 좋네요! 제품을 제공받아 솔직한 체험후 작성한 후기입니다^^</t>
  </si>
  <si>
    <t>2023.11.21</t>
  </si>
  <si>
    <t>엄마가 관절이 안 좋아지셔서 영양제를 사드릴까 찾아보다가 관절 건강에 제일 유명한 보스웰리아를 접하게 되었어요! 관절에 도움을 주는 보스웰리아, 초록 이 홍합, 우슬, 상어 연골까지 함께 먹을 수 있어 더 시너지효과를 기대해 보려고요! 가격도 저렴하고 하루 2알이지만 알약이 정말 작아서 부담 없을 것 같아요~! *제품을 제공받아 솔직하게 체험 후 작성하는 리뷰입니다.</t>
  </si>
  <si>
    <t>만족해요요즘 관절이 삐걱거려서 고민하다가 콘드로이친이 좋다고 해서 구매했어요. 유통기한도 넉넉한 제품으로 보내주셨고 알약 크기도 적당해서 목넘기기 좋아요. 꾸준히 잘 챙겨먹어야 효과가 좋다고 해서 잘 챙겨먹으려합니다. 만족해요</t>
  </si>
  <si>
    <t>하루 2알로 관절 지켜보기!! 60정으로 총 2달치인데 진짜 가성비 좋은 것 같아요. 관절연구센터에서 인증받은 제품이라 더욱 믿고 먹기 좋을 것 같아요. 알도 그렇게 크지는 않은 편이라 전 잘 넘겼어욯ㅎㅎ 2알로 구분되어 있으니 힘드신 분들을 하나씩 먹으면 되니까 먹기 더 편할 것 같아요. 관절은 어렸을때부터 지키는 게 좋을 것 같아서 엄마랑 같이 꾸준히 먹어보려구요!ㅎㅎㅎ</t>
  </si>
  <si>
    <t>40대 중반이 되어가니 쭈그려 앉거나 같은자세로 조금 오래 있으면 확실히 무릎에 무리가 가네요ㅜㅜ 관절영양제의 필요성을 느껴 주문했구요. 요 며칠 꾸준히 먹고있습니다. 약 크기도 적당하고 저분자 콘드로이친 이라 흡수도 좋다하고 11가지 시너지 원료도 함유되어 마음에 들어요. 영양제는 꾸준하게 먹어야 효과를 보는거니.. 잘 먹고 건강해질께요:)</t>
  </si>
  <si>
    <t>약통 크기가 엄청 귀엽네요ㅋㅋ 관절약은 콴첼이 유명해서 부모님 하나 사드렸습니다~ 먹기 편하다 하시네용</t>
  </si>
  <si>
    <t>부모님께서 관절약은 콴첼만 드시는데 요즘 콘드로이친 얘기를 하셔서 하나 사드렸어요~ 드시기 편한 크기라 꾸준히 잘 드셔서 동나면 더 해드리려구요</t>
  </si>
  <si>
    <t>어느순간부터 비오는 날이면 무릎이 욱신거리고 아프기시작하더니 최근에는 손목도 아프기시작해서 안되겠다 싶어 관절영양제를 챙겨먹기시작했어요. 더좋은 콘드로이친은 시너지 효과를 낼수 있는 부재료들도 맘에 들고 꾸준히 먹으면 관절에 확실히 도움이 될것 같네요! 알약도 동글동글 매끈한 편이라 삼키는데 크게 불편함이 없고 하루에 한번만 먹으면 되니 챙겨먹기도 참 편한것 같아요! (해당 후기는 제품을 제공받아 솔직하게 작성된 리뷰입니다)</t>
  </si>
  <si>
    <t>친정아버지 건강하셨는데 80대 되시면서 걷는것도 무리가 있고 서 있거나 앉았다 일어났다 하실 때 힘드시다고 해서 사 드렸어요. 어깨도 많이 아프신 것 같아서 사드렸는데 좋아하시네요. 콘드로이친 황산은 관절 연골에 영양 공급 및 연골 형성에 필요한 성분이라 하네요. 복용 하시고 나서 뻐근하고 절이던 부분이 좀 사라 지셨다고 하셔서 만족해요.</t>
  </si>
  <si>
    <t>2023.11.20</t>
  </si>
  <si>
    <t>콴첼 제품은 정말 좋은거 다들 아실텐데, '더' 좋은 콘드로이친이라기에 고민도 없이 선택해봤어요~ 60정으로 1일 1회 2정 섭취로 섭취도 편리하고~ 정제가 그렇게 큰 편도 아니라서 목넘김도 편해요! 상어연골추출분말이라 비린향이 날까 걱정했는데 걱정이 무색할만큼 향이 나지않아서 비위가 약한 어머님도 잘 드시고 계세요~</t>
  </si>
  <si>
    <t>관절 건강에 도움이 되는 콘드로이친황산포함더좋은콘드로이친은 콘드로이친황산을 포함하고있어 연골과 관절건강에 많은 도움이 됩니다. 진즉부터 관절 건강을 위해 여러 제품 둘러보고 있었지만 합리적인 가격과 콘드로이친 황산을 포함하는 복합물을 기본으로 초유성분및 칼디를 포함한 11종을 섭취할 수 있어 선택했네요. 꾸준히 먹고 도움받으면 좋겠어요.</t>
  </si>
  <si>
    <t>좋아요장모님과 와이프가 골다공증으로 관절문제를 달고 살아서 항상 걱정이 태산입니다 장모님은 이미 무릎이랑 어깨 인공관절하셨구요 와이프도 항상 걱정이네요 목넘김이 좋아 먹기도 편하구요 두사람모두에게 구매해서 먹고 있어요 좋은 효과 기대합니다</t>
  </si>
  <si>
    <t>관절엔 콴첼!관절 영양제는 어르신분들 얘기라 나랑은 상관없다 생각하고 관심밖의 영양제였으나, 나이가 들고 40대 후반을 달리고 있다보니 걱정도 되고해서 어쩔수없이 찾게 되더라구요 무릎을 습관적으로 많이 꼬고 있고, 운동을 약간만 격하게 해도 무릎쪽이 시큰거리더라고요 관절과 연골엔 보스웰리아 성분이 도움많이 된다고해서 찾아보고 콴첼 제품으로 픽하게 되었어요 요제품은 관절 예방뿐아니라 통증에도 도움이 된다고 하니 더 도움이 될것같아요 100프로인도산 보스웰리아추출물에 연골에 도움이되는 초록잎홍합분말, 상어연골,우슬 추출분말까지! 연골에 좋다는 성분을 동시에 섭취할수 있어서 도움이 많이 될것같아요 사진에 보다시피 굉장히 아담한 포장패키지 이구요 60정 30일분으로 하루2정 먹으면 되요 사이즈도 자그만해서 목넘김 불편없을것같아요 내관절을 위해 꾸준히 투자해 볼까 합니다 제품을 제공받아 체험후 솔직하게 작성한 후기입니다.</t>
  </si>
  <si>
    <t>크기가 작아 먹기 좋아요요새 계단 오를 때 무릎이 약간 불편해서 알아보다가 보스웰리아가 관절에도 좋고 면역력 증진에도 도움이 된다고 하더라고요 요새 감기가 자주 걸려 면역력도 챙겨야해서 겸사겸사 먹기 시작했어요 한 번에 2개씩 먹어야 하지만 크기가 작고 냄새가 없어 먹기 편해서 매일 챙겨 먹고 있어요 그리고 용기가 작아서 가지고 다녀도 좋고 서랍에 넣어 두고 먹기도 좋네요 해당 후기는 제품을 제공받아 솔직하게 작성된 후기입니다</t>
  </si>
  <si>
    <t>너무 좋습니다요즘들어 무릎이 좋지 않은데 아는 지인이 보스웰리아가 연골영야제로 유명하다고 하시더라고요. 강인한 생명력을 담은 100% 인도산 보스웰리아추출물 사용하고 시너지를 내는 녹색초록입홍합분말, 상어연골 분말, 우슬추출분말과 12가지 부원료를 함유하고 있어서 콴첼 더 좋은 보스웰리아를 선택하게 되었어요 역시 효능 너무 좋구요 알약이 작아서 목넘김 쉽고 좋네요 브스웰리아가 관절에도 좋지만 숙면이나 피부 트러블에도 좋고 호르면 조절에도 도움을 준다고 하니 꾸준히 잘 먹어야 겠어요^^ 해당 후기는 제품을 제공받아 솔직하게 작성된 리뷰입니다.</t>
  </si>
  <si>
    <t>알약 크기가 작아서 먹기 편하고 좋습니다. 직업이 쉐프이다보니 요리를 하면서 손목이나 어깨 쓰는 일이 많다보니 확실히 관절이 아파올때가 있더라고요. 그래서 미리 관리해줘야겠단 생각에 콴첼 더 좋은 보스웰리아 제품으로 선택했는데요. 100% 인도산 보스웰리아추출물 사용해 만든 프리미엄 제품으로 더욱 안심하고 먹을 수 있어서 좋습니다. 이뿐만 아니라 녹색초록입홍합분말, 상영연골분말, 우슬추출분말 함유로 더욱 관절 건강에 좋고요. 12가지 시너지 부원료 함유로 하루 2정으로 건강을 챙길수 있어서 간편하고 좋아요. 알약크기도 작아서 목 넘김도 편하고 좋으면서 휴대하고 가지고 다니면서 매일 챙겨먹을 수 있어서 좋습니다. 해당 후기는 제품을 제공받아 솔직하게 작성된 리뷰입니다.</t>
  </si>
  <si>
    <t>너무 좋아요!!요즘 보스웰리아 모르면 부모님한테 혼나요!! 관절에 좋은것은 부모님이 다좋아하시는것 같아요. 부모님께서 매일 드시고 계시는데 알약도 작다보니 목넘길때 낄끔하게 넘어 간다고 하시네요. 또한 매번 영양제 드실때 안좋은 냄새가 나는것도 있는데 그런게 하나도 없어서 아주 잘 챙겨 드시는것 같아요. 드시고나서 확실히 예전보다 좋아졌다고 하시니 다 드시면 또 구매해서 드려야 할 것 같습니다! 매번 잘 드시는 부모님을 보니 너무 좋네요 감사합니다 해당 후기는 무료 제품을 제공받아 솔직하게 작성한 리뷰입니다</t>
  </si>
  <si>
    <t>넘 좋은제품저는 여행을 좋아하는데요 최근 관절염이 생겨서 정형외과를 다녔는데요! 뼈 영양제를 찾던 중 콴첼 후기도 좋고 해서 사보았어요!! 병원에 다녀보니 한번 손상된 연골은 재생되지 않기 때문에 지금부터 미리 케어해야 겠더라구요!! 저분자 콘드로이친 복합물이 1200mg이 들어가 있는 고함량이고 우유에서 추출한 MBP와 락토페린까지 들어 있어서 더 믿을만 했구요~ 그밖에 보스웰리아, 초록홍합, 우슬 등이 들어있어서 칼슘과 비타민등을 함께 섭취할 수 있어서 좋았어요~~ 콘드로이친이 요즘 시중에 많이 나와서 찾아보니 뼈와 뼈사이에 윤활유 역할을 해서 뼈가 부드럽게 잘 움직이게 도움이되고 마모 속도도 늦춰 준다는데 계속 먹었더니 전보다 뼈가 튼튼하고 부드러워 지는 느낌이 들어서 계속 복용할 예정이예요!! 알약 크기도 작아서 목넘김도 편하고 특유의 냄새도 없어서 좋았구요~ 저는 콴첼로 계속 관절건강 관리 할 예정이예요~</t>
  </si>
  <si>
    <t>포장 딱 뜯어보고 약통이 작다 였는데 생각보다 작은 알약 사이즈에 놀랐어요. 하루 두알 섭취인데 한알이었어도 목 넘김에 무리 없었을 것 같아요. 먹고 나서도 속 불편하거나 그런건 없었어요. 속 예민하신 분도 ok일것 같아요. 날씨가 추워지다 보니까 더 무릎이 삐그덕 거리더라구요. 운동을 해야지 해야지 하면서도 실천이 어려운지라;; 좋은것 찾아먹는 걸로 마음의 위안을 삼는 요즘이에요.. 관절엔 콴첼이라고 믿고 사는 요즘. 더 좋은 보스웰리아를 사봤어요. 엠에스엠도 한달 먹어봤는데 보스웰리아가 더 좋다는 얘기에 사보고 뭐가 더 효과가 좋은지 딱 비교는 어렵겠지만 제 무릎 건강에 도움을 준 다는건 확실한 것 같은 느낌 ㅎ</t>
  </si>
  <si>
    <t>기능성 있어 믿고 함량도 충분합니다콘드로이친이 연골을 구성하는 주성분이라는 얘기 듣고 부터는 콘드로이친 챙기게 되었는데요, 건강기능식품으로 믿고 구매해서 먹고 있습니다 기능성을 인정받은 제품이라서 그런지, 콘드로이친을 가득 담은 제품이어서 그런지 저한테 잘 맞습니다 관절 통증은 더디 오더라고요 운동과 함께 하루 섭취량 잘 먹고 있답니다</t>
  </si>
  <si>
    <t>"해당 후기는 무료 제품을 제공받아 솔직하게 작성한 리뷰입니다." 최근 계단을 오르거나 내려갈때 통증이 있고 쉽게 나아지질 않아 나이가 들어 가는게 체감이 되더라고요. 더군다나 하루종일 앉아서 일을 하는 직업이고 식사도 제대로 하지 않는 날이 많아 몸을 챙기기에는 부족함이 있지만 그래도 관절건강은 조금이라도 건강할때 챙기는게 좋을 것 같아요. 시중에 콘드레이친 제품은 많지만 더 좋은 콘드레이친 1200 제품은 이름과 같이 콘드레이친 복합물 함유량이 1200mg 으로 MBP와 락토페린 그리고 11가지 시너지 원료가 함유 되어 있어 한번에 좋은 성분들을 섭취 할 수 있어 부모님 건강도 함께 챙길 수 있겠더라고요. 매끼마다 챙기지 않고 하루에 한번 2알씩 챙겨 먹음 되고 먹을때도 알약크기가 적당해 부담이 되지 않아요. 요즘 같은 날씨 걸을때도 조심하게 되는데 열심히 건강 챙겨야 겠어요.</t>
  </si>
  <si>
    <t>2023.11.19</t>
  </si>
  <si>
    <t>계속~~~건강기능 식품은 꾸준히 먹어야 되니까 앞으로 꾸준히 먹어볼께요.</t>
  </si>
  <si>
    <t>관절에 좋다는 콘드로이친 엄마 드리려고 구매했어요 엄마가 요새들어 손가락 관절이 아프시다고 하는데 병원은 잘 안가려고 하셔서 영양제라도 챙겨드려야겠더라구요 약도 아니고 먹는 영양제 먹는다고 덜아플까 싶었는데 그래도 전보다 훨씬 낫다고 하시네요! 안아픈것같다고 하시니까 저도 뿌듯하고요 ㅎㅎ 이번에 구매한거 다 드시면 또 새로 사드려야겠어요!!</t>
  </si>
  <si>
    <t>관절 건강은 미리 챙기기해당 후기는 무료 제품을 제공받아 솔직하게 작성한 리뷰입니다. 요즘 TV나 SNS 광고에 관절 영양제 광고가 많이 올라와 관심을 갖게 되면서 콘드로이친 영양제를 구입하게 되었어요 하루에 딱 한 번, 2정씩 챙겨먹으면 되고, 아침 식사나 저녁 식사 후에 챙겨먹고 있답니다 2023년 11월 14일 주문 기준 소비기한 2025년 9월 22일까지라 꽤 넉넉했어요 날씨가 갑자기 쌀쌀해지면서 관절이고, 근육이고 온몸이 뻐근하고 무뎌지는데 콘드로이친 먹으면서 다들 관절 관리해요</t>
  </si>
  <si>
    <t>정말. 더 좋은 콘드로이친^^더좋은 콘드로이친에는 저분자 콘드로이친이 1200mg이 들어있어요. 저분자가 흡수에 정말 좋다고 하더라고요. 하루2정 섭취해야해요. 다행히 삼킬때 불편하지않고 수월히 넘어갑니다. 건강식품도 이왕이면 제약사가 연구 개발하면 더 좋은것 같구요, 게다가 제조 또한 제약사에서 했기에 우선 믿음이 갔습니다. 관절이 편해진 느낌인데 꾸준히 다 먹고 효과 많이 보면 좋겠습니다! 해당 후기는 무료 제품을 제공받아 솔직하게 작성한 리뷰입니다.</t>
  </si>
  <si>
    <t>이걸로 앞으로ㅠ복용아킬레스건을 다쳐서 큰수술후 재활가 함께 먹을수 있는 약을 찾았는데 와 열심히.찾고 드디어 좋은걸 찾은것 같아요!! 4일정도 꾸준히 했는데 일단 시렵거나 뻐근한게 쪼금 살아진것겉아요!! 너무너무 좋아요!!</t>
  </si>
  <si>
    <t>꾸준히 챙겨요 1일2정콴첼 더 좋은 콘드로이친 후기 한 상자에 60정이 들어있고 하루 2정 먹으니 한통에 한달분이에요, 콴첼 MSM은 꾸준하게 먹고있는지라 우슬이랑 NAG 도 챙겨먹고있는데 콘드로이친도 기본적으로 먹어야 할 관절 영양제라서 추가했습니다. 다 같은 콘드로이친인줄알았는데 조금씩 배합이나 원료 이런게 다르더라구요 콴첼 제품은 우유에서 추출한 MBP, 락토페린까지 섭취할수있어서 더 좋은것같고~ 칼슘, 보스웰리아, 우슬 등등 11가지 시너지 원료가 추가로 들어가서 더욱 관절과 연골을 탄탄하게 관리하기에 좋은 영양제이더라구요, 꾸준히 먹어볼 생각이고 콴첼 MSM을 꾸준히 먹고있기 때문에~ 믿고 섭취하겠습니다^^ 점점 오래 걷기가 어려울 정도로 무릎이 시큰거리는 요즘, 젊은 나이이지만 뼈랑 관절이 약한걸 알기 때문에 더 열심히 챙기려고 합니다~ 부모님 선물도 좋지만 젊은 분들이더라도 관절이 약하다 싶으면 한살이라도 어릴때부터 영양제 챙겨드시는걸 추천드리겠습니다, 콴첼 제품은 주원료+부원료 퀄리티가 상당히 높고 마음에 들고~ 전문가들이 제작한 제품이라서 더욱 신뢰가 가는 부분도 있어요. 엄격한 품질관리를 받으며 만들어진 제품이라서 저는 꾸준히 먹을 생각입니다, 관절이랑 뼈, 연골이 약한 분들 꼭 챙겨주세요~^^ 개인적으로 MSM이랑 콘드로이친 이건 정말 너무 괜찮은것같아요.</t>
  </si>
  <si>
    <t>운동하기 편해 졌어요.나이가 들어가면서 운동하면 무릎도 아프고 손목도 아프고 관절에 무리가 가는걸 느껴서 관절에 좋은 영양제를 찾다가 같이 운동하는 언니의 추천으로 더 좋은 보스웰리아 먹고 있어요. 확실히 부드러워지는거 같아 운동할때 편해진걸 느꺼요. 꾸준히 먹는 사람들은 확실히 도움이 된다고 해요. 보스웰리아중에서도 인도산이 가장 질이 좋다고 하는데 더좋은 보스웰리아는 인도산100% 상어연골과 우슬초등 관절에 도움되는 성분들이 복합적으로 들어 있어 더욱 효과적인거 같아요.</t>
  </si>
  <si>
    <t>몇달 전 다친 무릎관절이 몇달동안 좋아지지않아 구매하게 된 제품입니다. 1회 2정으로 알약은 좀 큰편이나, 목넘김이 불편한 정도의 크기는 전혀 아닙니다. 주변에서 이제품 괜찮다고 해서 소개로 구매하게 되었는데, 함량도 높고 관절연구센터 보증제품이라고 해서 더더욱 믿음이 가서 섭취중입니다. 아직 먹은지 얼마 안되서 크게 효과는 못보고있지만 약품의 경우 최소3개월은 먹어줘야 될것같아서 일단 꾸준히 섭취해보고, 효과보면 3개월후에도 재구매예정입니다!</t>
  </si>
  <si>
    <t>2023.11.18</t>
  </si>
  <si>
    <t>콘드로이친 하면 콴첼! 콴첼하면 콘드로이친이잖아요 엄마가 연골이 좀 안좋으셔서 전부터 연골에 관련된 약은 이것저것 많이 챙겨 드셨는데 이게 가장 잘맞는다고 하시더라구요 아빠도 요즘 관절에 무리가 가시는지 아빠껏도 같이 주문해 달라고 하셔서 제가 주문해 드렸어요 이건 특히 저분자 콘드로이친이라 흡수율이 더 좋다고 하네요~</t>
  </si>
  <si>
    <t>워킹맘이라 손목관절이 남아나질않네요! 아이도 안아야하고, 컴퓨터도 오래하니까 손목이 너무 저려와요! 콴첼제품은 뼈관절 식품에는 정말 좋은 제품이어서 믿고 구매했어요 보스웰리아 뿐만아니라, 우슬추출분말, 상어연골분말 등등 정말 관절에 좋은 성분은 다 함유되어있고, 아연,비타민D까지 12가지 부원료가 든든하게 함유되어있어서 요즘 정말 꾸준하게 잘 챙겨먹고 있어요! 정제알이 작아서 두알먹어야하지만 전혀 목걸림 있지않고, 특유에 냄새가 난다하시는분도 계시는데 저는 물이랑 꿀떡 마셨는데 전혀 냄새나 부담없었습니다!</t>
  </si>
  <si>
    <t>나이가 들어서 그런지 날씨도 추워지고 하니 운동할때마다 관절이 욱신욱신 아파서 관리하려고 구매했어요. 보스웰리아가 관절에 좋다는 이야기는 평소 많이 듣고 실제로 주변지인들도 많이 먹고 있더라구요. 더좋은 보스웰리아 상품은 특히나 좋은 장점들이 많아서 이제품으로 관리해보려구요. 첫째로 100% 인도산 보스웰리아추출물로 히말라야 및 인도 고산지대에서 자라 강인한 생명력을 가진 유향나무 수액을 채취해서 만들었다니 성분은 굉장히 좋은것 같구요. 제 관절 연골도 강인한 생명력으로 다시 잘 회복되었으면 좋겠네요. 그리고 상어연골분말, 우슬추출분말 등 관절, 연골에 좋다는 성분들이 다 함께 들어있어서 이거 하나만 잘 챙겨먹으면 되겠더라구요. 알약도 작아서 먹기 편해서 무리하게 관절 사용하지 않으면서 꾸준히 먹으면서 관리해보려구요!</t>
  </si>
  <si>
    <t>솔직히 광고모델 지진희님 보고 믿음직스러워 구입했는데 기대이상으로 마음에듭니다 목넘김도 편하고 먹고나서 편하고 아주 잘 구매한거 같아요 ㅎㅎ 통도 가지고 다니기 딱 좋은 크기네요 먹고 나서 재구매예정입니다 부모님하고 같이 먹다보니 양이 충분한대도 금방 없어지네요 ㅎ 많이 파세요</t>
  </si>
  <si>
    <t>물건이 안 왔는데 도착했다고 문자가 왔습니다.물건이 안 왔는데 도착완료 문자가 왔어요. 확인 바랍니다</t>
  </si>
  <si>
    <t>보스웰리아 꼭 필요하고 앞으로 꾸준히 먹어야 할 식품중에 하나인것 같아요 그리고 어디에서 만든걸 먹느냐 차이인것 같아요 그래서 더좋은 보스웰리아로 선택했는데요 그 이유는 100% 인도산 보스웰리아에 시너지를 주는 12가지 부원료를 넣은 점이 맘에 들었습니다 이왕 먹는거 좋은게 더 많이 들어간걸 먹으면 더 건강해지는 기분이 들거든요 알도 작아서 목넘길때 진짜 부담 없고 통도 작아서 먹는걸 잊어버려도 언재든 생각나면 먹을 수 있어서 좋아요 소비기한도 길어서 맘에듭니다 부모님 선물드리기도 부담 없는 가격이라 좋은것 같아요</t>
  </si>
  <si>
    <t>운동을 하면서 무릎쪽에 소리가 조금씩 나더니 가끔 불편한 느낌이 들어서 건강하게 운동 하면서 몸 유지하려면 관절관리도 필요하겠다는 생각이 들어서 콘드로이친 챙겨먹으면서 운동 꾸준하게 하고 있어요 나이가 들면서 관절, 연골은 약해질 수 밖에 없기 때문에 미리미리 꾸준하게 챙겨먹는게 중요한 것 같아요</t>
  </si>
  <si>
    <t>2023.11.17</t>
  </si>
  <si>
    <t>알크기가 작아서 복용하기 편리해요최근들어 앉았다 일어나면 무릎관절이 당기면서 아파서 더좋은 보스웰리아를 먹고 효과가 있었으면 좋겠네요 먹어보니 다른 영양제보다 알크기가 작아서 두알을 먹어도 삼키기가 용이하고 좋아요~ 아직 더 먹어봐야 알겠지만 보스웰리아 추출 분말뿐만 아니라 동결건조녹색입홍합분말, 바이오키틴 등 좋은 성분이 많이 들어 있어서 효과가 좋을것이라 기대됩니다^^ 해당 후기는 무료 제품을 제공받아 솔직하게 작성한 리뷰입니다.</t>
  </si>
  <si>
    <t>가성비 좋아요1일 1회 콘드로이친복용으로 2알먹으면 되네요. 간편하고 유통기한 길어서 넉놓고먹어도돼네요. 가성비가 좋아서 구매했는데 포장도 깔끔합니다. 츄천드려요</t>
  </si>
  <si>
    <t>관절에 좋아요 최근에 손가락 관절마디가 아파서 구매하게 되었어요 관첼에서 나온 프리미엄라인이라 믿음이 가고 100% 인도산 보스웰리아 추출물을 사용해서 믿고 먹을 수 있어요 알약크기도 적당해서 목넘김에 무리가 없고 보스웰리아에 플러스가 되는 녹색초록입홍합분말,상어연골분말,우슬추출분말을 포함해서 12가지 부원료를 사용했다고 하니 관절이 진짜 쌩쌩해질것 같아요! 지금도 관절이 안좋은데 더좋은 보스웰리아 먹고 더이상 나빠지지 않고 관리 잘 해보려고 합니다</t>
  </si>
  <si>
    <t>관절에는 보스웰리아가 젤 나은것같아요늦은 출산에 몸조리도 잘 못하고 직장복직하다보니 팔목이며 무릎이며 관절이 안좋아지는게 확 느껴져 찾고찾다가 최종 선택한 제품입니다!! 원재료는 물론 부재료와 각종 성분까지 뼈건강에 좋은 것들만 그득하네요~ 꾸준히 섭취해보기로 결심했습니다~~ 재구매각!!</t>
  </si>
  <si>
    <t>웨이트와 직장 병행을 하다보니 관절이 걱정되더라구요.. 오빠가 먹는 콴첼을 저도 꼼꼼히 알아봤어용 일단 후기가 엄청너게 좋아서 뭐^^ 관절과 연골 건강에 좋으니 !! 순간 정이 엄청 커서 당황했는데 부드럽게 잘 넘어가네요 ?! 헬스와 아이들 돌보는 직장 .. 다니니 든든하기&gt;&lt; 하루는 걍 걱정 없움 ~~ 한 영양제를 오래 먹어야 몸에 적응된다하잖아요 ? 꾸준히 섭취할 계획이라고 합니다 !! (뿌듯하고만 !!) 저도 미리서부터 관절 관리 해여한다고요 !!</t>
  </si>
  <si>
    <t>하루에 한 번 관절을 위해관절이랑 연골은 미리미리 관리하지 않으면 나이를 먹게 되었을 때 고생하더라고요 날씨가 추워지니 무릎이 시려서 얼른 콘드로이친을 먹기 시작했어요 우유추출단백질도 함유되어 있고 저분자 콘드로이친이라 흡수도 더 잘 되서 마음에 들더라고요 크기도 크지 않고 적당해서 먹기 부담스럽지 않아요 오래오래 써야 하는 관절 지금 부터라도 신경쓰고 아껴서 관리하려고요 해당 후기는 무료로 제품을 제공받아 솔직하게 작성한 후기입니다</t>
  </si>
  <si>
    <t>주변 언니한테 추천 받고 구매했습니다 원재료, 성분들이 좋아서 믿음이 가네요^^ 크지 않아서 먹기에 편하고 목넘김도 좋아서 마음에 들어여 잘 챙겨먹겠습니다</t>
  </si>
  <si>
    <t>좋아요 어려서부터 일 욕심이 많아서 인지 일복이 많아서 인지 안해본 일 없이 몸을 아끼지 않고 일해왔습니다. 이제 40대가 되다보니 후폭풍이 몰려오네요ㅠㅠ 이곳저곳 쑤시지 않는 곳이 없어 가끔 밤잠을 설치기도 하는데 콴첼이 많은 도움이 되는 느낌이에요. 꾸준히 먹으면 더 좋을 것 같네요 업체에서 제품 지원을 받아서 구매하여 솔직하게 작성했습니다.</t>
  </si>
  <si>
    <t>역시 콘드로이친 !엄마 선물해드리고 남편하고 저도 챙겨먹으려고 구매했어요 ㅎㅎ 콘드로이친 드시고 무릎이 좀 덜 아프신 느낌이라고 하셔서 저희도 꾸준히 챙겨먹어볼까 합니다! 크기도 크지 않아서 두 알도 편하게 먹을 수 있어용!! 추천합니다!!:)</t>
  </si>
  <si>
    <t>관절이나 연골 건강에 상어연골이 좋다는 이야기를 많이 들었어요. 관절 영양제로 유명한 콴첼에서 새로운, 더 좋은 콘드로이친 영양제가 나와서 먹어보게 되었습니다! 부모님도 날이 추워지면서 더더욱 관절 영양에 신경이 쓰인다고 하셔서 온 가족이 미리미리 다같이 먹어보려구요 ㅎㅎ 콘드로이친 외에도 10여가지 부 영양성분도 함유되어 있다고 해서 더욱 알찬 구성인 것 같습니다. 보통 아침식사 후 하루 2정을 먹어주고 있어요.</t>
  </si>
  <si>
    <t>무릎이 엄청 쑤셔서 콘드로이친이 좋다는 부모님의 말씀에 구매했습니다 11가지의 시너지 원료가 들어있다고 하고 KJRC에서 보증한다는 제품이라니 더욱 믿고 먹을수 있겠어요 하루 두알만 챙겨먹으면 되니 간편하고 꾸준히 섭취해서 좋은 효과가 있으면 좋겠네요 좋은제품인거 같습니다</t>
  </si>
  <si>
    <t>관절 영양제로 여러 성분들이 있는데 콘드로이친 황산은 나이가 들면서 감소하는 생리활성물질이라 추가 섭취가 필요한 물질입니다!! 하루에 2정 먹으면 되고 부족한 물질을 챙길 수 있어서 마음이 든든해요 :) 30대인 저와 동생, 곧 60대가 되시는 저희 부모님 간편하게 관절 건강 챙기게 되었어용 냄새에 예민한데 요건 섭취하고 속에서 올라오는 냄새가 없어서 좋아요! 관절 관리는 미리미리 &gt;&lt; 부모님 미리 챙겨드리지 못해 속상하지만 이제라도 콴첼 영양제로 잘 챙겨드리려고 합니다!! “제품을 제공받아 직접 체험하여 솔직하게 작성하였습니다”</t>
  </si>
  <si>
    <t>믿고 먹는 보스웰리아보스웰리아가 한 때는 영양제 시장을 휩쓸었었죠 지금은 조금 그 열기가 가라앉은 듯도 하지만 여전히 잘 맞는 사람들은 꾸준히 섭취하는 영양제인 것 같아요. 사실 영양제는 먹기 편해야 꾸준히 섭취하는 법이잖아요 무엇보다도 알약 크기도 적당하고 향이나 특유의 맛이 강하지 않아 먹기도 수월해서 꾸준히 섭취하기 좋을 것 같아요 한 달 딱 먹고 효과가 있다 없다를 논하기엔 부족하겠지만요 개인적으로 저는 관절 영양제는 5개월 정도 섭취하니 체감이 되었었어요 최소 3개월에서 6개월은 먹어보고 이 영양제가 별로다 아니다를 말할 수 있을 것 같은데 일단 워낙 신뢰하던 제품군이라 믿고 먹도록 하겠습니다 해당 후기는 무료로 제품을 제공 받아 솔직하게 작성한 리뷰입니다</t>
  </si>
  <si>
    <t>만족합니다중년의 나이에 들어가다보니 관절에 관심이 생겨서 인터넷으로 이것저것 보던중에 요즘 콘드로이친이 괜찮다는 내용을 보고 하나 주문하게 되었어요. 쿠팡답게 배송도 빠르게 오고 관절이나 연골에 상어연골이 좋다고 많이 들어서 일단 포장에서 믿음이 가더라고요. 그리고 영양제를 종종 사먹던 에이치엘비 제약 제품이라 더 믿음이 가네요. 콘드로이친 황산이 함유된 저분자 콘드로이친 복합물이 1200mg나 되고 이 외에 다른 원료들도 함께 들어가 있다고 하니 믿고 열심히 먹어볼려고 합니다. 건강할떄 관리해서 아프지 않은 노년을 보내야죠 감사합니다! 해당 후기는 무료로 제품을 제공받아 솔직히 작성한 리뷰입니다.</t>
  </si>
  <si>
    <t>2023.11.16</t>
  </si>
  <si>
    <t>너무 유명한 콴첼, 목넘김이 편해요40대가 되면서 관절건강을 미리 챙기려고 구매했어요. 요즘 많이 걸으면 무릎이 살짝 찌릿한거 같기도 하고 미리 건강할때 챙겨야 겠다는 생각이 들어서요. 콴첼은 이미 너무 유명해서 잘 알고 있는 브랜드이기도 하고 철갑상어 연골에서 추출한 고급 원료 라고 하니 왠지 더 좋을 것 같아서 이 제품으로 구매했습니다. 일단 알약이 크지 않아 한번에 넘기기 좋았고 니글거리는것고 없어서 먹기 편하고요. 그래서 그런지 아침마다 챙겨 먹기도 좋더라구요. 꾸준히 먹어서 좋은 효과 있기를 기대합니다❤️</t>
  </si>
  <si>
    <t>평소에 무릎이 좋지 않아 걷기나 런닝하기가 힘들어서 무릎이나 연골에 좋은 약을 찾고있었습니다. 그러다 회사동료가 먼저 먹어보고 추천을 해줘서 구매하게 된 더 좋은 콘드로이친1200. 아직 복용한지 오래되진 않았지만 무릎이 단단해짐이 느껴지고 뛰거나 빨리 걸을때도 무릎이 덜렁거린다는 느낌 덜하네요. 하루 2정씩 꾸준히 복용해보면 더 튼튼한 무릎이 될것 같습니다. 유통기한은 2025.09.22 입니다. 제품을 제공받아 직접 사용한 후 작성한 후기이며, 솔직하게 작성하였습니다.</t>
  </si>
  <si>
    <t>저분자 콘드로이친이라 맘에 듭니다.콴첼이라 믿고 먹는데 종류가 너무 다양하네요. 저분자 콜라겐 같이 저분자로 된 제품 찾다가 저분자 콘드로이친 복합물이 들어있다고 해서 선택했어요. 그 외에 성분들도 좋고 락토페인도 있어서 맘에 드네요. 알약 사이즈는 일반적인 것보다 약간 작으면서 납작한 편이라 2개 먹어도 크게 부담스럽거나 하지 않아서 좋네요.</t>
  </si>
  <si>
    <t>모두 이거로 하십시오 당신의 연골을 지켜드립니다제가 아킬레스건을 다쳐서 큰수술후 재활가 함께 먹을수 있는 약을 찾았는데 와 열심히.찾고 드디어 좋은걸 찾은것 같아요!! 4일정도 꾸준히 했는데 일단 시렵거나 뻐근한게 쪼금 살아진것겉아요!! 너무너무 좋아요!!</t>
  </si>
  <si>
    <t>어머니가 사다 달라셔서...처음에는 연세 드신 어머니께서 관절약 좀 사다 달라셔서 주문해 봤어요 확실히 드실때랑 약 떨어져 끊었을때 몸으로 제일 빨리 느껴진다고 엄청 챙기시길래 저도 나이 들어 고생할까봐 제꺼도 재구매 했어요^^; 꾸준히 먹어 보려구요</t>
  </si>
  <si>
    <t>나이가 자꾸 들다보니 정말 멀쩡했던 관절이 불편해지기 시작하더라구요. 워낙 콴첼은 관절에 좋다는걸 알고 있었는데 보스웰리아도 좋다고 하더라구요. 평소 지진희씨를 좋아하는데 메인모델이라 묻지도 따지지도 않고 바로 구매합니다.ㅋㅋ 주방에서 일을 많이 하는 날이면 그날 저녁은 관절이 욱신 거리고 뼈마디가 살짝씩 아픈? 느낌인데 이걸 챙겨먹고 부터는 확실히 그 아픔게 전보다 많이 완화가 되네요 나이가 드는건 슬프지만 조금이라도 더 건강하게 살려면 알아서 제 몸을 챙겨야 겠어요 꾸준히 먹고 또 구매하러 올게요</t>
  </si>
  <si>
    <t>굿굿엄마가 관절 안좋다고해서 알아보다가 알게되었네요. 엄마가 60대인데 그 나이대에는 관절건강 꼭 챙겨 찾아보다보니 저분자 콘드로이친이라서 아무래도 흡수가 훨씬 잘될 것 같은데 함량도 높더라구요. 우유단백질이나 보스웰리아, 유청칼슘같이 콘드로이친과 조합이 좋은 부원료도 들어있어서 좋은 것 같아요 ! 먹기편한 크기라 엄마가 잘 드시고계신데 진작 사드릴걸 그랬나봐여. 저도 가끔 운동을 좀 빡세게 해서 관절에 무리 갈 때가 있는데 엄마뿐만아니라 저도 챙겨먹을까봐요.... 관절 건강 잘 챙기세유~</t>
  </si>
  <si>
    <t>알약이 커서 거부감이 생길것같았는데 부드럽게 잘 넘어가요. 영양제 챙겨먹기 싫어하는데 거부감없어서 잘 챙겨먹고있어요. 성분도 믿을만해서 양가 부모님께도 선물하려고합니다. 해당 후기는 무료제품을 제공받아 솔직하게 사용후 작성하는 후기입니다.</t>
  </si>
  <si>
    <t>먹기편해서 좋아요 받아봤는데 용기 깔끔하고 900미리 60정 이니까 하루에 2알씩 먹으니 한달분이에요. 먹기 간편하고 먹어봤을때 불편하거나 부담감도 없네요. 물과 함께 삼키면 되는거라 특별한 맛이나 향도 없어서 좋아요. 관절건강 챙겨야하는데 더 좋은 콘드로이친1200 콘드로이친황산이 함유된 저분자콘드로이친이고 함량도 높아서 맘에 들어요. 해당 후기는 무료로 제품을 제공받아 솔직하게 작성한 리뷰입니다.</t>
  </si>
  <si>
    <t>관절건강관리 시작하면서 보스웰리아는 필수인것 같아 이것 저것 고민하다가 주위에서 추천받고 구매했는데 만족스러워요. 함량 가격도 모두 좋고 배송도 빨랏고 물론 바로 먹을 거지만 유통기한도 기니 믿음이 가네요^^ 콴첼 워낙 유명해서 믿고 산 보람이 있어 주기적으로 구매하려합니다.</t>
  </si>
  <si>
    <t>한번 나빠지면 돌이킬 수 없는 관절과 연골 건강 미리미리 관리하기 위해서 콘드로이친 1200으로 선택했어요 저분자 콘드로이친 복합물 1200mg로 MBP와 락토페린까지 함유가 된 제품이라 관절, 연골 건강에 믿고 먹어도 되겠더라고요 특히 연골은 얇아서 더더욱 잘 관리해줘야하는데 콘드로이친 먹으면서 잘 관리해야겠어요</t>
  </si>
  <si>
    <t>콘드로이친 광고가 계속 올라와서 궁금해서 가격비교해보고 쿠팡에서 구매했어요~! 배송도 빠르고 생각보다 알사이즈가 너무 크지 않아서 잘 먹고있어요~!</t>
  </si>
  <si>
    <t>콘드로이친이 관절영양제로 많이들 추천하기에 주문했어요 저분자콘드로이친이라 흡수도 잘 될 것 같고 락토페린도 들었다고 하니까 아무래도 더 좋을것 같아서요 그리고 콴첼이라 믿고 먹어봅니다</t>
  </si>
  <si>
    <t>콴첼 효과좋습니다다른 영양제 많이 먹어봤지만 크게 효과보지 못했는데 콴첼은 한달동안 꾸준히 먹고 효과를 봐서 이번에 또 구매했습니다 확실히 어깨가 덜 아파요 운동과 병행하면서 교정 하고 있는데 낫는 속도가 빠릅니다 예전이면 거의 주 1회는 병원 갔어야 할정도로 불편했는데 요즘은 2주에 한번 가도 괜찮을 만큼 좋아졌어요</t>
  </si>
  <si>
    <t>2023.11.15</t>
  </si>
  <si>
    <t>관절연골엔 콘드로이친관절에 좋다는 약들이 너무 많아서 뭐가 좋을지 고민하다가 요즘 콘드로이친이 핫하길래 알아보니 이게 관절연골의 핵심 주성분이라고 하더라고요. 연골은 소모만 되지 재생되지는 않다 보니 지금의 연골을 잘 보존해서 쓰는게 중요한데 현실적으로는 그게 쉽지가 않다보니 연골성분인 콘드로이친 섭취로 연골을 보충해줘야 한다네요. 관절에 보다 근본적인 부분을 도와주는 제품인 것 같아 선택! 요 제품은 딱 콘드로이친만 들은게 아니라 시너지 원료까지 같이 포함돼서 더 좋은 것 같아요. 현재 꼬박꼬박 먹고는 있는데 확실한 효과를 보려면 꾸준히 지속적으로 복용하는게 중요할 것 같아요. ※해당 후기는 무료 제품을 제공받아 솔직하게 작성한 리뷰입니다.</t>
  </si>
  <si>
    <t>잘 챙겨먹고있어요원래 콴첼 관절영양제를 먹고있다가 콘드로이친 이제품도 먹어보고싶어 구매했어요~~ 알약크기도 너무 크지않아 먹을때 부담스럽지도 않고 잘 넘어가는 크기라 잘 먹고있어요 매일매일 남편과 함께 잘 챙겨먹고있습니다ㅎㅎ</t>
  </si>
  <si>
    <t>관절을 위한 영양제를 찾으신다면! 콴첼 더 좋은 콘드로이친 1200 추천합니다~! 요즘 콘드로이친 영양제가 핫하더라구요. 관절영양제로 유명하길래 저도 대세를 따라 구매해봤어요. 회사직원이 콴첼 추천해서 선택했어요. 하루 1회 2정 챙겨먹으면 되고 저는 점심 먹고 바로 챙겨먹어요. 튼튼한 관절을 위해서 우리 미리미리 관리합시다~</t>
  </si>
  <si>
    <t>무릎, 어깨관절이 안좋아서 콘드로이친 구매했어요 함량도 좋고 성분도 좋은것같아요 요즘 콴첼 광고 많이 하던데, 거기서 나온거라 더 믿음이 가는것같아요 1개월분인데 가격대도 괜찮고, 먹기도 편해서 요즘 꾸준히 챙겨먹고 있습니다</t>
  </si>
  <si>
    <t>관절 건강에 도움이 되요요즘 홈쇼핑에 많이 나오더라구요. 어머님이 요즘 무릎이랑 손가락이 부쩍 아프다고 하셔서 관절건강에 뭐가 좋을까 찾아보던중 알게된 더 좋은 콘드로이친 1200 드셔보시라고 사드렸는데 몇일 드셔보시더니 많이 부드럽고 좋아지셨다고 좋아하시네요. 덜아프신지 친구분들이랑 만남도 잦고 운동도 나가시는게 정말 얼굴이 밝아지셨어요. 꾸준히 사드리려구요 ㅎㅎ</t>
  </si>
  <si>
    <t>해당 후기는 무료로 제품을 제공받아 솔직하게 작성한 리뷰입니다. 제품명 : 콴첼 더 좋은 콘드로이친 1200 60정 1개월 주문하게된 계기 : 인터넷,인스타 등에서 콘드로이친 광고를 보고 아빠가 관절 관련해서 콘드로이친이 뜨고 있다고 주문시켜보라고 해서 주문했어요 상어그림의 콘드로이친 보스웰리아 초록입홍합 , 우슬 등등 각종 원료가 풍부하게 함유되어 있네요 아침에 꼬박꼬박 챙겨먹기 좋아요</t>
  </si>
  <si>
    <t>손가락 관절 영양제관절연골 건강에 도움이 되는 보스웰리아 추출물로 만들어졌다고함. 비타민 D 포함 13중 기능성 제품이라 효과를 기대해봄. 손가락 저림이나 통증감소에 도움이 된다하고 알약 크기도 적당, 하루에 1번 1정만 섭취하면 되니까 편함. [제품을 제공받았지만 아주 솔직하게 작성된 리뷰입니다^^]</t>
  </si>
  <si>
    <t>꾸준히 먹어보려구요~나이 들수록 여기저기 통증이 있네요. 관절쪽 통증이 두드러 지네요. 콘드로이친 좋다는 말 많이 듣고, 광고도 많아 제품선택이 좀 어려웠는데 소개로 더 좋은 콘드로이친 1200 만났네요. 저분자 콘드로이친 1200mg 입니다. 저분자이니, 흡수가 잘 될 것 같죠~ 그 외에도 시너지 원료로 좋은 성분들이 많이 들어 있어 믿음이 가는 제품 입니다. 무릎, 팔관절,손가락 관절 통증에 뻐근함 저릿감 있는데, 꾸준히 먹어 보려고 합니다. 알약 크기는 넘 크지 않아, 목 넘김이 어렵지 않아요. 일주 째 먹고 있는데 좀 부드러워지는 느낌 있습니다. 뻣뻣함이 많이 좋아 졌어요. 꾸준히 먹어 보고 또 후기 남기겠습니다.</t>
  </si>
  <si>
    <t>관절엔 콴첼~이제 나이를 생각해야 하는 시기가 왔네요 슬프도다 찬바람이 부니 무릅두 욱신 거리고 뼈마디마디 안아픈데가 없어요~ 꾸준하게 먹고 있는 콴첼 관정 건강보조식품을 먹고 있는데 거의 다먹어가서 이번엔 콴첼 보스웰리아로 구입 젤로 좋아하는 지진희배우가 기분좋게 하는 ㅎㅎㅎㅎ 일단 2개월꾸준하게 먹어보니 바로는 아니지만 확실히 관절마디들이 부드러워진게 느껴집니다 특히 보스웰리아가 관절과 연골 건강에 도움을 많이 준다는 얘길 많이 들은터라 요제품도 열심히 내 관절을 위해 먹어보려고요 일단 알이 그닥 크지 않아 목넘기 부드럽고 하루 2알로 딱 한달분입니다 한달동안 관절 지키미 ~`~</t>
  </si>
  <si>
    <t>나의 첫 픽 보스웰리아 ㅋ요새 몸도 피곤하고 비타민제로만 충분치 않아 보스웰리아 제품이 있는걸 보고 더 좋은 보스웰리아 제품 구매했어요 ㅋㅋ 이거는 보스웰리아가 메인이지만 이뿐만 아니라 녹색초록잎홍합분말, 우슬, 해조분말, 아연 등등 몸이 좋은 성분이 한가득이고 무엇보다 통 사이즈가 좋아서 휴대성이 좋을거 같아요 지진희씨가 모델이니 뭔가 신뢰감이 팍 ㅋㅋ 하루에 2개씩 매일 먹기 활기를 찾아보겠어요</t>
  </si>
  <si>
    <t>부모님 선물로 제격!!요즘에 무릎 통증으로 고생하시는 어머니께 선물로 보내드렸습니다. 콴첼 제품은 예전부터 MSM, NAG 제품을 챙겨먹고 있어서 믿고 구매하였습니다. 보스웰리아가 소염작용과 면역력 증진에도 도움이 된다고 하니, 어머니께서 괜찮다고 하시면, 운동할때마다 왼쪽 무릎이 시큼거리는 저도 먹기에도 좋을거 같습니다. 우슬추출분만, 상어연골분만, 녹색초록입홍합분말, 아연과 산화마그네슘 등 12가지의 부원료가 첨가 되었다고 하니 좋은 성분 꽉꽉 눌러담아 효과도 좋을 거 같습니다. 하루 2알로 챙겨먹기도 편하고, 크기도 컴팩트하여 어른들이 드시기에도 목넘김이 불편하지 않다고 하시네요. 콴첼 제품른 무릎과 관절 통증으로 고생하시는 부모님과 집안 어르신들 선물로 챙겨드리기 좋은 제품인거 같습니다.</t>
  </si>
  <si>
    <t>신랑이 고관절이랑 디스크가 안좋아서 관절에 도움되는건 꼭 챙겨주려고 하는데 자주 먹는건 귀찮아하고 커도 먹기 힘들다고 안먹으려하고 이건 크기도 작아서 먹기도 좋고 하루한번만 먹으면 되니까 편하다고 좋아하네요^^</t>
  </si>
  <si>
    <t>그냥 입안에 녹여 먹으니까, 맛있다는 사실.손목,무릎관절이 안좋아서 구입요 유독 오른쪽 무릎이 소리가 나서 신경이 쓰이고, 많이 걸을땐 불편했구요. 얼른 관리해 주는게 좋을듯 싶었어요. 저녁에 먹고 자는데요. 매번 2알을 물로 삼켰거든요. 근데 어느날 입안에 넣었는데, 물을 바로 먹을 수 없었거든요 입안에 물고 있는데 단맛이 나는 거여요. 의외였어요. 콜라겐 가루 맛처럼 달아요. 그니까 이거 약성이 있을까 하는 의구심까지 듭니다요. ㅎㅎ. 그냥 녹여 먹어도 됩니다. 한번 먹어 보세요.</t>
  </si>
  <si>
    <t>아주 좋아요나이가 들어가면 갈수록 무릎이 삐걱대고 통증이 생기다 보니 운동에도 소홀해지는데 걱정스러워서 보스웰리아 같은 제품을 찾게 되더라구요. 깔끔하게 하루 2정 아침마다 섭취를 간단하게 해버리고 하루를 시작하면 뭔가 나름 뿌득한 기분도 들고 좋더라구요. 특히 연골에 좋은 성분들이 많이 들어갔다고 하니까 믿고 섭취하기도 좋고요. 앞으로도 꾸준히 섭취해서 건강관리 열심히 해봐야겠어요~ 해당 후기는 제품을 제공받아 솔직하게 작성된 리뷰입니다.</t>
  </si>
  <si>
    <t>출산하고 손목이 많이 좋지않았는데 체중이 증가하니 전보다 심해진듯해서 콘드로이친 제품이 좋다길래 먹어봤어요. 흡수가 잘되는 저분자 제품인데다 MBP랑 락토페린도 한번에 섭취할수있어 좋네요. 알이크지않아서 먹기편하고 하루에 2정씩 먹으면되니 한통이 한달치네요.^^ 꾸준히 먹어볼게요~</t>
  </si>
  <si>
    <t>13중 기능성관절 영양제 알아보다가 콴첼은 관절만 연구 한다기에 콴첼 보스웰리아를 먹게 됐어요.보스웰리아 좋다고 여기저기서 들었는데 여기 보스웰리아는 13중 기능성이라 멀티비타민을 굳이 안먹어도 될 정도로 든든하네요~크기도 적당해서 먹기에 부담스럽지 않고 성분과 함량이 너무 좋아서 지인들 선물로도 좋을 것 같습니다.</t>
  </si>
  <si>
    <t>보약 한 알!관절 관리 빨리 할 수록 좋다고 해서 40대 초반에 시작 했어요.하루 한 알로 여러가지 영양을 충족 할 수 있어서 왕 좋네요!한 알에 13중 기능성 함량 100%라서 보약 먹는 기분이예요~영양제 못 챙겨 먹는 남편도 한 알 이라니 후딱 먹네요!좋은거 꾸준하게 먹으려고 합니다~~</t>
  </si>
  <si>
    <t>서서 일하는 직업이고 일한지 좀 오래 됐어요 예전엔 잘 몰랐는데 이게 누적이 되는지 비오는날 무릎이 엄청 쑤시고 아프더라구요 아직 병원 갈 정도는 아닌것 같은데 관리는 필요할것같아서 주문했는데 먹는데 불편함 없고 아직까지는 전반적으로 괜찮아요 꾸준히 먹고 관리해야겠어요ㅎㅎ❤️</t>
  </si>
  <si>
    <t>직원들 연말 선물 준비차 먼저 구매해 먹어봤습니다 타블렛 크기가 적당하고 패키지도 너무 크지 않아 부담스러워 하지 않을것 같아 좋네요~! 관절에 좋은 보스웰리아 성분 뿐만 아니라 멀티 비타민과 미네랄도 함유되어있어서 영양제 잘 안챙기는 사람들에게도 좋을것같아요❤️</t>
  </si>
  <si>
    <t>관절영양제 콴첼 하나로 완결원래 손목터널증훈군도 심하고 고딩때부터도 환절기마다 팔꿈치관절이랑 무릎 관절이 아팠던 30대후반입니다.ㅜㅜ 원래도 관절이 약한 편인데 질병이 있다거나 약을 먹어야할정도는 아니지만 나이들고 살찌니 더 관절이 걱정되서 관절관련 영양제라도 신경써서 먹고 있는데요. 몇년전만해도 일본 수입 비싼 제품 몇개 조합해서 사먹었는데 이제 콴첼 콘드로이친 먹어보고 이걸로 정착했습니다!! 저분자 콘드로이친 복합물이라 흡수율이 확실히 좋은것같고 락토페린이나 부원료로 초록잎홍합이나 보스웰리아 우슬 울금 콜라겐 등 관절에 좋다고 웬만하면 다 들어본 원료 추출물까지 한번에 다 먹을 수 있어서 너무 좋네요! 가격도 이정도면 부담없구요~~ 부모님도 챙겨드려야겠어요!</t>
  </si>
  <si>
    <t>해당 후기는 무료 제품을 제공받아 솔직하게 작성한 리뷰입니다. 60대 중반이신 아버지가 관절통과 근육통을 호소하셔서 콘드로이친 1200을 구매해드렸는데요. 다양한 영양제를 드셔도 크게 달라지는 게 없다고 하시는 분인데 콘드로이친은 확실히 안먹는거와 차이가 있다고 하시더라구요. 그래서 콘드로이친은 매 번 구비하게 되네요. 알약은 1일 2정인데 알약이 생각보다 큽니다. 콘드로이친 황산이 함유된 저분자 복합물 1200mg이라 관절 연골에 좋고 충격을 흡수해준다는 설명이 딱 맞습니다 한국인 관절연구센터에서도 인정받은 제품이라 믿고 구매하셔도 될 것 같아요!</t>
  </si>
  <si>
    <t>2023.11.14</t>
  </si>
  <si>
    <t>무릎엔 콘드로이친이죠손목이랑 무릎관절이 아플때 생각나는 엄청 더 좋은 콘드로이친 1200 재구매했어요 약이 떨어진걸 깜박해서 못먹고 있었는데 최근에 비가오니 무릎이 시렸어요 역시 콘드로이친을 안먹고는 버틸수가 없나보네요 이왕 콘드로이친 성분을 먹을때 시너지원료 많은걸로 선택하는게 좋아요 운동할때 단백질은 필수인데 MBP랑 락토페인은 흔한 성분이 아니니깐 이때 먹어둬야죠 요즘은 아침에 눈을 뜰때 즉각 일어나고 피로감도 없어서 일상생활이 좋아요 좋은 영양제는 다르네요</t>
  </si>
  <si>
    <t>굿♡더좋은 보스웰리아는 품질로 유명한 100% 인도산 추출물을 사용했을 뿐더러 관절과 연골 건강에 도움을 준다는 녹색초록입홍합분말과 상어연골분말, 우슬추출 분말 등 12가지 부원료를 함유해 시너지 효과가 기대되네요~ 제품만을 지원 받아서 구매하여 솔직하게 작성한 후기입니다만 가성비와 퀄리티가 만족스러워서 다 먹고 재구매해서 섭취하려구요^^</t>
  </si>
  <si>
    <t>하루 두 정씩 간편하게 챙겨 먹을 수 있는 보스웰리아 제품이에요 포장이 깔끔해서 좋고 100% 인도산 보스웰리아 추출물이 함유되어 있어서 좋아요 12가지 시너지 부원료가 들어있어서 좋고 크기가 작아서 목넘김도 수월합니다 섭취가 간편하고 가격도 부담이 없어서 관절 건강을 위해 꾸준히 먹기 좋은 제품이에요! 부모님과 같이 먹고 있는데 잘 드시고 좋아하셔서 만족스러워요 해당 후기는 무료로 제품을 제공받아 솔직하게 작성한 리뷰입니다.</t>
  </si>
  <si>
    <t>가성비 건강식품40중반 되다보니 관절 건강식품을 찾게 됩니다. 더 좋은 보스웰리아는 보스웰리아 외 12가지 부원료를 함유하고 있어 구매하였습니다. 보스웰리아는 익히 아시는데로 관절 건강 뿐 아니라 다양한 부분에도 도움을 주어서 더 믿음이 갑니다. 몸에 좋은 12가지나 더 있다니 가성비가 최고 ~~ 건강 식품은 꾸준히 먹어야 효능 있다고해서 주기적으로 구매 예정입니다.~</t>
  </si>
  <si>
    <t>믿먹템 콴첼,, 세라트린은 하루 한알만 먹어도 되니까 편하고 조아요! 출퇴근길에 계단 엄청 걸어 다니는데 뭔가 심적으로 부담이 적은 기분 ㅎ 사무실에 두고 매일매일 챙겨먹는 중입니다 ㅎㅅㅎ 엄마는 NAG 드시는데 만족하신대요!! 본 후기는 업체로부터 제품을 제공받았으나, 실제 섭취 후 솔직후기를 작성하였습니다.</t>
  </si>
  <si>
    <t>출산 후 관절이 안 좋아서출산 후 관절이 안 좋아지고 뚝뚝 소리도 많이 나는걸 그냥 두고 40대가 되니 좀 불편하네요. 많이 써서 그렇겠지 생각하다 관첼 콘드로이친 먹게 됐어요. 남편이랑 같이 먹는데 남편이 저분자콘드로이친 나왔다길래 이걸로 바꿔봐요. 걷기운동도 하면서 관절에 좋은 상어연골 추출물이랑 비타민D 칼슘도 같이 챙기니 좋네요.</t>
  </si>
  <si>
    <t>주성분과 12가지 부원료까지 꽉 차 있어요나이가 한 살 두 살 먹다 보니 격한 운동을 하고 나면 회복도 더디고 관절에도 무리가 더 가는 것 같아 일에도 조금씩 지장이 있는 것 같더라고요. 이제는 관리가 정말 필요한 나이가 된 것 같아 미리미리 관리를 하기 위해서 여러 제품을 찾다가 구매해서 먹어보게 되었네요. 우선 배송도 빠르고 열어서 보니 포장 박스가 구겨진 부분 없이 안전하게 포장되어 왔어요. 유통기한도 확인해 보니 넉넉하니 충분하더라고요. 성분을 보면 주성분인 보스웰리아 추출물을 100%로 인도산을 사용하고 있는 제품이라 확실히 신뢰가 가면서도 안전한 제품이란 생각이 들어요. 이렇다 보니 먹을 때도 더 든든함이 드는 것 같아요. 이것 외에도 성분을 살펴보면 시너지를 낼 수 있는 성분인 녹색초록입홍합분말, 우슬추출분말, 상어연골분말이 포함되어 있어요. 여기에 더해 아연과 산화마그네슘 등 총 12가지 부원료가 함유된 제품이라 속이 꽉 차 있더라고요. 덕분에 복잡하게 여러 개 챙겨 먹을 것 없이 이것 하나로 끝낼 수 있겠어요. 저도 성분을 꼼꼼하게 확인해서 중복된 것들은 이제 안 먹어도 되니 한결 수월하게 챙겨 먹을 수 있어 좋더라고요. 용기 안에 들어 있어서 책상에 두고 먹을 때 바로바로 꺼내서 먹을 수 있으니 굉장히 편해요. 들고 다니기도 딱 편한 사이즈라 외출 시에도 가방에 넣고 다닐 수 있으니 잊지 않고 매일 챙겨 먹을 수 있을 것 같아요. 섭취량은 하루에 딱 2정만 먹으면 되는데요. 여러 성분들로 채워져 있어서 이것만 먹으면 되니까 체감상 느끼기에 관리하기에도 훨씬 수월한 것 같아요. 사이즈 자체도 크지 않기 때문에 충분한 물과 함께 먹으면 충분하더라고요. 저 역시도 잘 넘기지 못하는 데 목 넘김에 있어서 불편함 없이 먹을 수 있었네요. 용기 안에 60정이 포함되어 있으니 총 30일분이 포함된 것이라 한 달 동안 빠짐없이 꾸준하게 챙겨 먹어야겠어요. 처음 구매하는 것이라 한 달분만 했었는데 먹어 보니까 먹기도 편하고 주성분 외에 다른 성분들도 알차게 구성되어 있어서 만족스러워요. 얼른 다 먹고 다음번에 주문할 때는 저뿐만 아니라 가족들도 하나씩 보내줘야겠어요.</t>
  </si>
  <si>
    <t>오호~ 괜찮네용 요즘 광고도 많이 나와서 콘드로이친이 뭘까 궁금해서 알아봤네요. 제가 연골/관절이 정말 안좋은편이라... 핸드폰도 오래 들지 못하고 매사에 매우 조심조심 행동하는 편입니다. ㅠㅠ 좋다는거 알아보고 있어요 ㅎㅎㅎ 제가 늘 챙겨먹고 있던 마그네슘이나 칼슘도 이미 함유되어 있고 거기에 상어연골추출분말이 있으니 믿고 사용해봅니다! 아자자!</t>
  </si>
  <si>
    <t>관절엔 콴첼!티비를 보다보니 요즘 자주 눈에 띄는 광고가 있더라구요. 관절엔 콴첼!? 콴첼이 뭐지 하는 호기심에 바로 검색 해 보았습니다 '과체중으로 인해 관절에 무리가 오는 분' '집안일로 인해 손목과 어깨, 손가락 관절이 걱정되는분' 이런분들께 추천한다는데 딱 저에게 해당되는 얘기였어요!! 간편하게 하루 한알로 주성분이 보스웰리아 외에 비타민D와 아연까지 섭취할 수 있어서 좋은 것 같습니다 사실 아직 먹은지 며칠밖에 안됐지만 기분탓인지 설거지할 때 손목이 좀 부드러워진듯 한 느낌이 들더라구요 부지런히 챙겨 먹어야겠습니다!! '업체로부터 무료로 제공받았지만 아주 솔직하게 쓴 리얼후기입니다'</t>
  </si>
  <si>
    <t>콴첼꺼 너무 좋아요~ 믿고 먹고 있어요~믿고 먹는 콴첼 보스웰리아에요. 저희 집은 관절 연골 환자들이라 매일 복용하는 필수 건강식품 이에요~ 종합 비타민 따로 필요 없어 좋아요. 세라트린하고 비타민D, 망간,아연 비타민들 13중 기능성이라 바쁠때 한알로 간편하네요 ^^ 국내 관절전문 브랜드꺼라 콴첼제품 애용하고 있어요. 건강에 좋으라고 먹는 건데 따져보고 먹어야죠! 하루 1알이라 챙기기 편하고 알크기도 적당해서 목넘김도 좋아요.</t>
  </si>
  <si>
    <t>너무 좋습니다!!저희 어머니 아버지가 관절이 너무 안좋으신데, 요즘 꾸준히 챙겨드시면서 관절통증이 진짜 많이 좋아지셨습니다. 어머니는 정말 영양제 안드시는분이셨지만 하루에한정씩 약을 먹고나서 좋아지는게 느껴 지셨는지 꾸준히 잘챙겨 드시고있고, 저 또한 부모님이 좋아지셨다고 하니 정말 기분이 좋네요. 앞으로도 꾸준히 사드려서 부모님이 건강 하게 해드리규 싶네요. 감사합니다 해당 후기는 무료 제품을 제공받아 솔직하게 작성한 리뷰입니다</t>
  </si>
  <si>
    <t>2023.11.13</t>
  </si>
  <si>
    <r>
      <t>ᕙ(•</t>
    </r>
    <r>
      <rPr>
        <sz val="8"/>
        <color theme="1"/>
        <rFont val="맑은 고딕"/>
        <family val="2"/>
        <scheme val="minor"/>
      </rPr>
      <t>̀</t>
    </r>
    <r>
      <rPr>
        <sz val="8"/>
        <color theme="1"/>
        <rFont val="맑은 고딕"/>
        <family val="3"/>
        <charset val="129"/>
        <scheme val="minor"/>
      </rPr>
      <t>‸•</t>
    </r>
    <r>
      <rPr>
        <sz val="8"/>
        <color theme="1"/>
        <rFont val="맑은 고딕"/>
        <family val="2"/>
        <scheme val="minor"/>
      </rPr>
      <t>́</t>
    </r>
    <r>
      <rPr>
        <sz val="8"/>
        <color theme="1"/>
        <rFont val="맑은 고딕"/>
        <family val="3"/>
        <charset val="129"/>
        <scheme val="minor"/>
      </rPr>
      <t>‶)ᕗ 오래쓰고 싶은 관절을 위해!✅ 해당 후기는 무료로 제품을 제공받아 솔직하게 작성한 리뷰입니다 ʕ•ᴥ•ʔ 제품명 : 콴첼 더 좋은 콘드로이친 1200 1BOX/1개월 1개, 60정 ʕ•ᴥ•ʔ 사게 된 계기 : TV에서 콘드로이친 관련한 영양제 CF를 보고 엄마가 요새 관절계에서 콘드로이친이 유행하는거냐고 괜찮은거 하나 먹어보자고 하시길래 이제 좀 익숙해진 브랜드인 콴첼에서도 신상으로 나온 것 걑아 콘드로이친 영양제 하나 영입했어요 'ㅅ ' / ʕ•ᴥ•ʔ 용량 및 성분 : 900mg * 60정 (1개월 분) ʕ•ᴥ•ʔ 유통기한 및 보관법 : 직사광선을 피해 서늘한 곳에 보관 ʕ•ᴥ•ʔ 구매 후기 : 1일 1회 2정을 챙겨먹으면 되고, 저희 엄마는 아침 식사 후에 챙겨먹고 있어요 =͟͟͞͞( •</t>
    </r>
    <r>
      <rPr>
        <sz val="8"/>
        <color theme="1"/>
        <rFont val="맑은 고딕"/>
        <family val="2"/>
        <scheme val="minor"/>
      </rPr>
      <t>̀</t>
    </r>
    <r>
      <rPr>
        <sz val="8"/>
        <color theme="1"/>
        <rFont val="맑은 고딕"/>
        <family val="3"/>
        <charset val="129"/>
        <scheme val="minor"/>
      </rPr>
      <t>д•</t>
    </r>
    <r>
      <rPr>
        <sz val="8"/>
        <color theme="1"/>
        <rFont val="맑은 고딕"/>
        <family val="2"/>
        <scheme val="minor"/>
      </rPr>
      <t>́</t>
    </r>
    <r>
      <rPr>
        <sz val="8"/>
        <color theme="1"/>
        <rFont val="맑은 고딕"/>
        <family val="3"/>
        <charset val="129"/>
        <scheme val="minor"/>
      </rPr>
      <t>))) 콴첼 더 좋은 콘드로이친에는 저분자 콘드로이친 복합물 1,200mg과 MBP+락토페린이 함유됐는데, 그 외에도 칼슘이나 보스웰리아추출분말, 초록입홍합분말, 우슬추출분말 등 보통 관절에 좋다는 원료들이 잔뜩 들어있어 한 번에 관절에 좋은 성분을 섭취할 수 있더라고요 게다가 한국인관절연구센터에서 보증하는 제품이라니, 부모님 관절 영양제로 챙겨먹기 신빙성 있겠죠? ᕙ(•</t>
    </r>
    <r>
      <rPr>
        <sz val="8"/>
        <color theme="1"/>
        <rFont val="맑은 고딕"/>
        <family val="2"/>
        <scheme val="minor"/>
      </rPr>
      <t>̀</t>
    </r>
    <r>
      <rPr>
        <sz val="8"/>
        <color theme="1"/>
        <rFont val="맑은 고딕"/>
        <family val="3"/>
        <charset val="129"/>
        <scheme val="minor"/>
      </rPr>
      <t>‸•</t>
    </r>
    <r>
      <rPr>
        <sz val="8"/>
        <color theme="1"/>
        <rFont val="맑은 고딕"/>
        <family val="2"/>
        <scheme val="minor"/>
      </rPr>
      <t>́</t>
    </r>
    <r>
      <rPr>
        <sz val="8"/>
        <color theme="1"/>
        <rFont val="맑은 고딕"/>
        <family val="3"/>
        <charset val="129"/>
        <scheme val="minor"/>
      </rPr>
      <t>‶)ᕗ 안그래도 이제는 겨울에 접어들어 관절이 힘겨운 시기인데, 관절에 크나큰 힘이 되어 오래오래 잘 쓸 수 있었으면 좋겠어요! ʕ•ᴥ•ʔ 나만의 팁 : 아침 식사를 마치고 영양제 타임을 가져주는 습관을 들이면 쉽게 까먹지 않고 먹을 수 있는 루틴을 만들 수 있습니단! ʕ•ᴥ•ʔ 재구매의사 : 有</t>
    </r>
  </si>
  <si>
    <t>좋아요!부모님 드시라구 좋은제품 구매해봤습니다!!! 관절 건강에는 콘드로이친이죠! 고함량이라 고민없이 구매했습니다. 알도 크지 않아서 편하게 드실수 있을것 같네요!! 배송도 빨리 와서 좋았습니다ㅎㅎ 콘드로이친 영양제 드시구 부모님이 관절 유지잘하셨으면 좋겠네요!!!! 기대해봅니다.</t>
  </si>
  <si>
    <t>가격이 합리적이라 부담 없이 오래먹을 수 있는 제품이에요 100% 인도산 보스웰리아 추출물을 사용한 제품이라 마음에 들어요! 녹색초록잎홍합분말, 상어연골분말, 우슬추출분말도 함유되어 있어서 만족해요 간편하게 섭취할 수 있고 목넘김이 편한 크기라 챙겨 먹기 좋습니다! 배송도 빨라서 좋고 패키지가 깔끔하고 선물용으로도 좋아 보여서 추천드리고 싶어요 해당 후기는 무료로 제품을 제공받아 솔직하게 작성한 리뷰입니다.</t>
  </si>
  <si>
    <t>온 가족이 함께 먹을 수 있는 관절영양제를 찾고 있었습니다. 인도산 보스웰리아가 좋다고 하던데~ 이 제품이 인도산 보스웰리아를 사용했더라고요. 그외 12가지 부원료들까지 알차게 들어있어서 선택했습니다! 관절영양제들은 사이즈가 큰 제품들이 많은데ㅠㅠ 이 제품은 알약사이즈가 작아서 너무너무 마음에 들어요. 꾸준하게 섭취해 보겠습니다^^ &lt;해당 후기는 무료 제품을 제공받아 솔직하게 작성한 리뷰입니다&gt;</t>
  </si>
  <si>
    <t>원인을 알 수 없는 무릎통증으로 고생하고 있는데.. 부모님이 드시는 관절영양제보고 저도 복용해보고자 알아봤어요. 저분자 콘드로이친 복합물이 1200mg으로 함량이 높아서 좋네요. 그 외 락토페린, 11가지 원료들까지 알차게 들어있어서 선택했습니다! 그리고 한국인관절연구센터에서 보증하는 제품이라고 하니 더욱 믿음이 갔어요. 꾸준하게 섭취해보겠습니다^^ &lt;해당 후기는 무료 제품을 제공받아 솔직하게 작성한 리뷰입니다&gt;</t>
  </si>
  <si>
    <t>관절을 위해 좋은 건 다 챙기고 있어요~관절이나 연골에 상어연골이 좋다는 얘기를 많이 들어봤었던 터라 포장에 나와 있는 상어 그림 만으로도 관심이 갈 수 밖에 없는 제품이네요ㅎ 그리고 지금도 꾸준히 먹고 있는 MSM, NAG 제품의 HLB제약꺼라서 일단은 좋겠다~라는 생각이 먼저 들었어요. 저도 그렇고 와이프도 그렇고, 저희 어머님까지 모두 콴첼의 관절.연골 영양제 꾸준히 잘 먹고 있거든요~ 제품이 그만큼 괜찮았으니 바꾸지 않고 쭉~ 먹고 있는거겠죠? ✔ 콘드로이친 황산이 함유 된 저분자 콘드로이친 복합물이 1,200mg이더군요. 관절과 연골들에 영양을 공급하고 충격흡수나 연골의 형성을 촉진시키는 물질이기때문에 중요한데, 나이를 먹을 수록 점점 줄어든다고 해요. 저도 그렇지만, 저희 어머님이 더 걱정돼서 챙겨 드리려고 합니다. ✔ 우유 추출 단백질인 MBP와 락토페린도 함유 되어있어요. 이거 따로도 챙겨먹을 정도로 관심있는건데 여기에 함유되어 있다고 하니, 더 좋더라구요. ✔ 그 외에도 콘드로이친하고 잘 어울릴만한 시너지 원료들이 11가지나 함께 들어있다고 하니 기왕이면 내 몸에 더 도움이 될 수 있는 제품이겠구나 싶었습니다. 정제 크기도 적당해서 다른 것들과 함께 먹어도 크게 부담이 없었습니다. 정제를 잘 못 삼키시는 분들도 문제 없을 정도의 크기에요. 요즘 날씨가 갑자기 추워져서 그런지 며칠전부터 무릎쪽에 이상이 느껴지더라구요. 나이를 먹다보니.. 확실히 예전과는 다른 관절.연골 상태를 체감하게 됩니다. 더 나빠지기 전에 지금부터라도 정말 신경 써서 관리 해야겠습니다. 콴첼 제품들과 함께 관절.연골에 도움이 될 수 있는 제품들은 최대한 챙겨 먹어보려구요~! 감사합니다~~~!</t>
  </si>
  <si>
    <t>좋아요!늦둥이 육아로 무릎,손목관절에 자주 통증이 있어서 구입했어요.보스웰리아 함량도 높고 망간,아연,비타민D등 영양소가 풍부해서 더욱 좋아요.ptp개별포장이라 위생적이고 휴대성이 좋아 어디서든 잘 챙겨 먹어요. 알이 크지 않아 목넘김도 좋고 속도 편해요. 소중한 관절연골 건강을 위해 꾸준히 잘 챙겨먹으려구요♡</t>
  </si>
  <si>
    <t>관절엔 콴첼운동을 골프와 방송댄스를 하고 있는데 날씨탓인지 나이탓인지... 요즘들어 운동하고나면 몸이 여기저기 불편합니다. 어깨,팔, 허리, 무릎,손목, 손가락 골고루 ~ 남편은 콴첼을 꾸준히 먹고 있는사람입니다. 운동을 워낙 좋아하다보니 콴첼 팬이 됐지요~ 나도 이제 관리할때가 됐구나 생각 했을때 남편을 통해 효과를 이미 검증 받았기에 고민할 필요가 없었습니다. 콴첼 여러제품중에 보스웰리아 세라트린을 선택한건 보스웰리아 추출물외 비타민 D, 비타민B2, 망간, 비오틴 등 13중 기능성 제품으로 관절 및 뼈건강 외에 채내 에너지생성에 필여한 영양소까지 챙겨주고,낱개포장으로 휴대하기 좋고 하루한알만 먹으면 되니 간편해서 입니다. 운동을 놓을 순 없으니 미리미리 관절건강 챙겨 봅니다..</t>
  </si>
  <si>
    <t>만족해요아빠가 무릎 아프다고 이야기를 자주 하셔서 챙겨드리고 싶어서 알아보다가 겟해봤어요! 콘드로이친은 관절, 연골에 영양공급과 연골 형성 촉진 같이 꼭! 필요한 성분이에요 나이들수록 조금씩 감소하는데 .. 그래서 섭취하면서 채워주는게 중요하다고 해요 아빠가 건강을 잘 챙기면 좋을 것 같아서 챙겨드렸는데 고맙다고 좋아하시네요 꾸준히 챙길 수 있도록 해야겠어요 ^^</t>
  </si>
  <si>
    <t>요즘 무릎관절이 걷는데 힘들고 무리가가는거같아 관절에좋은약이 뭐가있나 알아보던중 보스웰리아가 관절에 좋다는말에 보게되었어요 콴첼이라는브랜드도 알려져있고 식약청에 인증까지 받은제품이니 믿고 먹을수있을거같아요 한알 크기가 너무크지도않아서 물과함께 넘기기 불편함이 없었는데요 하루한알로 필요성분이 다 갖춰져있으니 앞으로 꾸준히 복용해보려구요 ㅎㅎ</t>
  </si>
  <si>
    <t>아주만족합니다중년의 나이가 되다보니 관절건강에 관심이 많아져서 검색하다 구입하게 되었습니다. 보스웰리아 추출분말들어있으니 앞으로 꾸준히 먹어볼려고 합니다. 용기가 작아서 보관이 편하고, 또 알약의 크기가 작아서 목넘김 힘들어하는 저에게 딱입니다. 계속 구매해서 먹겠습니다. 해당후기는 무료로 제품을 제공받아 솔직하게 작성하였습니다.</t>
  </si>
  <si>
    <t>믿고 먹는 콴첼이네여주변에서 워낙 콴첼이 관절에 유명하대서 이번에 부모님께 선물해봤는데 유명한 건 확실히 이유가 있는 것 같아요. 장기 복용한 건 아니지만 뭔가 전체적으로 부드러워진 느낌이 있다고 하시더라구요. 목넘김도 나쁘지 않고 약 특유의 냄새 같은 것도 안나서 만족스러워 하시네요. * 본 제품을 무상 제공 받았으나 주관적으로 작성한 솔직 후기입니다.</t>
  </si>
  <si>
    <t>2023.11.12</t>
  </si>
  <si>
    <t>콘드로이친은 연골을 구성하는 주요 성분입니다 뼈와 뼈사이에 윤활유 역할을 해서 뼈가 부드럽게 잘 움직이는데 큰 도움을 줍니다 그로 인해 뼈가 빠르게 마소 되는 속도도 늦춰주고 연골 세포에 영양분 공급도 되는게 콘드로이친의 효능입니다 근데 나이가 들 수록 콘드로이친 함량이 줄어들어 관절에 빠르게 노화거 찾아오고 관절이 어픈 사람이 늘고 있어요 여러 관절 영양 성분이 있지만 이런 원리를 먼저 파악하고 내 관절 통증의 원인에 해당하는 우선순위를 정해 영양제를 복용하면 도움이 될거예요 근본적인 원인 치료가 가장 효과적이잖아요 그 중 믿을 수 있는 제약 회사인 한미양행에서 개발한 더 좋은 콘드로이친 1200은 저 분자로 흡수도 빠르지만 부재료로 관절에 좋다고 소문 난 우슬, 보스웰리아 추출물,초록입홍합,울금,생선 콜라겐,락토페린 등이 들어서 이름 그대로 더 좋은 콘드로이친이라고 생각 합니다 여러곳에서 콘드로이친을 제조,판매하지만 저는 제조처가 가장 믿을 수 있어야 한다고 생각이 들어 한미양행의 더 좋은 콘드로이친 1200을 추천하고 싶어요 이 리뷰는 제품을 지원받아 솔직하게 작성 하였습니다</t>
  </si>
  <si>
    <t>관절엔 콴첼짱하루 1회 2알로 챙기는 관절 영양제로 온가족이 챙겨먹고 있는 콴첼 입니다 콴첼 먹고나서 무릎 통증이 많이 좋아져서 꾸준히 먹는데 진짜 무릎보호대 차고다니는게 일상 이였는데 지금은 정말 운동 할때 빼고는 안차고 다녀서 너무 좋아요 정말 유일하게 효과본 관절 영양제 입니다 좋아요</t>
  </si>
  <si>
    <t>어머니가 콴첼제품 꾸준하게 드시고 계시는데 보스웰리아가 요즘 좋다고 애기하시길래 혹시나 있나 찾아봤는데 있길래 바로 주문해서 드시고 있으세요 콴첼제품 워낙 좋은거 같은데 종류도 많고 저희는 잘 맞는것 같아서 매달 다른제품으로 돌려가면서 드시는데 무릎이랑 어깨쪽이 한결 편해진것 같다고 하시고 수영장에서 걷기 운동 하실때도 움직이는게 수월하다고 하셔서 사드린 보람이 느껴집니다 앞으로도 계속 재구매 하려구요</t>
  </si>
  <si>
    <t>목넘김이 좋아요손가락이랑 손목이 좀 시큰거린뒤로 관절약 찾아보다 알게되어 먹고있어요 우선 성분적으로도 보스웰리아에 녹색초록잎홍합분말, 상어연골분말, 우슬추출분말이 들어있어서 맘에 들었는데 다른 영양제와 달리 알약 크기가 작아서 목넘김이 편한게 좋아요 솔직히 몇몇 영양제들이 지나치게 커서 먹기 불편하니 안먹게 되는게 있거든요 요건 그런게 없고 사이즈도 영양제통도 작아서 가지고 다니기에도 부담이 없어요 덕분에 매일매일 챙겨먹고 있어요 해당 후기는 무료 제품을 제공받아 솔직하게 작성한 리뷰입니다.</t>
  </si>
  <si>
    <t>40대 필요한 건강식품40대 귀농 농부입니다. 농사 일을 하다 보면 무릎과 허리에 무리가 가는일을 종종 해야 하는데요. 관절에는 역시 보스웰리아가 최고입니다. 관절및 연골건강에 도움을 주는 보스웰리아는 물론 비탄민과 뼈 건강에 도움을 주는 영양소, 항산화 영양소가 있어서 3중케어를 해줍니다. 더욱이 하루 한 정으로 간편하게 챙길 수 있어서 다른 것도 먹어야하는데 편리합니다. 꾸준히먹고 관절에 도움받겠습니다.</t>
  </si>
  <si>
    <t>무릎이나 손목 등 관절이 약해지는 걸 느끼는데, 주변에 관절에 좋은 영양제를 챙겨 먹길래 저도 구입했어요. 하루 한 번 2알 먹는 영양제에요~ 알약이 크면 잘 못 삼키는데, 2알 한 번에 삼켜도 목 넘김 괜찮네요. 60정 들어있으니 한 달 분량이라 가성비도 좋아요~ 콘드로이친 말고도 MBP, 락토페린 등 11가지 시너지 원료를 사용해 만들었다고 해요!! 한 달 동안 꾸준히 챙겨 먹고 건강관리 잘 해봐야겠어요.</t>
  </si>
  <si>
    <t>관절과 염증에 좋고 먹기 편한 보스웰리아!저도 포함해서 부모님까지 저희 가족이 다 관절 건강이 좋지 않은 편이라 여려 관절영양제 찾아 챙겨먹는데요 꾸준히 알아보고 먹다보니 좋은 제품 잘 찾아보고 먹으려고 성분에 대해도 많이 알아봤어요 보스웰리아는 관절 건강에도 좋지만 소염작용과 면역력 증진에도 효과가 좋다고 많이 들었어요 제가 가족중에 특히 염증도 잘 생기고 면역도 약한 편이라 보스웰리아가 주로 포함된 영양제를 찾아보다 구매하게됬어요! 보스웰리아 외에도 우슬 연골 추출 성분도 있어 훨씬 도움이 더 될것 같았어요 과대포장 없이 작은 통에 있어 휴대성도 편리하고 2알씩 먹어야 하지만 하나하나가 작은 편이라 먹기가 굉장히 수월한 편이었구요 먹기에 특이한 냄새나 불편한 부분은 없어요! 여러 제품 먹어봤던 비숫한 제품 중에는 꽤 괜찮은 편이라 생각들고 재구매 또 할것 같아요!!</t>
  </si>
  <si>
    <t>작고 깔끔한 패키지라 파우치나 가방에 넣고 다니고 있어요 휴대성이 좋다 보니 깜빡하지 않고 잘 먹어져서 만족해요 PTP 포장이라 위생적이고 하루 한정 섭취로 먹기 편해요! 크기도 적당해서 목넘김이 좋고 3중 추출공법으로 만든 제품이라 좋아요 소비기한도 넉넉해서 좋고 관절 건강을 위해 꾸준히 먹기 좋아요 한달분에 가격도 합리적이고 식약처에서 인정받은 건강기능식품이라 믿음이 갑니다 해당 후기는 무료로 제품을 제공받아 솔직하게 작성한 리뷰입니다.</t>
  </si>
  <si>
    <t>운동을 여러가지 하다보니 관절이 뻐근한 것 같아서 콘드로이친을 챙겨먹기 시작했네요 여러곳꺼 먹어보고 있는데 콴첼꺼가 저분자에 함량이 높아서 괜찮은거 같아요 하루 2정 챙겨먹으면 되서 부담없고 정제크기도 보통정도 크기라 넘길때 불편하지 않네요. 꾸준하게 잘 챙겨먹고 운동 열심히 해봐야겠어요. * 제품만을 제공받고 작성한 솔직한 후기입니다.</t>
  </si>
  <si>
    <t>하루에 한 번 두알로 간편하게마흔줄 넘어가면서 손목이랑 무릎이 뻐근해졌어요. 조금만 무리해도 시큰시큰한게 느껴지더라구요ㅠ 더 늦기전에 관절연골 잘 관리해야겠다 싶어서 좋은거 찾아먹고 있는데 특히 콴첼이 저랑 잘 맞아요. 더좋은콘드로이친1200 은 저분자콘드로이친과 우유에서 추철한 MBP락토페린이 같이 들어있어요. 평소에 우유 잘 못마시는데 같이 섭취할 수 있어서 좋더라구요. 그밖에도 유청칼슘, 보스웰리아, 초록입홍합, 우슬, 망간, 비타민D등 콘드로이친과 잘 어울리는 재료들이 시너지로 작용하구요. 따로 먹으려면 은근히 귀찮은 성분들인데 하루에 한 번 두알로 간편하게 관절건강 잘 챙기고 있어요. 알도 작아서 목넘김 수월하고 소비기한 넉넉합니다. 제품을 제공받아 직접 섭취 후 솔직하게 작성한 후기입니다.</t>
  </si>
  <si>
    <t>근력운동을 많이 해서 관절이나 연골에 문제 생기기 전에 꾸준히 관절 영양제 같이 섭취하고 있습니다~~ 제가 사면 부모님도 같이 드시면서 부모님 관절 건강도 같이 관리하는^*^ 함량이 높고+흡수율 빠른 제품으로 찾다가 구매하게 됐어요! 부모님이 같이 드시기 때문에, 저 두 가지가 특히 중요한 부분 그리고 칼슘 등은 락토페린에다가 시너지 원료까지 같이 포함되어 한 방에 해결할 수 있어서 넘 편하고 좋아요 :)</t>
  </si>
  <si>
    <t>꾸준히 먹고 있어요이제 나이도 나이인지라 관절 챙기려고 꾸준히 건강보조제는 먹는 편인데 이번엔 콘트로이친을 구입해봤어요. 하루에 두알만 먹으면 되니 편리해요^^ 상어연골 추출분말이 들어 있다해서 뭔가 믿음이 가네요 저 먹어보고 좋으면 몇통 더 쟁여서 엄마랑 나눠 먹으려고요</t>
  </si>
  <si>
    <t>평소에 관절과 손가락 마디도 약한 거 같아서 꾸준히 먹어보려고 구매했어요. 휴대용으로 하나씩 먹기 편리하게 되어 있고 알약 크기도 크지 않아서 목넘김도 좋고 무엇보다 성분이 좋아서 구매했어요 유통기한도 넉넉해서 꾸준히 먹을 수 있을 거 같아요 *본 글은 제품을 제공받아 솔직하게 작성 된 글 입니다*</t>
  </si>
  <si>
    <t>부모님 선물로 보내드렸어요 항상 무릎 관절 통증으로 힘들어하시는 부모님에게 선물로 보내드렸어요. 보스웰리아 추출물과 녹색초록입홍합분말, 우슬 등 관절에 좋은 성분들이 야무지게 들어있어서 아무래도 관절 통증에 효과가 있지 않을까.. 해서 선택 했습니다. 젊은 관절로 돌릴 수는 없겠지만 영양제를 챙겨먹으면 더 나빠지는 건 확실히 방지 해주는 것 같아요. 캡슐크기도 크지 않고, 하루 1회 2정을 섭취하면 되서 간편합니다. 그리고 콴첼 공식 판매점이라 믿음이 갑니다. 아 그리고 부모님이 정말 좋아하세요 ㅎㅎ 꾸준히 보내드리려구요.ㅎㅎㅎ 제 후기가 도움이 되셨으면 '도움이 돼요' 버튼을 눌러주세요. 감사합니다.</t>
  </si>
  <si>
    <t>관절과 연골 건강엔 관첼♡쿠팡은 관첼 공식 판매처라고 명확하게 명시되어 있어서 믿을 수 있어요~ 기존에도 관첼의 다른 관절-연골 영양제를 섭취하고 있었는데 추가적으로 보스웰리아를 구매해봤습니다. 이건 확실히 기능을 인정받은 건강기능식품이라서 관절과 연골 건강에 도움이 될 것 같아 효과가 기대됩니다^^ 깔끔하게 개별 포장이 되어 있어서 위생적으로도 좋지만 휴대하고 다니면서 섭취하기에도 아주 용이해요~제품만을 제공받아 구매하여 솔직하게 작성한 리뷰이나 찐으로 만족스러워서 재구매 의사 200%입니다♡</t>
  </si>
  <si>
    <t>2023.11.11</t>
  </si>
  <si>
    <t>만족스럽네요늘 관절이 안좋았었는데 며칠 이 제품을 먹다보니 자기전에 팔꿈치 아픈게 확 줄어들었어요 너무 만족스럽네요 제품은 알약의 크기가 새끼손톱정도여서 먹는데 전혀 부담이 없고 아이들도 먹을수 있는정도의 크기예요 통의 크기도 엄청 작아서 들고 다니기도 좋고 회사 사무실에 두고 먹기도 좋을거 같아요</t>
  </si>
  <si>
    <t>3년차 케이크집 하고있는 사람이에요 직업 특성상 손목 , 허리 , 목 , 다리 등 8-9시간 매일 같이 서서 움직임없이 그자리에서 거의 그대로 일하기에 모든 관절이 남아나질 않아요 특히 손목 , 무릎이 제일 아프더라구요 하지정맥류도 나이에비해 심하고 , 다리부종도 있어서 이렇게 가면 관절염이 생길 수도 있다는 의사 소견도 받았었어요 더 심해지기전에 영양제로 제 몸을 챙겨야겠다싶어 찾아본 관절영양제에요 오로지 성분에만 집중하고 관절에 더 좋은 상어연골까지 들어가있다니 안살 수가 없저라구요 알약도 앙증맞아서 목 넘김에 불편하지도 않았어요 제 몸을 위해서 매일매일 챙겨먹어봐야겠어요</t>
  </si>
  <si>
    <t>평생 소중히 관리해야 하는 관절을 위해 선택했어요 특허받은 3중공법에 가능성 인정 받아서 그런지 확실히 뭔가 달라지고 있는 느낌이에요 주성분 뿐만 아니라 부원료들도 관절에 도움 되는 것들을 넣어서 더 좋은것 같아요 하루에 딱 한 알만 먹으면 신경 안 써도 되어서 너무 편한거 같아요</t>
  </si>
  <si>
    <t>날씨가 추워지니 관절이 더욱 불편한것 같아 섭취하게 되었어요. 7일이후부터 효과가 있다고하니 꾸준히 챙겨먹어보려구요. 하루에 한알만 섭취하면되니 간편하게 먹을수 있어서 좋더라구요. 알약크기도 작아 목넘김도 편해서 좋습니다. 개별포장되어있어 휴대하기도 편하구요. 해당후기는 제품을 제공받아 솔직하게 작성한 후기입니다.</t>
  </si>
  <si>
    <t>먹기좋은 관절영양제무릅을 많이 쓰는 운동,배드민턴을 해서 그런지 뼈가 걱정이 되어 한미약품에서 나온 콘드로이친 을 구입했습니다.먹기좋은 크기의 알약이라 쉽게 먹을 수 있어 좋았습니다. 미리미리 건강을 챙기는게 좋을 것 같아요.</t>
  </si>
  <si>
    <t>● 구매이유 찬바람부니까 갑자기 무릎이 내맘같이 않아서 구매했어요 ㅠㅠ ● 배송 및 외관(패키지) 배송도 빠르고 꼼꼼하게 포장되서 왔어요 ● 좋았던점 꾸준히 먹지는 않고 좀 불편해질때만 한달씩 끊어서 먹고있는데요, 기온 떨어지니까 바로 무릎 불편해서 다시 구매했어요 ㅜㅜ 한달정도 먹고나면 편해지는게 느껴져요 하루에 한번 2알이라 챙겨먹기도 편합니당 ● 아쉬운점 가루가 살짝 떨어지네요 불편하진 않지만, 살짝 아쉬워요 ● 재구매의사 재구매의사 있어요</t>
  </si>
  <si>
    <t>1일 1정으로 간편하게 !!요즘 요가를 시작했는데 하디보니 손목관절쪽이 무리가 갔는지 문득문득 찌릿하더라구요 ㅜ 보스웰리아 추출물이 관절건강에 도움을 준다고해서 이거다 싶었습니다. 실제로 7일후 뻣뻣함이 개선되는 효과도 있었다고하니 저도 기대해보려구요. 식약처로부터 기능성을 인정받았기 때문에 더욱 안심하고 먹을수있었죠. 꼼꼼히 따지는 스탈 ㅎㅎ 1일 1정으로 해결할수있다니 얼마나 편리한지 몰라요 ㅎ 안살이유없겠죠? ㅎㅎ ( 제품을 제공받아서 솔직하게 작성한 후기입니다)</t>
  </si>
  <si>
    <t>어른들 선물로 딱어른들 선물로 준비했어요 요즘 콘드로이친이 핫하기도 하고 나이들면서 관절걱정 안할수가 없겠더라구요 그래서 콘드로이친으로 선물결정했는데 잘한 선택인것같아요 : ) ✔️ 사용법 : 1일 1회 2정 (총 60정, 한달분) ✔️ 한국인관절연구센터에서 보증해주니 안심이예요 ✔️ 콘드로이친 뿐만 아니라 락토페린까지 섭취할수있어요 실제로 열어보니 알약크기도 적당해서 목에 걸일일도 없어보여요 어른들 선물고민하시는분들께 추천합니다 !</t>
  </si>
  <si>
    <t>콴첼추천해당 후기는 무료 제품을 제공받아 솔직하게 작성한 리뷰입니다 보스웰리아 세라트린의 특징은 관절 연골 건강에 도움을 받을 수 있는 세라트린 원료와 비타민d를 비롯해 9중 기능성 성분이 들어있다고 하는데요 13중 기능성 제품이라고 하네요 관절 연골이 불편해지는 분들에게 추천하는 제품인 것 같아요 콴첼이 종류가 다양하다 보니까 차이에 대해서는 정확하게는 모르겠는데 콴첼 제품이 통증을 줄여준 효과가 있었다 보니까 그 이후로는 믿고 먹게 되는 것 같아요 약이 개별 포장이고 알도 작아서 먹기 편하네요 부모님이나 지인분들에게 선물해주기도 좋은 브랜드 제품이라서 좋아요</t>
  </si>
  <si>
    <t>겨울철 관절 영양제로 추천! 비가 오고 쌀쌀한 날씨에 전보다 심해지는 관절 통증으로 관절 건강을 챙겨야겠다고 생각이 되어서 콘드로이친 1200을 복용해 봤습니다. 흡수가 잘되는 저분자 콘드로이친에 MBP랑 락토페린을 한 번에 섭취할 수 있다고 해서 일 석 삼조네요! 소비기한도 넉넉해서 마음에 쏙 듭니다~</t>
  </si>
  <si>
    <t>좋아요요즘 나이가 들면서 무릎, 발목, 손목이 아프더라고요. 친구가 콘드로이친 관절 영양제 먹고 있는데 확실히 안먹을때랑 느낌이 다르다고해서 저도 먹어봤어요. 일주일정도 먹어본 느낌은 관절이 뻗뻗했던게 부드러워지는 느낌이 들어요. 계속 먹으면서 관절 건강도 지켜야겠어요^^ '상품을 제공받아 작성한 리뷰입니다.'</t>
  </si>
  <si>
    <t>연골 건강 챙기는 데 도움될 것 같아요. 하루에 딱 2알만 먹으면 되니 먹기도 간편해요. 미리미리 건강 챙기면 좋지요! 콘드로이친도 저분자라서 흡수 잘 될 것 같아 아주 맘에 들어요. 해당 후기는 제품을 제공받아 솔직하게 작성된 리뷰입니다.</t>
  </si>
  <si>
    <t>평소 여러가지 운동을 하고 있으나 나이가 있다보니 조금씩 무리가 오는 것이 느껴집니다. 등산을 해도 올라가는 것보다 내려올 때가 무릎 등 관절에 부담이 되어 챙기고 있습니다. 저분자 콘드로이친 복합물 등을 함유하고 있어 흡수율이 좋을 것으로 생각하며 1일 1회, 1회 2정의 섭취로 관절건강을 챙길 수 있어 좋습니다. 콘드로이친이이외에도 관절건강에 도움이 되는 11가지 원료를 함유하고 있어 좋습니다. 크기가 크지않아 목넘김이 좋고 먹기 편합니다.</t>
  </si>
  <si>
    <t>2023.11.10</t>
  </si>
  <si>
    <t>* 해당 후기는 무료 제품을 제공받아 솔직하게 작성한 리뷰입니다. 일단 배송이 빨라서 좋아요. 주문하고 바로 받았어요~ 1회 2정으로 하루에 한 번만 섭취하면 되니까 간편합니다. 사무실에 두고 먹는 용도라서 통에 들어 있으니까 바로 먹기 편해요. 목넘김도 좋고 먹은 후에 더부룩함이나 속쓰림 없어요! 겨울이라 무릎 시리고 날 흐리니까 더 아파서 요즘에 신경써서 챙겨먹게 되는데 부모님께 연말 선물로 드리기 좋은 제품 같아요</t>
  </si>
  <si>
    <t>콘드로이친은 저분자 흡수율이 높은 제품으로 구매해야해요^^ 아직 40초이지만 관절 퇴행이 느껴지는만큼 신경써서 영양제에 대해 알아보고 콘드로이친도 구매해봤어요. 콘드로이친 제품이 요즘 유행인데 우리 몸에 꼭 필요한 관절과 연골에 영양 공급과 연골 형성 촉진에 도움이 되는 성분이라고 합니다. 연골은 재생이 더디기 때문에 미리 미리 케어해야겠어요. 더군다나 나이를 먹으면 점점 퇴화되기때문에 꾸준히 섭취할 예정입니다. 콴첼은 원래 관절 건강 상태에 따라 맞춤형 제품을 전문적으로 개발하는 회사더군요. 맘에 듭니다. MSM 먹어보고 효과가 좋았고 제가 이번에 선택한 콘드로이친도 반응이 오네요! 콘드로이친 일일 권장섭취량 충족하는 1,200mg이에요. 우유에서 추출한 단백질인 MBP와 우유의 정제 단백질이라고 불리는 락토페린까지 한번에 섭취할 수 있어 좋네요. 보스웰리아, 초록입홍합, 우슬 등이 들어있어 칼슘과 비타민 등을 함께 섭취할 수 있다는 점도 좋고요. 특히 저분자 콘드로이친 복합물은 생체이용률과 흡수율이 뛰어나다는데요~ 엄격한 품질 관리를 위해 전문 제조 시설에서 만드는 것이 가장 중요합니다. 꾸준히 먹고 건강챙겨보려해요! 관절 영양제도 꼼꼼히 따져보시고 선택해보세요^^</t>
  </si>
  <si>
    <t>7645443440(87412954980)</t>
  </si>
  <si>
    <t>콴첼 MSM 189.6g 2병/8개월분, 2개, 120정</t>
  </si>
  <si>
    <t>관절엔 콴첼콴첼 보스웰리아 좋다고 해서 구매했어요. 하나씩만 먹어도 되서 좋네요. 손가락, 무릎 많이 아팠는데 좋아짐을 느낍니다. 약간 허브향? 이 나요. 천연성분인가 봅니다. 꾸준히 복용해 볼게요!</t>
  </si>
  <si>
    <t>런닝하는사람들에게 필수요즘 런닝 많이들 하시잖아요. 운동을 원래 하던분들이면 모를까... 이제.시작하신 분들은 무릎이.저처럼 살짝쿵 아플거에요ㅠㅠㅠ 운동 때문일 수도있지만 점점 아닐 수도 있자나요? 미리미리 챙겨먹는다고해서 나쁜건 없으니깐!!! 관절약 챙겨먹읍시다!!!</t>
  </si>
  <si>
    <t>출산 후 예전같지 않은 몸을 챙기기 위해 구입했어요 많은 제품들 중 콴첼 콘드로이친을 구매한 이유는 콘드로이친 황산이 함유된 저분자 콘드로이친 복합물 1200mg제품이고, 우유에서 추출한 mbp+락토페린이 함유된 두가지 토끼를 잡을수있는 제품이라서 더 믿고 섭취할수있는 제품이라서 좋았습니다! 콘드로이친에 플러스가 될수밖에 없는 11가지 시너지원료(유청칼슘, 보스웰리아추출분말,초록입홍합분말,우슬추출분말,황산망간,건조효모,울금추출분말,완두단백분말,분리유청단백,피쉬콜라겐,락토페린농축물을 사용해서 만들어서 콘드로이친과 잘 어울리는 11가지 시너지원료가 함유되어 있어서 한국인관절연구센터에서 보증하는 제품이고, hacp 인증 제조 시설에서 만들어졌다고해서 믿고 구매했어요! 정제된 알약이 너무 크거나 비리지않아서 섭취하는데 편안했네요 ㅎㅎ 출산하고 육아로 몸도 챙기지못해서 불안한 나날을 보내는 도중 콴첼 콘드로이친의 영양성분을 챙겨서 몸 건강에 도움이 되었고 부모님 선물로도 챙겨드리려고해요 ^^ 본 제품을 무료로 제공받아 솔직하게 리뷰하였습니다 !</t>
  </si>
  <si>
    <t>날씨 추워지고 관절 연골이 걱정되던 참에 만족스럽게 잘 먹고 있어요. 개별포장이라 휴대하기도 좋고, 목넘김도 편한데다가 원료함량이나 효과적인 부분에서 콴첼이 워낙 유명하다보니 신뢰도 가고 믿고 잘 먹고 있어요 :) 해당 후기는 무료 제품을 제공받아 솔직하게 작성한 리뷰입니다.</t>
  </si>
  <si>
    <t>콴첼은 제품 나올때마다 꼭 먹는 브랜드예요 보스웰리아는 예전부터 관절에 좋다고해서 예전에도 자주 먹었었는데 콴첼에서 좋은 기회에 체험해보게 되었어요 ! 보스웰리아는 인도산이 좋다고 했는데 딱 그 원산지 원료가 들어갔어요 식약처에서 인정받은 제품이기도 하고 워낙 유명해서 안심하고 먹어요 약도1알만 먹어도 돼서 편하구요 주요 성분 외에도 도움되는 성분이 여러 가지 복합적으로 있어서 더 효과가 좋은 것 같아요 관절은 망가지기 전에 제품의 도움을 받는게 답인 것 같아요 n 부모님도 잘 드시고 계시는 중입니다 ! 해당 후기는 무료 제품을 제공받아 솔직하게 작성한 리뷰입니다.</t>
  </si>
  <si>
    <t>무릎 관절은 믿고 먹는 콴첼!!예전에 관절염이나, 관절이 아픈거는 50~60대 이상 어르신분한테는 생기는 줄 알았는데, 헬린이가 되어서 벌크업한다고 체중을 급격히 늘렸더니 무릎관절이 살살 아파오는 30대 중반남성입니다. 그동안 무릎관절에 좋다는 영양제를 어머니만 챙겨드렸는데, 저도 운동을 꾸준히 하기 위해서는 무릎 관절에 좋은 영양제, 건강기능식품을 챙겨먹어야 할 거 같아서 여러 제품들을 알아보다가 콘드로이친이라는 성분이 들어간 제품이 많이 보이던데, 콘드로이친이라는 성분이 관절과 연골에 영양 공급과 연골 형성 촉진 등에 꼭 필요한 성분이라고 하여 한번 구입해보았습니다. 콴첼이 무릎과 관절건강에 진심인 제품으로 MSM, NAG제품을 이미 섭취하고 있어서 큰고민없이 콘드로이친 제품도 함께 섭취하고자 주문하였습니다. 콘드로이친 일일 권장섭취량 보다 많은 1,200mg 함유되어 있어서 함유량도 마음에 들고, 이외에도 락토페린과 보스웰리라, 우승 등 다른 좋은 성분들도 함유되어 있어서 간편하게 하루 두알로 챙겨먹기 좋네요.</t>
  </si>
  <si>
    <t>관절 건강 챙겨요.출산후 무릎통증으로 계단 오르락내리락 하기가 불편해졌어요. 2층이지만 아이를 안고 다니다보니 더 힘들더라구요. 그래서 알아보니 보스웰리아가 무릎통증에 도움이 많이 된다고 하더라구요. 저희 부모님이 콴첼제품을 드시고 계셔서 콴첼 검색하니 보스웰리아 세라트린이 있더라구요~~ 세라트린이 보스웰리아 추출물이라고하는데요. 콴첼은 식약처에서 인증한 보스웰리아 세라트린 원료로 만들었구요. 하루 1알만 먹으면 되는 아주 간편하고 목넘김 편한 제형이더라구요. 무릎 통증에 도움이 되길 바라면서 꾸준하게 먹어보려구요.</t>
  </si>
  <si>
    <t>요즘 엄마가 무릎 아프다는말을 달고 사시길래 각정되는마음으로 콘드로이친 주문했어요~ 나이가 들면서 관절 영양제는 챙겨 먹는게 좋다고 하더라구요~ 택배도 빠르게 오고 무엇보다 엄마가 너무 좋아하셔서 기분좋았어요^^ 챙겨먹기도 간편하고 저분자콘드로이친이라 더 마음에 들었어요! 다 드셔갈때쯤 또 주문하겠습니당</t>
  </si>
  <si>
    <t>보스웰리아 엑스퍼트 액티브제품 먹다가 이번에 새로 나온것같아 세라트린으로 구매했어요^^주성분 세라트닌과비타민D포함 9중기능성성분이 들어있다고 하니 좀더 좋은것같은 느낌~ㅎ콴첼꺼msm이랑 같이 먹고있는데 몸이 많이 부드러워진 느낌이 있어요~다른영양제보다 관절영양제는 꾸준히 먹어야 효과를 본다니 열심히 먹어보겠습니다~~</t>
  </si>
  <si>
    <t>2023.11.09</t>
  </si>
  <si>
    <t>만족합니다.어머니가 콘드로이친 먹고 관절이 많이 좋아지셨다고 해서 콴첼 제품으로도 구매해봤습니다. 콘드로이친만 들어있는 제품보다 칼슘이나 보스웰리아추출분말, 초록잎홍합분말, 우슬추출분말 같은 원료가 11가지나 추가로 함유되어 있어서 더 꼼꼼하게 챙긴 제품입니다. 먹는건 하루 2정이라 나름 편하고, 맛이나 향도 없어서 부담없이 먹을 수 있었습니다. 워낙 관절로 유명한 콴첼이라 더 믿고 구매했는데, 어머니 관절 건강에 도움이 되었으면 좋겠습니다.</t>
  </si>
  <si>
    <t>뼈건강 챙겨보려구요요즘 뼈랑 연골이 약해진건지 여기저기 쑤시고 아파서 도움받아볼 수 있지 않을까 싶어요! 회사원인 저는 특히 손목 허리 다리 목 다 아프더라구요ㅜㅜ 보스웰리아가 좋다는 소문은 많이 들었고 엄마는 이미 챙겨먹고 있는중인데 저도 꾸준히 먹어보려고 합니다 :D 일단 낱개포장되어 있어 휴대하면서 챙겨먹기 편하고 먹은 후 물을 충분히 먹어야할것 같더라구요 ㅋㅋ 13중 기능성을 인정받았다고 하니 꾸준히 먹다보면 개선되지않을까 싶네요! 해당 후기는 무료 제품을 제공받아 솔직하게 작성한 리뷰입니다.</t>
  </si>
  <si>
    <t>관절에 좋은 콘드로이친~어머니께서 관절이 안 좋아서 요즘 관절에 좋은 건강보조식품 이것저것 알아보고 구매하고 있거든요~ 콴첼은 정말 관절에 좋은 제품 제작하는 전문브랜드인거 알고 믿고~ 구매했어요. 콘드로이친이 관절에 좋다는건 요즘 많이들 알고 있잖아요~ 특히 한국인관절연구센터에서 보증하는 제품이라 더더더 믿습니다. 저희 어머니처럼 뻐근하고 저릿함 자주 느끼고 조금만 걸어도 힘드신분들 그런 분들께 도움이 되는 콘드로이친! 꾸준히 복용하면 관절과 연골에 조금 도움이 될거 같아요~ 목넘기기도 생각보다 편해서 연세있으신분도 물이랑 같이 함께 섭취하면 큰 어려움 없다고해요~ 제 후기가 여러분께 도움이 되면 좋겠습니다. 감사합니다. ^^</t>
  </si>
  <si>
    <t>피로에 좋다고 해서 구매한건데 진짜 좋네요출산 후 손목이고 발목이고 어디하나 편한곳이 없는데 친구가 먹어보고 괜찮다고 해서 한통 주문했어요! 저분자라고 하더니 정말 흡수가 더 잘되는 느낌이고 한주정도 꾸준히 먹어보니 덜 피곤하더라구요~^^ 나이들수록 챙길 수 있는건 챙겨주는게 좋더라구요!! 꾸준히 더 먹어보고 다시 구매평 한번 더 작성할게요~</t>
  </si>
  <si>
    <t>꾸준히 챙겨야겠어요^^유전적으로도 그렇고 장시간 앉아서 업무보니 원래 관절이 좋지 않아요 몇해전까진 그래도 버틸만 하던 몸이 나이들면서 확실히 티가 나더라구요 특히 무릎 ㅠㅠ 오른쪽 무릎이 유독 접었다 폈다할때 소리도 많이 나고 불편했는데 한번 식탁에 잘못 부딪치고 나서 왠지 모르게 회복이 안되니 몇달째 불편.. 아마 안좋던 무릎이 제대로 잘못 박은듯;; 전에도 관절에 좋은 성분 챙겨야지 생각만 하다가 워낙 정제타입 못먹는 일인이라 미뤘는데 이제 안챙기고 안되어 알아봤는데 많이 보인 콘드로이친! 꾸준히 챙기려면 일단 가격부담 없어야 하는데 가성비 좋고 저분자 콘드로이친에 다른 좋은 성분들도 함유되어 굿~ 한국인관절연구센터 보증제품이라니 더 믿음가더라구요 정제타입 특유의 냄새때문에 섭취 힘들어했는데 그런 냄새 없고 목넘김도 크게 부담되지 않아서 편하게 챙기네요 시간 지나고 항상 깨닫는 미련함.. 관절 좋을때 미리미리 관리하세요^^ 해당 후기는 무료 제품을 제공받아 솔직하게 작성한 리뷰입니다.</t>
  </si>
  <si>
    <t>최신상 보스웰리아? 이건 사야지보스웰리아 좋은 건 워낙 여기저기에서 봐서 알고 있지만, 세라트린? 요건 처음 들어봐서 호기심이 들었어요 ㅋㅋ 찾아보니 세라트린이라는 게 1. 세계적인 천연물 소재 기업인 미국 PLT 와 인도 라일라(Laila)가 손잡고 5번째로 선보인 최신 소재 2. 특허 받은 3중 추출 공법을 통해 보스웰리아 지표성분인 KBA와 AKBA 가 g 당 82mg 함유 기존 개별 인정 받은 소재 중 최고 함량 3. 인체적용시험을 통해 섭취 7일 후부터 관절 통증 및 신체 기능 개선 효과 확인 이런 원료더라구요? 최근에 홈쇼핑도 하는 것 같은데 저는 개인적으로 보스웰리아라는 원료에 믿음이 있어서 ㅋㅋ 꾸준히 섭취해보려고 합니다. 1달 꾸준히 섭취하고 만족스러우면 재구매하겠습니다!</t>
  </si>
  <si>
    <t>출산 후 체력이 너무 안 좋아 요즘 운동을 시작했어요 그런데 안 쓰던 몸을 써서 그런가 무릎이랑 허리가 아파서 영양제의 도움을 받아보고자 구입하게 되었습니다~ 출산이후로 나이가 들수록 꼭꼭 챙겨먹어야하는 영양제인거 같아 앞으로도 꾸준히 챙겨먹을 생각입니다 약 크기도 적당하여 넘길때 힘들지 않아요~ 남편과 같이 먹으니 금방 먹을거같아요 다 먹으면 또 재구매 하겠습니다~</t>
  </si>
  <si>
    <t>손목과 팔꿈치 맛탱이 가기 일보 직전...집안 대대로 관절, 연골이 부실하고 어머니 가게일 도와드리면서 손목과 팔꿈치가 맛탱이가 가기 일보 직전이라 주문해봤습니다. 알약이 좀 크긴하지만 못먹을정도로 큰 건 아닙니다. 오히려 한알로 권장량 다 챙길수 있어서 편해요. 뭐 2-3일 먹고 안아플꺼라는 큰 기대는 안하지만 일주일정도 이후 부터는 효과가 점차 생긴다니 꾸준히 먹어보려구요.</t>
  </si>
  <si>
    <t>저는 30대 출산 이후부터 점점 관절이 삐걱거린다는 느낌이 드는것 같아요. 홈트로 스쿼트만 해도 무릎 아프고, 집안일 조금 무리하면 손목 아프구요. 그래서 관절에 좋은것들 찾아 먹게 되는데 처음 접한 제품이 콴첼이었어요. 콴첼에도 여러가지 제품이 있는데 이제품은 상어연골추출분말이 들어 있는 가성비 좋은 제품인것 같아요. 상어연골추출분말(콘드로이친황산)은 관절 연골에 영양공급, 연골형성 촉진에 도움을 주기 때문에 관절이 예전 같지 않다 느끼시는 분들에게는 이런 제품은 이제 필수인듯 해요. 콴첼 제품중에 이제품에는 다양한 원료가 들어있더라구요. 피쉬콜라겐, 울금추출분말, 완두단백분말,우슬추출분말 등등 11가지 원료가 들어가서 여러모로 건강에 좋을것 같아요. 콴첼 다른제품 먹었었는데 확실히 효과가 있는것 같아서 관심이 많이 생기더라구요. 안먹은 날보다 먹은 날은 훨씬 손목이 편해요. 하루 두알이지만 알이 큰편이 아니라 목넘김이 편해서 매일 먹고 있어요. 해당 후기는 무료 제품을 제공받아 솔직하게 작성한 리뷰입니다.</t>
  </si>
  <si>
    <t>2023.11.08</t>
  </si>
  <si>
    <t>관절영양제부모님 무뤂과 관절에 약해지신 것 같다고 하셔서 영양제 찾다가 구매했어요. 관절,연골 건강에 도움을 줄 수 있는 보스웰리아 세라트린이 함유 되어 있고.그외에도 비타민b, 나이아신, 비타민d, 아연, 셀렌, 망간, 비타민k 등 성분들이 있어서 복합적으로 도움을 준다고 해서 구매했어요. 부모님도 목넘김이 편하고 복용이 간단하다고 좋아하셔요.</t>
  </si>
  <si>
    <t>MSM 집중 관리엄마가 계단 올라가는데 무릎이 지끈 거린다고 하시며 MSM 사달라고 하더라구요, 무릎에 좋다고. 돈 쓰기 전에 진짜 MSM이 관절에 도움이 되는지 공부해보고 해당 제품 구매서 섭취중입니다! ●MSM 이란? MSM은 Methyl Sulfonyl Methane의 약자며, '황'이라고 생각하면 됩니다. 황(S)은 우리 몸에 꼭 필요한 성분으로 평소에 다양하게 섭취해 왔는데요. 황은 직접 섭취하게 될 경우 독성이 있기에 좋지 않아 간접적으로 흡수해야하는데 안전하면서 쉽게 복용할 수 있게 된 것이 바로 MSM 입니다! ●MSM 효능 3가지 1. 관절 건강에 도움 관절의 통증은 대부분 염증에서 온다고 합니다ㅠ.ㅠ 염증은 진짜 답도 없죠. 눈으로 보이지 않으니 괜찮아졌는지도 모르구요. 아무튼, 염증을 줄이면 관절 통증이 감소됩니다. MSM은 항염증에 관련되는 신호전달계에 도움을 주는데 성분입니다. 따라서 관절에 통증 유발/움직임을 방해하는 요인들을 제거하는 신호전달계를 활성화 시켜서 관절 통증과 움직임에 도움을 줍니다. 2. 운동 능력 향상에 도움 운동 후 생기는 염증을 잠재워 주는데 도움이 됩니다. 3. 피부노화 방지에 도움 피부는 아미노산인 시스테인과 메티오닌으로 이뤄져 있습니다. 아미노산은 황을 품고 있어 생성되기 어려운데 MSM이 아미노산 생성에 도움을 줍니다. 따라서 피부 개선에 효과가 있습니다. ●콴첼 제품 구매 간단합니다. MSM 고함량, 대용량, 1일 1개만 섭취해도 됨. 무엇보다 가격이 매력적(약 3개월치) 기타 성분 첨가하지 않고 오로지 MSM에만 집중해서 가성비를 찾은 제품이라고 생각합니다. 어차피 다른 비타민은 타 제품으로 충족시켜주고 있어서 저는 MSM만 전문집중한 콴첼을 구매했습니다.</t>
  </si>
  <si>
    <t>가성비 최고의 관절 영양제요즘 콘드로이친이 정말 많이 유행이고 많은 제품이 있는데 여러 제품을 경험해 봤을때 이 제품은 그중 만족스러운 제품입니다 며칠동안 이 제품을 먹고나니 잘때마다 그동안 운동으로 약해진 팔꿈치 통증으로 힘들었는데 그런점이 확실히 줄어들었고 운동을 하면서 증량을 하는데 부담도 줄어든것 같습니다. 어릴떄부터 관절 건강을 챙겨야 한다고 하는데 이 제품을 꾸준히 먹으면서 관절건강을 열심히 챙겨야 겠습니다.</t>
  </si>
  <si>
    <t>관절건강 보스웰리아 세라트린으로 챙겨요언제부턴가 계단 오르내릴때 무릎이 삐걱거리고, 손목도 시큰거리는게 아... 이제 나도.... 나이가 나이인지라 이대로 두면 안되겠다 싶었어요. 우선은 병원 진료를 통해 급한 불은 껐는데 이제 관리 안 해주면 나중에 아주 큰일나겠다 싶었어요.ㅠㅠ 운동과 보조제품을 병행해서 관리 하기로 결정 했는데요, 보스웰리아 세라트린이 관절과 연골 건강에 탁월하다는 이야기를 듣고 선택 해봤어요. 관절엔 콴첼, 보스웰리아 세라트린 외에도 비타민B, 비타민D, 아연, 망간 등 뼈건강에 좋은 원료들도 함께 들어있고, 하루에 한알만 챙겨먹으면 되니 너무 간편하고 좋더라구요. 그리고 캡슐이 별도로 포장되어있어서 위생적으로 섭취할 수 있고 출장 등이 있을때도 챙겨가기 편리해서 좋아요! 캡슐 사이즈도 적당해서 목넘김도 편리해요. 캡슐에는 특유의 향취가 있는데 거북스러운 향은 아니고 구수하다고 해야 될까요? 그런 향이 나서 거부감없이 섭취할수있어요. 꾸준히 섭취하고 효과를 봤으면 좋겠습니다 ㅎㅎ 제 후기가 도움이 되셨으면 '도움이 돼요' 버튼을 눌러주세요. 감사합니다.</t>
  </si>
  <si>
    <t>40대 남자라면 필수템 콘드로이친40대가 되고 아무래도 관절에 더 신경쓰게되어서 관절연골에 도움이 되는 콘드로이친을 구매하게 되었습니다. 나이드신 부모님이 관절로 고생하는걸 보니 미리미리 준비하길 추천드립니다. 먼저 저분자콘드로이친이 1200mg이나 함유되어있고 락토페린 단백질과 관절에 좋은 성분이 11가지나 들어있어서 믿고 구매합니다. 하루 1번, 2정만 먹으면 되어서 간편하고 꾸준히 먹을수 있어서 좋습니다. 꾸준이 먹고 관절건강 잘챙길께요.</t>
  </si>
  <si>
    <t>주위에 미리 관절 건강을 챙기는 분들이 많아서 저도 꾸준히 먹고 있어요 믿음이 가고 안심하고 섭취 가능한 제품이라 좋고 가격도 착해요 마음에 들어요 콘드로이친 복합물과 MBP, 락토페린을 한 번에 섭취할 수 있어서 좋아요 목넘김이 편해서 좋고 출근할 때 하루 2정씩 잘 챙겨 먹는 중이에요 소비기한이 넉넉하고 포장과 용기도 깔끔해서 선물용으로도 괜찮아보여요 해당 후기는 무료로 제품을 제공받아 솔직하게 작성한 리뷰입니다.</t>
  </si>
  <si>
    <t>건강기능식품은 한번 먹기 시작하면 꾸준히 먹어야하는데 믿을 수 있는 에이치엘비 제품이라서 믿고 먹을 수 있습니다 먹기에 부담있는 크기가 아니라 잘 삼키지 못하는 부모님도 어렵지 않게 드시네요 보스웰리아가 관절에 도움을 줄수있다는건 많은 분들이 알고 계실거고 기타가공품이 아니고 건강기능식품이라 믿을 수 있습니다</t>
  </si>
  <si>
    <t>관절에 좋은 콘드로이친나이가 들어감에 따라서 관절연골에 필요한 영양소도 줄어들고 여러가지 영양소를 챙겨먹어야 음식으로 섭취못하는 필요한 성분들을 흡수시킬수 있다 들었는데 요새 방송에서 상어연골에서 추출한 저분자 콘드로이친 성분이 관절 연골에 필요한 영양공급에 도움을 준다하여 섭취해봤습니다~~ 알약도 작아서 목넘김도 좋고 꾸준히 섭취하면 무릎연골에 도움이 될것 같습니다^^ 해당후기는 제품을 제공받아 솔직하게 작성된 리뷰입니다</t>
  </si>
  <si>
    <t>관절, 연골 영양에 좋다는말을 들어서 구매했어요 , 부모님이 점점 나이드시니 신경이 쓰이더라구요. 하루 두알 챙겨드시라고 말씀드려야겠어요 ㅎㅎ 꾸준히 구매할 예정입니다 :)</t>
  </si>
  <si>
    <t>MBP+락토페린 함유 제품콘드로이친 황산은 관절연골에 영양공급, 충격흡수, 연골형성 촉진에 필요한 성분이래요. 나이가 들면 점점 감소한다는데.. 챙겨먹어야할 것들이 더 늘어나네요.. MBP (우유에서 추출한 단백질), 락토페린(초유에 많이 함유된 우유 정제단백질) 한번에 들어있는 제품이라서 좋아요 비만 오면 여기저기 쑤신다는 엄마가 주변분들이 MBP를 먹는다고 하더라고요 TV에서도 나왔다고.. 부모님들이 하루하루 나이가 들어간다는게 와닿는 요즘입니다. 의료기술이 정말 좋아졌다지만... 늦기전에 미리미리 챙길 수 있다면 그게 더 득인 것 같아요. 믿고 먹는 한미양행 제품이라 더욱 신뢰가 갑니다.</t>
  </si>
  <si>
    <t>운동을 자주하니 활동량이 많아서 그런지 무릎이 가끔씩 아파서 구매해봤어요 여러가지 성분들 알아보다가 보스웰리나를 선택했어요 관절과 연골 건강에 도움이 된다고 많이 알려져 있더라고요 1일 1정으로 섭취도 간편해요 목넘김이 불편하지도 않고 거부감 없었어요 개별포장으로 휴대성도 좋아요</t>
  </si>
  <si>
    <t>콴첼 믿고 먹어요콴첼은 티비 광고로 알게되었지만 광고모델 지진희 땜에 더 관심 가는건 사실~^^ 그래서 먹기시작한 콴첼이네요 확실히 믿음이 가고 관절이랑 연골에 도움되는거 같어요 건강기능식품이라서 좋구요 보스웰리아 추출물 기능성 이라서 좋은거 같아요 무엇보다 하루한번 1개만 먹어도 되어서 그게 편하네요 여러번 먹는거는 자꾸 까먹어서요~ 계속 꾸준히 먹어보려고요</t>
  </si>
  <si>
    <t>사전에 미리 예방해요~등산 및 축구를 취미로 즐기는 30대입니다. 무릎 발목할 거 없이 이제는 약을 챙기지 않고서는 정말 버틸 수 없는거 같아요 좋아하는 취미를 진행하며 할 수 없을때가 가장 슬플거 같기도 하지만 사전에 미리 예방하고자 구입하게 되었고 알약의 크기가 생각 이상보다 크지 않고 목넘김이 부드럽게 먹을 수 있을 거 같아 구입했습니다. 색깔은 하얀색이며 거부감 없이 먹을 수 있는 제품인거 같습니다.</t>
  </si>
  <si>
    <t>관절 건강 미리미리!!아직 40대 초반이지만 주변 어르신들께서 젊었을때부터 관리해야 고생안한다고 조언해주셔서 꼼꼼히 찾고찾다가 최종 선택한 제품입니다!! 평소 계단 좀 오르면 무릎에 무리가 갔는데 보름정도 꾸준히 챙겨먹으니 훨 나아진걸 느껴 만족합니다~ 다 먹고나선 신랑것까지 좀더 많이 구매하려고 합니다~~!!</t>
  </si>
  <si>
    <t>관절엔 미리미리 예방을배송 완전 빨라요 통도 깔끔하니 크기도 크지 않고 한 손에 쏙 들어와요. 그리고 까먹지 않게 글자가 잘 보이는 색으로 이에요. 여러 관절 영양제를 알아보면서 MBP도 새로 알면서 콘드로이친를 찾아봤는데 11가지 원료나 들어가 있는데다 칼슘은 물론 보스웰리아랑 초록입홍합분말도 들어가 있네요. 나이가 들면서 연골 감소가 되긴 하는지 옛날에는 오래도록 걸어도 무릎이 멀쩡했는데 요즘은 좀만 걸어도 금방 지쳐요 뛰는 건 아예 안하게 되네요 콘드로이친이 점점 닳는 연골에 영양을 주기 땜에 관절의 편안함을 주기 위해서 더 무리가 오기전에 꾸준히 복용하려고 합니다. 특히 취미로라도 운동하시는 분들도 과도한 동작들이 관절에 부담이 줄 수 있기 때문에 위험하지 않도록 관절 보호용으로 같이 먹어주는 게 좋아요 하루 2알만 먹으면 되고 알이 크지 않아서 두 개 정도는 목넘김도 힘들지 않더라구요. 어르신 분들이나 알약이 무리이신 분들은 하나씩 먹어주면 됩니다. 해당 후기는 제품을 제공받아 솔직하게 작성한 리뷰입니다.</t>
  </si>
  <si>
    <t>콴첼 더 좋은 콘드로이친저는 나이가 40대인데도 가족 내력도 그렇고 엄마도 60대 초반에 무릎 수술을 하시다보니 연골.관절.뼈에 신경을 많이 쓰게 되더라고요~ 요즘 손목부분이랑 무릎이 자꾸 소리가나고 쑤시기 시작해서 콴첼 콘드로이친 구매해써여~~ 저분자 콘드로이친 1200mg 함유에 락토페린 함유가되어있어 따로 락토페린을 안먹어도되서 너무나 편해서 좋고... 예전에는 따로 챙겨먹었는데 한알로 관절.연골을 미리 케어할수있어서 꾸준히 챙겨먹으려고요~(*✪▽✪)ｂ</t>
  </si>
  <si>
    <t>너무 만족스러워서 재구매했습니다!!! 저릿저릿했던 관절이 많이 좋아졌어요 관절때문에 자다가 깨는 경우도 많았는데 요즘은 편안하게 자고 있습니다! 알약 크기도 적당해서 목넘김에 불편함 없이 매일 먹고 있어요! 가격도 적당해서 부담없이 먹고있습니다 다 먹고 또 재구매하러 올게요!</t>
  </si>
  <si>
    <t>2023.11.07</t>
  </si>
  <si>
    <t>요즘 관절에 무리가 되는 일들이 많아서 그런지 하나 둘 아프기 시작해서 더 아파지기 전에 관절 건강 챙기려 구매했어요. 알약을 잘 못 먹는데 목넘김도 괜찮고 냄새도 나지 않아서 부담없이 잘 챙겨먹게 되네요. 믿고 먹는 브랜드 콴첼이라 부모님도 좋아하시더라구요. 부모님 관절 건강도 챙기드리려고 하나 더 구매하려구요.</t>
  </si>
  <si>
    <t>어머니가 무릎이랑 어깨가 좀 안좋으셔서 콴첼 제품 계속 드시고 계시는데 성분이 이게 좋다고 지인 추천으로 구매해서 콘드로이친 제품으로 바꿔봤는데 이게 더 좋다고 하시네요 무릎도 되게 편해지셨고 어깨도 부드러워졌다고 운동다니시기 더 수월하다고 하셔서 넘 만족스럽습니다 다 드시면 재구매 계속 해야겠어요</t>
  </si>
  <si>
    <t>콘드로이친 다들 좋다고 해서 먹어보려고요 ~ 한 통에 60정이라서 2달분인줄 알았는데 1일 1회 2정이라 1달분이니 저처럼 착각하시는 분들 없으시길요 ㅎ 그래도 하루에 1,000 안되는 금액으로 관절에 투자한다고 생각하면 괜찮네요ㅎㅎ 알 크기도 제가 먹는 오메가보다는 살짝 작아서 부담없었습니다</t>
  </si>
  <si>
    <t>삼키기 좋은 관절영양제 리뉴얼 전부터 먹고 있었는데 와 리뉴얼된거 먹기 완전 간편해요! 전에는 알이 좀 커서 삼키기 힘들었는데 이번엔 작아져서 목넘김이 좋습니다:) 하루 한알만 먹으면 돼서 편해요. 연골이 닳아 있어서 정형외과에서 물리치료 받다가 추천 받아가지고 챙겨먹기 시작했는데 가격도 저렴하고 완전 만족스럽습니다~~</t>
  </si>
  <si>
    <t>콴첼 콘드로이친콴첼 콘드로이친.. 나이가 들면서 관절이 신경이 쓰이네요. 다른 부분들이야 재생되기도 하고 하는데 관절은 재생 자체가 안되잖아요. 그래서 나이 들기전에 미리미리 챙겨줘야 하는 부분이 관절인거 같아요. 정말 한살 한살 먹어가면서 관절 건강에 신경을 써야겠단 생각이 많이 드네요. 얼마 전에도 운동을 했는데 관절 부분이 정말 너무 아파서...ㅠ 이런거 생각하면 이런 관절 영양제 정말 잘 챙겨먹으면 좋겠더라는.. 암튼, 이 콴첼 콘드로이친은 콘드로이친 황산이 들어 있어서 관절에 영양 공급도 해주고, 연골 재생도 도와주고 거기다 물리적인 충격 흡수에도 도움이 된다고하니 정말 관절 건강엔 딱인거 같네요. 우유에서 추출한 단백질도 관절 영양에 도움이 되고 무엇보다 11가지 시너지 원료가 들어간거 완전 굿이네요. 보스웰리아, 초록입홍합, 우슬 추출물 등등 정말 관절에 좋은건 다 들어 있는거 같아요. 먹기에도 딱 좋은 사이즈의 알약이라 먹는데 전혀 부담 없어서 좋아요. 콴첼 콘드로이친 유명 브랜드 상품이라 안심하고 먹을 수 있고 좀 더 믿음이 가는 영양제인거 같네요.</t>
  </si>
  <si>
    <t>요즘 보스웰리아 콘드로이친 우슬 등 관절에 좋은 약들이 많아 관심을 갖고 있었는데 원래도 무릎이 안좋아는데 40대가 되가면서 걷는데 무리가 오는게 확실히 느껴져서 먹어보게 되었어요! 하루 2알이면 음식으로 섭취하기 힘든 저분자 콘드로이친과 11가지 시너지원료까지 한번에 섭취 할 수 있으니 꾸준히 먹어보려고 해요! *제품을 제공받아 솔직하게 체험 후 작성하는 리뷰입니다.</t>
  </si>
  <si>
    <t>부모님 선물로 좋은 콘드로이친!어머니가 어딘가에서 콘드로이친이 좋다는 얘기를 들으시고 좋은 제품 좀 알아봐 달라고 하셨어요. 그래서 찾은 제품인데 연세가 있으시다보니 관절, 연골 관리가 필수인데 1일 1회 2정으로 챙길 수 있어서 좋은 것 같아요! 정제 크기도 적당해서 드시기 편하다고 하십니다. 부모님 선물로 좋은 것 같아요!</t>
  </si>
  <si>
    <t>어머니가 요새 관절이 안 좋으셔서 병원을 다니고 있는데 관절에 좋은 영양제를 챙겨드시라고 권유받아서 찾아보다가 구매해 봤습니다. 콘드로이친이 관절, 연골에 좋다고 알려져 있어서 알아보다가 구매했는데 몇일 드셔보시더니 관절이 한결 부드러워졌다고 좋아하시네요. 특히 이 제품엔 MBP와 락토페린이 함께 들어있고 콘드로이친과 잘 어울리는 11가지 원료를 더 넣어서 더 도움이 될 것 같아요. 꾸준히 잘 챙겨드시라고 할게요</t>
  </si>
  <si>
    <t>나이 40이 넘어가니 왜이렇게 여기저기 쑤시는지.. 운동하려고했더니 무릎이랑 발목도 아프고... 아무래도 관절영양제를 먹어야겠더라구요. 120점으로 4개월정도 먹을수 있어서 양도 많고 좋아요. 사이즈가 작진 않지만 목넘김이 생각보다 편하고 부담없는 가격이랑 양쪽 부모님도 하나씩 사드렸어요^^</t>
  </si>
  <si>
    <t>부모님이 이제 나이가 드시니깐 어깨, 무릎 한 군데씩 아프다고 하시는데 유제품은 몸에 잘 받지가 않아서 뼈를 어떻게하면 튼튼하게 할 수 있나 생각하다가 관절약을 알게되었어요. 1병에 4개월분으로 수시로 갖다드릴 수 없어도 멀리 계신 부모님 챙겨드리기 좋아요. 또 여러번 챙겨먹지 않아도 되고, 하루에 아무때나 1알만 섭취하면 되서 자주 깜빡하시는 부모님들이 드시기에 아주 좋아요. 약은 약국에서만 산다고 생각하셨던 부모님도 손상없이 깨지지않게 꼼꼼하게 포장되어 배송되는거 보고 안심하시더라구요. 부모님꺼 챙겨드리면서 출산, 육아로 손목이랑 허리가 너덜너덜해진 ㅠㅠ 저도 먹게되었는데 알약 크기가 크지 않아서 목넘김이 좋아요. 목넘김이 좋게 리뉴얼되어서 크기는 더 작아졌지만, MSM 함유량은 그대로네요^^ 어른이지만 목넘김때문에 큰 알약은 못 먹고, 알약은 하나씩 나눠먹어야하는 불편함이 있는데 이런걸 잘 캐치해서 알약크기를 줄여서 누구나 쉽게 먹을 수 있겠어요. 또 관절, 연골에 도움을 주는 MSM 함유랑이 1,500mg 라서 음식으로는 쉽게 섭취하지 못하는 원료를 간편하게 챙겨먹을 수 있어서 좋아요. 원료도 중금속 검출안 된 캐나다산 원료로 사용한다니 안심하면서 온가족 챙겨먹기 좋은 관절약이에요.</t>
  </si>
  <si>
    <t>굿무릎이 점점 안좋아져서 먹게된 콘드로이친! ✨ 관절과 연골에 콘드로이친이 좋다고해서 구매하게되었어요. 이놈의 나이...최근 관절 통증으로 고생해왔는데, 콘드로이친을 복용한 후 이전보다 움직임이 원활하고 더욱 유연해진 느낌이에요. 11가지 엄선된 원료에 한국인관절연구센터의 보증이라니, 그것만으로도 제품의 신뢰성이 확보되는 것 같아요. 이런 신뢰할 수 있는 제품이라면 저는 확실히 더 많은 사람들에게 추천하고 싶어요. 햇섭인증을 받았다고 해서 더욱 믿음직스럽다고 생각해요. 우리가 섭취하는 것이 확실한 품질과 안전성을 가지고 있다는 사실이 정말 중요하잖아요. 콘드로이친은 그저 보통의 건강보조제 이상입니다. 이 제품은 진정한 관절 건강을 위한 최고의 선택이라고 말씀드릴 수 있어요. 만약 여러분도 관절 건강에 고민이 있다면, 꼭 한 번 시도해보시길 추천드릴게요!</t>
  </si>
  <si>
    <t>▶ 구매동기 - 저희 엄마가 보스웰리아 제품을 드시고 싶다고 해서 주문했습니다. - 평소에 관절이 안좋으시기도 하고, 허리를 다친적이 있는데 그뒤로 더욱 챙겨드시고 싶어하셨어요. ▶ 배송상태 - 배송도 빠르고 제품도 하자 없이 잘 도착했습니다. ▶ 주관적인 후기 - 관절영양제 종류가 생각보다 다양하고 많았는데요. - 기능성 원료가 있는 제품을 찾다가 관절연골 건강에 도움을 줄 수 있는 보스웰리아추출물이 들어간 걸로 결정했어요. [제품성분] - 식약처 기능성 인정을 받은 건강기능식품이라 신뢰하고 구입할 수 있었구요. - 보스웰리아추출물은 세라트린이라고 표기하기도 하는데요. - 간혹 보면 제품 뒷면을 보면 기타가공품 또는 캔디류로 분류되는 제품들이 있는데, 제품 구입할때 꼭 기능성원료가 함유되어있는지 확인하세요. - 보스웰리아추출물, 아연, 망간, 셀렌, 비타민D, 비타민B6, 비타민K, 비타민B2, 나이아신 등 식약처로부터 13중 기능성을 인정받은 제품이라 함께 챙기기 좋더라구요. [섭취시] - 간편하게 하루에 1정만 섭취하면 되니까 부담없이 매일 챙기기 좋겠더라구요. ▶ 추천 - 평소에 관절건강이 염려되서 보스웰리아성분이 들어간 제품을 찾았던 분들에게 추천드려요. ▶ 기타 도움이 되셨다면 [도움돼요] 꼭 눌러주세용 &gt;_&lt;</t>
  </si>
  <si>
    <t>2023.11.06</t>
  </si>
  <si>
    <t>상어연골 좋다는관절이 아프다고 하는 남편위해 주문. 콘드로이친 상어연골 제품, MSM 이랑 같이 복용하고 있어요. 콘드로이친 함량이 높고 거기에 더해 우슬추출물, 울금추출물, 초록잎홍합등 관절에 좋다는 게 같이 많이 들어있어서 참 좋은것 같아요. 보스웰리아도 들어있네요. 하루 두알로 관절에 좋은거 다챙겨먹을수 있어서 추천합니다. 제품을 지원받아 체험후 솔직하게 작성한 후기입니다.</t>
  </si>
  <si>
    <t>가성비가 좋아여합리적인 금액대라 더 마음에 드는 제품이에요. 꾸준히 먹기에 부담 없는 가격인데다 개별포장이 아니여서 쓰레기 걱정 버릴 없이 편하게 먹는 중이에요. 시아버님께도 드리고, 친정에도 추천하고! 먹고 안 먹고 차이도 있는 것 같아 꾸준히 먹는 중이에여</t>
  </si>
  <si>
    <t>부모님한테도 한번 사줬는데 마음에 든다고 하더라구요. 운동하고 있는데 요즘 고중량을 치고 있어서 지금은 괜찮지만 나중에 혹시나 문제가 될 수도 있을 것 같아서 지금부터 꼼꼼히 챙겨먹으려고 하고 있어요. 콘드로이친 고함량으로 들어가있고, 표지에도 상어가 있는게 마음에 드네요 ㅋㅋ 효과 좋으면 같이 운동하는 친구한테도 소개시켜주려구요~ 제품을 제공받아 체험 후 솔직하게 작성한 후기입니다.</t>
  </si>
  <si>
    <t>무향무취로 간편히 섭취하기 좋아요나이가 들며 살이찌고 점점 무릅과 발목에 무리가 가서 구입하게 되었어요. 알약큰걸 잘 못먹는데 생각보다 약 사이즈가 커서 걱정했지만 다행히 목에 잘 넘어가네요. 향이나 맛이 거의 없는것과 같아서 비위가 안좋은 사람도 쉽게 섭취가 가능해서 좋습니다. 꾸준히 섭취하고 관절이 안아팠으면 좋겠어요.</t>
  </si>
  <si>
    <t>관절 건강을 생각한다면 꼭 선택!부모님께서 관절이 좋지 않으시다고 해서 선물로 챙겨 드렸습니다. 꾸준히 드시고는 효과가 있는거 같다고 하시네요. 하루 한알로 관절 건강 챙길수 있으니 꾸준히 드시라고 계속 사드릴 생각입니다. 이전과 다르게 사이즈가 작아져서 먹기도 훨씬 편해졌네요. 아주 만족합니다</t>
  </si>
  <si>
    <t>마음에 들어요언젠가부터 계단을 내려가는 게 부담스럽고 살짝 아픈듯한 느낌에 관절건강이 걱정되기 시작되에 관절 연골에 좋디른 영양제를 알아보게되었습니다. 단순 칼슘보다 MSM이 관절연골건강 챙기기에 좋다고 하더라고요. MSM도 워낙 시중에 많지만 캐나다직수입제품으로 믿음이가서 콴첼로 결정했어요. 받아 섭취하고보니 목넘김이 편해서 섭취가 어렵지않아 만족스럽고요 꾸준히 섭취하면 효과가 좋을것같아 떨어지면 재구매하려고합니다.</t>
  </si>
  <si>
    <t>하루한알이면 관절건강챙길수있어서 편하네요~날씨가 추워지기 시작하면서 손가락,무릎 등 관절이 안좋은지 아프기시작하길래 관절영양제 찾아보다가 식약처인증을 받아 신뢰가 가고, 성분도 괜찮은거같아서 콴첼로 챙겨먹기 시작했어요~ 하루한알씩 챙겨먹으면되니까 편하고 목넘김도 펀하네요~ 부모님댁에도 보내드려야겠어요~ 업체로부터 제품을 무료로 제공받아 작성한 체험후기입니다</t>
  </si>
  <si>
    <t>청정국가 캐나다 원료 100%의 가성비갑 관절 영양제[제품만을 제공받아 솔직히 작성된 후기 입니다] 20대 초반부터 마라톤을 취미로 했는데, 30대 후반에 접어들면서 무릅이 아파지는 것을 느끼기 시작했어요. 관절에 좋은 다양한 영양소에 대한 정보를 얻고 공부를 하면서 관절·연골 건강에 도움을 주는 MSM 성분을 알게 되었고 콴첼을 선택! 청정국가인 캐나다산 MSM 원료가 1,500mg나 함유되어 있어 믿고 먹어요. 실제 관절의 통증감소, 관절의 물리적 기능개선이 되었다는 연구결과를 믿고 꾸준하게 섭취하며 마라톤도 줄였더니 조금씩 개선이 되는것 같아요. 정제형 알약이라 목넘김이 불편하지 않을까 생각했는데 사이즈가 작아서 목넘기도 편하고 4개월 동안 먹을수 있는 분량임에도 저렴한 가격덕분에 부담도 없네요. 앞으로도 꾸준히 구입할 예정입니다.</t>
  </si>
  <si>
    <t>좋아여!나이가 들면서 어느순간부터 관절건강을 지켜야겠다는 생각으로 검색하다가 구매해서 먹고 있어요! 살도 많이 쪄서 하루에 만보씩 걷기 하고 있는데 관절에 무리가 가는지 아프더라고요! 캐나다100%직수입이라서 믿고 먹고 있고 하루에 한알 만으로도 관절 건강을 지킬 수 있어서 너무 맘에 드네요 꾸준히 먹고 관절 건강 잘 챙겨볼께요!</t>
  </si>
  <si>
    <t>이전 제품을 섭취중인데, 리뉴얼되면서 약병에 모델분 사진이 붙었네요~ㅎㅎ 콴첼 제품 중 MSM 함유량이 높은 이 제품은 아버지가 드시고 계신데, 다른 제품보다 MSM 함유량이 높아서 좋아요. 그리고 설명과 상관없이 무조건 1알만 드시는 아버지에게 아주 딱입니다ㅎㅎ 이번에 리뉴얼되어서 알약사이즈도 좀더 작아졌네요!! 4개월분량이니까 가성비도 좋구~ 잘 챙겨드려야겠습니다^^ &lt;해당 후기는 무료 제품을 제공받아 솔직하게 작성한 후기입니다&gt;</t>
  </si>
  <si>
    <t>최근에 관절건강에 관심이 많아지면서 관절건강 전문브랜드인 콴첼제품 자주 구매해요. 지난달부터 챙겨먹었는데 어디갈때 챙겨갔다가 그대로 놓고왔지뭐예요ㅠㅠㅠ그래서 같은걸로 재구매!! 제가 꾸준히 챙겨먹으니 남편이 자기도 챙겨달라길래 통 구분되게 각각 다른 MSM 사서 놔두고 먹어요~ 주변보니 관절은 진짜 미리미리 준비해야 되는 부분이라 지금부터라도 먹어서 노후준비(?) 대비(?)해야겠어요^^ 지금 멀쩡하고 나중에도 멀쩡하려면 챙겨드세요~~!! 《 혹시 제 후기가 조금이나마 도움이 되었다면 부탁드려도 될까요? 》 여러분이 아래에 도움이돼요 버튼 눌러주시면 알림보고 들어와서 모두에게 꾸준히 도움될만한 사용후기 업데이트 하겠습니다! (약속☆) 우리 함께 현명하게 소비하고 행복해져보아요~햅삐~♡</t>
  </si>
  <si>
    <t>요즘 드라마 엔딩크레딧에 콴첼이 많이 보여서 검색해보다가 구매하게 됐어요. 요즘 쪼그려 청소하다가 일어서면 무릎에서 뚜둑 뚜둑 소리가 나서 관절 건강에 신경써야지 했거든요. 콴첼 브랜드 제품 중에서도 프리미엄 라인인 보스웰리아 세라트린. 관절 건강에 좋은 보스웰리아 추출물이 들어가있어 효과는 톡톡히 기대하고 있습니다. 그리고 알약 넘기는 것을 어려워하는데 요건 딱 적당한 크기라서 더 좋았어요. 관절이 저보다 불편하신 부모님도 구매해드릴 예정이에요.!! * 본 후기는 제품 지원만을 받고 솔직하게 작성됐음을 밝힙니다.</t>
  </si>
  <si>
    <t>저번에 엄마 사다드리고 이번에는 제가 먹어보려고요 관절 연골은 나이가 들수록 점점 약해지기 때문에 관절 영양제는 미리 챙겨먹어도 좋을 거 같아서요! 락토페린 단백질에 저분자 콘드리이친이 1,200mg나 함유되어서 일일섭취량은 당연히 채울 수 있네요 한 통이 한달분이라 가성비도 좋은 편이에요! 통이 한손에 딱 잡히는 크기라 가방에 넣어두고 챙겨먹기도 좋아요 알약 크기도 적당해 목넘김이 불편하지 않았어요 Haccp인증도 받은 제품이라 믿음이 가고요! 매일매일 챙겨 먹어보겠습니다! 긴 글 읽어주셔서 감사합니다! 도움이 되셨길 바라요 *상품을 제공받았지만 솔직하게 적은 후기입니다*</t>
  </si>
  <si>
    <t>좋아요 나이가 40대가 되다보니 관절 약을 왜 챙겨먹어야 하는지 알겠더라구요. 요즘 홈쇼핑에서도 보니 보스웰리아가 관절이랑 연골에 좋다고 하던데. 그래서 그런지 허리랑 무릎이 부드러워진 느낌이에요~~ 관절 뿐만 아니라 비타민, 아연, 셀렌까지 들어있어서 더 좋아요. 추천드립니당~!! 업체로부터 제품을 제공받아 솔직하게 작성된 후기입니다.</t>
  </si>
  <si>
    <t>운동은 거의 안하지만 나이가 들어가면서 관절영양제에 관심을 가지게 되네요. 관절 통증이 있는건 아니지만 예방 차원에서 먹어보려고 서치를 하다가 (종류가 너~무 많잖아요..)콴첼 더좋은 콘드로이친으로 선책하게 됐어요. 부모께 콴첼 관절약 사드렸었는데 덜 아픈것 같다 시길래 일단 믿음이 가더라구요 또 이제품은 황산이 들어간 저분자 콘드로이친이 고함량으로 들어가 있고, 우유속 단백질인 MBP, 락토페린, 그외 11가지 시너지 원료가 같이 함유되어 있어요. 단기간 먹고 효과가 바로 나는게 아니니까 꾸준하게 섭취해야 할듯합니다. 하루에 한번 2정을 한꺼번에 먹으면 되니까 간편하고, 사이즈도 목넘김이 불편하지 않을 정도의 사이즈라 먹기 딱 좋아요, 60정이니 딱 한달 용량이네요.. 가격도 비싸지 않아 주면 지인들 챙겨줘도 부담스럽지 않을것 같아요 제품을 제공받아 체험후 솔직하게 작성한 후기입니다.</t>
  </si>
  <si>
    <t>콘드로이친 + 보스월리아,우슬,초록입홍합사십대 중반에 서서히 들어서고 있어 관절에 특히 신경쓰고 있는데 우선 한국인관절연구센터에서 보증하는 제품이라 신뢰가 갔어요. 귀한 상어 콘드로이친이라 그런지 포장부터 커다란 상어가 그려져있네요. 그외 관절건강에 좋다는 보스웰리아, 우슬, 초록색홍합도 들어있어 좋습니다. 거기다 락토페린까지! 따로 챙겨 먹을 필요가없어 편해요. 크기도 적당해서 부담없이 삼킬수 있습니다. *해당 후기는 제품을 제공받아 솔직하게 작성된 리뷰입니다.</t>
  </si>
  <si>
    <t>티비에서 MSM 꼭 먹어야 한다는 방송보고 구입해서 먹고 있어요. 지금 당장 티가 나는게 아니라 오래 먹다 보면 관절이 더 튼튼해 진다 해서 젊지만? 먹고 있어요. 출산 후 유난히 무릎도 많이 아프고 힘들어서 먹고 있는데요! 목넘김 편한 사이즈로 업그레이드 되서 불편감은 없습니당!</t>
  </si>
  <si>
    <t>요즘 슬슬 무릎이 욱신거리기 시작했어요.. 날씨가 탓인지 나이가 한살한살 먹어가서 그런지.. 운동부족인거 같기도하고요.. 더 안좋아지기 전에 영양제를 챙겨먹어야돨거같아서 먹기 시작했어요. 먹은날과 안먹은 날 의 차이를 조금씩 느끼는거같습니다. 크기가 작은편은 아니지만 물과 함께 삼키는데 힘듬은 없었어요. 미리미리 챙겨먹고 건강챙겨야될거 같아요.</t>
  </si>
  <si>
    <t>기능성 건강 기능식품 관절케어 콴첼 보스웰리아 세라트린은 천연물 소재 미국 기업인 PLT와 인도 라일라(Laila)가 손잡고 5번째로 선보인 최신 소재라고 해요. 특허받은 3중 추출공법을 통해 보스웰리아 지표성분인 KBA와 AKBA 가 g 당 82mg 함유되어 있으며, 보스웰리아 추출물의 유효성분인 보스웰릭산의 체내 흡수율을 높여 효능을 극대화 했다고 하는데 기존 개별인정받은 소재 중 최고 함량이라고 하더라구요. 관절 통증 및 신체 기능 개선 효과도 있다고 하고 엄마도 관절 쪽 통증이 심하셔서 드셔보도록 하려구요. 주성분인 보스웰리아추출물(세라트린) 외에도 비타민D, 비타민B2, 망간, 비오틴 등을 함유한 14중 기능성 제품으로 관절 및 연골건강은 물론 뼈 건강과 에너지 대사까지 챙길수 있어서 다른 건강기능식품 안먹고 이거 하나 물이랑 드시면 되구요. 환절기에 일교차가 크면 관절이 아플 수 있고(또 비도 오니까) 뼈가 시린다고 하는 그느낌 저도 이젠 알게 되서요~ -해당 후기는 무료 제품을 제공받아 솔직하게 작성된 후기입니다.</t>
  </si>
  <si>
    <t>2023.11.05</t>
  </si>
  <si>
    <t>관절과 연골 관리하려고 더 좋은 코드로이친 주문해서 섭취하려고 합니다. 나이가 들어서인지 점점 관절과 연골이 좋지 못한 것 같아서요. 늦은 것 같지만 지금부터라도 열심히 관리하려고 합니다. 한국인관절 연구센터 HLB PHARMA 보증제품이라고 해서 믿고 섭취하고 있어요.</t>
  </si>
  <si>
    <t>굿♡내일 모레 마흔이라는 적지 않은 나이에 출산과 육아를 하다보니 정말 관절 마디마디가 아프고 예전 같지 않더라구요. 특히 꾸리꾸리 한 날이면 몸이 뻐근하고 쑤셔서 제 연골+관절 건강을 위해 평소에 영양제를 챙겨먹는 편이에요. 제가 이 ‘더 좋은 콘드로이친’을 선택한 이유는 믿을 수 있는 관첼 제품인 것도 있지만, 11가지나 되는 시너지 원료를 함유하고 있는데다 락토페린까지 한 번에 섭취할 수 있어서 더욱 마음에 들더라구요^^ 더불어 엄격한 품질 관리를 위한 HACCP 인증 제조 시설에서 만들고, ‘한국인관절연구센터’에서 보증하는 제품이라고 하니 더욱 믿음이 갑니다. 제품을 지원 받아서 구매하여 솔직하게 작성했습니다.</t>
  </si>
  <si>
    <t>업그레이드된 관절만 생각하는 콴첼~~너무좋아요관첼이 나오기 시작하면서 관절만 생각한다는 콴첼 ~~쭈욱먹고 있어요 최근에 발목수술후라서 아직 완벽하게 좋아지지 않았지만 좋아지고 있어요 특히 이번에 리뉴얼된 콴첼은 목넘김이 아주 편해요 ~~콴첼은 목넘김이 편한 크기로 리뉴얼잉되었답니다 관절ㆍ연골 건강에 도움을 줄수있는 MSM이 1,500mg함유되어 있고 100%캐나다산 MSM 원료를 사용하고 있고 목넘김이 편한 1일1정 구성이어 넘편하다 관절의 연골및 인대조직을 구성하는 콜라겐을 형성하는데 필요한 성분이 MSM이라서 꾸준히 콴첼라인을 복용해볼 생각입니다 내년에는 등산가고 싶어요 ~~</t>
  </si>
  <si>
    <t>더 좋은 콘드로이친 1200... 나이 먹을수록 손목 무릎 안 아픈데가 없네요 한 살이라도 젊을때 관절건강 챙기려고 구입했어요 저분자 콘드로이친 복합물로 우유속에서 추출한 MBP와 락토페린이 함유되어있고 11가지 시너지 원료가 들어있대요 한국인 관절 연구센터에서 보증하는 제품이고 HACCP인증 제조시설에서 만들었다니 믿고 복용합니다 하루 2알로 간편하게 복용할수있고 알약 크기도 적당해서 목넘김도 괜찮네요 지금 복용한지 얼마 안 되서 잘 모르겠지만 꾸준히 섭취해서 관절 건강 챙기렵니다 제품을 제공받아 솔직하게 작성한 후기입니다.</t>
  </si>
  <si>
    <t>관절영양무릎 관절이 뻑뻑한 것 같아 영양제 찾다가 저분자 콘드로이친 복합물이 1200mg, mpb성분과 락토페린 성분, 11가지 시너지 성분을 섭취할 수 있어서 좋아요. 하루에 2정을 먹으면 되고 목넘김이 편해서 향이 나지 않아서 쉽게 삼킬 수 있어요. 매일 꾸준히 먹고 있어요</t>
  </si>
  <si>
    <t>보스웰리아로 관절 건강 챙겨요!요즘 보스웰리아를 찾는 분들이 많으신대요. 일단 콴첼 보스웰리아 세라트린은 신상품이었는데 관절과 연골 건강에 도움을 주는 기능성 원료로 인정받았죠! 컴퓨터를 사용하는 사무직이다 보니 손가락이 뻣뻣하게 느낀 적이 많았어요. 건강기능식품이다 보니 꾸준히 챙겨먹으니 확실히 효과가 있었어요. 또 보스웰리아 추출물의 유효성분인 보스웰릭산의 체내 흡수율을 높여 효능을 극대화했는데요. 보스웰리아추출물 외에도 비타민D, 비타민B2, 망간, 비오틴 등을 함유한 13중 기능성 제품으로 관절 및 연골건강은 물론 뼈 건강과 에너지 대사까지 한 번에 챙길 수 있어서 좋았어요. 특허받은 3중 추출 공법으로 만들어 산성 뿐만 아니라 비산성 성분을 모두 챙길 수 있어 효과적으로 섭취가 가능했어요. 1일 권장섭취량 100% 충족시켜 주니 여러개의 영양제를 먹을 필요없이 단 하나로 끝낼 수 있으니 안심하고 섭취할 수 있었어요! 목넘김도 편하고 하루 1정만 챙겨 먹으면 되니 너무 간편한거 있죠? 제가 먹고 만족스러워 관절로 고생하는 가족들에게 선물로 사줬는데 다들 관절 건강으로 고민이었다고 필요했다면서 칭찬받았네요. 100% 효과는 아니지만 불편한 움직임이 좋아지는건 확실히 느껴졌어요. 체내 에너지 생성과 뼈에 필요한 성분까지 꽉 채운 관절 영양제로 저같은 직장인에게는 필수입니다. 너무나 만족스러웠던 콴첼 보스웰리아로 정착할게요❤️ 지금부터 관절과 연골 관리하실 분들은 더 늦기 전에 서둘러 챙겨드세요 :)</t>
  </si>
  <si>
    <t>부모님 관절영양제 꾸준히 챙겨드리고 있는데요. 지난번에 콴첼MSM 사드렸더니 너무 잘 맞다고 하시더라구요. 함량도 마음에 들고, 하루 한 알 간편한 섭취도 흡족하시다고요. 다만 알약 사이즈가 좀 큰 편이라고 생각했는데, 다행히 부모님께서는 불편감이 없다고 하셨어요. 무엇보다 가격도 크게 부담되지 않아서, 부모님 두 분 모두 하루도 안 빼고 챙겨드시도록 열심히 잔소리(^^)하고 있습니다. 연골, 관절 건강 걱정하는 분들께 콴첼 추천하고 싶어요.</t>
  </si>
  <si>
    <t>관절 , 연골 건강을 챙기려면 나이가 들면서 감소하는 콘드로이친 을 챙겨 먹어야 한다고 들어서 주문하게 된 제품이에요 ! 1일 1회, 1회 2정을 운동도 같이 하면서 꾸준히 챙겨먹어 보려구요 ~ 개인적으로 분말 제형보다 먹기 편한 것 같아요 ! *업체로부터 제품을 제공받아 직접 체험 후 솔직하게 작성한 후기 입니다.</t>
  </si>
  <si>
    <t>갱녕기 이후에 관절이 아프다는 엄마 때문에 구매 광고 하는 거 봤다고 일단 좋아했고 ㅋㅋㅋ 목넘김도 괜찮고 1주일 정도 먹으니까 손마디가 덜 쑤신거 같다고 좋아하네요 ~~~~</t>
  </si>
  <si>
    <t>선물받아 먹어보고 재구매해요!40대초반인데 주변에서 일찍 관리하면 좋다고 선물해주셨는데 한통 다 먹은 후 넘 만족해서 재구매했습니다!! 한알만 하루에 한번 챙겨먹으니 편하고 성분도 타제품들과 많이 비교해봤는데 넘 맘에 들어 선택했네요!! 꾸준히 챙겨먹어보려구요~~</t>
  </si>
  <si>
    <t>잘 챙겨먹고있어요남편과 함께 잘 먹고 있어요~ 목넘김 편한 알크기에 하루에 한알이면 되서 아주 잘 먹고 있고요 100% 캐나다 직수입 완제품이라서 믿고 안심하며 먹을 수 있어서 관절영양제는 콴첼로 정착하고 몇달 전부터 꾸준히 먹고 있습니다ㅎㅎ 남편과 매일 챙겨먹으니 운동할때 조금 더 편한 느낌이 들어 아주아주 마음에 들어요~~!</t>
  </si>
  <si>
    <t>삼키기 편해요!*해당 후기는 무료로 제품을 제공받아 솔직하게 작성한 리뷰입니다* 부모님은 연골때문에 드시고 저는 과체중이라 같이먹고있는데 식약처에서 기능성을 인정받은거라 말씀드렸더니 안심하고 매우 잘 챙겨드시네요! 크기는 새끼손가락 한마디정도인데 표면이 매끈해서 아직까지 삼키는데 어려움은 없었어요! 그리고 보스웰리아추출물인 세라트린외에도 미네랄과 비타민이 같이 들어있어서 한알로 챙길 수 있는게 많아서 좋은거같아요ㅎㅎ</t>
  </si>
  <si>
    <t>엄마께 선물해드렸어요^^엄마가 예전부터 관절이 계속 안좋으셔서 주문해봤어요. 이전에 콴첼 다른 제품 드셔보셨는데, 타사 제품에 비해서 좀 괜찮으셨다고 하더라구요. 그래서 이번엔 이걸로 주문해봤어요. 관절 영양제도 종류가 많다고 하더라구요. 이건 보스웰리아 추출물이 들어있고 비타민이 같이 들어있어서 만족스러웠어요. 드시는 약도 있다보니 영양제를 많이 드시긴 힘들다고 하시더라구요. 사이즈도 작고 냄새도 강하지 않아서 먹기 좋아요. 꾸준히 드셔보시라고 할게요^^ [제품을 무상으로 제공받고 솔직하게 작성한 후기입니다.]</t>
  </si>
  <si>
    <t>하루 한 알로 관절 영양 챙길 수 있어요하루 한 알만 먹어주면 되니까 챙겨 먹기에 부담이 없어요! 특히 알이 부담스럽게 크지 않아서 목넘김도 괜찮더라고요 msm 함량도 좋고 또 캐나다산 직수입 완제품이라는 점, 그리고 식품의약품안전처에서 건강기능식품으로 인정받은 네임있는 브랜드라서 이 브랜드로 선택한건데 잘한 것 같네요 :) 제가 30대이기는 한데 관절이 또래보다 좋지 않은 편이라 부모님이랑 같이 집에 두고 나눠 먹어보려고 합니다 120정이라 넉넉하게 가족들과 나누어먹을 수 있어서 좋아요!</t>
  </si>
  <si>
    <t>그냥 콘드로이친 제품들도 많이 먹어봤지만 저분자 본드로이친인데다가 콘드로이친 황산이 함유된 복합물이라 이왕 먹는 거, 좋은걸로 먹고 싶었는데 정말 만족스러워요 :) 60정이라 두 달 분인데 가격도 저렴해서 다 먹고 구매하려고 합니다. 해당 후기는 제품을 제공받아 직접 사용 후 주관적으로 솔직하게 작성한 리뷰입니다.</t>
  </si>
  <si>
    <t>관절 연골 건강 지키는 콘드로이친몸을 많이 쓰는 일을 하다 보니까 30대지만 관절 연골은 진짜 닳기 전에 미리 챙겨야 겠더라구요. 관절에는 콘드로이친이 특히 좋다고 하던데 콘드로이친 함량도 많고 락토페린같이 단백질에 다양하게 같이 먹으면 원료가 많이 들어가 있어서 구성도 맘에 들어요. 크기가 크지 않아서 삼키는데 불편하지 않고 목에 걸림이 없어서 먹는데도 편해요. 아침 식사하고 하루 2개씩 챙겨먹고 있어요. 해당 후기는 제품을 제공받아 솔직하게 작성된 후기입니다.</t>
  </si>
  <si>
    <t>어느순간부터 비가오면 무릎이 쑤시고 가끔 관절에 무리가 가는게 느껴지더라구요. 오래앉아서 컴퓨터로 일을해서 그런지 속목도 시큰해서 안되겠다 싶어 관절영양제를 찾아보다 콴첼제품을 먹게되었어요. 관절에 좋은 msm이 원료도 캐나다산으로 좋아보여서 믿고 먹고 있는데 알약도 크지 않은편이라 먹기 수월해서 매일 챙겨먹기 좋은것 같아요! (해당 후기는 제품을 제공받아 솔직하게 작성된 리뷰입니다)</t>
  </si>
  <si>
    <t>2023.11.04</t>
  </si>
  <si>
    <t>부모님 사다드렸는데 좋아하셔서 저도 구매해 섭취하고 있어요 ㅋㅋ 동생한테도 추천했어요 ㅋㅋ 콴첼 정제가 복용하기 편한 크기라 섭취하기 좋았고요. 먹으면 먹을 수록 좋아지는 느낌이어서 꾸준히 섭취하면 좋을 것 같아요. 하루 한 번만 섭취하면서 관리할 수 있으니까 좋네요.</t>
  </si>
  <si>
    <t>관절 건강을 위해 꾸준히 먹을 수 있는 건강기능식품이에요 보스웰리아 추출물이 함유되어 있고 3중 추출공법으로 만들어서 구매했어요 13중 기능성 제품으로 영양소를 간편하게 섭취 가능하고 가격도 부담 없어요 이 제품은 PTP 포장이라 위생적으로 섭취할 수 있어요 휴대하기도 편하고 하루 한정씩 섭취라 챙겨 먹기 수월합니다 그리고 크지 않아서 목넘김이 수월한 제품이라 만족스러워요 해당 후기는 무료로 제품을 제공받아 솔직하게 작성한 리뷰입니다.</t>
  </si>
  <si>
    <t>엄마가 무릎을 많이 아파하셔서 관절에 좋은 영양제를 알아보고 있었는데 엄마 드릴꺼라 제일 먼저 성분을 중요하게 생각했는데 저분자에 함유되어 있는 성분이 모두 관절에 도움되는 성분들로 만들어서 마음에 들더라고요. 하루에 한번만 드시면 되서 편라고 알약 크기도 적당하니 목넘김도 편하고 향이 없어서 먹기에도 좋다고 하시면서 며칠 먹어보니 무릎 아픈게 조금 나아진거 같다고 하셔서 꾸준히 구매해서 드릴려고 합니다. * 제품만을 무상으로 제공받아 작성된 주관적인 리뷰입니다 *</t>
  </si>
  <si>
    <t>저분자 콘드로이친으로 관절 건강을연골과 관절은 사용하면서 닳으면 재생이 되지 않아서 관리를 잘 해야겠더라고요 저는 출산 후에 무릎 관절이 뻣뻣해진 느낌이 들어 관절을 위해 콘드로이친을 찾다가 구매하게 되었는데요 저분자 콘드로이친이라서 흡수율이 좋기 때문이에요 기왕에 먹는거 흡수가 더 잘되면 더 좋겠죠? 콘드로이친 황산이 일일 권장섭취량보다 많이 들어 있어서 더 좋을 거 같아 먹고 있어요 하루에 한 번 2정씩 먹으면 되서 먹어도 속이 불편하지 않아서 저는 아침에 일어나자 마자 먹고 있어요 꾸준히 먹으면서 관절과 연골을 관리해보겠습니다 해당 후기는 제품을 제공받아 솔직하게 작성된 후기입니다</t>
  </si>
  <si>
    <t>콴첼해당 후기는 무료 제품을 제공받아 솔직하게 작성한 리뷰입니다 이 제품의 특성은 관절이 불편하거나 약해진 관절 건강이 걱정되는 분들에게 맞는 제품인 것 같아요 저분자 콘드로이친 복합물과 mbp+락토페린이 들어있다고 하니까 참고해주세요 제생각에는 많이 아프기 전에 예방하고 싶으신 분들에게 좋은 제품인 것 같아요 콴첼 다른 라인은 50-60대 부터인 거 같은데 이제품은 30대 중후반부터도 가능한 제품이라서 좋네요 콴첼이 확실히 효과가 있는건 경험해봐서 알지만 이제품도 일단 한달 정도 먹어보고 효과를 봐보려고요 관절 아프신 지인분들께 선물하기에도 좋을 것 같네요</t>
  </si>
  <si>
    <t>등산이나 골프 같은 운동을 하면 나이가 들어서 그런지 관절이 욱신욱신 하더라구요. 확실히 관절 관리를 해야겠다는 생각이 들어서 구매했어요. 일단 저분자 콘드로이친 복합물 1,200mg 함유로 성분이 굉장히 좋구요. 11가지 시너지 원료 및 MBP + 락토페린 까지 들어있다니 좋은 성분이 진짜 많이 들어있는것 같아요. 사실 콘드로이친 제품이 굉장히 요즘 많은데 그중에서도 저는 에이치엘비 제품이라서 조금 믿음이 가는것도 있구요. 한국인관절연구센터에서 보증을 하는 제품이라니 더욱 이제품이다 싶더라구요. 꾸준히 먹어서 관절 관리를 해봐야겠어요!</t>
  </si>
  <si>
    <t>튼튼한 관절을 위한 영양제하루 한번씩만 챙겨먹으면 되니까 편리해요~ 확실히 보조제 먹을때랑 안먹을때랑 차이나는게 느껴져서 매번 콴첼 찾게되는거 같아요. 무엇보다 이 제품은 콘드로이친에 시너지원료들까지 전부 관절에 도움되는 성분들로만 같이 들어있어서 좋더라구요ㅎ 요즘 무리해서인지 안그러던 손도 저리고 손목이 아파서 빼먹지 않고 매일 꼭 먹게 됩니다. 알약도 넘길때 불편하지 않은 크기라 목넘김에 무리없고 꾸준히 제품 복용하면서 손,발목 건강 미리 챙겨보려구요:)</t>
  </si>
  <si>
    <t>성분 좋고 가성비 좋아서 꾸준히 사드리려구요엄마가 허리디스크 오래 앓고 계셔서 도움될까싶어 사드렸어요 영양제 특히 성분 더 꼼꼼히 보고 사는 편인데 저분자라서 더 좋았구요 통도 깔끔 포장도 깔끔해요 하루 두 정 꼭 챙겨드시라고 거의 세뇌 수준으로 얘기해드렸어요 ㅋㅋ 일하는 곳에 두고 챙겨드실거래요 뭐든지 꾸준히 먹어야 좋다 생각하는 사람이라.. 일단 한달 드셔보시고 괜찮다고 하시면 대용량으로 사드려야겠어요 정제라서 특별한 맛이나 향이 없어서 호불호 없이 먹을 수 있고 편해요 그리고 한국인관절연구센터에서 보증된 제품이라니까 더 믿고 먹을 수 있어 좋은것 같아요 부모님 선물로 추천해요 *제품만을 무상으로 제공 받아 작성된 주관적인 리뷰입니다*</t>
  </si>
  <si>
    <t>업그레이드 굿♡♡오오오!!업그레이드 완전감사합니다ㅋㅋ 패키지도 변경됐네요 진짜 콴첼MSM 기본제품이 가성비도좋고 msm단일성분확실히 들어있어서 제일 꾸준히먹게되는제품인데, 딱하나 아쉬웠던 부분이라고하면 알 크기인데 이번에 쪼그매져서 너무좋습니다. 물론 작아져도 함량은 동일해서 더좋구요! 저야 괜찮은데 부모님은 목넘김이힘들어서 콴첼 관절영양제중에 작은사이즈로 드렸는데 이제 편하게 이제품으로 온가족다 먹을수있게됐네요^^효과가 느껴지니 계속 먹을수밖에없어요~~</t>
  </si>
  <si>
    <t>엄마가 요새 무릎 건강이 안좋아지셔서 걱정하시길래 미리미리 관리하실 수 있게 콘드로이친을 선물해 드렸어요~하루 두 알이면 콘드로이친복합물 1200mg을 섭취할 수 있는 제품이라 무릎 건강관리에 좋을 것 같아요!!</t>
  </si>
  <si>
    <t>무릎 손목 관절 챙겨요대부분 관절하면 무릎 건강을 많이 신경쓰지만 생각보다 손가락이나 손목에도 뼈 관절에 무리가 가더라구요 ㅜ 컴퓨터나 요리같은 것도 많이 하다보면 엄지손가락이나 손목이 신경이 쓰일때가 있는데요 통증도 좀 늦게오다보니 뒤늦게 신경써주기보다 미리미리 신경써서 콴첼로 챙겨먹으려구요 보스웰리아가 관절 건강을 위한 영양제라고 익히 들었는데요 여러가지를 보다보니 3차 추출에 영양요소들까지 들어가서 13중 기능성 함량이 들어가 있었어요 관절챙기기용으로 이거 하나만 먹어도 부족한 점이 없어서 좋을듯 해요 약 크기도 길이는 손톱만 해서 넘기기도 무리없었고 정해진 시간은 없이 다 가능하다지만 까먹지 않으려고 점심먹고 난 후에 먹고 있어요. 하나씩 뜯어먹는거라 위생적이구요 향은 약간 비타민캔디 같은데 약 냄새에 예민하신 분들도 잘 넘기실 수 있어요 영양제 드실때 물 많이드시구요 콴첼은 식약처 인증받은 만큼 건강기능식품 브랜드인데 꼭 판매처확인하셔서 믿을 수 있는 곳에서 구매하시고 다들 건강한 연골로 튼튼하세요 해당 후기는 무료 제품을 제공받아 솔직하게 작성한 리뷰입니다.</t>
  </si>
  <si>
    <t>2023.11.03</t>
  </si>
  <si>
    <t>관절엔 더좋은콘드로이친1200 제가 요즘 계단을 오르락내리락 하는데 어느날 계단 내려가는데 무릎이 아프더라구요ㅜㅜ관절 영양제 이것저것 찾아보다가 더 좋은 콘드로이친 1200을 구매하게 되었는데 한국인관절연구센터에서 보증하는 제품이기도하고 관절 연골에 영양공급,물리적인 충격흡수 연골형성촉진 성분이 들어있어서 믿고 먹어요!! 좋아요</t>
  </si>
  <si>
    <t>관절부모님이랑 저랑 같이 섭취중이예요 요즘 저도 무릎이 불편한감이 느껴져 영양제라도 신경써서 먹어봐야겠다해서 먹어봤는데 향이랑 목넘김 등 여러가지면에서 무난하게 먹을수 있어 좋았어요 저뿐만아니라 부모님도 먹어보고는 괜찮다하시네요! 보스웰리아가 워낙 관절쪽에서 유명하다보니 관심을 가지게 되었는데 일단 계속 먹어볼 예정입니다!! *해당 후기는 무료 제품을 제공받아 솔직하게 작성한 리뷰입니다.</t>
  </si>
  <si>
    <t>요즘 무릎에서 소리도 나고 통증이 있어서 관리차원에서 한번 시켜봤습니다 알약크기 적당해서 목넘김 부드럽구요 일단 효과는 꾸준히 한 번 섭취 해봐야 알 것 같아요 배송이 빨라서 좋네요</t>
  </si>
  <si>
    <t>먹기 간편해서 좋아요물과 함께 1정 섭취하면 되는 거라 간편해서 정말 좋아요! 발목, 무릎이 약해서 이런 건강기능식품 꼭 챙겨 먹는데 이건 목 넘김이 불편하지 않을 정도의 크기라 괜찮았어요. 하루에 1정만 챙기면 되니까 귀차니즘 심한 분들도 챙기기 좋을 것 같아 추천해요! * 제품만을 제공 받아 솔직하게 작성한 후기입니다</t>
  </si>
  <si>
    <t>굿부모님 사드렸어요ㅡ 쿠기 적당해서 목넘김이 편하다고 하십니다. 관절 좋아지시길</t>
  </si>
  <si>
    <t>선물로 좋아요엄마가 요즘 관절이 안좋아지셨는지 계단을 오르락 내리락 하거나 앉았다 일어났다 하실 때마다 힘들어하셔서 챙겨드시라고 선물로 드렸어요. 관절은 미리미리 챙겨야했는데 지금이라도 꾸준히 챙겨드리려고요. 60정이나 들어있는 통이라서 가성비 정말 좋은 것 같아요. 알 크기가 적당한 크기이기 때문에 확실히 목넘김도 좋은 것 같더라고요. 아빠랑 같이 드시고 있어서 하나 더 드려야할 것 같아요. 콘드로이친과 MBP 락토페린까지 함유되어있어서 한가지로 여러가지 성분을 섭취할 수 있어서 좋네요. *해당 후기는 무료로 제품을 제공받아 솔직하게 작성한 리뷰입니다*</t>
  </si>
  <si>
    <t>콘드로이친 황산 첨가물이라서무릎관절에 효과좋아요. 콴첼 자체가 관절 특화인데 콘드로이친은 저랑 약 궁합이 잘맞는듯하네요. 찌릿찌릿하고 쑤시고 비어있는 느낌을 자주받았었는데요. 지금은 많이 좋아져서 불편한느낌들이 거의 사라졌어요. 지속 복용해서 완전히 사라졌음좋겠네요^^</t>
  </si>
  <si>
    <t>관절건강을 위해 필수!헬스를 하면서 무릎이랑 손목 관절이 안좋아졌다. 팔로 지탱하면 손목이 너무 아프고.. 줄넘기를 해도 무릎이 아프고..ㅠㅜ 그래서 MSM을 찾아먹기 시작했다. 관절 통증과 관절의 유연성이 좋아지는 듯! 콴첼 MSM은 100% 캐나다산 원료로 만들어서 믿고 먹는다는~ 하루에 한 번 1정만 먹으면 되니 편하고 좋아~</t>
  </si>
  <si>
    <t>갱년기 접어들면서 제일 신경 쓰는게 관절 입니다 몸의 부위에서 크게 어깨, 손목, 팔 이렇게 아팠는데 조금 더 세밀하게 보니 손가락 마디 통증이 오더니 무릅 까지 아파오기 시작 안되겠다 이제부터라도 관리를 해야겠다 싶어 구입한 관첼` 관절 연골 영양제 예전에는 제가 챙겨 먹을 생각은 거의 해본 적 없었고.. 부모님 선물로 만 챙겨드렸는데 이젠 내가 먹어야 할 나이가 되다니 ㅠㅠ​보스웰리아가 관절 건강에 좋다는 건 이미 많은 분들이 알고 계실 텐데요. 어떤 제품으로 선택해야 할지.. 고민을 많이 하다가 안전성과 성분 등을 꼼꼼하게 따져보고 결정하게 된 제품이 세라트린이 함유된 콴첼 보스웰리아 요즘 티브이광고에도 지진희씨가 나와서 광고하는걸 많이 보던터라 믿고 구매 뼈와 에너지 대사, 골다공증위험 감소에 도움 줄 수 있는 14중 기능성 제품이라네요 하루 한알 1개월분으로 알약 목넘김도 좋고 매일 먹고 소중한 나에 관절 지켜내려고요~~</t>
  </si>
  <si>
    <t>몸을 많이쓰는 직업을 가진 신랑을 위해 구입했어요. 관절은 건강할때 미리미리 신경써야 된다 하더라구요. 아무래도 매일 몸에 무리가 가고 있는 상황이라 하루라도 빨리 영양제라도 먹여야겠더라구요 ㅎㅎ 우선 본건 함량! 관절 연골 건강에 도움을 줄수있는 msm이 1500 mg 이라 이 부분에선 다른것과 같이 먹지 않아도 될만큼 만족스러웠구요~ 하루 1정인데 120정이라 무려 4 개월치. 든든합니다. 신랑이 먹으면서 목넘김도 좋은 크기라 좋다고 하네요</t>
  </si>
  <si>
    <t>오랫 세월 운동을 즐겨하던 남편이 관절 건강에 신경쓰고 있는 요즘 꾸준히 먹고있는 콴첼이에요 관절과 연골 건강에 도움주는 MSM 성분이 1500mg 함유되어있고 하루 1알 섭취하는데 개별포장은 아니라 매일 아침 식후 1알씩 챙겨먹고 출근합니다 캐나다 직수입 제품이라 더 믿고 먹습니다~</t>
  </si>
  <si>
    <t>무릎에서 딱딱 소리가 줄어들었어요어릴적부터 자주 넘어졌고, 발목 삐는건 대수롭지 않게 여겨왔는데 그 때문인지 남들보다 일찍 무릎이 아프고, 딱딱소리도 나더라구요 그래서 뒤늦게라도 챙겨보고자 구매하게되었어요 딱 처음 받아봤을 때 아이가 쉽게 열 수 없는 마개로 돼 있어서 좋았고, 안에도 열어봤을때 뜯어내는 마개하나, 비닐하나, 습기제거제하나 이렇게 꼼꼼하게 포장 돼 있어서 좋았어요 그리고 알약크기도 렌즈통 직경보다 좀 더 작은 크기라서 먹기도 편했어요 며칠 먹어봤는데 확실히 비오는 날이나 오래 앉았다 일어났을 때 통증이나 딱딱 소리가 예전보다 덜한거 같아서 만족합니다.</t>
  </si>
  <si>
    <t>관절 건강에는 콴젤!!해당 후기는 무료 제품을 제공받아 솔직하게 작성한 리뷰입니다 -관절 연골 건강에 도움을 줄수있는 MSM 1500mg 함유 -1일 1정으로 간편한 섭취 -먹기 부담없는 사이즈 -칼로리도 적고 당류도 없어 더좋아요 운동을 많이 하는데, 요즘들어 왼쪽 무릅이 시큰거리고 통증이 있어서 찾게된 콴젤MSM 먹기좋은 사이즈로 하루 한알로 미리부터 관절을 지키기위해 구매했어요 꾸준히 섭취해봐야 자세하게 알겠지만 며칠 먹고난뒤 자고일어나면 지끈거리던 무릎통증이 완화된거 같은 느낌인거 같아요 가을이라 단풍보러 등산을 다녀야 하는데 콴젤로 무릎관절 건강을 안심하고 등산할수 있을거 같아요 콴젤 꾸준히 복용해서 건강한 관절 만들어 봐야 겠어요 관절건강에 도움을 줄수있는 콴젤로 부모님 관절도 챙겨드려보세요</t>
  </si>
  <si>
    <t>엄마가 좋아하세요거의 반년째 먹고 있는 콴첼 엄마가 작년부터 관절 걱정된다고 관절 영양제 사달라고 했는데 이것저것 드시더니 반년전부터 콴첼로 정착하셨습니다 일단은 눈에 확 보이는 효과가 아닌 꾸준히 먹어야하는거라서 효과에 대해서 확실히 말하긴 어렵지만 콴첼 자체가 관절 전문으로 만드는 회사라 신뢰가 가고 성분도 여러가지로 비교했을때 괜찮더라구요 한통에 들은게 아닌 하나씩 먹을수 있는 포장이라 어디 갈때 챙겨가기도 좋았고 통에 들은게 아니라 손 탈 일도 없어서 마음에 들었구요 무엇보다 먹을때 크기도 작고 하루 한번 하나씩만 먹으면되니 꾸준히 챙겨먹기도 편했습니다 관절은 부모님 세대에 꾸준히 관리해줘야해서 성분도 중요하고 매일 꾸준히 먹을 수 있게끔 편리성도 중요하다 생각해서 저는 추천드릴만하다 생각하네요 부모님 선물로 생각하신다면 추천입니다 -업체로부터 제품을 무료로 제공받고 쓴 체험후기입니다-</t>
  </si>
  <si>
    <t>좋아요쑤시는곳이 너무 많아서 관절영양제 찾다가 구매했어요!!ㅎㅎ 하루에 1알짜리 찾고 있었거든요ㅎㅎ 목넘김도 좋아서 굿굿 가성비 진짜 대박이에용~~^^ 아주 온가족이 먹어도 넉넉한! MSM 함유도 많이 되어있고 100% 캐나다 직수입 :) 선물용으로도 정말 좋겠어요ㅎㅎ 꾸준히 먹어야징ㅎㅎ</t>
  </si>
  <si>
    <t>콘드로이친이 저분자라 흡수가 잘 될 것 같아요 1,200mg이 함유되어 있어서 일일 권장섭취량보다도 많고 락토페린, 우슬을 비롯한 관절에 좋은 다른 성분들도 들어있네요! 한쪽 무릎 연골이 많이 닳았는데 컨디션이 안좋으면 바로 나빠지는게 느껴져서 구매하게 되었습니다 얼른 먹고 효과가 좀 있길 바랍니다!</t>
  </si>
  <si>
    <t>운동하느라 늘 관절 걱정하는 신랑을 위해서 준비했어요 성분 꼼꼼하게 따져보고 선택했는데 정말 제대로 잘 고른 것 같아요 게다가 하루 한 번 딱 2알이면 되니 먹기도 편하고~ 이제 신랑 관절 건강위해서 꾸준히 주문해야겠어요 그리고 부모님께도 주문해서 보내드려야겠어요 ^^</t>
  </si>
  <si>
    <t>2023.11.02</t>
  </si>
  <si>
    <t>용량도 넉넉하게 목넘김도 편해서 좋아요운동을 좋아하는데 무릎이 한번씩아파서 관절에 좋은 제품을 알아보다가 구매해서 먹게 됐어요 캐나다원료로 믿고 먹을수있을거같고 하루한알만 먹으면되서 간편해서 좋아요 알크기도 적당해서 먹기쉬워요 나이 상관없이 관절 건강이 걱정이신분들이 먹기 좋을거같아요</t>
  </si>
  <si>
    <t>✨ 콴첼 MSM 120정, 1개, 234g ✅ 병원에서 관절 연골 약을 먹는게 좋겠다고 해서 가성비좋은 관절약 검색하다가 알게된 콴첼이에요 ✅MSM 1500mg함유 관절과 연골건강에 도움을 주는 MSM은 녹황색 야채나 식물성 식품이나 생선 등에 함유되어있는데 식사로 보충되기 어렵기 때문에 영양제를 먹어주는게 좋다고 해요 관절의 뻣뻣함이나 통증이 있는 사람들이 먹으면 좋다고 합니다 ✅ 100%캐나다산 중금속검사와 잔류용매검사를 완료한 믿고 먹을 수 있는 MSM영양제 입니다 ✅리뉴얼전보다 크기는 더 작게 기존의 콴첼MSM보다 크기를 더 작게 만들어서 목넘김이 편했습니다 ✅ 총 120정, 1일 1정 하루에 1정만 먹는 제품이라 한통 구입하면 4달은 충분히 먹을 수 있어서 가성비 좋은 관절약 임이 틀림없네요 등산 다니다보니 다리관절이 많이 안좋아진 것 같아서 먹고 있는데 확실히 먹고나니 훨씬 관절이 부드러워지고 소리가 덜 나는 듯합니다. 가격도 착한데 효과까지 빠르게 나타나서 부모님께도 사드릴려구요 해당 후기는 무료로 제품을 제공받아 솔직하게 작성한 리뷰입니다.</t>
  </si>
  <si>
    <t>관절 건강은 필수아직 20대인데도 무릎이 종종 아픈데요 요즘 관절 건강을 위해 영양제 챙겨 먹는 사람이 많다길래 저도 시작해봤어요 MSM 많이 챙겨먹길래 찾아봤는데 콴첼 MSM은 캐나다산 원료 100% 에 가격대도 합리적이라 골랐습니다 하루 한 번이라 까먹지 않고 간편하게 챙겨 먹을 수 있고요 정제 크기는 작지는 않은 편인데, 물이랑 먹으면 삼키기 어려울 정도는 아니었어요 비타민C1000 먹었을 때 그 정도 느낌 먹을 때는 별 맛이나 향이 느껴지지 않고, 속도 편해서 아무 때나 생각날 때 먹고 있습니다 한 병에 120정으로 4달분, 벌크형이라 쓰레기도 덜 나오고 가격도 좋아요 가족들이 같이 먹어도 좋을 것 같아요</t>
  </si>
  <si>
    <t>매일 8시간 앉아서 근무하는 직장인이에요. 젊어서 괜찮을줄 알았는데 저도 무릎 관절이 살려달라는 신호가 오더라고요. 약간씩 통증이 느껴지고, 뻑뻑한 느낌이 들어서 관절 건강에 좋다는 보스웰리아를 알아보다가 구매했어요. 여러 제품 비교해보니 콴첼이 함량도 좋고, 후기도 좋더라고요. 무엇보다 하루 1알이라서 간편해요.</t>
  </si>
  <si>
    <t>부모님 선물로 좋아요!엄마가 관절이 안좋아지셔서 영양제를 사드릴까 찾아보다가 관절 건강에 제일 유명한 보스웰리아를 접하게 되었어요! 식약처 기능성 인증받은 건강기능식품이라 안심이 되었고 위생적인 개별 포장에 평소 음식물로는 섭취하기 힘든 성분들을 1일 1정으로 간편하게 챙길 수 있다니 너무 좋네요! 다 드시기 전에 몇 통 더 주문해서 꾸준히 드실 수 있도록 하려고요 :) *제품을 제공받아 솔직하게 체험 후 작성하는 리뷰입니다.</t>
  </si>
  <si>
    <t>관절영양제를 꾸준히 먹어보려 하는데, 콴첼이 좋다는 얘길 많이 들어서 주문했어요. 영양제는 성분을 꼭 따져보고 주문하는데, 성분이 정말 좋은 것 같아요. 하루 1번 2알씩만 먹으면 되고, 크기가 적당해서 목넘김도 좋아서 먹기 편해서 좋네요. 한병으로 한달 먹을 수 있어요. 가성비도 굿!!</t>
  </si>
  <si>
    <t>요즘 들어 관절에서 뚝뚝 소리도 나고 시큰거리기 시작해서 관리를 해야될거같아서 구매했어요. 목 넘기기 편한 작은 사이즈고 하루에 한번 한개씩만 챙겨먹으면 돼요. 그래서 아침밥 먹고나서 챙겨 먹고 있는데 굉장히 편해요. 한통에 120알이라 4개월치인데 되게 저렴한거 같아요. 열심히 챙겨 먹고 관절 시큰거리는게 나아졌으면 좋겠어요~!</t>
  </si>
  <si>
    <t>저분자 콘드로이친으로 흡수율이 뛰어난 제품입니다.레저스포츠를 즐기는 20~30대 젊은 관절염 환자가 늘어나면서 더더욱 관절 영양제에 대한 관심이 늘어나고 있어요. 물론 저도 예외는 아니랍니다. 요즘 콘드로이친 제품이 많이 보이길래 어떤건가 알아봤는데요. 우리 몸에 꼭 필요한 관절과 연골에 영양 공급과 물리적인 충격 흡수 그리고 연골 형성 촉진 등에 꼭 필요한 성분입니다. 한번 손상된 연골은 재생되지 않기 때문에 지금부터 미리 케어하려는 사람들도 점점 많아지고 있는 추세이고요. 나이를 먹으면서 점점 감소하기 때문에 섭취가 필요한 성분으로 지금부터 챙기는게 가장 중요하겠더라고요. 콴첼은 개인별 관절 건강 상태에 따라 맞춤형 제품을 선택할 수 있도록 여러 기능성 원료가 들어간 다양한 제품이 있는데요. 제가 선택한 제품은 더 좋은 콘드로이친입니다! 콘드로이친 황산을 일일 권장섭취량보다 많은 1,200mg이 함유되어 있어 안심하고 먹을 수 있었어요. 우유에서 추출한 단백질인 MBP와 우유의 정제 단백질이라고 불리는 락토페린까지 한번에 섭취할 수 있어 완전 만족스러웠어요. 보스웰리아, 초록입홍합, 우슬 등이 들어있어 칼슘과 비타민 등을 함께 섭취할 수 있다는 점이 아주 좋았어요. 특히 저분자 콘드로이친 복합물은 생체이용률과 흡수율이 뛰어나다는 장점이 있는데요~ 엄격한 품질 관리를 위해 전문 제조 시설에서 만드는 것이 가장 중요합니다. 관절 영양제 선택 시 꼼꼼히 따져보시고 선택하시기 바랍니다. 관절 질환은 노화뿐만 아니라 무리한 운동, 비만 등 다양한 이유로 누구에게나 찾아올 수 있습니다. 오래도록 건강하게 관절을 사용하고 싶다면 이 제품 적극 추천드려요. 목넘김도 쉽고 영양성분도 뛰어나 관절과 영양에 아주 좋답니다. 곧 다가올 부모님 생신 선물로 챙겨드려야겠어요 :)</t>
  </si>
  <si>
    <t>나이가 들수록 더 신경써야되는 부분이 관절인것같더라구요 오래앉아있어도 허리가 아프고 무릎도 아파오고ㅠㅠ 신랑과 같이 챙겨먹을려고 콴첼로 구매했어요 저분자 콘도로이친 복합물 1200mg함유에 MBP와 락토페린을 한번에 섭취가능해서 너무 좋더라구요 여러가지 챙겨먹기 힘든데 한번에 쏙!!! 크기도 작아서 목넘김이 좋아서 먹기도 수웧하고 요즘 열심히 챙겨먹고 있습니다 부모님께도 챙겨드릴려구요~~~^^ 해당후기는 제품을 제공받아 솔직하게 작성한 리뷰입니다</t>
  </si>
  <si>
    <t>우와!! 이거 완전 좋아요!! 막 아팠던 관절 부분이 꽉 채워진 것 같은 느낌적인 느낌이 들면서~~!! 하루를 상쾌하게 시작하는 느낌이랄까요!! 진짜 신기하더라고요!! 만약 관절이 약해 고민하고 있는 분들이라면 추천드립니다!! * 홍보를 위해 제품비용을 무료로 제공받고 작성했지만, 직접 체험하고 올린 솔직한 리뷰입니다~!!</t>
  </si>
  <si>
    <t>목넘김 좋아여운동열심히 하는 주부인데여~ 운동도 집안일 하다보면 관절 아프더라구요 제관절은 제가 지켜야죠 ㅋㅋ Msm주위에서 추천해주길래 먹고있어요~ 앞으로 운동열심히 하고 살림 잘하려면 이제는 필수템인듯요!! 목넘김 괜찮구요 특유냄새 없이 부담없네요~</t>
  </si>
  <si>
    <t>관절건강 챙기고 싶을때 필수!요즘 예전같지 않게 무릎과 발목에 통증이 생겼더라구요 그래서 걱정도 되고 미리 예방차원에서 먹으면 좋을것 같앗 주문해서 먹어 보기로 했어요 찾아보니 함량도 높고100% 캐나다산 msm원료라서 믿고 먹어 보기로 했는데요 배송 빠르고 포장상태도 좋았어요 캡슐 크지 않아서 목넘김도 수월하고 먹고 나서도 속도 편해요 하루에 한번만 먹으며 되니 부담도 없네요 꾸준히 먹고 관절건강 챙겨야겠어요!</t>
  </si>
  <si>
    <t>콴첼 보스웰리아 세라트린나이가 들면서 점점 더 관절 건강에 신경을 쓰게 되네요. 아무래도 관절쪽은 한번 문제가 생기기 시작하면 회복하기가 쉽지 않은 만큼 조금이라도 젊은 나이부터 미리미리 신경을 써줘야 하는거 같더라고요. 최근에도 운동을 하면서 관절 상태가 심상치 않다는걸 느끼고.. 그 때 이후로 관절 건강에 좀 더 신경을 쓰려고 하고 있습니다. 콴첼 제품이 워낙 많이 알려져 있는 제품이라.. 그리고 그 다양한 제품들 중에서도 이 콴첼 보스웰리아 세라트린 제품이 꽤 높은 사양의 제품인거 같더라고요. 관절에 좋다는 콴첼.. 그중에서도 좋은 제품이면.. 분명 효과가 있겠지요. 단순히 그냥 도움이 되는 그런 약이 아니고 식약처에서 기능성을 인정 받은 건강 기능식품이라고 하니 더 믿을 수 있겠어요. 하루에 한알만 먹어도 되는 것도 간편해서 좋더라고요. 특히 기능성 원료인 보스웰리아 추출물을 테스트 한 결과치가 나와 있는 부분도 믿음이 더 가게 하는 부분인거 같습니다. 거기다 관절에 좋은 다른 영양성분들도 다양하게 들어 있는것도 좋네요. 13중 기능성으로 필요한 부분은 영양소는 모두 가지고 있는거 같네요. 나이가 들면서 안좋아 지는 관절 건강.. 이 제품으로 효과를 좀 볼 수 있었으면 좋겠고, 미리미리 관절 건강 잘 챙겨야겠다는 생각이드네요.</t>
  </si>
  <si>
    <t>확실히 나이가 40이 넘어가면서 예전에는 비타민정도만 먹었다면 요즘은 조금만 뛰어도 근육통에 관절도 뻐끈하더라구요 요즘 콴첼이 많이 보이기도 하고 한번 관절 영양제도 먹어볼까 고민끝에 한번 구입해봤어요 구입하기로하고 영양제를 본격적으로 찾아보니깐 종류도 정말 많았는데요 이왕 처음 먹는거 성분도보고 함량도 보고 고민끝에 구입했습니다. 한 3일정도 먹어봤는데요 일단 나이가 나이인지라 기본적으로 먹는 약이 있어서 알약크기가 크면 부담스러운 경우가 있는데 알약 크기도 적당하고 목넘김도 크게 부담이 없어서 좋네요 넘긴 후에도 비릿한 맛도 안느껴져서 꾸준히 먹어볼까 생각중입니다. 관절영양제 종류 잘 모르겠다 하시면 일단 이 제품 추천해드릴께요 저는 만족스러웠어요</t>
  </si>
  <si>
    <t>출산 이후에 무릎이랑 손목이 아파서 관절에 좋은 걸 알아보다 msm을 알게 됐어요. 시중에 msm이 정말 많던데, 아프기 전까진 몰랐네요. 성분이랑 원재료를 따져보고 이 브랜드를 고르게 됐는데 너무 만족이에요. 원료가 캐나다산이라 안심이기도 하고, 함유량이 충분해서 좋아요. 알도 작고 하루에 한알만 먹으면 되는것도 편하고, 한통에 4개월분이라 양도 많아서 가격도 착하네요.</t>
  </si>
  <si>
    <t>기존 제품 다 먹고 구입하려고 보니 리뉴얼 되었네요! 기존에도 하루 한 알로 충분한 양을 섭취 할 수 있으니 만족도가 매우 높았었는데 알 크기까지 줄어들다니 너무 감사합니다 ㅠ_ㅠ 관절이 안 좋아서 꼭 먹어줘야 안심되고 든든하더라고요. 저희 엄마도 리뉴얼된 제품으로 선물해드려야겠어요^^</t>
  </si>
  <si>
    <t>양도 넉넉하네요무려 4개월치 한통에 120정이 들어있어 좋네요. 신랑이랑 같이 먹는데 그럼 2달치네요ㅎ 나이를 먹으니 확실히 무릎, 엘보우 주기적으로 아픈 것 같아서 챙겨먹으려구요 한번 아프기 시작하면 끝이 없는 것 같더라구요 지나고보니 관절 영양제는 30대만되면 챙겨먹는게 좋을 것 같아요 꾸준히 먹어서 관절 건강 챙뎌볼게요</t>
  </si>
  <si>
    <t>2023.11.01</t>
  </si>
  <si>
    <t>콴첼을 접하고 나서 꾸준히 섭취하고 있습니다. 1일 1정으로 간편하게 관리할 수 있고, 정제가 비교적 작은 편이서 섭취하기가 아주 편합니다. 전에는 많이 걸으면 무릎이 조금 불편헀는데, 기분 탓인지 무릎과 연골이 많이 부드러워진 느낌입니다. 한 살이라도 젋을 때 과절과 연골을 위해 섭취하려고 합니다.</t>
  </si>
  <si>
    <t>♡⑅*ॱ˖•. ·͙*̩̩͙˚̩̥̩̥*̩̩̥͙·̩̩̥͙*̩̩̥͙˚̩̥̩̥*̩̩͙ .•˖ॱ*⑅♡♡⑅*ॱ˖•. ·͙*̩̩͙˚̩̥̩̥*̩̩̥͙·̩̩̥͙*̩̩̥͙˚̩̥̩̥*̩̩͙ .•˖ॱ*⑅♡ 제품명 : 콴첼 보스웰리아 세라트린 1박스 기간 : 1개월분 갯수 : 1박스 / 30정 ♡⑅*ॱ˖•. ·͙*̩̩͙˚̩̥̩̥*̩̩̥͙·̩̩̥͙*̩̩̥͙˚̩̥̩̥*̩̩͙ .•˖ॱ*⑅♡♡⑅*ॱ˖•. ·͙*̩̩͙˚̩̥̩̥*̩̩̥͙·̩̩̥͙*̩̩̥͙˚̩̥̩̥*̩̩͙ .•˖ॱ*⑅♡ 효과 / 효능 관절연골 건강에 도움이되는 콴첼! 지인언니 추천으로 구매하게 되었어요 남편이 계단을 자주 오르내리는 일을 하기 때문에 무릎이나 관절 걱정이 많이 되더라구요 일을 안할수는 없으니까 건강을 잘 관리하면서 최대한 관절 관리를 잘해야하는데 이 제품은 식약처 인증까지 받은 제품이라고 해서 더 안심하고 구매했어요 인증도 안되고 제대로 효과도 없는 제품 먹는거는 안먹느니만 못하니까 잘 알아보고 구매해야죵!! 그리고 이거는 3중 방법으로 정말 심도있게 만든제품이라서 이 관절연골건강에 진심인 분들이 만들었구나 싶더라구요 한박스가 1개월분량인데 크기도 크지않아서 먹기 정말 편해요 알약 큰거는 목에 먹기가 힘들던데 이거는 정말 편하네요~ 꾸준히 먹고 또 구매하겠습니다 ♡⑅*ॱ˖•. ·͙*̩̩͙˚̩̥̩̥*̩̩̥͙·̩̩̥͙*̩̩̥͙˚̩̥̩̥*̩̩͙ .•˖ॱ*⑅♡♡⑅*ॱ˖•. ·͙*̩̩͙˚̩̥̩̥*̩̩̥͙·̩̩̥͙*̩̩̥͙˚̩̥̩̥*̩̩͙ .•˖ॱ*⑅♡</t>
  </si>
  <si>
    <t>1일 1정으로 관절 영양 챙기기- 1일 1정만 먹으면 되서 간편합니다. - 기존에 제가 먹고 있는 영양제인데 좋은것 같아서 할머니한테도 선물해드리기 위해 주문했습니다. - 총 120정 들어있어요. 4개월치 입니다. 개인적으로 영양제 4개월치인데 이 가격이다..? 가격대비 굉장히 좋은것 같아요. - 할머니께서 목 넘기기 간편하다고 합니다. Good. - 꾸준히 먹는게 좋으니 4개월 뒤에 재구매하러 올게요.</t>
  </si>
  <si>
    <t>함량 높아서 좋아요~40대가 되니 손가락 관절에 통증이 느껴져서 항염 효능이 좋다는 보스웰리아를 구매 하게 됐어요.함량이 높고 프리미엄 원료에 기능성. 안전성 다 검증 된 제품이라 든든 합니다.하루 한 알 만 먹어도 되니 부담이 없고 복용 후 메스꺼움 없어서 꾸준히 잘 복용 하기에 좋아요!</t>
  </si>
  <si>
    <t>믿고 구매하는 콴첼입니다 콴첼의 식이유황 제품을 먹고 엄마가 무릎 아픈게 많이 좋아지셔서, 이 제품도 구매해보았습니다. 먹는 영양제 갯수가 많으면 추가하기에 부담스러운데 하루 한알만으로 AKBA+KBA 합 82mg/g을 섭취할 수 있어서 부담도 적네요 이것도 꾸준히 먹어보고 효과가 있으면 좋겠습니다</t>
  </si>
  <si>
    <t>부모님 선물로 딱.부모님 생신날 사드렸는데 콘드로이친이 워낙 유명해서 그런지 아시더라고요 요즘 계속 어깨, 무릎이 불편하시다고 했는데 관절과 연골에 영양공급과 관리에 좋다고 해 사드렸는데 너무 좋아하셔서 다시 선물해 드렸어요 매일 꾸준히 잘챙겨드시니 뿌듯하네요 알 사이즈도 적당하고 특별한 향이 없어 부담없이 먹기좋다고 하시네요 부모님 선물로 딱이네요</t>
  </si>
  <si>
    <t>관절을 위해 미리 챙겨 먹어요나이가 들어가다 보니 운동을 하거나 많이 활동을 한 다음날이면 뻐근하고 저릿함을 자주 느껴 관리가 필요하단 생각에 여러 제품을 찾다가 이 제품은 한국인관절연구센터에서 보증한 제품이라고 하니까 더 안심이 되고 믿고 먹을 수 있을 것 같아 이번에 먹어보게 되었네요. 하루라도 빨리 챙겨 먹고 싶었는데 배송도 정말 빠르고 박스에 안전하게 포장되어 와서 어디 하나 훼손된 곳 없이 잘 도착했더라고요. 박스를 열어서 보면 성분과 용량 등이 자세하게 잘 적혀 있어서 섭취하는 것도 큰 무리가 없었어요. 저분자 콘드로이친 복합물이 1,200mg이 들어가 있어 고함량이라 만족스럽네요. 그리고 우유 속에서 추출한 MBP와 락토페린까지 포함되어 있어 한 번에 챙길 수 있으니 번거롭지 않으니 이것만 찾게 되는 것 같네요. 여기에 콘드로이친과 잘 어울리는 11가지의 원료가 같이 함유되어 있다 보니 번거롭게 다른 것을 챙겨 먹을 필요 없이 이것만 챙겨 먹으면 되니까 굉장히 편하더라고요. 먹는 것에 있어서도 하루에 2정만 먹으면 되니까 다른 것까지 챙길 번거로움 없어 굉장히 편하다고 생각했어요. 제품은 통 안에 들어 있어서 하나씩 꺼내 먹기에도 좋고 유통기한도 넉넉하더라고요. 그리고 통에 들어있다 보니 보관하기에도 용이하고 집뿐만 아니라 회사의 책상에 두고 먹기에도 굉장히 편해요. 한 통엔 60정이 들어 있어서 한 달 분이 들어 있기에 매일같이 꾸준하게 잘 먹을 수 있을 것 같아요. 저도 눈에 잘 보이는 곳에 통을 두고 산 이후로 하루도 거르지 않고 꼬박꼬박 챙겨 먹고 있네요. 사이즈가 크면 먹기 불편할 수도 있는데 이 제품은 사이즈도 크지 않고 적당하기에 충분한 물과 함께 먹으면 먹기에 충분하더라고요. 저 역시도 목으로 잘 넘기지 못하는데 물과 함께 먹으니 불편함 없이 넘길 수 있겠더라고요. 저뿐만 아니라 부모님도 연세가 있으셔서 조금만 걸어도 불편함을 많이 느끼시고 특히나 비 오는 날이면 불편함을 많이 느끼시는데 얼른 다 먹고 제 것뿐만 아니라 부모님 것도 같이 챙겨 드려야겠어요.</t>
  </si>
  <si>
    <t>아주좋아요8개월 전에 아기를 낳고 나니 모든게 다르긴 하지만 특히 관절 건강이 최악으로 치닫는것 같아서 주문했어요.. 손목 허리등등 안아픈곳이 없는데 몇일 챙겨먹고나니 점점 좋아지는게 느껴지는것 같아요 타블렛도 크지않아서 목넘김이 불편한점없이 편안하네요 부모님도 관절때문에 엄청 고생 많이하시는데 양가에 선물로 보내도 좋은 제품인것 같아요 아주만족해요</t>
  </si>
  <si>
    <t>집안 청소나 장보기로 관절과 연골등에 무리를 겪으신 어머니께 선물 해 드렸어요 초유에 많이 함유된 우유 정제 단백질이 함유되어 있어 우유를 싫어 하셔서 드시지 않는 어머니께 맞춤 설계된 느낌이라 더욱더 반가웠어요. 더 좋은 콘드로이친 1200제품은 11가지 시너지 원료가 들어 있어 더 건강해질 것 같아요. 어머니 무릎에 도움이 되는 우슬을 시장에서 구했지만 구해지더라도 끓여서 꾸준히 복용하기 쉽지 않아 중단하기 일 수 였는데 이제품 속엔 우슬 추출물 뿐만 아니라 울금, 피쉬콜라겐, 락토페린, 보스웰리아등이 들어 있어 어머니도 상당히 만족하며 끝까지 복용하겠다는 의지를 보이세요. 1병 먹고 얼른 예전의 날렵한 어머니로 돌아갔으면 좋겠어요. 해당 후기는 무료 제품을 제공받아 솔직하게 작성한 리뷰입니다.</t>
  </si>
  <si>
    <t>요즘들어 마디마디가 시리고 계단 오르내릴 때 다리를 양손으로 잡아야 걷기 쉽다고 하시는 엄마 드리려고 구매했어요. 친구부들이 콴첼 드시고 있다고 하셔서 알아봤는데 역시 믿음직스럽고 부모님께 드리기에 맘이 든든해서요. 콘드로이친 좋다는 건 다들 알고 있는 부분이고요. 목넘김이 쉽고 깔끔해서 속이 예민한 엄마가 드시기에 좋다고 하시네요.</t>
  </si>
  <si>
    <t>브랜드 인지도도 좋고 콴젤이 인기가 많더라구요 특히 msm이 요즘 관절이나 연골건강에 좋다고 해서 어르신분들도 콴젤제품 많이 찾는거같아요 ㅎㅎ 하루 1정만 먹으면 되서 편하고 1정에 1580mg이 들어있어서 함량도 많아 마음에 듭니다! 유통기한은 25년 7월 30일까지로 매우길고 통색깔도 진한 검정색이라 알약 부패같은것도 큰걱정 없을거같아여</t>
  </si>
  <si>
    <t>관절을 위해 남편과 꾸준히 먹고 있는 제품이에요 안심하고 섭취를 할 수 있고 합리적인 가격이라 부담스럽지 않아서 만족해요 하루 두 정씩 섭취라 간편해서 잘 챙겨 먹고 있습니다 저분자 콘드로이친 복합물과 MBP, 락토페린을 한 번에 먹을 수 있어서 좋아요 목넘김이 수월해서 먹기 편하고 소비 기한도 넉넉해서 마음에 들어요 깔끔한 패키지라 선물용으로도 좋아 보여요^^ 해당 후기는 무료로 제품을 제공받아 솔직하게 작성한 리뷰입니다.</t>
  </si>
  <si>
    <t>콴첼 믿고먹는 건강기능식품콴첼제품만 꾸준히 사먹고있어요! 신제품으로 보스웰리아 세라트린이 나와서 방송에도 보이고 신제품 할인을 하길래 한번 사봤어요! 기존에 먹는 콴첼msm보다 가격은 비싸지만 성분도 좋고 꾸준히 먹어봐야겠어요!!! 그리고 안먹었을때와 꾸준히 먹었을때 차이가 납니다,, 그래서 계속살수밖에 없는듯해요!!</t>
  </si>
  <si>
    <t>부모님이 추천해주신 콘드로이친!부모님께 관절이 안좋다고 말씀드리니 콘드로이친을 추천해주셔서 구매해봤습니다. 현장에서 일하는 직업이라 무릎 손목 여러 관절들이 너무 가끔 아파서 영양제를 챙겨 먹어야겠다고 생각했었어요. 확실히 약을 먹으면 아픈게 덜 한거 같기도 하고 건강해진 기분이 듭니다. 꾸준히 먹으면 더더 좋아질 것 같아요. 알약도 먹기에 편해서 온가족이 사서 같이 먹고 있습니다.</t>
  </si>
  <si>
    <t>근육/관절케어 필수품! 너무 더웠다가 날도 풀려서 운동도 꾸준히 하고 있는데 한살한살 나이도 계속 먹어가니까 각종 영양제/보충제 먹어가면서 내 몸에 맞는 영양제를 찾아나가고 있다가 파우더/액상 형태는 먹기 불편하고 한데 태블릿 형태+1일 2정이면 되는 간편한 콘드로이친 중에는 요 제품이 가장 잘 맞더라고요!! 유산소 운동이 주가 되는 루틴에는 꼭 챙겨먹고 갑니다 ㅎㅎ</t>
  </si>
  <si>
    <t>성분 좋은 msm 추천이요Msm 꾸준히 먹어주면 염증이나 관절 건강에 좋다고 해서 구입했어요 또 피부나 머리카락 영양에도 좋다고 하네요. 피부도 부드러워진다고 하니 염증 관절 등 건강도 챙기고 피부도 챙기고 좋을 거 같아요 콴첼 제품은 msm이 함량도 높고 100프로 캐나다 직수입 완제품이라 더 믿음이 가여~ 한알로 끝낼 수 있어 챙겨먹기도 귀찮지 않고 잘 챙겨 먹을 것 같네용</t>
  </si>
  <si>
    <t>한번 넘어지고나서 계속 무릎이랑 발목이 자주 아리고 통증이 있었는데 지금 콴첼 꾸준히 먹으닌깐 확실히 예전보다 덜 아프고 무리가 안가서 좋아요 ㅎㅎ 평상시에 그냥 한알씩 섭취하는게 습관이라서 그런지 안먹으면 허전할 정도네요 ㅠㅠ 이젠 관절도 중요하니 한통에 120정이라 넉넉하고 가격도 적당해서 부모님한테도 선물할려고 또 구매했어요 다들 추위 를 콴첼로 극~뽁!!</t>
  </si>
  <si>
    <t>관절건강에 좋다고해서 구매햇어요~~요즘 40대 접어드니 몸이 무겁고 관절이 아프더라구요 ㅠ 먹는것도 간편하고 심지어 풍문으로 여드름에도 좋다고해서 먹고잇어요~♡ 여러모로 저에게 너무 필요한 영양제라 만족합니다</t>
  </si>
  <si>
    <t>평상시 관절이 안좋으신 어머니를 위해 구매했어요 콘드로이친과 병행해서 함께 섭취하고 있고요 초록입홍합'보다 더 좋은것같네요~~msm함량도 높고 믿을수있는 브랜드의 제품이라 더 좋아요 ㅎㅎ 부모님 선물이나 관절이 약하신분들의 보조제로 적극 추천합니다 ^^</t>
  </si>
  <si>
    <t>가장 마음에 들어서 꾸준하게 섭취 하고 있는 콴첼 MSM 인데 우선 하루에 두 번 아니고 한 번만 섭취해도 되서 귀찮은 거 딱 싫어 저 같은 사람 좋구요 원료도 나름 공부해 보니 콴체이 좋은 거를 사용하고 있네요 생각없이 그냥 콴첼 재구입 했는데 리뉴얼 되었군요 포장만 바꾼게 아니라 정제 크기를 줄였네요 꽤 커서 불편 했는데 다행입니다</t>
  </si>
  <si>
    <t>건강기능식품 마크가 있아 해당 제품으로 구매하게 되었습니다. 1일 1정으로 간편하게 먹을 수 있어 좋아요 MSM이란 관절의 연골 및 인대조직을 구성하은 콜라겐을 형성하는 데에 필요한 요소로 식사로서는 충분한 양을 보충하기 어렵다고하네요. MSM이 1500mg나 함유되어 있어 좋아요~</t>
  </si>
  <si>
    <t>굿요즘 특히 오른쪽무릎이 삐그덕삐그덕ㅜㅜ 병원을가기엔 이른거같아서 성분좋고 요즘 핫한 콴첼로ㅋㅋ 유명한건괜히유명한게 아니더라구요 ㅋㅋ파스붙이던 내무릎안녕~ 먹기편하고 보관도 편해서 가방에 쏙챙겨다녀요! 그래서 잊지않고 잘챙겨먹고있답니다!ㅋㅋ 관절건강은 스스로 챙겨요~~</t>
  </si>
  <si>
    <t>운동하는 남편과 관절이 약해지시는 부모님 위해 구매했어요. 가루형태 보다 쓰지 않아서 좋고, 크기가 목넘김도 편하더라구요. 관절 연골에 좋은 성분으로 채워져 있어 손목사용이 많은 저도 미리미리 꾸준히 먹어보려고 해요.</t>
  </si>
  <si>
    <t>하루에 딱 한 알만 먹으면 되서 좋습니다. 다른 제품에 비해 양도 많아서 가성비 짱짱. 요즘 msm 핫하던데 꾸준히 먹어보려구요. 운동하다보면 가끔 무릎이 아플 때가 있어서 콴첼 msm과 관리 시작해보려고 합니다. 깔끔하게 msm만 1500mg 들어있어서 다른 성분 일일이 비교할 필요없이 단 한 알로 섭취 제대로 하니까 효과가 더욱 기대됩니다! *제품을 제공받고 솔직하게 작성하였습니다.</t>
  </si>
  <si>
    <t>관절건강을 챙겨야 될 나이남편이 이 브랜드 제품을 너무 좋아해요^^; 저희도 이제 관절건강을 챙길 나이가 되어버려서 이왕이면 msm 함유율도 높고 가격도 많이 높지 않아서 좋습니다 알도 작아져서 먹기 편해요!! 꾸준히 먹을께요 감사합니다! 해당 후기는 무료 제품을 제공받아 솔직하게 작성한 리뷰입니다</t>
  </si>
  <si>
    <t>골절수술 이후로 뼈건강에 좋은 건 꼭 챙겨먹어요 msm 챙겨먹은지는 꽤 됐는데 콴첼 제품이 좋다고 해서 빠른 배송이라 쿠팡에서 시켰어요 함량 성분 제조사도 맘에 들어요</t>
  </si>
  <si>
    <t>엄마아빠가 나이가 드시면서, 허리무릎 다 아파하셔서 관절약은 필수로 드십니다. 비타민, 아르기닌, 관절약 등등 모든 영양제를 한달에 하나씩 구매하기에 너무 부담이 큰데, 120정으로 4개월분에 이 가격이면 정말 가성비 꿀템입니다. Msm성분이 관절과 연골에 좋다고 하던데 부모님 건강하게 나이드는 모습 보고싶어요. 1일 1정 섭취하면서 운동까지 병행하면 이뤄지지않을까요?! 콴췔 강추합니다 해당 리뷰는 업체로부터 제품을 제공받아 작성하였습니다.</t>
  </si>
  <si>
    <t>2023.12.30</t>
  </si>
  <si>
    <t>7751050437(87945352339)</t>
  </si>
  <si>
    <t>콴첼 칼마디 엑스퍼트 3BOX/3개월 (칼슘 마그네슘 비타민D), 3박스, 30정</t>
  </si>
  <si>
    <t>건강을 위해서 하루한알 꼭 "콴첼 칼마디"평소에 건강을 위해서 영양제를 잘챙겨먹는데 그중 칼마디는 빠질수없는 영양제 입니다^^ 그만큼 몸에 중요한 필수요소들이 들어있기 때문입니다! 하루한알 꾸준하게 먹는다면 매일이 달라진 내몸을 느낄수있어서 영양제는 꼭 먹고있어요~^^ 콴첼 칼마디가 포장도 하나씩 먹기좋고 목넘기도 좋아서 너무 만족스러워요 다른것보다 내 건강을 위해서 꼭 챙겨먹자구요 ! 추천합니다</t>
  </si>
  <si>
    <t>칼마디 필수입니다얼마전에 삐끗했더니 뼈건강이 얼마나 중요한지 알게 되었지요 골밀도 낮다고 칼슘 마그네슘 챙기라기에 진짜 상품평도 다 두루두루 살펴보고 광고도 살펴보고~^^ 당근 유명한 콴첼로 급 서치했지요. 요즘콴첼 완전 뜨고 있는듯요 판매량도 많고 성분도 믿음이 가고요 칼마디 동시에 먹어야 흡수가 잘된다하여 이제는 세트로 칼슘 마그네슘 비타민디 동시에 섭취가능하니 좋아좋아요 스스로 뼈건강 챙겨야합니다~ 아프면 서럽지요~</t>
  </si>
  <si>
    <t>좋아요남편이 허리가 안좋아서 관절영양제에 관심이 많아요 골다공증 발생 위험 감소에 도움을 주는 비타민D가 함유되어있고 칼슘2:마그네슘1 제품이라 좋았어요 1일1정만으로 8중 기능성 함량 100%충족이라 바쁜현대사회에 알맞는 영양제인것같아요 아이 둘 낳고 갱년기가 걱정인데 꾸준히 남편과 같이 먹으면 너무 좋을것같아요</t>
  </si>
  <si>
    <t>관절약으로 추천!부모님이 관절이 안 좋다하셔 저번에 콴첼 다른제품 선물해드렸는데 좋아하셨어요. 그 기억에 이 제품을 구매하게 되었습니다.이 제품은 하루 1정으로 칼슘과 마그네슘, 비타민D 영양성분을 동시에 가능해요. 칼슘과 마그네슘이 2:1 비율로 칼슘 성분으로 뼈와 치아 형성에 필요한 성분과 골다공증 발생위험감소에 도움을 주는 성분과 마그네슘 성분으로 에너지 이용에 필요, 신경과 근육기능 유지에 필요한 성분으로 더욱 여성에게 필요한 성분이 가득해서 좋은 것 같아요. 비타민D 성분으로 골다공증 발생위험 감소에 도움을 주면서 칼슘 흡수까지 도와준다네요! *제품을 무상으로 제공받아 객관적으로 작성 된 리뷰입니다.</t>
  </si>
  <si>
    <t>영양제 살때마다 매번 찾아보고 많이 들어봤었는데, 칼마디가 필요해서 이번에는 콴첼을 선택했어요! 귀차니즘이 심해서 하나하나 챙겨먹기는 너무 힘들기때문에.. 이렇게 칼슘, 마그네슘, 비타민D처럼 같이 들어간 영양제를 찾고있었거든요! 포장 패키지도 깔끔하고 무엇보다도 한알씩 포장되어 있으니 너무 마음에 들어요!! *해당 후기는 무료 제품을 제공받아 솔직하게 작성한 리뷰입니다.</t>
  </si>
  <si>
    <t>칼마디 한번에 섭취하기마그네슘은 칼슘이랑 같이 먹어야 좋다더라고요. 종합비타민만으로는 함량이 부족해서 찾아보다가 콴첼에도 칼마디 제품이 있어 바로 구매!! 관절영양제도 콴첼로 먹고 있는데 역시 좋아요. 일주일 넘게 복용하고 있는데 목넘김도 편하고 개별포장이라 챙겨다니기도 보관하기도 좋아요. 한살한살 먹을수록 먹어야할 영양제도 많아지는데 세가지 한번에 섭취할수있어서 편리하네요 앞으로도 꾸준히 먹어보려구요</t>
  </si>
  <si>
    <t>좋아요칼마디 혼합 영양제는 끊이지 않고 복용 중인데 포장도 깔끔하고 쇼핑백까지 들어 있어서 선물용으로도 좋을 것 같아요 병으로 되어 있지 않고 개별포장이라 휴대하기도 간편하고 잊지 않고 복용 할 수 있을 것 같아 너무 좋습니다 지진희 배우 좋아하는데 모델이라 더 신뢰가 가네요:) 칼마디는 아무래도 나이가 먹을수록 더 챙겨야 하는 거 같아요 판매자에게 제품비의 일부를 지원받았지만 저의 솔직한 후기입니다</t>
  </si>
  <si>
    <t>7718890203(87875595399)</t>
  </si>
  <si>
    <t>콴첼 MSM 30정 3박스/3개월분, 3박스</t>
  </si>
  <si>
    <t>콴첼이 최고!!부모님 드리려고 장만했어요! 종이가방까지 넣어주셔서 선물하기에 좋았어요! 알약이 생각보다 컸는데 목넘김은 괜찮으시다하셨구 꾸준히 먹는 영양제로 가성비도 좋아 자주 이용할 예정입니다!!</t>
  </si>
  <si>
    <t>40대가 되면서 뼈건강을 신경써야하는 나이가 됐다는걸 요즘 느끼는 1인입니다. 특히 출산을 한 여자는 골다공증을 걱정안할수가 없지요 광고에서도 많이 나와서 궁금했는데 한번 먹어보자해서 주문했어요. 비타민디도 포함되있고 마그네슘까지 있어서 정말 굿이예요 하루에 한알만 먹어도 되고 개별포장이라 위생적이네요.알도 적당해서 먹는데 불편하지 않아요. 꾸준히 먹어보려고 가방에도 넣어다니고 사무실에도 놓고해서 잊지않고 먹고있어요. 3개월분이라 넉넉하게 먹을수있어요 다 먹고 또 주문하러올께요</t>
  </si>
  <si>
    <t>믿고 사는 콴첼, 엄마랑 같이 먹고있어요 :)관절때문에 이런저런영양제 찾다가 정착하게된 콴첼입니다. 타 사이트에서 주문하다가 쿠팡에서도 주문해보네여:) 먹는다고 당장 낫고 이런거아니구 영양제잖아요 도움을 받을수있구나 정도로만 생각하고 구매하면 좋을것같아요. 하루 1알이라 섭취도 간편하고 알약의 크기도 적당해서 목넘김에 어려움이없어요 해외직구하는 영양제들은 목넘기다가 질식안한게 용할정도로 엄청크니까.. 그거 생각하면 진짜 알약크기 감사합니다</t>
  </si>
  <si>
    <t>30대중반을 접어들면서 건강을 챙겨야겠다는 생각이 들어 영양제를 알아보다가 가격대비 구성이 좋은 이 제품을 구매하게 되었습니다. 매번 건강을 위해 여러 제품을 챙겨먹어야되서 번거로웠는데 이건 한번에 마그네슘과 비타민을 섭취할 수 있어서 좋더라고요 한박스에는 30일분이 들어있고 저렴한 가격에 3개월치를 구매할 수 있어서 좋았어요 1일 1회씩 꾸준히 챙겨먹고 있는데 목넘김이 불편하지 않아서 먹기 좋아요. 본제품을 업체로부터 무상제공받았지만 솔직하게 작성했습니다</t>
  </si>
  <si>
    <t>콴첼MSM은 관절연골 건강에 도움을 줄 수 있는 MSM이 1500mg이나 함유된 가성비 좋은 제품이에요. 온 가족이 병에 든 벌크(?) 제품 잘 먹고 있는 중에 이렇게 상자에 소포장 된 제품이 나온걸 보고 반가움을 금치 못했네요. 쇼핑백까지 포함돼 있어서 연말, 명절 선물용으로 부담없이 딱 좋을것 같아요. *해당 후기는 무료 제품을 제공받아 솔직하게 작성한 리뷰입니다.</t>
  </si>
  <si>
    <t>좋아요장모님과 와이프가 골다공증으로 관절문제를 달고 살아서 항상 걱정이 태산입니다 장모님은 이미 무릎이랑 어깨 인공관절하셨구요 와이프도 항상 걱정이네요 주치의도 msm 권장하셔서 좀 검색해보다가 구매해봐요 목넘김이 좋아 먹기도 편하구요 하루 1알이면 되어서 좋아요 3개월치의 넉넉한 양에 가격도 합리적이네요 고급스런 포장지도 같이주셔서 선물하기도 좋아요 두사람모두에게 구매해서 먹고 있어요 좋은 효과 기대합니다</t>
  </si>
  <si>
    <t>어깨와 무릎관절을 운동하다 다쳐 수술까지 하게 되었고 본격적인 뼈 관리를 위해 구매하게 되었습니다. 직접 다쳐본 결과 사실상 관절 연골은 자연치유가 거의 되지 않아 영양제의 도움이 절실히 필요 했습니다. 콴첼 칼마디 엑스퍼트 영양제는 칼슘과 마그네슘 성분이 메인이며 그외 비타민d를 포함한 6가지 성분이 들어있습니다. 여러가지 영양제를 먹기 부담스럽다면 이 제품 하나만 먹어도 커버가 되기에 부담이 적은 것 같습니다. 크기도 적당하여 삼킬때 목구멍이 아프거나 하는 일은 없습니다. 계속 꾸준히 먹고 있으며 어깨쪽은 어느정도 효과를 보고 있는것 같으며 무릎도 어서 좋아졌으면 좋겠습니다.</t>
  </si>
  <si>
    <t>7676781891(87686949940)</t>
  </si>
  <si>
    <t>더 좋은 보스웰리아 3BOX/3개월분, 3박스, 60정</t>
  </si>
  <si>
    <t>보약같은 영양제최근들어 관절의 불편함과 근육의 통증이 있었고, 영양제도 챙겨야 겠다라는 생각을 했었는데 보스웰리아 라는 영양제를 추천받아 섭취하였는데 정말 아픈곳 개선과 마치 치료된것처럼 컨디션이 좋아졌습니다. 추후에라도 이 영양재룰 또 섭취할 의향이 있으며 몸에 맞고 맛도 이상하지 않으며 간편하게 섭취 가능하기에 좋게 보이는것 같아요. 건강하게 사는것보다 큰 복이 없음을 알기에 내 몸을 챙기고 가꾸어 가고 꾸준히 운동을 도와주는ㄴ 보스웰리아 섭취를 추천드립니다. 반신반의 할 수 있겠지만, 한번 드셔 보시는 경험하길 추천 드려요 감사합니다.</t>
  </si>
  <si>
    <t>한살이라도한살이라도 젊을때 관리해야지 싶어 검색 끝에 주문해 봤어요 ㅎ 확실히 출산 후 손목이 영 안좋아서 꾸준히 먹다보면 도움이 될려나 싶더라구요. 엄마가 운동센터에서 듣고와선 엄마 연배분들이 관절약 만큼은 확실히 좋은게 느껴진다고 찬양하더라고..하시던데 울 엄마꺼도 구매해서 선물 드릴까 싶어요</t>
  </si>
  <si>
    <t>건강관리를 위해 꾸준히 먹는 칼마디저는 올해 출산하고 수유하면서 뼈 마디마디가 아파오기 시작하고, 거기에 남편은 건강검짐 결과 뼈밀도가 낮아 골다공증 위험이 있다하여 급히 칼마디를 주문해봤습니다. 콴첼 칼마디는 하루 1정만 먹어도 되서 섭취도 간편해서 좋아요! 하나하나 개별포장 되어 있어서 변질위험도 없고 제일 중요한 알약 크기도 손가락 한마디 쫌 안되는 크기로(제손은 작은편이에요!) 목넘김도 편해서 복용하기 좋았어요. 꾸준히 복용해서 저희 가족의 뼈 건강을 챙겨보겠습니다</t>
  </si>
  <si>
    <t>부모님 관절 건강을 위해서 콴첼 주문해드린건데 알약 사이즈도 적당해서 목넘김이 편하고 하루에 한알만 챙겨 먹으면 되는거라 일단 복용하시기 편해서 좋아하셨어요~ 게다가 개별 포장되어있어서 위생적이라 좋아요. 요즘 관절 좀 불편해하고 계셔서 보내드린 건데 꾸준히 3개월 다 드시고 꼭 효과 보셨으면 좋겠어용. 해당 후기는 무료 제품을 제공받아 솔직하게 작성한 리뷰입니다.</t>
  </si>
  <si>
    <t>2023.12.29</t>
  </si>
  <si>
    <t>친정쪽으로 골다공증이 있어서 엄마가 뼈건강을 위한 건강식품 한살이라도 어릴 때 잘 챙겨야 한다고 전화통화 할 때마다 들어서 이제는 열심히 챙겨보려고 주문했어요. 엘리베이터 없는 4층이라서 언젠가부터 무릎이 시리달까? 심하지는 않지만 그런 느낌이 들어서 여러모로 도움이 될 수 있을 거 같아서 주문했어요. 건강할때 열심히 관리해보려고 합니다. 꾸준히 섭취하고 재주문하러 오겠습니다.</t>
  </si>
  <si>
    <t>어르신선물로도 추천출산후 약해진 관절때문에 관절약에 관심을 가지게 되어서 챙겨먹게된 콴첼 생각해보니 젊은 저보다 관절이 안좋으신 시어머니선물로 드렸어요 항상 잘해주시고 늘 며느리 입장에서 생각해주시는 진짜 좋은 어머님이셔서 막 낯간지러운딸같은며느리같은건 못해도 이런거보면 선물햐드리고싶단 생각은 들더라구요^^ 어른들 선물로 딱이에요 비오는날 안쑤신것같다며 좋아하십니다</t>
  </si>
  <si>
    <t>부모님 연세가 60대 중반을 넘어가시디보니 관절이나 연골 건강에 대한 걱정이 많이 되신다고 하셔서 부모님 선물로 구매해 드렸습니다 ㅎㅎㅎ 부모님께서는 관절건강이나 연골에 도움이 되서 너무 좋아하셨고 ㅎㅎㅎ 알약으로 되어 있어서 먹기도 편하고 개별포장으로 가지고 다니기도 편리해서 너무 마음에 들어요 ㅎㅎㅎ</t>
  </si>
  <si>
    <t>관절엔 역시 콴첼이예요~~ "관절엔 관첼" 광고 문구가 자연스럽게 것가에 앰돌아요. 나이가 드니 이것저것 좋다는 애기를 들으면 찾아서 먹게 되덕라구요. 갱년기에 접어들면서 손가락 마디며 무릎등등 여기저기 아픈데가 늘어 도움이 될만한게 있을까 찾아보던중 알게된 콴첼. 신랑이랑 열심히 챙겨먹고 있어요. 주위에 지인들한테도 많이 권하고있구요. 통증이 좀 줄어든거 같고 관절 건강에 도움이 되는듯해요 꾸준히 쭈욱 먹어보렵니다~~ 아주만족해요 ㅎㅎ</t>
  </si>
  <si>
    <t>요즘 관절영양제로 콴첼이 유명하더라고요 다른 제품을 어른들께 선물해드렸었는데 좋아하셔서 이번에 신랑이랑 챙겨먹어보려고 구매하였는데 하루 한알이라서 챙겨먹기도 좋고 크기도 적당해서 목넘김도 편하게 먹을수있어요~ 가격도 너무 가성비도 좋고 개별포장이라 챙겨서 나갈때도 좋아요^^ 마음에 쏙 드네요 정말~~</t>
  </si>
  <si>
    <t>가격 진짜 착하네요!세달치에 이 가격이면 거의 거저같아요ㅎㅎ 선물하기에도 좋고 가족끼리 한통씩 먹기도 좋아요! 보스웰리아가 관절에 좋은건 다 아는데 티비나 광고로 알게 된 곳들은 왜이리 다 비싼지~ 그렇다고 확 다른 뭔가가 있는게 아닌데 말이에요. 그래서 이 제품이 더 만족스럽네요ㅎㅎ 명절선물 고민중인데 요거 두,세 세트 사도 가격 부담없어서 너무 좋네요.</t>
  </si>
  <si>
    <t>노화가 시작되는 40대입니다. 뼈와 치아 건강이 염려되어 칼슘을 섭취하고 싶었어요. 가끔 눈밑떨림 증상이 있는데 마그네슘도 있고~ 실내 근무하는 직장인들은 햇빛보는 것도 부족한데 비타민D도 있구요~ 칼슘, 마그네슘, 비타민D를 각각 먹었으면 3개를 먹어야 하는데 1정 섭취로 된다니 너무 좋네요. 뼈형성과 골다공증 위험 감소에 도움을 줄 수 있는 콴첼 제품이라 믿고 구입했습니다.</t>
  </si>
  <si>
    <t>마그네슘, 칼슘, 비타민D까지 한번에 챙길 수 있어요요즘 눈이 자주 떨려 마그네슘 제품을 찾아보던 중, 마그네슘과 칼슘 그리고 비타민D까지 한번에 챙길 수 있는 제품이 있어서 선택하게 되었어요! 일단 먹기 쉽게 한알씩 포장이 잘 되어져 있어서 너무 좋았어요! 그리고 알약이 너무 크면 삼킬때 힘든데, 이 제품은 표면이 거칠지도 않고 물과 함께 자연스럽게 잘 넘어갔습니다. 또 식약처로 부터 인증받은 제품이니 믿고 먹어도 좋은 것 같아요! 1일 1정으로 간편해서 매일 먹어볼 생각입니다! *해당 후기는 무료 제품을 제공받아 솔직하게 작성한 리뷰입니다</t>
  </si>
  <si>
    <t>칼슐 마그네슘칼슘 마그네슘 배율이 좋은 제품으로 구매했어요. 한정에 칼슘과 마그네슘을 섭취할 수 있어서 간편하고 정제가 크지 않아서 목넘김이 편해요</t>
  </si>
  <si>
    <t>나이가 드니 관절 영양제는 필수더라구요. 게다가 날씨도 추워지고 움츠려드니 운동갈때마다 관절 이것저곳에서 신호가 와서 요즘 꾸준히 먹고 있어요. 관절 영양제가 종류가 많지만 MSM이 가장 기본적인 영양제 같고 저한테 잘 맞는거 같아서 콴첼 MSM 제품 꾸준히 먹고 있네요. 이 제품은 마음에 드는게 개별포장으로 되어있어서 휴대하기 편하다는 장점이 있어요. 6개씩 한세트로 되어있어서 여행갈때나 회사갈때도 항상 챙길수가 있구요. 개별포장이라서 편리하고 위생적이구요. 확실히 꾸준히 먹으면 운동할때 도움이 되고 관절에 더 무리가 가기전에 미리미리 챙겨먹는게 정말 중요한것 같아요. 콴첼 제품은 여러가지가 많지만 일단 MSM 은 기본으로 드시고 추가적으로 NAG, 보스웰리아 등 여러가지 드셔도 좋을것 같구요. 관절 관리해보시려는 분들께 가장 먼저 MSM 제품 추천드려요.</t>
  </si>
  <si>
    <t>관절엔 콴첼이죠어느덧 마흔을 앞에두고있는데 .. 누가 그러던데요 마흔을 앞두면 이곳저곳 안이픈데가 없다구 저도 그래서 그런지 요새 자꾸 탈도 잘나고 허리도 왜이렇게 잘 삐끗하는지 .. 미리미리 뼈건강챙기자 생각하고 꼭 챙겨먹고있어요. 이번엔 부모님 드리려고 구매했습니다. 직구로 영양제 챙기는분들 많을텐데 .. 콴첼이 성분이나 가격면에서도 뒤지지 않는거같아요. MSM 1500mg 함유되있고 정제크기도 적당해서 먹기편합니다. 왠만한 성인분들은 쉽게 드실수있을거예요. 콴첼은 관절만 연구한다는 슬로건을 걸고있는데 믿음이가요</t>
  </si>
  <si>
    <t>몇달전부터 부모님 관절이 많이 안좋으셔서 부모님 관절 연골 건강 챙겨주려고 항상 챙겨주는데 msm 1500mg 함유되어 있어서 만족스러워요 인체실험도 해서 믿을 수 있고 리뉴얼되서 목넘김도 편하고 하루 한정만 드시면 되서 부모님께서 엄청 좋아하세요 용량도 넉넉하고 계속 챙겨드리려고요 좋은제품감사합니다!</t>
  </si>
  <si>
    <t>아직은 관절이나 뼈 건강이 나쁘지 않으나 나이가 들기 시작하니 걱정이 앞서 여러 가지 도움이 될만한 성분들은 찾다가 보게 되었네요 기존에도 MSM , 우슬 추츨물 들이 있는 제품군을 먹고 있었고 이번에는 보스 웰리아 와 여러 가지 부재료가 한번에 들어있는 타입을 제품을 먹으니 따로 챙겨먹어야 하는 종류가 줄어들어 마음에 듭니다 제형은 건강 기능식품 중에서는 꽤나 작은 편이라 부담이 없네요 본 후기는 공식 판매처에서 제품을 제공받아 솔직하게 작성한 후기입니다</t>
  </si>
  <si>
    <t>부모님께 선물하세요!연말이라 부모님 선물용으로 구매했어요! 보스웰리아가 무릎관절에 좋다고 해서 딱 저희 부모님한테 필요한 영양제일 것 같더라구요 보스웰리아가 함유된 여러 영양제가 많지만 특히 콴첼이 관절을 위한 영양제를 많이 팔고 있는 브랜드라 신뢰가 갔어요 100% 인도산 보스웰리아 추출물에 녹색초록입홍합분말+상어연골분말 등이 모두 들어있어 성분까지 굿굿! 원래는 다 따로따로 드셨는데 한번에 챙길 수 있는 것도 간편한 것 같아요! 1개월분씩 용기가 따로 나누어져 있어 위생적으로 섭취할 수 있고 알약 크기도 적당해서 목넘김도 좋네요</t>
  </si>
  <si>
    <t>알이 작아서 좋아요.보스웰리아가 염증에 좋은 도움을 주는 성분이라 관절염에 효과가 있다고 하더라구요. 염증에 도움을 주니 통증이 줄어들고 붓기에도 효과가 있다고 하는데, 40세 들어서면서 체질도 많이 변하고ㅠ 계단 올라갈 때 무릎이 편하질 않아 보조제의 도움을 얻고자 구매했어요. 하루 한번 2정 섭취인데, 크기가 작아서 섭취하기 아주 편했어요. 종이가방까지 주니 선물 받은 기분이라 좋네요.ㅎ 꾸준히 섭취해볼게요!</t>
  </si>
  <si>
    <t>상어연골에 우슬까지 들어간 제품이라 믿고 구매했어요~~ 우선 다른 관절 영양제에 비해 알약 크기가 엄청 작아요. 2알 먹어도 목김이 편합니다. 패키지 자체가 작아서 공간 차지도 많이 안하고 선물하기도 좋아보여요! &lt;업체로부터 제품을 제공받아 솔직하게 작성된 리뷰입니다.&gt;</t>
  </si>
  <si>
    <t>꾸준히 챙겨먹고 있는 콴첼MSM.. 선물하기에 좋아요나이가 40대에 접어 들면서부터 관절 연골 건강을 위해 섭취하고 있는 콴첼MSM인데요. 저 뿐만 아니라, 저희 어머님, 장인.장모님께도 챙겨 드리고 있었거든요. 그동안 통에 들어있는 콴첼 일반제품으로 드렸었는데~~ 이 제품은 보자마자 들었던 생각이 '선물로 드리기 딱 좋은 제품이다~!!' 였습니다. 1개월 분량씩 소포장 되어 있는 것도 깔끔해 보이고, 쇼핑백까지 제공 되니 드리는 사람도, 받는 분들도 선물용으로 제격이라 생각하실 듯 해요. 콴첼MSM제품은 부담없는 가격으로 관절 연골 건강을 챙길 수 있는 합리적인 제품이라고 생각합니다. 그래서 저 역시도 이 제품을 선택하여 관절 연골 건강을 챙기고 있고요. 관절 연골 건강에 도움을 줄 수 있는 MSM이 1,500mg 함유도어 있으며, 원료 또한 청정국가 캐나다산 100%를 사용하고 있습니다. 내 건강을 위해 섭취하는 제품인 만큼 함량이나 원산지 역시도 꼼꼼하게 따져보고 선택하는 게 맞잖아요? 그런 측면에서도 콴첼MSM은 최상의 선택이 아닐까 하는 생각이 듭니다. 게다가 기존엔 크기가 큰 정제였는데 리뉴얼을 통해 목넘김이 편한 크기로 바뀌었다는 점 역시 계속해서 콴첼MSM을 이용할 수 밖에 없도록 만들어 주네요~! 고객의 불편한 점을 바로바로 대응하여 개선해 주는 브랜드이기 때문에 더욱 더 믿음이 간다고 할까요? 지금의 관절 연골로 남은 평생을 계속해서 사용해야 하기때문에 그동안 관절 연골 건강을 챙기지 않으셨던 분들도 이제부터라도 신경 써서 챙겨 드시길 권해 드립니다. 감사합니다~! 해당 리뷰는 업체로부터 제품을 무상으로 제공받아 솔직하게 작성되었습니다.</t>
  </si>
  <si>
    <t>늘 먹던거에요~ msm 함량도 높고 원료도 백프로 캐나다산이라 항상 콴첼에서만 시켜 먹고 있어요 주변에 은사님이나 지인들한테도 선물하면 다들 좋아하셔요 나이가 있다보니 챙겨먹고 관리해야돼요 알약이 크면 먹다가 사레걸리고 그러는데 이건 알약도 크지 않아서 섭취하기 용이하네요 관절만 연구하는 회사에서 만든거라 하니 신뢰가 가네요 추천합이다</t>
  </si>
  <si>
    <t>꾸준히 헬스를 다니는 사람이라 무거운 기구를 드니 언제부턴가 관절에 무리가 가기 시작하더라구요! 그래서 이번 칼마디를 추천받아 먹어봤는데 확실히 마음의 안정도 되고 건강이 느껴지더라구요! 무엇보다 제가 영양제 중독자라 열심히 성분 비교를 해봤는데 콴첼만한게 없는것 같습니다 ㅎㅎ 배송도 빠르고 아주 대만족입니다! 재구매 의향 1000000%</t>
  </si>
  <si>
    <t>믿고먹는 온가족 관절템온 가족이 콴첼 제품으로 뼈 관절 관리중입니다 칼슘흡수를 위한 칼슘과 마그네슘의 2:1비율은 체내 이용에 용이하도록 설계되었다 하는데요 더 믿고 먹게되는 콴첼입니다^^ 골다골증 발생 위험 감소에 도움주는 비타민 D도 함유되어 있고 1일 1정으로 8중 기능성을 인정받았다하니 꾸준히 챙겨먹을일만 남은거 같네요~ 나이들어서,운동하니깐등등 여러이유로 관절과 뼈는 정말 관리할수밖에 없는거 같습니다 간단히 1정말 섭취해도 되니 정말 좋네요 크기가 목넘김도 딱 좋아요!</t>
  </si>
  <si>
    <t>추운날씨에 바쁘게 지내는데 연말이다보니 업무도 많고 신경쓰는 일이 많다보니 가끔 눈주변이 떨립니다. 또한 하루종일 자리에 앉아 모니터를 보다보니 손목도 불편하고 허리도 아프고 눈오는 날 다니다보면 무릎 및 발목 등 관절이 예전같지 않음을 느낍니다. 건강관리를 위해 챙겨먹을 것이 많은데 칼마디는 칼슘, 마그네슘, 비타민D까지 모두 한번에 섭취할 수 있어 좋습니다. 크기가 크지않아 목넘김이 좋고 먹기 편해서 만족하며, 더구나 개별포장으로 휴대 및 보관하기 좋습니다. 꾸준하게 섭취하면 건강관리에 도움이 될 것으로 생각합니다. *해당 후기는 제품을 제공받아 솔직하게 작성한 리뷰입니다.</t>
  </si>
  <si>
    <t>평소에 칼슘, 마그네슘, 비타민D를 따로 챙겨먹었는데 콴첼제품은 하나로 해결할 수 있어 정말 좋아요! 팩으로 소분되어있어 위생적이고 휴대가 편리해서 가방이나 차에 한팩씩 놔두고 안까먹고 챙겨먹고있어요 알약에서 냄새도 안나고 알약크기가 작아서 큰알약 못 삼키는 사람들에게 좋은 것 같아요 목넘김이 부드럽고 복용 후 눈가떨림이 확실히 덜한게 느껴져서 넘 만족스러워요! '이 후기는 상품을 제공받아 솔직하게 쓴 후기입니다. '</t>
  </si>
  <si>
    <t>#관절건강엔.#콴첼요즘 손목관절이 안좋아서 검색해보다가 콴첼 msm 구매해보았어요. 성분이나 이런게 궁금해서 인터넷 구글링하다 찾은정보에요. 관절 건강 지원: MSM은 연골 및 결절의 주 성분 중 하나로 알려져 있어, 연골의 유연성과 강도를 유지하고 관절 건강을 지원할 수 있습니다. 염증 감소: 일부 사용자들은 MSM을 복용함으로써 관절 주변의 염증을 감소시키고 관절 통증을 완화하는 데 도움을 받았다고 리뷰합니다. 통증 완화: MSM이 통증 감소에 도움을 줄 수 있다고 여겨지며, 특히 관절염, 류마티스 관절염 등과 같은 통증을 갖는 사람들에게 도움이 될 수 있습니다. 운동 성능 향상: 일부 사용자들은 MSM 섭취로 근육 및 관절의 유연성이 향상되어 운동 성능에 긍정적인 영향을 주었다고 리뷰합니다. 꾸준히먹고 나아지면 좋겠습니다 ^^ㅋ</t>
  </si>
  <si>
    <t>엄마가 보스웰리아 먹고 무릎이 많이 좋아지셨대서 이번에는 시어머니꺼로 샀어요~!! 엄마가 효과본 제품이라, 기대하고 있습니당!</t>
  </si>
  <si>
    <t>선물하기 좋아요요새 아빠가 허리도 안 좋고 관절이 아프다고 하셔서 생일 선물로 드리려구 구매했어요ㅎㅎ 티비 보면 콴첼이 또 광고도 하고 유명해서 잘 알고 계시는지 선물해드리니까 아주 좋아하시네요ㅎㅎ 역시 콴첼이 유명해요~ 쇼핑백도 같이주는 구성이라 선물하기 되게 좋은 것 같아요 아빠가 꾸준히 먹어본대요~!</t>
  </si>
  <si>
    <t>2023.12.28</t>
  </si>
  <si>
    <t>칼슘과 마그네슘 황금비율! 부모님필수품제가 꾸준이 먹고 좋아서 엄마에게 선물했어요. 효도 선물, 믿을 수 있는 콴첸 칼마디 엑스퍼트. 칼슘은 뼈건강에 필수이지만 칼슘만 많이 섭취하게되면 마그네슘 결핍이 생길수 있어 함께 섭취하는것이 좋아요. 칼마디엑스퍼트는 칼슘 마그네슘 비율이 2:1이기때문에 두 주요 영양소를 균형잡게 섭취하는 점이 굿 나이가 들수록 호르몬에의해 여성들의 골밀도가 더욱이 낮아지고 작은 충격에도 쉽게 뼈가 손상될 수 있어요. 그래서 40대가 된 저도 70세를 바라보시는 엄마도 중요하게 생각하는 영양소는 칼슘이지요. 칼마디는칼슘과 마그네슘 그외에 뼈건강에 필요한 다양한 영양소로 더욱 건강을 지킬 수 있어서 신뢰가 갑니다. 정제크기가 크지않아서 목넘김이 편하고 좋아요. 식사후에 섭취하는 것이 좋고요. 잘보이는곳에 두어 꾸준히 챙기고 뼈도 튼튼 치아도 튼튼한 장년으로 준비합니다.</t>
  </si>
  <si>
    <t>좋아요 엄마꺼 사면서 선물용으로 한세트 더 구매했어요. 쇼핑백 포함이라 깔끔하게 담아 드릴수 있어 좋아요 1일 1회 1회 1정만 먹으면되고 칼슘 마그네슘 비타민d 가 함께 들어있어 영양제 여러개 안 먹어도 되니 선물받으시는 분도 좋아하실것 같아요 평소 영양제 좋아하시는분이라 제가 관절영양제로 콴첼 먹는다니 궁금해 하셔서 엄마꺼 사면서 구매했는데 온가족이 효과본 콴첼이니 받는 분도 좋아하실거라 믿어요</t>
  </si>
  <si>
    <t>엄마에게 딱인 칼마디 엑스퍼트병원에서 챙겨먹으면 좋을것 같다는 영양제 콴첼 칼마디 엑스퍼드에다 들어가 있어 어머니 드리려고 구매했어요. 칼슘 마그네슘 비타민D 각각 먹으려면 힘든데 한번에 챙겨먹을 수 있으니 마음에 듭니다 포장봉투도 같이와서 선물드리기도 딱이에요 하루 한알로 건강챙길수있어 정말 만족합니다</t>
  </si>
  <si>
    <t>연말에 부모님 선물로 구입했는데 마침 쇼핑백까지 챙겨주시고 딱이네용 ㅎㅎ 3개월분이라 엄마,아부지 두분이 챙겨드시기에 넉넉해서 좋습니다 !!^^ 갠적으로 요렇게 개별포장된 패키지가 드시기에 편하고 휴대가 좋으실 것 같아서 만족해요 :) 부담스럽지 않은 가격으로 믿고 먹는 콴첼 선물해드릴수 있어서 넘 뿌듯합니당 ㅎㅎㅎㅎ 크기도 굵지도 않고 크지 않아서 부담없으실 것 같습니다! 연세 드실수록 작은거 하나도 불편하실 수 있기에.. ㅠㅠ 관절영양제로는 진짜 굿!! 가성비 굿!! 추천드려용</t>
  </si>
  <si>
    <t>칼슘&amp;마그네슘&amp;비타민D 한알로 칼마디~처음엔 칼마디가 뭐지? 했는데 칼슘, 마그네슘, 비타민D가 합쳐진게 칼마디 더라구요~ 이름 참 잘 지었네요ㅎㅎ 요즘 엄마가 관절이 좀 안좋대서 여러 관련된 영양제를 사드리고 있는데 워낙 종류도 많고 관절 영양제 말고도 챙겨먹어야할게 워낙 많다보니 한알로 여러 기능을 챙길 수 있는 제품이 필요하던 때 였어요~ 제품에 대한 설명은 상세 페이지에 잘 나와있으니 생략하고 이 제품이 제일 마음에 들었던 부분은 하루에 한알만으로도 8중 기능성 함량이 100% 충족된다는 것 그리고 관절에 좋기로 유명한 성분들인 초록입홍합분말, 보스웰리아, 철갑상어 연골, 피쉬콜라겐, 비타민c, MSM이 다양하게 함유되었다는 것입니다! 그리고 또 중요한 알약 크기!! 성분은 다양하지만 크기가 너무 부담스럽지 않아서 만족스러워요! - 해당 리뷰는 업체로부터 제품을 제공받아 솔직하게 작성하였습니다 -</t>
  </si>
  <si>
    <t>뼈건강을 위해서 챙겨먹고 있어요 칼슘과 마그네슘의 비율이 좋아서 칼슘흡수력 좋은점이 마음에 드네요 그리고 다양한 부원료와 8중 기능성제품 함량으로 간편하게 건강챙길 수 있어서 좋아요 뼈건강 생각한다면 추천하고 싶은 콴첼 칼마디 엑스퍼트에요</t>
  </si>
  <si>
    <t>선물하기 좋은 관절영양제엄마께서 무릎관절이 안좋으셔 선물로 드렸는데 정제 사이즈도 작아 섭취하기 편하다고 하시네요 관절에 좋은 성분만 들어있어 뼈와 치아건강에도 좋고 골다공증 발생 위험도 낮춰주니 너무 좋죠ㅎㅎ 쇼핑백도 있으니 선물하기에도 좋아요 관절 영양제로 콴첼 칼마디 엑스퍼트 추천드려요!! 해당 후기는 무료 제품을 제공받아 솔직하게 작성한 리뷰입니다.</t>
  </si>
  <si>
    <t>역시 콴첼이네요관절하면 콴첼인데 아이를 돌봐주시는 장모님 선물용으로 구매하였습니다. 아무래도 나이가 드시다보니 관절쪽에 많이 무리가 가시는것 같아 관리및보호 차원에서 주문하였습니다. 이전에도 콴첼제품을 제법많이 복용하였고 효과도 있어서 추가로 찾아보니 양도 3개월치로 넉넉하고 가격도 적당해서 만족스럽네요. 알약은 너무크지않아 먹기 괜찮은 사이즈구요 유통기한도 넉넉해서 시간날때마다 챙겨드시면 좋겠네요. 그리고 운동과 함께 병행해서 복용하면 더더욱 효과가 좋으니 참고하시길</t>
  </si>
  <si>
    <t>콴첼 조아요~~저는 잘 몰랐는데 부모님께서 콴첼 좋다하시더라구요 요즘 계속 손가락이 아파서 한알씩 챙겨먹었는데 먹을때는 효과 몰랐는데 안먹으니 아파지네요ㅠ 확실히 효과는 있는것같아요!! 보스웰리아 함량도 많고 사이즈도 작아서 먹기 편햇어요ㅎㅎ 종이가방도 같이와서 부모님께 선물로도 좋을것같네용</t>
  </si>
  <si>
    <t>마그네슘 따로 챙겨먹는데 칼슘 추가 로 먹기 부담스러워 알아보다가 한알에 다 들어가있는 제품이 있어 구매했어요 쿠팡 로켓배송은 아닌데 바로 다음날 빠르게 받았습니다 쇼핑백도 있어서 선물하기도 좋은 제품이네요 일단 목넘김이 편하고 사이즈가 적당해요 비타민 D도 챙겨먹어야 한다는데 다 들어있으니 만족. 칼슘 흡수도 높은 구성이라 꾸준히 먹어보려합니다</t>
  </si>
  <si>
    <t>한 알로 칼마디 모두 충족!부모님께서 요즘 계속 관절이 안 좋다고 하셔서 구매해봤어요. 칼슘, 마그네슘에 비타민 D까지 모두 챙길 수 있는 제품이라고 주변에서 추천해주시더라구요. 제가 먼저 먹어보고 부모님께도 구매해드렸습니다. 칼슘과 마그네슘이 2:1 비율일 때 체내 흡수가 가장 잘 된다고 해요. 콴첼이 이 비율도 지키면서 바타민 D까지 들어있어 좋드라구요. 그리고 하루에 한알만 챙겨먹으면 되는 점도 너무 좋았어요. 크기도 작아서 목넘김도 좋더라구요. 부모님께도 알람 맞춰놓고 꾸준히 드시라고 말씀드렸어요. 뭐든 꾸준히 먹어야 좋은 거니 정기적으로 구매하려구요. 좋네요!</t>
  </si>
  <si>
    <t>7676781891(87686975354)</t>
  </si>
  <si>
    <t>콴첼 더 좋은 보스웰리아 5BOX/5개월분, 5박스, 60정</t>
  </si>
  <si>
    <t>2023.12.27</t>
  </si>
  <si>
    <t>먹기편해요보스웰리아 먹고싶었는데 콴첼에서 만든거라 믿고 주문했어요 100%인도산이라니 좋은 것 같기도 하구요 상어연골분말이랑 우슬추출분말까지 들어있어서 더 도움이 될 것 같아요 크기는 작아서 목넘김 편해서 먹기 좋으네요</t>
  </si>
  <si>
    <t>선물용으로도 너무 좋아요무릎이 진짜 안좋은 육아맘이에요 ㅠㅠ 칼슘을 먹어도 너무 아프더라구요.. 최근에 골다공증인가 싶어 골밀도도 검사하고 왔는데 다행히 이상은 없지만 뼈는 약해져있더라구요.. 이미 칼슘을 먹고있어서 어떻게 해야되나 싶었는데 그러던 중 알게된 msm !! 100프로 캐나다산에 귀차니즘 심한 저에게도 먹기좋은 1일1정! 너무 마음에들어 바로 구매했어요 칼슘이랑 같이 먹으면 효과가 더 좋다고 해서 꾸준히 챙겨먹고있어요 큰알은 부담스러운데 부담안가는 크기였어요 ㅎㅎ 무릎은 계단 내려가기도 힘들었는데 통증도 많이 줄었고 더 꾸준히 먹어서 좋은효과 기대해보려구요 :-)</t>
  </si>
  <si>
    <t>평소 관절 건강을 위해 여러 보충제를 시도해봤지만, '더 좋은 보스웰리아'는 그 중에서도 돋보이는 선택이었습니다. 100% 인도산 보스웰리아 추출물을 사용한 점이 제품에 대한 신뢰를 높였고, 녹색초록입홍합 분말과 상어연골 분말, 그리고 우슬 추출 분말이 함유되어 있는 점에서 관절과 연골 건강에 좋을 것 같다는 기대감을 갖게 했습니다. 특히 12가지 시너지 부원료가 함유되어 있어, 보스웰리아의 효과를 한층 끌어올려줄 것으로 보입니다. 몇 주 간 꾸준히 섭취한 결과, 관절의 불편함이 줄어들고 활동성이 향상된 것을 느낄 수 있었습니다. 이 제품을 통해 관절 건강을 지키는 것이 더욱 쉬워졌다고 생각합니다. 앞으로도 계속 이용할 예정입니다!</t>
  </si>
  <si>
    <t>콴첼제품은 대부분 다 먹고 있어요 요즘 광고도 많이 나오고 제품이 믿음직 스러워서요 msm요거는 전에 통으로 먹었었는데 이번에 선물용으로 산거라서 박스로 되어있는 제품 산건데 한박스는 제가 먹을거라서 뜯었는데 약이 길이는 살짝 줄어들고 좀더 통통해졌네요 ㅎ 전에는 알약이 좀 커보였는데 이번엔 짝아보이는 효과인지 작아진건진 몰겠는데 전보다 먹기 쉬운거 같은 느낌 ㅎ 요제품 효과가 톡톡해서 벌써 몇통째 먹고 있어요 다 특허받은 성분들 기능성 성분들로 이루어져있어서 성분이 아주 마음에 들어요 없어지지않는이상 꾸준히 계속 먹을것 같아요</t>
  </si>
  <si>
    <t>그 종합비타민 먹으면 항상 아쉬운 영양소들이 있는데 먹어야 하는데 안들어있어서 따로 각각 먹자니 먹는 알약갯수가 너무 많아지고 그래서 포기했는데 와.. 그 영양소를 다 모아놓은 한알이 있다니 최고네요 딱 맞춤형입니다 ㅋㅋ 이걸로 종비랑 콴첼이랑 유산균 딱 3알만 하루에 챙겨먹으면 되니 아주 간편하네요 배송도 빠르고 유통기한도 넉넉해요</t>
  </si>
  <si>
    <t>7718890203(87781305140)</t>
  </si>
  <si>
    <t>콴첼 MSM 30정 1박스/1개월분, 1박스</t>
  </si>
  <si>
    <t>개별포장이라 편함대용량으로 사다가 한달분 따로 주문해봤는데 개별포장이라 나눠서 두거나 들고 다니기 편했어요! 알은 삼키기 편했고 비타민이랑 먹으면 좋다는 얘길 들어서 빈속에는 안먹고 식사 후에 먹고 있습니다. 알이 크지 않아 목에 걸린다던가 하지는 않아요.</t>
  </si>
  <si>
    <t>통뼈라도 뼈건강은 지킬필요가 있어서 골밀도증가를 위해웨이트 트레이닝을 시작하면서 운동습관이 잘못되었는지 나이를 먹어서 인지 오십견이 조금 있고 또 운동효과에는 MSM이 좋다고해서 콴첼에서 나온 MSM을 꾸준히 섭취하고 있었습니다. 그러다 관절뿐 아니라 뼈건강에도 신경써야 한다는 유튜브영상을 보고 골밀도에 뭐가 좋을까 고민하다가 MSM먹고 있는 콴첼에서 뼈건강관련 영양제인 칼마디 엑스퍼트를 발견하고 고민하던 중 아무래도 MSM을 꾸준히 먹으면서 효과를 보고 있기에 구입해 봤습니다. 제가 구입전에 몇가지 성분에 관해 찾아보니 이 제품이 칼슘과 마그네슘이 적절히 배합되어 있더라구요. 그렇지만 MSM을 먹고 있기에 이걸 그만 먹고 칼마디 엑스퍼트만 먹어야 하는 고민을 하게 되더군요. 그래도 요즘 종합영양제를 잘 안먹고 있어서 칼슘을 어디서 보충할 지 고민이였는데 이걸로 보충하면 되지 않을까 싶어서 그건 마음에 드네요. 이 칼마디 엑스퍼트가 칼슐과 마그네슘외에도 비타민D가 함유되어 있어 골다공증에 도움을 준다고 하는데 저희집안이 통뼈라 골다공증은 걱정없지만 그래도 칼슘이 흡수되는데 유용한 효과도 주니까 좋은것 같습니다. 또 철갑상어연골분말과 생선콜라센, 초록잎홍합,보스웰리아 성분에 msm까지 들어있어서 이 제품 하나로 다른 영양제 당분간 안먹어도 될 것 같습니다. 역시 가성비 좋고 성분도 좋은 콴첼에서 만든 영양제 답네요. 꾸준히 섭취해보고 혹시 효과 있으면 추가 후기 남기도록 하겠습니다.</t>
  </si>
  <si>
    <t>2023.12.26</t>
  </si>
  <si>
    <t>7751050437(87945119545)</t>
  </si>
  <si>
    <t>콴첼 칼마디 엑스퍼트 1BOX/1개월 (칼슘 마그네슘 비타민D), 1박스, 30정</t>
  </si>
  <si>
    <t>비싸고 좋다는 멀티비타민을 챙겨먹어도 칼마디가 1일 섭취량을 충족하지 않는 경우가 많아 칼마디만 따로 챙겨먹고있는데요, 덕분에 매달 배 아픈 것도 못 느끼고 편하게 잘 넘기고 있고 아침에 피로감에 차이가 느껴져서 만족하며 먹고 있어요. 칼마디 한번에 챙길 수 있는 제품으로 구매하니 훨씬 챙겨먹기 편하고 안 빼먹고 먹어서 좋네요</t>
  </si>
  <si>
    <t>너무 좋은 보조식품이에요!!이전부터 먹고있는 제품이지만 이것만큼 관절 보조식품 중에 좋다고 느껴본적이 없는것 같아요!! 특히 평소에 관절이 많이 뻐근한 편이였는데 이거 먹고나서는 그런 불편한 점들이 많이 해소된거 같구 신기하기도 해요! 관절만 연구한다는 취지에 맞게 우선 먹어보자고 먹기 시작했지만 지인들한테도 쉽게 추천해줄 수 있는 만큼 너무 좋은거 같아요!! 앞으로도 믿고 구매해야겠습니다!!</t>
  </si>
  <si>
    <t>요즘 부모님이 전신이 쑤시고 마디마디가 아프대서 관절영양제를 자주 구매하고 있는데요! 유명하다는 다른 제품도 많이 사봤는데 관절영양제들이 대부분 알약 크기가 많이 크고 복용 갯수도 많더라구요 무식하게 알약이 커서 못먹겠다고 엄마가 안 드시길래 많이 알아보고 알약 크기도 작으면서 복용량도 적은 편인 제품을 찾다가 선택한 제품이에요! 생각한 것보다 훨씬 작은 크기라서 목넘김도 괜찮다고 하셔서 부모님 다 잘 챙겨드세요 성분 함량도 괜찮은 것 같아서 앞으로 관절영양제는 이거로 정착할 듯 싶습니다! - 해당 리뷰는 업체로부터 제품을 제공받아 솔직하게 작성하였습니다 -</t>
  </si>
  <si>
    <t>몸을 쓰는 일을 하다 보니까 평소에도 관절 연골에 무리감이 많이 느껴지는데요 요즘은 겨울이라 좀 더 많이 느껴지는 것 같아요. 그래서 챙겨 먹고 있는 것이 관절 연골건강에 좋은 MSM입니다. 원래는 통에 드르어 있는 제품으로 쭈욱 먹어오다가 요번에 개별 포장된게 새로 나와서 요걸로 먹고 있어요. 콴첼제품이 특히 관절에 특화되어 있고 함량도 높은것 같아요. MSM이 1500mg 들어 있는데 하루 한개로 다 챙길 수 있고 목에 걸리지 않는 크기라 간편하게 먹을 수 있어요. 관절 연골은 미리 챙겨야 한다고해서 아직 30대 지만 열심히 챙기고 있습니다 ~</t>
  </si>
  <si>
    <t>믿고 복용합니다.40대 후반을 넘어갔네요. 관절에 신경을쓰다보니 언제부턴가 건강식품을 챙겨먹고 있어요. 브래드를 믿고 콴첼을 먹었는데... 기존꺼는 2알씩 먹었는데 이제품은 1알씩 복용한다길래 구매했어요. 알약의 사이즈는 조금 크지만 먹기엔 불편함이 없어요. 꾸준하게 복용을 하는게 중요한것 같아요.</t>
  </si>
  <si>
    <t>좋은듯보스웰리아가 관절건강에 좋대서 좋은걸로 구매해봤어요. 잘 모르겠지만 인도산이 좋은건가봐요??ㅋㅋ소량으로 귀하게 나오는 재료라니까 원료도 괜찮고 부원료도 잔뜩들어가있어서 믿고 챙깁니다! 꾸준히 챙기려구요~ 건강기능성식품은 뭐든 꾸준히 먹어야 좋은걸 알겠거라고요~ 크기도 작고 좋아여</t>
  </si>
  <si>
    <t>보스웰리아 먹기도 좋고 선물하기 좋아요 쇼핑백까지 있어서 선물하기 좋아요. 보스웰리아는 100% 인도산으로 식물성 원료라 좋은데요 보스웰리이아는 강인한 생명력을 상징하는데요 올 크리스마스에는 나를 위한 선물로 좋은거 같아요. 뼈, 관절, 연에도 도움이 되요. 거기에 따로먹기 힘든 초록잎홍합, 상어연골, 우슬, 다시마, 해조칼슘 강황 등 많은 12가지 성분이 들어가 있어서 꾸준히 먹어보려구요. 피부도 건조하고 무릎도 조금 불편한데 더 아프기전에 내 건강은 내가 챙기는게 맞는거 같아요. 꾸준히 먹으면서 도움을 받고 싶어요. 건강기능식품은 미리미리 챙겨야 하는거죠. 쿠팡주문으로 정말 빨리 받았구요. 하루에 한번 2정을 먹으면되요. 그리고 충분한 물과 함께 섭취를 해야해서 다 좋아요.</t>
  </si>
  <si>
    <t>대용량 제품 먹고 있는데 괜찮은거 같아서 연말에 친구들 만날때 선물하려 구매했습니다. 종이가방도 증정해줘서 넣고가면 좋을거같아요. 거기에 3통줘서 친구들에게 하나씩 주면 딱맞아요. 가격도 괜찮은거 같고 연말선물로도 좋을거 같습니다.</t>
  </si>
  <si>
    <t>선물용으로 딱 좋아요!연말 연시 선물용으로 딱 좋은 보스웰리아네요. 관절건강을 위해 관첼제품을 먹고 있는데요. 너무 만족스러워 이번엔 보스웰리아를 주문했어요. 쇼핑백도 들어 있어 선물하면 좋겠더라구요. 그래도 전 제가 먼저 먹고 선물용으론 따로 사서 드리려구요. 갱년기 관절건강을 위해 영양제를 챙겨먹고 있는데요. 지난번 티비 방송에서 강아지들을 키우는 분? 연예인인데요. 관절이 너무 아파서 힘들다며 뭔가를 드시는데 그게 보스웰리아 였어요. 그걸 먹으면서 관절건강을 되찾았다고 하시더라구요. 저도 보스웰리아를 좀 먹어볼까? 생각했었는데 어느제품을 골라야할지 망설여지더라구요.그러던중 관첼에서 나온 보스웰리아를 발견했어요. ㅎㅎ 가격도 좋고 믿음이 가는회사에서 만든 제품이라 얼른 주문했어요. 하루 2알 먹어주면 되는데요. 알이작아 먹기도 편하더라구요. 100%인도산 원료를 사용하고 부원료로 초록홍합분말과 상어연골분말과 우슬추출분말이 함유된 제품이라 요제품 하나만 먹어도 좋겠네요. 전 관절영양제를 2가지씩 챙겨먹거든요. 갱년기 뼈건강 관절건강을 위해 꼭 먹어줘야 겠어요. 언니는 허리가 아프다고 하는데 언니한테 연말 선물로 하나더 주문하려구요. 보스웰리아랑 초록홍합오일을 같이 먹으라고 말해줬는데, 요 제품에 부원료로 들어 있어 따로 챙길필요가 없겠네요 ㅎㅎ 제품 정리 ☆100% 인도산 원료 ☆ 하루2알 섭취 ☆초록홍합분말,상어연골분말,우슬분말이 부원료로 들어 있어요. ☆알이 작아 목넘김이 편해요 ☆선물용 쇼핑백 증정</t>
  </si>
  <si>
    <t>울 아버지는 노동을 하시는 직업을 하구계세요! 정년은 없으시지만 사실 몸이 정말 고되고 아파하시거든요ㅠㅠ 특히 60이 넘어 가시고 나서부터는 유독 관절 마디마디가 쑤시다구 얘기하셨어용 그래서 관절,연골등 이런 제품은 그 누구보다도 더 빨리 꼬박꼬박 챙겨드리구있어용! 보스웰리아는 저에게는 생소했지만 저희 이모께서 류마티스관절염이 심하셔서 아버지께 추천해주셨구 그래서 구매하게 되었어용!! 보스웰리아의 효능이 소염,관절염에 탁월하고 통증개선등 특히 관절쪽에 정말 좋더라구요! 요즘 특히 일이 많으신 시즌이라 걱정됐었는데 보스웰리아를 꼬박 드시면서부터는 몸에 확실히 와닿을 정도로 달라졌다구 자주 얘기하시네용♥ *해당 후기는 무료 제품을 제공받아 솔직하게 작성한 리뷰입니다*</t>
  </si>
  <si>
    <t>7742373001(87944951538)</t>
  </si>
  <si>
    <t>콴첼 더 좋은 크릴오일 56 1BOX/1개월 (Aker 슈퍼바부스트), 1박스, 30캡슐</t>
  </si>
  <si>
    <t>좋습니다업무도 많고 회사도 멀어서 피로함이 누적되더라구요 ㅠ 그래서 슈퍼바부스크 100프로 크릴 오일 제품이라 믿고 구매해봤어요. 개별포장이라 회사에서 간편하게 먹기 좋네요! 인지질 56이상으로 함유량이 많아서 하루에 한알 딱 먹기 좋습니다ㅎㅎ! 가족들도 다들 좋아하네요 ㅋㅋ 효과보길 기대합니다!! 또 구매할게요!</t>
  </si>
  <si>
    <t>좋아요콴첼은 기존에도 부모님 영양제로 꾸준히 챙겨드리고 있는 제품인데요. 기존에는 개별포장이 아닌 일반 통에 들어있는 제품 섭취했었는데 이건 개별포장되어 있어서 더욱 좋더라구요. 콴첼 캐나다산 원료라서 꾸준히 믿먹하고 있습니다! 좋아요~! 해당 후기는 무료 제품을 제공받아 솔직하게 작성한 리뷰입니다.</t>
  </si>
  <si>
    <t>콴첼 제품은 꾸준하게 섭취중이에요~ MSM 30정 3박스이지만, 4인 가구가 같이 섭취하니까 금방 순삭이에요 ㅎㅎ 원래 먹던 관절 영양제에서 콴첼 접하고나서 꾸준하게 콴첼만 먹고있는데 뭔가 진짜 삐그덕거리던게 많이 나아진 느낌이에요~ 건강기능식품은 꾸준한 섭취가 중요하기에 꼭 가족들끼리 잊지않고 챙겨먹고 있고 1일 1회 1정이라 섭취도 너무 편리해요~ 해당 후기는 제품을 제공받아 솔직하게 작성한 후기입니다.</t>
  </si>
  <si>
    <t>다양한 성분으로 먹기편한 보스웰리아보스웰리아가 워낙 좋다고해서 상어연골, 홍합분말 등 들어있는 이 제품을 선택했는데 일단 알약이 작아서 좋구 냄새도 안나고 먹는 게 워낙 많은 부모님들은 하루에 여러번 먹기 어려운데 한번 먹는 제품이라 편할 것 같아서 좋았어요 그래서 다른 건강기능식품과 같이 섭취하기도 좋았구요 선물하기도 좋은게 기본으로 쇼핑백이 같이오더라구요 아연이나 비타민D, 강황, 해조분말 등 12가지나 들어있어서 한번에 섭취하니까 편했어요 추천하고 싶습니다</t>
  </si>
  <si>
    <t>2023.12.25</t>
  </si>
  <si>
    <t>하루1알이 넘 좋아요 목넘김도 좋고요하루1알이 넘 좋아요 목넘김도 좋고요 건강에 아무리 좋아도 챙겨먹기 번거로우면 사실 잘 안먹게되거든요 하루1알이라 좋고요 낱개 캡슐 포장이라서 위생적이고 보관이 편리하고 휴대성도 좋아요.선물용으로도 대박 좋을듯 부모님께 선물드리면 어깨뽕 들어갑니다. 유명해서 이미 입소문난 만큼 믿음이 갑니다</t>
  </si>
  <si>
    <t>엄마가 원하셨던 영양제엄마가 보스웰리아를 먹고싶다고 계속 말하셔서 처음 알게됐는데 관절과 건강에 좋은 제품이라 가족들 같이 먹으려고 구입해봤어요^^ 성분도 너무 좋고 관절에 좋은 다른 성분들도 같이 들어있어서 관절영양지는 보스웰리아 한개만 챙겨먹으면 될 것 같아요! 선물용 포장지도 같이 배송해줘서 어른들 선물로도 좋을 것 같고 3개 묶음에 가격도 착해서 꾸준하게 챙겨먹을 수 있어요 ㅎㅎ</t>
  </si>
  <si>
    <t>어른들 선물용으로 추천!부모님께서 항상 챙겨먹으시는 콴첼! 아버지가 주말 농사를 지으시는데, 무릎이 안좋아서 이번에 고모들 도움을 많이 받았는데, 선물하면 좋을 것 같다고 구매하게 되었어요!! 리뉴얼 되면서 크기도 작아져서 어른들이 드시기 조금 더 편해졌고 가격도 부담스럽지 않고 관절 연골 건강기능식품이다보니 어르신들 선물용으로 너무 좋은 것 같아요!</t>
  </si>
  <si>
    <t>칼슘, 마그네슘, 비타민 디를 알약 한 알로 모두 섭취할 수 있어서 굉장히 편해요! 아침에 출근하기 전에 식탁에 두고 간단히 섭취할 수 있어 엄마도 아빠도 굉장히 편하다고 좋아하세요! 3박스 3개월 분인데 가격이 삼만원도 안해서 가성비 갑입니다! 업체에서 제품을 제공받아 솔직하게 쓴 글입니다.</t>
  </si>
  <si>
    <t>뼈 건강을 위해 챙겨먹어요.조카가 고1인데 요즘 성장기라 급작스런 성장에 뼈와 관절이 쑤시고 아프다고 하더라구요. 그래서 도움될만한게 있을까 싶어 찾아보니 성장기에 칼슐, 마그네슘, 비타민D가 도움이 된다고 하더라구요. 콴첼의 칼마디 엑스퍼트를 보니 칼슘, 마그네슘, 비타민D에 여러 부원료까지~ 뼈건강에 도움을 주는 많은 성분들이 포함되어 있길래 이거다 싶었어요. 한박스에 한달치로 구성되어 있고 개별 포장이라 위생적이고 1일 1정만 챙겨먹으면 되어서 편하더라구요~ 뼈건강은 남녀노소 불문하고 챙겨야하니 성장기인 조카만이 아니라 골다공증 위험이 높은 저도 챙겨 열심히 먹을려구요ㅎ * 해당 후기는 무료 제품을 제공받아 솔직하게 작성한 리뷰입니다.</t>
  </si>
  <si>
    <t>칼슘 비타민 마그네슘 3을 하나로해당 후기는 무료 제공 받아 솔직하게 작성 한 리뷰입니다 중년이 되면서 칼슘이 꼭 필요해서 먹게 되었습니다. 마그네슘 비타민d 칼슘 모두 다 필수영양제인데 한캡슐에 들어 있어서 편합니다. 하루 한번만 먹어도 되니 이 또한 편리합니다. 약크기도 적절하고 두께도 얇아서 복용하기도 좋았습니다. 꾸준히 먹고 건강에 도움되길 바래봅니다.</t>
  </si>
  <si>
    <t>손가락 관절이 불편했는데 복용후 좋아졌어요.</t>
  </si>
  <si>
    <t>ꉂ☻ᵎᵎᵎ 더 좋은 보스웰리아 와! 유유헬스케어의 더 좋은 보스웰리아가 그야말로 힘 넘치는 100% 인도산 보스웰리아네요. 이게 뭐라고, 진짜 최고급 퀄리티의 보스웰리아를 100% 담았어요! 놀랍게도, 녹색 초록잎홍합분말, 상어연골분말, 우슬추출분말이 함께 뭉쳐져 있어요. 이렇게 다양한 원료가 합쳐지면서 신기한 효과를 발휘하는 것같아요! 초록이 가득한 홍합과 상어연골, 그리고 우슬까지! 헬스의 삼박자가 모두 담긴 것 같아 정말 신기해요. 이 보스웰리아는 마치 마법의 약 처럼 몸 속을 지켜주는 느낌이에요. 힘들고 지친 몸을 위로하고, 관절 건강도 도와주면서 산뜻한 느낌까지! 어떻게 이렇게 강력한 걸 만든 건지 미스터리한 기운이 느껴지네요. 패키지 디자인도 너무 귀여워요. 사진보다 훨씩작은패키지에 알도작아서 먹기가 너무 편하네요. 건강한 몸을 만들면서 마음도 행복하게 만들어주는, 그야말로 더 좋은 보스웰리아! 꾸준히 챙겨먹으면 어떤 신세계가 펼쳐질지 기대돼요. 유유헬스케어 정말 신기해요! ✨</t>
  </si>
  <si>
    <t>관절 연골 영양제 중에서 단연 으뜸인 건 MSM 아니겠어요! 캐나다산 원료라 믿을 수 있고 딱 하루 한알을 섭취하면 관절 연골 관리를 할 수 있어서 정말 편리해요~ PTP포장 되어 있어서 제품 개봉하고 변질 걱정을 하지 않아도 되구요! 휴대성도 좋아서 매일 갖고다니기도 좋아요 중금속, 잔류용매 검사도 한 제품이라 정말 믿고 섭취할 수 있어요~! 섭취할 때 종종 영양제들이 갖고 있는 냄새가 역으로 올라와서 불편할 때가 많았는데, 이건 속에서 올라오는 냄새도 없어서 속이 편해요! 하루 한알로 관절 연골 건강 관리할 수 있어서 넘 좋아용 :) '해당 리뷰는 업체로부터 제품을 제공받아 직접 체험 후 솔직하게 작성한 리뷰입니다.'</t>
  </si>
  <si>
    <t>마그네슘 영양제 찾다가 발견했어요! 주변에서 콴첼 좋다고해서 사봤는데 역시 주변에서 자랑하는 이유가 있는것같아요 크기도 작고 먹기 좋습니다!!!!</t>
  </si>
  <si>
    <t>3박스 살걸 그랬어요시험 삼아 1박스만 사봤는데 다음에는 3박스 다 구매해봐야겠어요. 매일 앉아만 있어서 무릎이 뻐근해서 주문했어요. 매번 msm만 먹다가 보스웰리아는 어떨까 궁금했는데 이것도 괜찮네요. 정제의 크기도 작고 그만큼 통도 작아서 들고 다니기도 편해요. 상어 연골 성분이 염증 완화에 도움을 줄 수 있다는데 그것도 포함이라 좋구요~</t>
  </si>
  <si>
    <t>장점이 많아요평상시에 관절을 위해 꾸준히 복용하는 제품입니다. 다만 통에 들은걸 먹고 있어서 개별포장이 안된게 좀 아쉬웠는데 이렇게 개별포장으로 되어있는걸 발견했네요. 하루에 하나씩 먹으면 되고요. 알약이 커보이는듯 하지만 겉면이 부드러워서 목넘김이 부드러워요. 더욱 튼튼한 관절을 위해 꾸준히 복용할께요. 업체로부터 무상으로 제품을 제공받아 솔직하게 남기는 리뷰입니다.</t>
  </si>
  <si>
    <t>회사에서 이것저것 무거운 짐도 자주 옮기고 계단도 자주 오르 내리고 하다보니 늘 다리가 아프더라구요 함께 일하는 직장동료들도 다들 건강기능 식품을 하나씩은 먹고 있더라구요 그래서 저도 이번에 콴첼 칼마디 엑스퍼트를 먹어보게 되었는데요 사람들이 칼마디 칼마디 하길래 그게 뭐지? 하고 알아보니 칼슘과 마그네슘 비타민디를 줄여서 부르는거였더라구요 워낙에 유명한 제품이더라구요 저는 회사에 두고 점심식사후에 직장동료들과 함께 챙겨먹고 있네요 이젠 건강관리를 해야할 나이가 되어서 좀더 제몸에 관심을 갖고 열씨미 챙겨 먹어보려구요 제품 크기가 크지않아 먹기 좋네요 목넘김도 부드럽고 만족스러워요 * 해당 후기는 제품을 제공받아 솔직하게 작성된 리뷰입니다.</t>
  </si>
  <si>
    <t>부모님 관절과 연골 지켜드리고 싶어요한 알로 지키는 연골과 관절건강! 부모님께서 연골과 관절이 좋지 않아서 선물을 해드리니 좋아하시네요 ㅎㅎ알 크기도 그렇게 크지 않아서 알약 삼키기에도 좋았어요 조금이라도 관절과 연골에 도움이 되었으면 좋겠네요</t>
  </si>
  <si>
    <t>먹기편한 보스웰리아친정엄마가 무릎이 아프셔서 주문했어요. 워낙 관절에 좋다고 하니 기대했는데 엄마가 다행히 괜찮은것 같다고 하시네요^^ 하루두알 알약도 그리 큰편이 아니어서 부담스럽지 않아 잘 드시고 계셔요. 꾸준히 먹어보려고요~~</t>
  </si>
  <si>
    <t>‘해당 후기는 무료로 제품을 제공받아 솔직하게 작성한 리뷰입니다.’ 한통에 60정 1일 2정씩 먹으면 한통이 딱 한달분이더라고요! 3통이 있으니 3개월치인거죠! 100% 식물성 원료고, 100% 인도산 보스웰리아를 사용했다기에 주문해봤어요~ 뼈와 관절이 약하신분들이 드시기에 좋을텐데, 이왕이면 좋은제품이면 더욱 좋잖아요.ㅎ 지인분께 선물드리니 얼마 안하는거지만 너무 좋아해주셔서 저도 좋았어요~ 마침 원래 드시던것도 콴첼 더 좋은 보스웰리아라고 하니 진짜 더 좋더라고요.ㅎㅎ 곧, 아빠꺼도 주문하러 와야겠네요.ㅎㅎ</t>
  </si>
  <si>
    <t>2023.12.24</t>
  </si>
  <si>
    <t>보스웰리아가 관절, 연골에 좋다는 내용을 보고 구매하게 되었어요~ 가족들이 다 관절, 연골이 약한 편인데요. 지난번에 먹어보고 좋아서 꾸준히 온가족이 함께 꼭 챙겨먹고있어요! 시너지 효과를 내는 부원료가 12가지나 알차게 들은 제품이라 선택했어요~ 알크기도 작아서 목넘김도 편하고 좋아요! 해당 후기는 제품을 제공받아 솔직하게 작성한 리뷰입니다.</t>
  </si>
  <si>
    <t>콴첼 제품이라 믿고 먹고있어요!요즘 날씨가 추워지니까 발목이 더 시큰거려서 관절 연골 영양제를 챙겨먹어야겠더라구요~ 개별포장 되어있어서 위생적이고, 휴대도 간편해서 마음에 들어요! 하루에 한 알만 먹으면 돼서 부담도 없고 매일 챙겨먹고 있어요~ TV 광고에서 자주 보던 콴첼 제품이라 믿고 먹고 있는데, 확실히 좋은 것 같아요! 해당 후기는 제품을 제공받아 솔직하게 작성한 리뷰입니다.</t>
  </si>
  <si>
    <t>관절에 쵝오요즘 부모님께서 관절이 예전만큼 안좋다고 하셔서 여기저기 힘들게 찾아보고 알아보고 구매를 했습니다. ㅎㅎㅎ 관절에 영양제로 정말 딱었고, 부모님도 좋아하셔서 너무 좋았습니다. ㅎㅎㅎ 특히 한 통에 60통이라 양도 많고 성능 대비 가성비 쵝오! 안전한 뚜껑처리와 12가지 시너지 부원료가 포함되어 있어서 더욱더 효과가 좋다고 자부할 수 있었습니다. 아직 한달까지는 아니지만 부모님께서도 마음에 들어하셔서 선물용이나 관절 영양제로 제격이라 생각합니다. ㅎㅎㅎ</t>
  </si>
  <si>
    <t>어머니가 50이 넘어가면서부터 관절 관리를 해야겠다고 하셔서 꾸준히 구매하고 있는 제품이에요! 3개월치 한 번에 구매할 수 있어서 편하고, 개별포장 되어있어서 여행갈 때 하나만 챙겨도 되어서 편합니다! 목넘김도 좋아 어머니가 잘 드시고 계세요~</t>
  </si>
  <si>
    <t>먹기편해요!!지난번에 주문해서 먹어보고는 먹기 편하고 괜찮은 것 같아서 더좋은보스웰리아로 정착했어요 하루 2정씩 섭취하면 되는거라 너무 편하고 정제 사이즈도 작아서 목넘김도 부드럽습니다! 온 가족 다 같이 섭취하고 있는데 확실히 부드러워진 것 같아서 너무너무 만족스러워요. 앞으로도 꾸준하게 챙겨봐야겠어요❤</t>
  </si>
  <si>
    <t>작년에 한번 삐긋한 발목이 계속 삐끗삐긋 반복되고, 그럴때마다 통증도 심하고 그때마다 병원가서 물리치료하면 나아지다가도 몇번째 반복이네요ㅠ 칼마디 먹으면 좋다고 해서 챙겨먹고 있는데 보통 영양제는 3개월은 먹어야 효과를 알수있다고 하니 이제품 열심히 먹어볼께요~ 콘트로이친도 추가신청했어요^^</t>
  </si>
  <si>
    <t>온가족 모두 관절이 좋지 않아서 구매했습니다. 관절하면 콴첼이죠~! 아마 관절영양제는 죽을때까지 꾸준히 먹어야하는 필수 영양제가 아닐까 싶습니다. 약은 일반 영양제보다 사이즈가 큰편입니다. 목넘김에는 전혀 문제가 될정도의 사이즈는 아닙니다. 입에 넣었을때 약이 바로 녹으면서 좋지도 나쁘지도않은 그럭저럭한 맛이 좀 느껴집니다. 확실히 관절영양제를 먹으면 무릎쪽이 덜 쑤시긴 합니다. 영양제챙겨먹으면서 오래앉아있지않기, 계단피하기 등 노력하면 관절쪽이 나아지는것은 확연하게 느껴집니다. 3개월분이지만 저희가족이 다 먹기엔 한달치도 안되는약이라ㅋㅋ 재구매 하겠습니다.</t>
  </si>
  <si>
    <t>마그네슘 들어간 영양제 찾고있었는데 콴첼에도 있었네요!? 관절영양제는 너무 좋길래 믿고 구매했습니다~~~ 칼슘도 들어있다니 더 좋아요</t>
  </si>
  <si>
    <t>먹기 편해요!이름이 더 좋은 보스웰리아인데 이유를 알거같아요! 기존에 먹던 다른 관절약들보다 성분도 마음에들고 울렁거림도 없어요 약이 작아서 먹기편해서 좋은데 무엇보다 가격이 너무 착해요 한 알씩 꾸준히 먹고 이놈의 허리통증좀 줄여보려 합니다 ㅠㅠ 요즘 관절약이 대세잖아요 부지런히 챙겨먹을게요! 제품을 무료로 제공받아 솔직하게 작성한 후기입니다.</t>
  </si>
  <si>
    <t>정제가 작아서 먹기 편해요.보스웰리아가 저한테 맞을 것 같아 선택했어요. 가끔 트러블과 염증이 나는 체질인데, 원료에 소염 성분도 있어서 맘에 들어요. 인도산이고 유향나무 수액을 채취했으니 식물성이고 해서 믿음도 가고, 먹어보니 속이 편해서 좋아요. 면역력도 높아지고 잠도 개운하게 자게 되길 기대합니다. 감기에 자주 걸리는 친구랑 같이 먹으려고요.</t>
  </si>
  <si>
    <t>오전에 골프와 헬스를 항상 진행하고 있는데, 몸통회전을 할때 무릎이 약해지는 부분때문에 건강식품을 챙겨먹고 있습니다. 칼슘&amp;마그네슘&amp;비타민D가 포함되어 있어서 한알로 뼈 건강을 충분히 지킬수 있을거 같습니다. 3개월분이라서 꾸준히 섭취가 가능할거 같습니다. 섭취시 못넘기기가 아주 좋고 이물감없이 바로 용해되어 아주 편한합니다.</t>
  </si>
  <si>
    <t>2023.12.23</t>
  </si>
  <si>
    <t>무릎이 자주 아프다 보니, 관리를 제대로 해야겠다는 생각에 관절에 좋은 영양제를 찾게 되더라구요. 워낙 꼼꼼한 성격이라 이약 저약 성분 많이 살펴보았는데, 더 좋은 보스웰리아는 성분이 참 좋아요. 인도산 보스웰리아 추출물에 녹색초록입홍합분말, 상어연골분말, 우슬추출물분말. 거기에 12가지 부원료가 더해져서 관절 관리에 좋을수 밖에 없을 것 같아요. 알약 사이즈도 아담하고 냄새도 나지 않아 먹기 편해요. 하루에 두알씩 꾸준히 잘 챙겨먹고 있어요. 관절 건강 확실히 챙기려구요. 쇼핑백까지 함께 주셔서 선물용으로도 참 좋겠어요. 제품을 무상으로 제공받아 솔직하게 작성한 리뷰입니다.</t>
  </si>
  <si>
    <t>건강검진 후 콜레스테롤 관리를 해보려고 먹고 있어요. 크릴오일이 혈행개선에 좋다고해서 꾸준히 먹는중인데요. 일단 비린맛도 없고 성분이 좋은것 같아서 꾸준히 섭취중입니다 크릴오일 함량이 높고 오메가3, 아스타잔틴 등 몸에 좋은 성분들이 많아서 믿고 먹고 있네요. 나이가 들다보니 몸이 뻐근하고 무거울때가 많은데 꾸준히 먹어서 도움이 되었으면 좋겠습니다. 개별포장되어있어 위생적이고 보관도 용이하구요. 콴첼 제품 많이 애용하고 있는데 콴첼에서 나온 제품이라 믿음이 가네요. 해당 후기는 무료 제품을 제공받아 솔직하게 작성한 리뷰입니다.</t>
  </si>
  <si>
    <t>관절영양제는 콴첼제게는 관절영양제 하면 콴첼이라는 이름이 먼저 생각이 납니다. 저는 콴첼의 보스웰리아 제품을 먹고있어 이제품 MSM은 부모님용으로~~ 어머니가 무릅 고관절 어깨등 거의 모든 관절부위에서 통증을 가지고 있어 이제품을 구매하게 되었어요. MSM이 항염증 작용으로 관절염 증상을 개선하고 관절의 연골및 인대조직을 구성하는 콜라겐을 형성하는데 필요한 요소라고 하네요. 검증된100% 캐나다산 MSM이 사용되었고 식약처 일일 섭취권장량 1500mg이 함유된 콴첼 제품이라 부모님께 드려도 믿음이 갑니다~~ 일단은 통증완화 목적으로 꾸준히 드시게 해볼 생각입니다.</t>
  </si>
  <si>
    <t>약한 연골에 챙겨요콴첼 더 좋은 보스웰리아 3BOX/3개월분 3박스 후기! 한통에 60정 1일2정씩 먹으면 한통에 딱 한달분이고~! 3통이 들어서 3개월분이에요, 콴첼 쇼핑백까지 함께 배송해주셔서 선물용으로 너무 좋겠더라구요, 저는 제가 먹으려고 주문한건데 선물 쇼핑백이 너무 세련되고 깔끔하게 잘 나와서 올해 설날 선물은 콴첼 준비하려고 합니다, 꼭 인터넷에서 영양제 주문해서 지인 선물하려고 하면 포장이 잘 안되어있어서 쇼핑백이나 선물상자 따로 사야 됐는데.. 너무 좋아요 요즘에는 관절영양제 하나씩 다 챙겨 먹는 추세이니 콴첼 딱 좋을것같아요, 더좋은 보스웰리아 선택한 이유는 100% 인도산 보스웰리아를 사용했기 때문이에요. 인터넷에서 검색을 해봤는데 인도산께 제일 괜찮다고 하더라구요, 100% 식물성 원료라는 점도 섭취하기에 마음이 좀 놓이는 부분도 있었습니다~ 상여연골 분말이라던지, 우슬 추출분말 등등 관절에 도움이 된다는 부원료가 들어간것도 제품 퀄리티가 높아보이는 이유중에 하나였어요~ 관절, 연골이 점점 약해져서 우슬도 먹어볼까 생각하고 있었는데 부원료로 들어갔다니~ 너무 반가웠답니다, 뼈와 관절, 연골이 약한 분들이라면 영양제 챙겨드시는게 좋은데 아무거나 드시지 마시고 믿고 먹을 수 있는 제품, 특히나 좋은 회사에서 만든 좋은 원료의 영양제 드시는걸 추천드리겠습니다 개인적으로는 콴첼 추천이에요^^</t>
  </si>
  <si>
    <t>관절관리!! 보스웰리아!!더 좋은 보스웰리아 3개월분 후기 :) 콴첼 MSM 주로 챙겨먹는 1인인데 엄마가 보스웰리아도 함께 드시고 싶다 하셔서 3개월치 주문해봤어요~ 저도 먹고 엄마도 함께 챙겨먹으려고 넉넉하게 시켰는데 만족하네요, 콴첼 영양제 드시는 분들이 MSM 이랑 함께 챙겨드시기 좋은 제품이고 관절이나 연골, 뼈가 약한 분들은 보스웰리아 좋다고 하네요 :) 콴첼에서 만든 보스웰리아는 믿고 먹을 수 있어요~ 100% 인도산 보스웰리아 추출물을 사용했기 때문에 품질이 좋고 (강인한 생명력을 상징하는 보스웰리아 인도산 제품이 좋다고 유명하죠??) 녹색초록잎홍합분말, 상어연골분말, 우슬추출분말 등이 함유되어서 만족스러웠는데 그 외 또 12가지 부원료 퀄리티도 정말 좋더라구요~! 관절에 좋을수밖에 없는 원료들이 다 모였다고 보시면 될것같아요 ㅎㅎ 하루에 2정씩 열심히 챙겨먹고있고! 영양제는 단기간이 아닌 꾸준함이 답이니~ 꾸준하게 섭취해서 관절관리를 좀 제대로 해보려합니다, 저희 엄마도 이제 60대 바라보고 계신데 관절이 점점 약해져서 산에 오르는것도 힘들어하시고 일상생활에서 오래 걷거나 관절에 무리가 가면 통증을 느끼시거든요, 콴첼 제품이 많이 도움이 됐다고 하셨는데 보스웰리아까지 챙겨드셔서 더욱 시너지가 날거라 생각이 듭니다 :) 부모님 선물로도 추천드릴게요!!!</t>
  </si>
  <si>
    <t>뼈와 치아 건강을 위해 챙겨 먹기 좋은 제품이에요 칼슘과 마그네슘의 비율이 흡수가 잘 되도록 설계되었습니다 8중 기능성 제품으로 하루 1정씩 간편하게 먹을 수 있어요 목넘김이 수월한 크기라 마음에 들고 소비기한도 넉넉해서 만족해요 가격도 합리적인 제품이며 PTP 개별 포장이라 휴대성도 좋습니다 배송이 빠르고 포장도 깔끔해서 선물용으로도 추천드리고 싶어요 해당 후기는 무료로 제품을 제공받아 솔직하게 작성한 리뷰입니다.</t>
  </si>
  <si>
    <t>관절에 좋은 보스웰리아젊었을때는 무릅 어깨등 관절쪽에 관심도없고 아픈줄도 모르고 살았는데 이제는 ㅎㅎ 아파와요ㅋ 안좋아요~ 저절로 관절 건강기능식품에 관심이 가지네요. 이 제품은 크기가 작아 목넘김이 용이하고 좋은 성분들을 골고루 함유하고있어 관절영양제로는 제격인거 같아 복용하기 시작했네요. 인도산 100% 식물성 보스웰리아 추출물을 사용하여 만든 제품이고 지진희씨가 광고 모델로있는 관절전문 브랜드 콴첼의 HBL제약에서 나온제품이라 더욱 믿음이가서 구매결정이 편했어요. 앞으로 꾸준히 하루2알씩 잊어버리지 않고 먹어볼 계획입니다.</t>
  </si>
  <si>
    <t>부모님 갓성비 영양제 선물영양제 다 먹었다는 말씀에 알아보다 추천 받은 제품!! 가성비가 너무 좋아 꾸준히 챙겨드릴 수 있겠다싶어 바로 구매! 부모님께 선물해드렸어요^^ 종이가방두 함께 챙겨주셔서 드릴때도 좋았구 목넘김도 좋다고 하시네용</t>
  </si>
  <si>
    <t>여자들은 나이들수록 뼈건강을 더 챙겨줘야하잖아요ㅠ 콴첼은 추천 받아서 꾸준히 챙겨 먹는 영양제인데요 약크기가 전에 먹던것보다 작아져서 훨씬 먹기 수월하네요 눈밑 떨림 때문에 마그네슘을 따로 먹고 있었는데 이제품은 마그네슘까지 들어가있어서 따로 챙겨 먹어야하는 수고로움이 덜어져 좋아요 해당 후기는 무료 제품을 제공받아 솔직하게 작성한 리뷰입니다.</t>
  </si>
  <si>
    <t>효과 좋아요나이 먹으면서 관절들이 많이 약해져서 이것저것 챙겨먹는중에여 뼈에 좋은 칼슘과 마그네슘 두 가지 모두 함유하고 있어서 뼈 건강에 도움좀 받아보려고 구매해봤어요. 관첼이 워낙 품질과 안전성에 대한 신뢰도가 좋은거 같고 품질 관리도 엄격하게 하고 있다해서 믿고 구매했습니당 형태도 쉽게 섭취할 수 있는 정제 형태라서 편리하게 복용중입니다.</t>
  </si>
  <si>
    <t>요즘 아주 콴첼 팬이 되는 것 같아요 MSM 도 잘 챙기고 있는데 뭐가 부족 할 까 보다가 이 거다 싶어 딱 선택 했습니다 칼슘과 마그네슘이 흡수에 서로 필요하다는 것도 공부하고 나이가 먹어 갈 수록 골 밀도도 신경 쓰게 되더라 구요 늘 이야기 하지만 건강 기능 식품은 아플 떄 섭취 하는 것이 아니라 미리 미리 관리하기 위한 거니까요 콴첼은 우선 가격 때문에 갸우뚱 하게 만드는 것이 없어서 좋아요</t>
  </si>
  <si>
    <t>관절에 좋은 영양제로 추천!날이 추워질수록 손목과 무릎이 너무 시려워 예방하고자 겟한 관절 영양제!! 보스웰리아추출물에 12가지 부원료를 더해 관절에 좋은 것만 다 담았어요 지금 구매하시면 영양제 3통에 쇼핑백까지 주니 선물용으로도 딱이네요ㅎㅎ 저도 관절에 좋은 영양제 엄마랑 같이 나눠 섭취해 관절 예방 해야겠어요!! 해당 후기는 무료 제품을 제공받아 솔직하게 작성한 리뷰입니다.</t>
  </si>
  <si>
    <t>칼슘 흡수 핵심 배율로 채내 흡수가 용이한 칼슘 영양제제작년에 빙판에 미끄러져서 엉덩방아를 찧고 병원에 갔더니 뼈에 골전 흔적이 있다고 해서 뼈에 좋은 영양제를 챙겨먹어야겠다 싶더라고요. 칼슘과 마스네품 2대1 핵심 비율이 흡수에도 좋다고해서 칼마디 엑스퍼트를 선택했어요. 체내 흡수가 되어야 뼈에도 좋은니깐! 알약 타입이레 긴 타원 모양이라 목넘김도 쉬워서 올 겨울 꼬박 챙겨먹고 있어요.</t>
  </si>
  <si>
    <t>내 관절을 위한 필수 영양제출산한지 두달 됐는데 관절에 이상이 생김을 몸이 예감하고 있습니다 ㅠㅠ MSM 영양제는 가끔씩 먹었었고 골다공증 있는 엄마가 사달래서 같이 구매해서 먹곤 했는데요. 요즘 TV광고에도 많이 등장하던 콴첼을 먹어봤어요. 1일 1회 1정이라 섭취하는데 어려움없었고, 목넘기도 괜찮았어요. 하루에 두번씩 먹으라고 하면 귀찮아서 까먹고 안 먹게 되잖아요 두 알도 삼키기 힘들고ㅠㅠ 세달분이라 양도 충분하고 심지어 쇼핑백도 같이 챙겨주시니 선물용으로도 넘 좋네요. 먹어보고 괜찮아서 부모님것도 바로 주문하러 갑니다!!!</t>
  </si>
  <si>
    <t>관절 아픈 분들에게 추천저는 손가락 관절이 아파서 관절영양제를 꾸준히 먹고 있습니다. 워낙 유명한 제품이고, 통증이 줄어드는 것을 기대하며 복용중입니다. 3통 짜리를 주문하니 쇼핑백도 같이 오네요. 어르신들 선물용으로 좋을 것 같습니다. 가격도 저렴하고 배송도 빠른 쿠팡에서 주문이 가능하니 여러모로 마음에 듭니다. 해당 제품을 무료로 제공받아 솔직하게 작성한 후기입니다.</t>
  </si>
  <si>
    <t>상품 진짜 좋네요 눈떨림이 사라졌어요!!- 개별 낱개 포장 짱좋아요!! 가방에 쏙 넣고 가면 매일 안까먹고 섭추ㅣ 가능합니다 ㅎㅎㅎ 회사에서도 책상 위에 두니까 콤팩트하구 안까먹고 꾸준히 먹어요!! - 선물용으로도 이뻐요!! 디자인 굿~~ 작은 쇼핑백도 함께 주셔서 선물용으로도 고급진 패키징이에요 디자인도 예뻐서 친구 생일 선물로도 좋아요 - 알약 사이즈 넘 큰 알약은 삼키기 힘든데 이건 구냥 쏙 삼켜지고 거부감 없는 사이즈입니다~ 남편 하나 저 하나 남편도 사이즈 큰 알약 못먹는데 적당한 사이즈며 크기가 부담없다고 하네용 - 눈떨림 방지 평소 마그네슘 짱 부족으로 자주 마그네슘을 약국 가서 찾는 1인인데, 이거 섭취 후에 눈떨림이 없어서 대만족입니다 ㅎㅎㅎ 평소 마그네슘 부족인 분들 이거 강추해요 예전에 왜 눈떨리는지 몰랏는데 이거 3일만 먹어도 눈떨리지 않아요!!! - 한 달 분량 가격도 합리적 그 자체!! 칼슘 마그네슘뿐 아니라 비타민까지 굿~~ 지인들에게 선물 많이 하려구요 다덜 마그네슘 드세요~~</t>
  </si>
  <si>
    <t>먹으니까 좀 아픔이 덜 한것같네요</t>
  </si>
  <si>
    <t>콴첼제품 좋아해서 연말 선물로 드릴려고 준비했어요 보스웰리아는 예전부터 관절로 유명해서 그냥 성분 믿고 샀네요 인도산 보스웰리아가 제일 좋은데 요 제품은 100프로 인도산이기도 하구 보스웰리아 외에도 관절에 좋은 성분들 초록입홍합이라던가 연골분말같은거 같이 함유되어있으니 더 시너지 효과가 날것 같아요 알은 작은편이라서 알약 못드시는 분들도 편하게 드실수 있믄 정도네요 3통중에 한통은 제가 먹고 있는데 먹고 뭐 속이 불편하다거나 그런것도 없었어요 관절은 미리미리 지켜야해서 아직 젊은 저도 먹고 있네요 ㅎㅎ</t>
  </si>
  <si>
    <t>계속 찾게되는건 결국 콴첼어머니가 골다공증이셔서 무릎을 많이 아파하세요. 이것저것 많이 드셔봤는데 계속 찾으시는 제품이 콴첼이에요!! 콴첼 먹으면 무릎 확실히 덜아프다고해서 몇번 사드리고 정착하셨습니다ㅎㅎ 3개월분에 이 가격이면 착한 가격에 너무 잘 사서 더 만족스럽습니다 ㅎ 쇼핑백도 줘서 선물하기 좋았어요!! 제품을 제공받아 직접 먹어보고 솔직하게 작성한 리뷰입니다.</t>
  </si>
  <si>
    <t>이젠 영양제를 먹어야 할 시기와 계절이 온 것 같더라구요 ㅜ 그래서 관절영양제 콴첼! 유명해서 먹어봤는데 알은 작은 편은 아니지만 적당한 사이즈로 목넘김에 불편함은 없었어요 ! 아직 2-3달 먹어봐야 효과를 알테지만 저렴한 금액이라 부담도 없어 잘 먹어볼게요!!</t>
  </si>
  <si>
    <t>알약크기가 작아서 좋음알약을 잘못먹는데 이건 알이 작아서 목넘김이 쉽네요 나이가 들수록 앉았다 일어날때 무릎도 아프고 관절에 신경좀쓰자싶어서 여기저기 찾아보다가 보스웰리아가 좋다는걸 보고는 주문해봤어요 엄마가 류마티스관절염이시라 저도 혹시나 그럴까 요즘들어 관절에 신경을 쓰고 있어요 하루2알씩 한달분이 한통이니까 3달먹겠네요 열심히 먹어서 관절튼튼이가 되보려고요~</t>
  </si>
  <si>
    <t>세박스가격 맞나요? 가성비 최고에요관절에 좋은 성분은 글루코사민이나 MSM 같은 성분 밖에는 몰랐는데 얼마 전에 어떤 프로그램에서 보스웰리아라는 성분에 대해 알게 되고 직접 먹어보고자 주문하게 되었어요. 보스웰리아를 판매하고 있는 건강기능식품 브랜드는 무척 많지만 단순히 보스웰리아만 함유되어 있는 것보다는 관절 건강을 챙기는 데에 도움을 줄 수 있는 다른 성분들까지 부원료 혹은 주원료로 함유되어 있는 제품을 섭취하고자 했기에 콴첼의 더 좋은 보스웰리아를 주문하게 되었습니다. 초록잎홍합이라던가 상어연골, 우슬, 다시마, 해조칼슘, 셀레늄, 강황등 여러 성분이 골고루 들어가 있다보니 다른 관절 영양제를 챙길 필요가 없겠더라구요. 아직 먹은지 얼마 안되어서 당장 관절이 좋아졌다 어떻다 얘기할 수는 없는데, 확실히 먹고 안먹고의 차이는 있는 것 같습니다. 겨울만 되면 무릎이 정말 시리고 심할 땐 찌릿했는데 그런 느낌이 아직까진 들지 않았어요. 약이 아니다보니 곧장 효과가 나타나는게 이상한걸테니 꾸준히 먹어보면서 관절 건강을 관리해 봐야겠어요. 아 그리고 콴첼의 더좋은 보스웰리아가 마음에 든 이유 중 하나는 가격도 빼놓을 수 없는 것 같습니다. 사실 가격을 보고 보스웰리아 1개월 분의 가격인 줄 알았는데, 3개월 분, 무려 세박스가 3만원 정도의 가격에 판매되고 있어서 저렴하게 잘 살 수 있었어요. 배송비도 없으니 넘 알차게 잘 산 것 같다는 생각이 들어요. 종이백도 함께 와서 선물용으로도 괜찮을 것 같습니다. 직접 먹는 것도 좋지만 부모님 선물로도 추천드려요!!</t>
  </si>
  <si>
    <t>나이가 젊을땐 못느꼈었는데 확실히 40대가 되고보니 뼈마디가 약해짐을 느끼겠더라구요 그래서 이번에 남편과 함께 콴첼 칼마디 엑스퍼트 3BOX/3개월, 30정, 3박스를 먹어보게 되었어요 상세페이지 설명을 보니 성분이 너무 좋더라구요 일명 칼마디라고 하는데 정말 저희몸에 필요한 성분을 하루에 한알만 먹으면 된다고하니 까먹지 않고 잘 챙겨먹을수 있겠더라구요 저희 부부는 저녁식사후에 습관처럼 챙겨먹고 있어요 식사후에 바로 먹으니 서로가 서로를 챙겨주게 되어서 꾸준히 매일 잘 챙겨먹고 있어요 본 리뷰는 제품을 제공받아 솔직하게 작성된 후기입니다.</t>
  </si>
  <si>
    <t>msm통에꺼 거의 다먹고 개별포장된게 있어서 이걸로 신청했는데 알도 더 작고 위생적이라 이 제품이 더 좋은것같네요~msm먹고 저는 무릎이랑 손목이 한결 편해졌어요,,첨에 스피닝하면서 무릎에 이상오고 찾아서 먹기시작했는데 3개월 꾸준히 먹고 느낀 후기입니다^^계속 열심히 복용할 생각입니다~  해당 후기는 제품을 제공받아 솔직하게 작성된 리뷰입니다.</t>
  </si>
  <si>
    <t>원래 칼맥디는 한브랜드꺼만 10년정도 먹었는데,, 콴첼 msm 먹으면서 콴첼로 갈아타봤어요~ 기존꺼보다 일단 가격이 훨씬 착하고 그동안 먹던건 두알씩 하루 두번인데 이건 하루 한알이라 너무 좋네요 ㅋ 개별포장된것도 위생적으로 더 괜찮은것같고^^ 쇼핑백 까지 주셔서 너무 감사합니다~  해당 후기는 제품을 제공받아 솔직하게 작성된 리뷰입니다.</t>
  </si>
  <si>
    <t>2023.12.22</t>
  </si>
  <si>
    <t>먹기 편하고 속에도 부담 없어요.서서 근무하는 가족이 있는데, 관절 때문에 요즘 유난히 힘들어 하길래 같이 먹어봤어요. 먹기에 편한 모양이고 소화하기에 부담이 없어서 좋았어요. 전용 쇼핑백도 있어서 선물하기 좋을 듯 해요.</t>
  </si>
  <si>
    <t>고급만 가득 담아서 귀한 분 선물용으로도 좋겠어요.나이 무시 못하게 자꾸 무릎과 손목에서 신호가 와서 속상해요ㅜㅠ. 그래서 몸 좀 챙기려구요.ㅋ 여기저기 찾아봐도 쾬첼만한 데가 없더라구요. 하나는 내가, 두 개는 엄마 드리려구 세개 담았어요. 보스웰리아에는 초록입홍합에 상어연골에 우슬에다가 그 외에도 12가지나 고급만 가득 담아서 귀한 분 선물용으로도 좋겠어요. 쇼핑백도 함께 와서 딱 선물 용이예요.</t>
  </si>
  <si>
    <t>배송이 무척이나 빨라서 마음에 들어요.배송이 무척이나 빨라서 마음에 듭니다. 요즘 날씨가 추워지면서 관절에 무리가가서 건강기능식품 하나 먹어야겠다고 생각했는데 가성비 좋은 가격에 구매해서 만족합니다. 목넘김도 편하고 휴대하기도 편해서 자주 잘 챙겨 먹을 수 있을 듯 합니다. 만족스럽습니다.</t>
  </si>
  <si>
    <t>굿30대 되면서 계속 서서 일하고 손목 쓰는 일을 하다보니 연골이랑 관절이 많이 안좋아져서 구매했어요! 알약 크기도 작아서 섭취하기 좋고 가격도 착한데 쇼핑백까지 주니까 선물용으로도 좋을 것 같아용ㅎㅎ 확실히 먹었을때랑 안먹었을때 차이가 느껴지는 것 같아서 친정이랑 시댁도 선물드리려고 재구매했어요!</t>
  </si>
  <si>
    <t>인도산100%보스웰리아✔️제품명 더좋은보스웰리아 ✔️구매시기 12월초 ✔️사용후기 매스컴에서 보스웰리아 자주 나오고 주위사람들도 꾸준히 챙겨먹는 사람많더라구요. 남편과 같이 챙겨먹으려고 구입하게되었어요. 어릴땐 영양제 종류별로 챙겨먹는게 이해가안갔는데 지금은 되도록이면 잘챙겨먹으려고 해요. 시중에 많은 제품이 있지만 백프로인도산보스웰리아라 믿음이가고 12가지 부원료까지 연골영양챙기기에는 부족함이 없을것같아요 60정이고 크기도 목넘김에 무리가지않게 적당한사이즈라 좋더라구요. 너무 크면 손이안가서 안먹는 영양제도 있는데 이제품은 크기가 정말 적당해요~꾸준히 한달먹어보고 더주문해야겠어요!! ※ 제품을 제공받아 직접 먹어보고 솔직하게작성한 후기입니다. 제 후기가 구매에 도움이 되셨다면 아래 [도움이 돼요] 눌러주시면 감사하겠습니다~~ ⬇️⬇️⬇️⬇️⬇️</t>
  </si>
  <si>
    <t>평소에 계단을 자주 오르락 내리락 하는 직업을 가지고 있어 관절에 불편함을 많이 느끼고 있고, 최근들어 부쩍 건강관리에 관심이 많아져 구입하게 되었어요. 인지질 함량이 56% 이상 된다고 하니 믿고 먹을 수 있을 것 같아요. 개별포장되어 있어 변질우려도 없고, 휴대하기 간편해서 좋습니다. * 해당 후기는 무료로 제품을 제공받아 솔직하게 작성한 리뷰입니다.</t>
  </si>
  <si>
    <t>나의 뼈를 부탁해~~날씨가 추워지면서 아무래도 실내에만 있다보니 게을러지고 비타민D가 필요했는데...칼마디 엑스퍼트는 칼슘,마그네슘,비타민D까지 한번에 먹을수 있다니 너무 좋네요~ 바쁘다는 핑계로 식사로 영양분을 꼼꼼히 챙겨 먹기 힘든데 콴첼에게 부족한 부분 도움좀 받아야 겠어요~ ㅎ 소포장이라 휴대하기 편해 혹시 잊은날은 가방에서 꺼내먹기도 해요.1일1정 알약크기도 적당해서 목넘김 편하고 3개월분 가격도 저렴해서 가성비가 좋아요 이번 구성은 연말이나 신년에 부담없이 선믈할수 있도록 쇼핑백이 들어있네요 제품을 제공받아 체험후 솔직하게 작성한 글입니다</t>
  </si>
  <si>
    <t>관절관리용 보스웰리아물류센터 입고일을 하고 있어요. 무릎통증이 있어서 항상 관절에 무리가지 않게 조심하는 편이지만 업무상 오래 일하려면 손목, 허리, 무릎 관절관리가 필수라 느끼고 살아요. 워낙 관절에 도움되는 영양소가 다양하고 많지만 대부분 알고있는 영양제 중 하나가 바로 보스웰리아죠. 더 좋은 보스웰리아는 사이즈가 작아서 회사에 두고 먹기도 좋고요. 유통기한도 길고 사이즈도 작아서 목넘김이 편해요. 유통기한도 2025.10.22까지로 넉넉하고 섭취량 대비 가격대가 마음에 들어요.</t>
  </si>
  <si>
    <t>칼슘 마그네슘 비타민D 세개가 다 들어있는 제품으로 하루 1정으로 건강을 챙길수있어 좋네요~~ 칼슘흡수를 위한 핵심 비율인 칼슘:마그네슘=2:1 재품이여서 칼슘 흡수 및 체내 이용애 용이하도록 설계되었어요 요새 뼈마디가 시린데 뼈와 치아, 근육, 골다공증 발생 위험 감소에 도움이 되는 콴첼 칼마디 엑스퍼트 꾸준히 복용할께요 3개월 분량에 가격도 저렴해서 정말 경제적이네요</t>
  </si>
  <si>
    <t>알 작고 통 작아서 챙겨먹기 좋아요!겨울 되니까 관절이 더 아쁘고 뼈가 시리고 몸이 약해지는 거 같고 그래서 관절 좀 챙기자 해서 겟 했습니다 녹색초록입홍합 분말이랑 상어연골 분말이랑 우슬도 들어있어서 완전 좋아요!! 통이 작은 편이라 휴대하기도 좋고 통이 작아서 알이 작나? 했는데 알이 진짜 작아요 ㅋㅋ 그래서 먹기 엄청 편하네요 목넘김 굿! 배송도 안전하고 빠르게 잘 왔네요 해당 후기는 제품을 제공받아 실사용 후 솔직하게 작성하였습니다.</t>
  </si>
  <si>
    <t>#보스웰리아 #우슬 #초록잎홍합☆ 구매 이유, ☆ 사용후기 콴첼라인 n번째 구매입니다 그만큼 효과 제대로 본 팬이구요 가족들과 친척들에게 콴첼 홍보대사가 되었습니닼ㅋㅋ 특히 저희 부모님은 정말 효과를 제대로 보고 계셔서 전에는 무릎이다 어깨다 허리다 여기저기 아프시다는 얘기를 종종 하곤 하셨는데 요즘은 몸이 가볍고 2~3시간씩 걸어다녀도 다닐만 하다며 많이 건강해지신 모습을 보여주십니다! 염려를 한시름 놓습니다ㅠㅠ 그래서 아직까지 섭취하면서 안맞거나 큰 문제 없었으니 콴첼 라인 돌아가며 꾸준히 섭취해 볼 예정입니다 그리고 보스웰리아는 전에 먹어봤을 때 개인적으로 가장 마음에 들었습니다 부모님은 콘드로이친이 좋다고 하셨는데 저는 보스웰리아가 좋더라구용ㅎㅎ 향도 좋고, 먹기도 좋고 하나씩 까먹는 종류도 좋은데 이렇게 통에 가득 담겨있어서도 좋더라구요ㅎㅎ 다른 영양제랑 소분해서 챙겨먹으려 노력하고 있습니다! 좋은 제품 오래 연구해서 효과볼 수 있게 해주셔서 감사해용!! 앞으로도 자주 들리겠숩니다~~!</t>
  </si>
  <si>
    <t>한번에 섭취하기 좋아요 칼슘, 마그네슘, 비타민D가 한번에 같이 포함 되어서 한번에 챙겨 먹기 좋네요! 골다공증이 있어서 뼈를 위해 부지런히 섭취해보려고 합니다. 콴첼 먹기도 간편하고 가방에 챙겨 다니기도 좋아요</t>
  </si>
  <si>
    <t>평소 쿠팡 자주 구매하는데 관절약을 선물하려고 하는데 마침 구매하려는데 쇼핑백을 증정해줘서 선물하기 좋습니다. 저도 콴첼약을 먹고 있는데 괜찮은거 같아서 지인에게 오늘 선물하려고 합니다. 콴첼쇼핑백이라서 연말 선물로 좋습니다.</t>
  </si>
  <si>
    <t>관절 연골이 요즘 뻑뻑하고 힘들었는데 이 제품 먹어보니 확실히 무릎이나 손목이 덜 아푸네요 관절도 부드러워서 계단 올라다니기도 힘들었는데 무릎도 편안해지고 다닐 때도 뻑뻑거림도 덜해졌어요 하루 한알로 먹기에도 편리하고 캡슐형태라 보관도 편리해요 언제 어디서든 먹기에도 좋고 한알로 간편하게 관절건강 챙겨볼께요</t>
  </si>
  <si>
    <t>목넘김이 편해요요즘 30대중반되면서 건강을 생각하게되네요 꾸준히 먹으니 피로감도 덜하고 목넘김도 좋아요 매일 꾸준히 먹는게 중요한것같아요^^</t>
  </si>
  <si>
    <t>1일 1정으로 편하게 뼈 건강을 챙겨요평소에도 축구와 같이 활동적인 운동을 좋아하다 보니 잘 다치기도 하고 운동을 하고 나면 다음날도 무릎이나 손목, 발목 등이 뻐근하고 회복도 예전만큼 빠르지 않고 더딘 것 같더라고요. 이젠 나이도 먹고 요새 부쩍 건강에 더 신경을 쓰게 되는 것 같네요. 음식으론 매번 섭취하기가 쉽지 않아 찾아보니 뼈 외에도 치아 건강에도 도움을 줄 수 있다고 해서 이번에 먹어보게 되었어요. 배송은 역시나 빠르고 외관상 구겨진 곳 없이 안전하게 배송되어 왔어요. 유통기한도 아주 넉넉해서 걱정할 필요 없고 특히나 전용 쇼핑백이랑 같이 와서 안에 담아 지인에게 선물용으로도 괜찮은 것 같아요. 성분적으로 봤을 때 주성분인 칼슘과 마그네슘은 비율이 2:1로 되어 있는데요. 칼슘의 흡수율을 높이고 체내에서 이용에 용이하도록 하기 위해 설계된 비율로 프리미엄 제품이라고 하니 더욱 신뢰가 가네요. 여기에 골다공증 발생 위험 감소에 도움을 줄 수 있는 비타민D 그리고 비타민C, 피쉬콜라겐, 철갑상어연골분말 등 6가지 부원료까지 채워져 있어 섭취하면서도 든든하더라고요. 주성분뿐만 아니라 부원료까지 1일 섭취 권장량을 모두 포함하고 있어서 지금은 겹치는 것들은 확인해서 따로 챙겨 먹지 않고 이것 하나만 섭취를 하면 되니까 섭취 횟수도 줄고 간편하게 챙길 수 있으니 정말 편하더라고요. 열어서 보면 PTP 포장으로 되어 있어서 위생적이기도 하고 포장 하나당 6개씩 들어가 있고 외출 시엔 가방에 넣고 다니기도 편해서 집뿐만 아니라 회사에도 두고 먹고 있어요. 알 자체도 크지 않아 충분한 물과 함께 먹으면 목 넘김에도 불편함 없이 섭취할 수 있어 괜찮았어요. 하루에 많이 먹을 필요 없이 한 정만 챙겨 먹으면 되니까 부담도 덜 되고 까먹지 않고 매일 잘 챙겨 먹을 수 있겠더라고요. 5묶음이라 총 30정으로 되어 있어서 박스 안에는 한 달 분이 포함되어 있네요. 뭐든 먹다 안 먹다 하면 효과를 보기가 힘드니 꾸준하게 먹어야겠어요. 게다가 부모님도 이젠 연세가 있으셔서 근육이나 뼈가 많이 약해지셔서 취미인 등산도 하기 힘들어하시는데 이번 기회에 같이 챙겨 드려야겠어요.</t>
  </si>
  <si>
    <t>관절예방엔 칼마디 엑스퍼트저희 할아버지가 요즘 손목이 안좋아지셔서 여러모로 검색해봤어요 ! 칼마디 엑스퍼트 효능부터 찾다가 쿠팡에 있는 콴첼 칼마디 엑스퍼트 구매해보았어요 칼슘의 기능성 뼈와 치아 형성에 필요, 신경과 근육 기능 유지에 필요, 정상적인 혈액응고에 필요골다공증발생 위험 감소에 도움을 줌 마그네슘의 기능성 에너지 이용에 필요, 신경과 근육 기능 유지에 필요한 효능들이 있네요 게다가 콴첼 칼마디 엑스퍼트는 식약처로부터 8중 기능성을 인정받은 제품이랍니다. 꾸준히 칼마디 엑스퍼트 드시고 손목 건강 회복되시길 바래보려구요.!</t>
  </si>
  <si>
    <t>칼슘에 마그네슘,비타민D까지같이 들었다고 하니 뼈건강에 더 좋을 것 같아서 열심히 챙겨먹고 있어요. 거기에 초록입홍합,보스웰리아등 부원료까지 함유되어 있다고 하니 부모님도 챙겨드릴려구요! 알약 크기도 작아서 하루 한알 무리없이 먹을 수 있어요! *제품을 제공받아 솔직하게 체험 후 작성하는 리뷰입니다.</t>
  </si>
  <si>
    <t>관절에 좋은 성분이 많이 들어간 제품으로 구매했어요 보스웰리아추출물과 12가지 시너지 부원료 등 여러가지가 들어갔는데 특히 히말라야같은 고산지대에서 자라는 수액인 보스웰리아 추출물이라 프로폴리스처럼 몸에 긍정적인 효과를 줬으면 좋을 것 같아 구매해서 챙겨먹어보겠습니다!</t>
  </si>
  <si>
    <t>좋아요 :)선물포장 종이가방도 함께 받아서 선물용으로도 좋아요 관절과 연골도 관리를 해야하는데 가격대비 관절 건강에 도움이 되는 성분이 들어있고 원료도 믿음직스럽습니당 가격도 합리적이어서 꾸준하게 먹을 수 있는 제품이라 마음에 들어요.</t>
  </si>
  <si>
    <t>2023.12.21</t>
  </si>
  <si>
    <t>더 좋아졌어요관절 영양제로 유명한 콴첼 msm 리뉴얼 전 버전부터 구매해서 먹어봤습니다 알약의 크기가 많이 줄어들어서 훨씬 목넘김이 편해졌어요! 기존에는 큰 통에 들어있었는데 작은 박스 안에 알알이 개별 포장 되어 있으니 뜯어서 파우치에 넣어 다니기 좋아요:) 유통기한은 2025년 10월 16일까지로 아주 넉넉합니다</t>
  </si>
  <si>
    <t>저한테는 알약이 넘 크네요 일단 하루 한알 먹으니 좋긴한데 삼키기 겁나요 사놓고 못먹는 영양제랑 크기가 같아서 넘 실망 일단 분세기에 넣고 어떻게든 먹어 보려구요 요몇일 무릅이랑 허벅지가 쑤셔서 겨우 잤는데 홈쇼핑에서 판매하길래 후기 꼼꼼히 보고 주문했어요 저도 일주일 후 빠른효과 기대해 봅니다 번창하세요^^</t>
  </si>
  <si>
    <t>골다공증 예방에 좋고 하루 1알이라 간편해요!출산 후 뼈랑 치아가 많이 약해져서 칼마디 찾아보다가 성분도 좋고 먹기 간편해서 콴첼 칼마디 엑스퍼트 구매해보았어요! 하루 1알 간편하게 섭취 가능하고 알약이 크지 않아 목넘김이 불편하지 않고 개별 포장 되어있고 컷팅이 가능해서 휴대성도 좋아 회사에서 챙겨먹기도 좋아서 매일 챙겨먹고 있어요 무엇보다 칼슘, 마그네슘, 비타민D뿐만 아니라 6가지 부원료까지 1알에 알차게 들어있어요 식약처로부터 8중 기능성도 인정받은 제품이라 더욱 안심하고 먹을 수 있는 제품이라 매우 만족하며 먹고 있어요!</t>
  </si>
  <si>
    <t>출산하거나서 관절이 시리고 무릎도 약해져서 추운날씨만 되면 더 아픈거 같더라고요 이럴때일수록 영양제를 챙겨먹어야지 싶어서 꾸준히 먹고있어요 한달분이 들어있고 알약 크기도 작아서 목넘김에 불편함이 없어서 좋아요 더좋은 보스웰리아는 보스웰리아추출물이 49.799%나 함유되어 있어서 더 좋은이 붙은거 같은 느낌 ㅎㅎ 무튼 꾸준히 먹으니까 좋은거같아요 해당제품은 무상으로 제공받아 솔직하게 쓴 후기 입니다 :)</t>
  </si>
  <si>
    <t>콴첼 칼마디 엑스퍼트 !콴첼 칼마디 엑스퍼트 저희 어머니가 갱년기가 오셨어요ㅠㅠ 뼈도 약해지시고, 치아도 많이 안좋아지셔서 알아보다가 콴첼 칼마디 엑스퍼트 구매해보았어요. 인터넷 검색하니 확실히 뼈와 관절 영양과 기능에 특효 제품이더라구요. 비타민D도 있어서, 골다공증 위험에도 효과가 있으니 ,저희 어머니께 딱인 제품이더라구요. 게다가 식약처로부터 8중 기능성도 인정받아 믿음도 확실히 가더라구요. 꾸준히 드시고 치아건강 관절건강 두가지 다 잡으면 좋겠네요~ 약도 1일 1정이라 딱일것같아요. 선물용 봉투까지 감사합니다 ~^^</t>
  </si>
  <si>
    <t>관절을 위해관절을 위해!. 요즘 뼈가 시리달까.. 매우 불편해서 추천받아서 먹어봅니다. 바로 먹으니 꽤나 괜찮아지네요. 걸을때마다 불편했던것이 많이 줄었어요. 기분탓은 아닌것 같은데 여튼 효과 있습니다. 또 먹을꺼에요. 종이백도 주셔서 선물하기에도 좋겠네요. 부모님도 사드려야겠어요. 좋아하시겠어요. 해당 후기는 무료 제품을 제공받아 솔직하게 작성한 리뷰입니다.</t>
  </si>
  <si>
    <t>조아요~~헬스하면서 손목이랑 무릎, 발목까지 맛이 가서 주문했봤어요. 연골에 좋다는 것들이 전부 다 들어가있네요. 이걸로 살까 저걸로 살까 고민할 필요없이 한번에!!! 거기다가 시너지 효과를 발휘할 수 있는 아연, 셀렌, 건조효모, 비타민D3 등등!! 몸에 좋은 12가지 부원료들이라니~~ 요즘 매일매일 챙겨먹고 있는데 부드러워진 것 같고 너무너무 조아요~~</t>
  </si>
  <si>
    <t>관절은 콴첼, 콴첼은 관절입니다.겨울이 되면서 관절이 두둑하는 소리와 함께 몸 가누기가 힘들어졌어요. 아직 30대 밖에 안 됐는데 벌써부터 관절과 연골이 안 좋아진 것 같아 요즘 기분이 우울했는데요, 와이프의 추천으로 관절 영양제를 먹게 되었고 콴첼 브랜드를 많이 드시는 것 같아 저도 선택했어요. 저는 영양제를 고를 때 다른 성분보다 오롯이 MSM 함량이 높은 제품을 찾아봤어요. 그러다 보니 빨간색 박스 패키지로 제작되어 자연스럽게 눈에 띄는 콴첼 MSM을 발견했습니다. 사실 MSM 제품도 브랜드에 따라 함량에 따라 성분에 따라 수많은 종류가 있어서 어떤 걸 골라야 잘 골랐다고 소문날까 정말 많이 고민했어요. 제품 상세 정보 말고도 뉴스나 블로그도 꼼꼼히 검색해서 보고 소비자들의 만족도가 가장 높은 MSM으로 구매했습니다. 쿠팡의 장점은 로켓와우가 아니더라도 2일 안으로 도착을 하는 점이었고 하루하고 반나절만에 집 앞에 도착했네요. 박스라서 파손되서 오면 어쩌나 걱정했는데 포장도 꼼꼼하게 해서 보내주셔서 감동이었어요! MSM은 관절의 연골 및 인대 조직을 구성하는 콜라겐을 형성하는 데에 필요한 요소입니다. 관절 건강과 원활한 신체 활동에 도움을 주며, MSM은 몸에서 생성되는 성분이 아니므로 섭취가 꼭 필요합니다. 곡물 및 녹황색 야채 등의 식물성 식품 및 생선, 육류, 우유에도 극소량 함유되어 있으나 식사로는 충분한 양을 보충하기 어려워 영양제로 섭취하는 것이 가장 효과적이랍니다. MSM은 식이유황이라고도 하는데요. 저처럼 관절이 안 좋거나 관절염이 있으신 분들이 개선 효과를 보기 위해 복용합니다. 식이유황은 다양한 기관이 몸 안에서 정상적으로 작동하도록 돕는 필수 요소로 작용합니다. 그 중에서도 관절 조직을 재구성하는데 중요한 역할을 하고 필수 구성 성분으로서 관절 영양에 꼭 필요하죠. 하지만 나이가 들면서 서서히 감소하기 때문에 체내에 적정 수준을 유지하기 위해서는 꾸준한 섭취가 중요하답니다. MSM은 관절의 염증을 줄이고 관절 연골의 분해를 억제하여 관절염의 증상을 개선하는데 도움을 주는 아주 고마운 영양제입니다. 저희 부모님도 관절염 때문에 고생을 진짜 많이 하셨는데요. 관절염은 통증의 원인이 되는 염증을 잡아야 근본적인 치료가 가능한 질환입니다. MSM은 강력한 항염증 작용을 바탕으로 관절염과 관련된 증상을 완화하기 아주 좋은 성분이기도 해요. 우리 몸의 면역 체계는 박테리아, 바이러스 등 여러가지 침입으로부터 몸을 보호하는 역할을 합니다. 그러나 스트레스, 식습관, 불충분한 수면 등 다양한 요인에 의해 저하될 수 있고 그 중에서도 활성 산소와 염증 물질은 면역력 저하의 주요 원인이 되죠. 제가 콴첼 MSM을 선택한 이유 중에 하나가 이 부분도 있어요. 면역력은 아무리 잘 먹고 운동을 열심히 하더라도 충분한 영양 섭취가 없으면 높이기 힘들잖아요. 식약처에서 권고하는 일일 섭취 권장량에 충족하는 MSM이 1,500mg 함유되어 있어 만족스러운 제품이기도 합니다. 안전한 시설에서 만드는건 당연하고 100% 캐나다산 MSM으로 만들어서 중금속 검사 및 잔류용매 검사까지 완료해서 믿고 안심하고 섭취할 수 있었어요. 국제적으로 검증된 캐나다산 원료여서 많은 분들이 더 선호하고 찾는 관절 영양제인가 봐요 :) 처음에 사이즈로 봤을 때는 생각보다 정제 사이즈가 크다고 느꼈는데요. 타블렛이 부드러워 목넘김이 진짜 편했어요. 1일 1정으로 관절과 연골 건강을 챙길 수 있다고 생각하니 저도 모르게 꾸준히 잘 챙겨먹게 되네요ㅋㅋ 저처럼 관절과 연골이 안 좋거나 육아로 관절에 무리를 주는 분, 연세가 있으셔서 관절과 연골 건강이 걱정되는 분들에게 꼭 필요한 제품이라고 생각해요. 사실 관절 건강은 악화되기 전에 관리를 해야 오래 유지할 수 있다는 건 다들 아시잖아요. 우리 더 늦기 전에 다같이 관리해보는건 어떨까요? 손상된 연골은 자극을 계속 받으면 점차 닳아 없어지고 두께가 감소되지만 다시 복구할 수는 없어요. 관절 통증 완화/항염증 효과/항산화 도움까지 하루에 1정을 최소 3달 이상 챙기면 분명 좋아질 거라고 생각합니다. 젊다고 방치하지 마시고 지금부터 관리하세요~아팠을 때부터 관리하면 그 땐 늦거든요... 어떤 관절 영양제를 고를지 고민이 된다면 MSM이 듬뿍 들어간 콴첼 MSM으로 선택하세요♥</t>
  </si>
  <si>
    <t>콴첼 1개월분40세가 넘으니 계단내려갈때 무릎이 시큰거려 구매하게된 콴첼~~!! 하루1정복용으로 간편하게 구비하기 좋은 포장입니다 가방에 쏙넣고 나가기도 편하고 플라스틱통보다 위생적이여서 좋네요 일주일정도 먹고나니 무릎이 덜아픈 느낑? 1개월 부지런히 먹어보고 재구매 해야할것 같습니다 남편도 제가 먹고난후 후기보고 자기도 먹겠다고 하네요 전미리 나눠먹기 싫어 1개월분 따로 구매했습니다 좋은재품 잘먹어보도록 할게요~~^^</t>
  </si>
  <si>
    <t>하루 한알이라 좋아요사무직이라 컴퓨터를 사용할 일이 많아서 손가락과 손목 관절을 많이 사용하는데 요즘 손가락 관절이 아파서 이제 슬슬 관절을 생각할 나이구나 싶어서 얼마 전부터 관절영양제를 먹고 있어요. MSM은 관절의 연골과 인대 조직을 구성하는 콜라겐을 형성하는 필수 요소로 MSM을 꾸준하게 섭취를 하면 관절 통증이 개선된다고 해요. 직구 제품으로 알아볼까 하다가 좀 알아보고 안전하게 국내 식약처인증을 받은 콴첼 MSM을 선택했어요. 에이치엘비제약 주식회사는 콴첼 온라인 공식판매처에요. 콴첼이 관절 전문이라 해도 될정도 관련약이 많이 나와서 믿음이 가고, 100% 캐나다 MSM원료에 용량이 1,500mg이상이라 하루 한알만 먹으면 되서 좋아요. 알약도 크지 않아서 목넘김도 좋아요. MSM을 꾸준히 먹으면 관절통증과 뻣뻣함에 좋다고 하니 꾸준하게 먹으면서 관절을 관리해야겠어요. 전에는 관절영양제는 5-60대나 되어야지 먹는다고 생각했는데 하루라도 빨리 관리하면 소중한 관절 오래오래 잘쓰겠죠~ 콴첼 MSM 은 가격도 부담없어서 오래 꾸준히 먹기에도 좋네요.</t>
  </si>
  <si>
    <t>선물용으로도 추천합니다 !!!부모님 손목관절이 뻐근하시다하셔서 검색하다 갈게된 관절영양제! 저도 운동을 자주하는 편인데 소리가 날 때도 있고 욱신거리는 느낌도 나서 구입하려고 찾아봤어요. msm콴첼영양제는 처음 구입해봤는데 이름에 같이 있는 msm가 뭔지 생소했어요. 관절 연골을 구성하는 콜라겐을 형성하는데 필요한 물질이라는데 이름 뭔가 귀엽네요 ㅋㅋ 저 성분이 음식에도 있는데 아주 적게나마 있어 이렇게 따로 영양제 챙겨먹는게 좋다고 해요. 100프로 캐나다산 MSM원료 사용했고 중금속검사와 잔류용매검사도 완료된 제품이라 믿고 구매했습니다. 알크기도 생각보다 안커서 안부담스럽고 선물하기 좋은 거 같아요. *제품을 무상으로 제공받아 객관적으로 작성 된 리뷰입니다.</t>
  </si>
  <si>
    <t>관절 건강 하루 한정관절 건강 영양제만 전문적으로 하는 브랜드라 부모님이나 할머니 관절 건강 챙겨드리는 용으로 계속 믿고 선택하고 있습니다. 요 제품은 한 정씩 개별 포장이라 외출할 때 가방에 챙겨다니기에도 좋은 것 같아요! 하루 한 정 섭취라 간편하기도 하구요, 종이봉투도 챙겨주시니 선물용으로 구매하기 딱이네요 ㅎㅎ - 제품만을 지원받아 체험 후 작성한 후기입니다. -</t>
  </si>
  <si>
    <t>하루 1정으로 간편하게 건강을 챙길 수 있어서 좋아요~나이가 들수록 칼슐, 마그네슘, 아연은 챙겨먹으라고 하더라고요. 콴첼 칼마디 엑스퍼트는 해조 칼슘, 산호칼슘, 산화마그네슘, 비타민 D 등 다양한 영양소를 함유되어 뼈 건강은 물론 치아건강까지 챙길수 있어서 좋더라고요. 하루에 1정을 물과 함께 섭취하면 되는데요. 칼슘 성분으로 뼈와 치아형성, 신경과 근융기능 유지, 정상적인 혈액응고. 골다공증 발생위험 감소에 도움이 되어져서 좋아요. 마그네슘 성분으로 에너지 이용, 신경과 근융 기능 유지에 필요한 성분으로 건강을 챙길수 있어서 좋아요. 비타민D 성분으로 칼슘과 인 흡수에 도움, 뼈의 형성과 유지에 필요, 골다공증 발생 위험 감소에 도움이 되어져서 좋아요. 식약처로부터 8중 기능성을 인정받은 제품이라 더욱 안심하고 먹을 수 있는 제품입니다~ * 해당 후기는 제품을 제공받아 솔직하게 작성된 리뷰입니다.</t>
  </si>
  <si>
    <t>좋은 것 같아요2주전 80 넘으신 친정엄마 사드렸어요 세가지 영양제를 드시는 중에 이걸 하나 더 추가했는데 첫날은 밤에 땀이 많이 났다 하셔서 부작용인가 걱정했어요 근데 담날부턴 괜찮다 하셔서 계속 복용중입니다 꾸준히 드시고 좋아지셨으면 좋겠네요</t>
  </si>
  <si>
    <t>기존에 통에든거 먹었는데 부모님이 여행가신다고해서 구매해드렸어요. 개별 포장되어있어서 휴대하기 간편해요. 다른건 안챙겨 먹어도 부모님이 MSM은 꼭 꾸준하게 챙겨드세요! 이거 꾸준히 먹으니 많이 좋아졋다고 하세요 ㅎㅎ</t>
  </si>
  <si>
    <t>개별포장으로 간편하게 어디서나 관절 챙기기몇달전 콴첼 MSM 먹어본적이 있어요. 워낙에 괜찮은 제품인거 알지만 그땐 통으로 먹어 외출이나 여행때 챙기기가 힘들더라구요. 그래서 이번엔 간편하게 챙길수있는 개별포장 콴첼 MSM을 먹게 됐어요. 콴첼이라고하면 워낙에 유명한 관절회사라는건 익히 알고있고, 특히 100% 캐나다산 원료 MSM을 사용했다고하니 더 안심이 되더라구요. (MSM - 디메틸설폰이라는 성분으로 관절을 구성하고있는 연골과 인대조직에서 콜라겐을 형성하는데 필요한 요소로 관절 건강과 신체활동에 도움을 주는 성분) 음식물에도 들어있긴하지만 아주 적은양이기에 콴첼 MSM으로 건강을 꾸준히 챙겨야 할것같아 바로 챙기게 되었어요! 아무래도 나이가 나이인만큼 건강식품은 꾸준히 챙기려고 노력하는중이랍니다~</t>
  </si>
  <si>
    <t>가성비좋은제품같아요콴첼의 관절제품은 현재 먹고있는데 , 콴첼의 다른 영양제도 같이 먹으려고 구매했어요. 칼슘과 비타민D 마그네슘을 한번에 1일 1회 1정으로 섭취할 수 있고 여러알 먹지 않아도 되서 좋아요. 무엇보다도 알이 큰편이 아니라 목넘김에 부담이 없었어요 식약처 인증제품이라서 믿고 섭취할 수 있었어요. 이정도 가격이면 가성비도 좋은 제품 같아요. 저 뿐 만아니라, 부모님도 챙겨드리려고 합니다</t>
  </si>
  <si>
    <t>콴첼 넘 유명해서 구매하게되었는데요 마그네슘을 꼭 섭취를 해줘야한다고 하더라구요 요즘에 체력을 많이쓰고 운동을 시작해서그런지 근육도 많이 문치고 이완도 필요하고 관절건강이도 관심이 부쩍많아지더라구요 이거먹고나면 근육뭉치고 아팠던곳들도 확실히 도움이되고 편해지는 느낌이듭니다 비타민도 같이들어있으니 꾸준히섭취해보면서 관리하려고요 또너무맘애드는것은 크기가 작아서 목넘김이편합니다 손가락 마디 하나크기도 안되서 맘에듭니다</t>
  </si>
  <si>
    <t>2023.12.20</t>
  </si>
  <si>
    <t>관절건강을 위한 영양제나이가 들다보니 관절이 점점 약해지는게 느껴져서 관리하려고 구입했어요 관절에 좋다는 보스웰리아랑 초록잎홍합, 상어연골, 우슬 등등 다양하게 들어있어서 따로따로 챙겨먹을 필요없어서 좋아요 ㅎㅎ 알약 크기도 작아서 목넘김도 편하고 통도 작아서 가지고 다니면서 챙겨 먹고 있어요</t>
  </si>
  <si>
    <t>출산 후 지긋지긋한 관절 통증으로 고통 받고 있는데 누가 영양제를 먹으면 좀 낫다고 하더라구요. 그래서 찾아봤더니 보스웰리아, 상어연골, 우슬 같은걸 먹으면 좋다는데 워낙 다양하고 종류가 많아 뭘 선택해야 할지 몰랐어요. 그러다 보스웰리아는 상어연골도 우슬도 함께 포함되어 있다고 해서 가볍게 먹어보자 싶어 먹어보았어요. 반통째 먹고 있는데 확실히 삐걱거리던 손목, 고관절의 통증이 괜찮아 진거 같아요 더 안좋아지기 전에 꾸준히 먹으라고 하던데 습관처럼 먹어야겠어요 가끔 해외 직구로 사면 너무 알이 커서 먹는게 힘들던데 국내 제품이라 제형 자체가 알이 크지 않고 쉽게 먹을 수 있는 점도 좋았어요. 꾸준히 먹어 볼게요 해당 후기는 무료로 제품을 제공받아 솔직하게 작성한 리뷰입니다.</t>
  </si>
  <si>
    <t>먹기좋아요^^칼슘영양제는 꾸준히 먹고 있어요 요즘은 관절에 좋다고 하는 콴첼영양제도 같이 먹고있는데 콴첼 제품이 종류별로 있어서 칼마디영양제도 같이 구매했는데요 칼마디 엑스퍼트에는 칼슘은 기본이고 비타민d와 마그네슘까지 함께 들어있는데 하루 한알 섭취로 30정이니 한달 동안은 섭취가 가능해요 그동안 먹었던 칼슘영양제는 알약 크기가 너무 커서 가끔씩 목에 걸리기도 하고 소화도 잘 안되는 편이라 가끔씩 먹게 되더라구요 칼마디 엑스퍼트는 알약크기도 적당하고 목넘김도 괜찮아서 먹기좋았어요^^ 이제부터는 매일매일 칼마디영양제 챙겨먹을까합니당ㅎㅎ ✔️참고하세용~ ➡️1일 1정 섭취 ➡️1정 영양정보 칼슘 210 mg 함유, 비타민D 10 ug 함유, 마그네슘 105 mg 함유, 유통기한 25년 11월 5일</t>
  </si>
  <si>
    <t>할머니가 관절이 안좋으셔서 병원을 주기적으로 다니고 계시느라 2년 전부터 관절영양제를 주문해 드리고 있는데 여러 유명한 성분들 다 주문해 드렸는데 그중에 msm드실 때마다 요즘 다리가 덜 아프다고 하시는 것 같아 이번에는 msm로 주문해 봤어요 msm중에서도 이게 후기가 좋고 한달이라 이번에 먹어보기에도 딱 좋을 것 같더라고요 제품은 개별 ptp포장으로 되어있었는데 개별 포장 되어있어서 보관에 용이하고 딱 한달치라 할머니가 드시기에도 까먹지 않으실 것 같아 좋아보였어요 함량도 높고 하루 한알이라 할머니 드리기에는 딱인 것 같아요 포장도 깔끔하고 마음에 들어요 이거 드시고 괜찮다고하시면 이걸로 쭉 보내드려보려고요</t>
  </si>
  <si>
    <t>굿굿 ♡안녕하세요. 영양제 없는 삶은 생각할 수도 없는 영양제 러버 육아줌마입니다~ 제가 기본적으로 꼭 챙겨먹는 영양제가 바로 칼마디입니다. 뼈와 치아 형성에도 필요하며, 골다공증 발생 위험 감소에 도움을 주는 칼슘과 에너지 이용과 신경과 근육 기능 유지에 필요한 마그네슘, 그리고 칼슘과 인이 흡수되고 이용되는데 필요한 비타민D까지 3가지 성분이 황금 비율로 만들어진 관첼 칼마디 정말 만족스러워요~ 목넘김도 좋고 하루에 1정만 섭취하면 되니 간편합니다^^ 제품만을 지원 받아서 구매하여 솔직하게 작성했습니다.</t>
  </si>
  <si>
    <t>무릎관절때문에 콴첼 msm꾸준히 먹고있는데 제가 구매했던건 한통에 들어있어서 가지고 다니기도 불편하고 해서 한달치씩 판매하는게 있어서 구매해봤어요. 낱개포장이라 깔끔하게 먹기 편하고 확실히 먹고나면 효과는 좋은거 같아요. Msm이 1500mg이나 함유되어있다보니 성분은 확실하고 알도 크지않아서 하루한알만 챙기면 되다보니 만족합니다b</t>
  </si>
  <si>
    <t>엄마가 마음에 들어 하시네요자영업하시는 우리 엄마는 하루에 10시간 가까이 서계시곤 하시는데요.. 날이 추워지니 안그래도 쑤신 관절이 더욱 굳는것 같다고 힘들어하시더라구요.. 그래서 알아보니 보스웰리아를 다들 많이 드시는거 같길래 저도 해드렸는데 엄마가 마음에 들어하셔서 저도 좋네요^^</t>
  </si>
  <si>
    <t>1일 1회 1알 콴첼 칼마디 엑스퍼드로 뼈건강 챙기세요부모님이 연세가 드시면서 걱정이 되어 주문했어요. 처음에 콴첼제품 관절라인을 다 드셨는데 좋다고하셔서 이번에도 콴첼제품을 사드리니 좋아하시더라구요. 칼슘이랑 마그네슘은 필수인데 비타민D까지 포함되어 여러가지 안챙겨 드셔도 될거 같아 좋더라구요. 알크기도 작은데 하루 한알이라니 번거롭지 않게 챙겨서 먹을 수 있다는 점이 편하더라구요. 1일 1회 1알 콴첼 칼마디 엑스퍼드로 뼈건강 챙기세요! : )</t>
  </si>
  <si>
    <t>100% 인도산 보스웰리아추출물평소 어깨, 등, 허리 불편함이 느껴져서 검색하다가 여기까지 오게 되었어요. 관절 건강은 한번 나빠지면 되찾기 힘들다고 하더라구요. 100% 인도산 보스웰리아 추출물 사용, 홍합 분말과 상어연골 분말 그리고 우슬추출 분말까지 함유되었다고 하니 한번 먹어보려구요. 아참 12가지 부원료도 있어서 마치 종합비타민 먹는 것처럼 꾸준히 챙겨먹어볼까 해요. 그럼 열심히 먹고 재구매하러 오겠습니다</t>
  </si>
  <si>
    <t>나이가 점점 들면서 그렇게 쌩쌩하던 연골도 아프기 시작하네요 슬지만 노화는 어쩔수가 없으니 늦기전에 지금이라도 관리하자! 마음으로 구매합니다 운동을 좋아하는 사람이라 운동을 안할수는 없고 그래서 연골하면 콴첼! 이잖아요 콴첼 챙겨먹으면서 심한운동은 안하고 걷기 위주로 하고 있어요 확실히 운동을 해야 생활에 활력도 생기고 기분도 좋아지네요~ 연골이 아프면서 우울했는데 콴첼덕분에 다시 운동도 시작하게 되고 꾸준히 챙겨먹으려구요</t>
  </si>
  <si>
    <t>꾸준히 먹고있는 제품!✔ 구매 계기 콴젤 제품으로 관절약을 먹고있는데, 괜찮은거 같아서 이번에 칼슘,마그네슘 비타민이 떨어졌길래 같은 브랜드 제품으로 알아보니 딱 있더라구요. 관절약으로 워낙 유명한 곳이라 믿음이 가는곳! ✔ 장점 우선 가장 큰 장점은 알약이 목넘김이 좋아요. 사이즈는 평균적인 편인데, 두께가 얇아서 알약 잘 못드시는 분들도 쉽게 섭취하실 수 있을거같아요. 또 한통에 우르르 들어있는게 아니라, 한알씩 개별로 들어있어서 여행갈때나 가방에 하나씩 쏙 넣어다니기 좋더라구요. 저는 여기저기 이동할 일이 많아서 통에 들어가있는것보단 저런 낱개로 되어있는걸 더 선호하는 편이에요. 회사랑 집에 각각 갖다놓기에도 좋아요! 하루 두번씩 먹거나 두알씩 먹는약도 많은데, 1일 1회 1정인것도 장점! ✔ 단점 아직 먹지기 시작한지 일주일쯤 밖에 딱히 단점은 잘 모르겠어요. 먹고나서 생기면 추후 작성할게요! 본 리뷰는 제품을 제공받아 솔직하게 작성된 후기입니다. 리뷰가 도움이 되셨다면 [도움이 돼요] 부탁드려요~</t>
  </si>
  <si>
    <t>먹기편해요임신했을 때부터 칼슘과 비타민디 꾸준히 챙겨 먹고 있어요 뼈 건강을 위해 먹는데 따로따로 구매해서 먹었거든요 콴첼은 칼슘에다 부성분으로 비타민디도 함께 있어 같이 먹을 수 있어 좋더라고요 크기도 크지 않고 향도 없어 물에 삼키기만 하면 되서 먹기 편하더라고요 제가 먹어 보니 먹기 편해서 부모님을 위해 구매해 드려야 겠어요 해당 후기는 제품만 제공받아 솔직하게 작성된 후기입니다</t>
  </si>
  <si>
    <t>더 좋은 보스웰리아 먹기온가족이 관절케어에 열심히 인데 어른들께서는 친구분들이 보스웰리아만 드신다고 꼭 보스웰리아를 콕찝어 말씀하셔서 받자마자 열심히 드시고 있습니다~ 목넘김도 좋아서 드시기 편하시다 하세요 만족도가 엄청 좋으셔요! 무엇보다 100% 인도산 보스웰리아 추출물로 사용해 만든 프리미엄 제품이라 믿음이 더 갑니다 또한 보스웰리아와 잘 어울리는 12가지 시너지 원료가 함유되어 있어 더 좋은 보스웰리아 라는 말이 더 와 닿습니다^^ 어떤 제품이든 나와 잘 맞아서 꾸준히 먹을수 있는게 중요하다 생각됩니다 좋은 제품만나서 너무 반갑네요~</t>
  </si>
  <si>
    <t>1일1정으로 관절관리하기전체 통으로 되어 있지 않고 낱개포장이라 집하고 회사에 반반씩 놔두니 좋네요~ 관절 연골 건강에 도움을 줄수 있는 MSM이 1,500MG함유되어 있고 백프로 캐나다산 원료에 콴첼에서 만드니 무엇보다 신뢰가 갑니다 운동량이 너무 많았어서 무릎에 무리가지않게 조금 줄이고 콴첼 MSM 꾸준히 먹고있습니다 개인적으로는 확실히 좋아지고 있는거 같아 더 열심히 관절관리를 하게 됩니다 1일 1정만 먹어도 되니 더 간편하고 좋습니다~</t>
  </si>
  <si>
    <t>나이가 들수록 무릎 관절이 안좋아지는것 같아 관절 연골에 도움이 되는 영양제를 찾다가 구매했어요. 100% 인도산 보스웰리아 추출물로 만든 귀한 영양제에 사람들 만족도가 높고 관절과 연골만 연구하는 회사라 믿고 먹고 있습니다 ㅎㅎ 알약 사이즈도 작아서 섭취하기도 간편해서 좋았습니다. 60정으로 양도 넉넉하고 주원료+부원료 모두 관절에 도움이 되는 성분들이라 먹을 수록 힘이 나는것 같아요 ㅎㅎ 구매하길 잘했고 얼른 다 먹고 재구매할려고요. 아주 만족해요 ^^</t>
  </si>
  <si>
    <t>2023.12.19</t>
  </si>
  <si>
    <t>칼슘 마그네슘 비타민D는 콴첼 칼마디 콴첼이 요즘 티비에 나오는데 제가 좋아하는 연예인께서 광고하시니 믿고 구매했어요 ㅋㅋ 우유를 딱히 좋아하지 않고 배부르게 액상 마시고 싶진 않아서 칼슘 괜찮은거 뭐 없나 하고있는데, 칼슘이랑 마그네슘 비타민D까지 챙겨준다 하니 간편할 것 같아서 겟했습니다 처음에 하도 작길래 담배곽인줄 알았는데 그만큼 작아서 먹기 편할 것 같네요 잘먹어볼게용!! 골다공증 예방에 도움이 되길..★</t>
  </si>
  <si>
    <t>관절에 도움이 되길바래요평상시에 남편이 근력운동을 하면 허리 어깨 통증으로 운동을 하다 중단되는 일이 다반사여서 좋은 영양제가 있을까 알아보다 콴첼을 알게됐어요 관절영양제라는게 있는지 처음알아서 찾아봤는데 콴첼은 관절 연골건강에 좋은 MSM 1500mg함유되어있는데다가 100%캐나다산으로 중금속검사, 잔류용매검사 완료했다는 안내를 보고 믿음이가서 구입하게 됐어요 건강하려고 먹은 영양제인데 몸이 나빠지면 안되니까요~ 하루에 여러개를 먹어야하는게 아닌 한개만 섭취해도 되서 간편해서 좋은거 같아요 다만 남편은 괜찮다고 하는데 저는 약은 크기가 조금 크다고 느껴졌어요</t>
  </si>
  <si>
    <t>칼슘과 마그네슘을 한번에칼슘 따로 마그네슘 따로 먹고 있었는데, 주변 지인 추천으로 콴첼 칼맏 엑스퍼트를 먹어보았습니다. 칼슘과 마그네슘 그리고 비타민D까지 한번에 섭취할 수 있어서 너무 편하고 좋아요. 나이가 사십대가 넘어가면서 뼈건강과 근육까지 챙기고 싶었는데, 꾸준히 복용하고 효과보려구요. 체내 흡수율도 높다고해 더욱 믿음이 갑니다. 골다공증에도 좋다고해서 어머님께도 추펀드려야겠어요~하루 한알 편하게 건강챙기세요~</t>
  </si>
  <si>
    <t>연골, 관절에 도움을 주는 MSM 추천합니다MSM이 연골, 관절에 도움을 준다고 하더라구요! 엄마가 무릎 수술(인공관절) 하셨는데도 아프다 하셔서, 영양제는 수술 전후 상관없이 꾸준히 복용해야되는 것 같아요~ 하루에 한알만 복용하면 돼서 너무 편하고, 또한 낱개로 개별 포장돼있어 더 위생적이라고 생각했어요~ 해당 후기는 무료 제품을 제공받아 솔직하게 작성된 리뷰입니다.</t>
  </si>
  <si>
    <t>100% 인도산 보스웰리아추출물 제품이예요요즘 계단 오르내리기도, 운동하기에도 관절이며 근육이 너무 아파서 영양제라도 챙기고 있는데 100% 인도산 보스웰리아추출물에 12가지 부원료까지 한 번에 챙길 수 있어 좋네용 알약통도 작고 먹기도 편해서 꾸준히 챙기기 좋았습니다 ㅎㅎ 제품만을 제공받아 작성한 후기입니다</t>
  </si>
  <si>
    <t>관절 통증에 보스웰리아 추천합니다관절 통증에 보스웰리아가 좋다고하더라구요! 엄마가 무릎 수술(인공관절) 하셨는데도 아프다 하셔서, 영양제는 수술 전후 상관없이 꾸준히 복용해야되는 것 같아요~ 맛은... 그렇긴 하지만... 알약 사이즈도 작아서, 목넘김 괜찮아요! 해당 후기는 무료 제품을 제공받아 솔직하게 작성된 리뷰입니다.</t>
  </si>
  <si>
    <t>요즘 어머니께서 이석증으로 병원에 자주 가시는데, 의사쌤께서 비타민D를 꼭 드셔야한다고 하시더라구요..! 그래서 이런 저런 영양제를 찾아보다가 요 제품이 비타민D에 칼슘, 마그네슘도 있어서 딱이다 싶더라구요ㅎㅎ(골다공증 예방이나 관절 건강용으로도 딱이었습니다~) 지금까지 한 1주일정도 드셨는데, 굉장히 맘에 든다고 하시더라구요~ 앞으로도 꾸준히 드시게 해야겠습니다ㅎㅎ</t>
  </si>
  <si>
    <t>좋아요관절 약 브랜드 중 젤 유명한게 콴첼인거 같던데 먹기도 편하고 건강기능식품 이라는 인증이 더 믿음이 가네요!세라트린 원료를 사용해서 더 효과가 좋겠죠? 넘어져서 다친 이후로 계속 아프던 무릎이 한결 개운한거 같기도하고ㅋㅋ꾸준히 먹어야겠어요 가격이 조금만 더 저렴하면 더 좋을거같어요 관절만 연구한다는 문구 참 멋있네요</t>
  </si>
  <si>
    <t>먹기 편했어요나이가 들면서 칼슘을 챙겨 먹어야 골다공증예방이 된다기에 챙겨 먹고 있어요 보통 칼슘제는 크기가 커서 먹기 힘든데 크기가 작아 목넘김이 편했어요 비타민디도 함꺼 먹을 수 있어 더 좋고요 하나씩 포장되서 위생적이고 휴대하기도 편해 좋더라고요 꾸준히 먹으면서 뼈건강도 챙겨 보겠습니다 해당 후기는 제품만 제공받아 솔직하게 작성한 후기입니다</t>
  </si>
  <si>
    <t>무릎관절에 좋다는 성분이 잔뜩 들어가있는 영양제네요 어릴때부터 왜 그런지는 모르겠지만 쭈그리고 앉았다 일어날때 무릎에서 뚜둑 뚝 이런 소리가 항상 나더라고요 어릴땐 신기하기도 하고 재밋기도 해서 허구한날 쪼그려 앉앗다 일어낫다 하면서 놀앗는데 나이드니까 뭔가 무릎관절이 약해진 것 같기도 해서 이거 한번 잘 챙겨먹어보려구용 약 크기가 작아서 목 넘기기에 부담이 없어서 먹기 편해요</t>
  </si>
  <si>
    <t>관절 미리 챙겨요다리 다치면서 집에만 있다보니 살이 많이 찌기도 했고 집에만 있다 다니 일하러 나가니 무릎 통증도 있더라고요 아무래도 관절에 무리가 간거 같아 관절 영양제 알아보다가 콴첼을 먹게 되었어요 캐나다산 msm 100프로이고 중금속 검사도 통과해서 믿고 먹을 수 있더라고요 그리고 하루에 한 번만 먹으면 되니 먹기도 편하고요 해당 후기는 제품을 제공받아 솔직하게 작성한 후기입니다</t>
  </si>
  <si>
    <t>20대 초반에 박리성골연골염이라는 질병이 발견되어 연골에 좋다는 제품을 찾아서 먹는데 이번에 보스웰리아가 관절이나 연골에 좋다는 얘기를 들어 구매하게 되었어요~ㅎ약 크기도 작아 목넘김이 편하고 약통도 휴대하기 좋은 사이즈네요~전 사무실에 두고 매일 챙겨먹는데 이거 먹고나서부터는 비오기전에 관절쑤시는 증상이 없어져서 놀랬어요!</t>
  </si>
  <si>
    <t>섭취하기좋아요평소 칼슘마그네슘 병원 처받받아 드시는 할머니를 위해 구매했어요. 골다공증도 있으시고 손녀봐주시는데 영양제를 꾸준히 사드려봐야겠더라고요 비타민 D도 같이 섭취해야 칼슘의 흡수를 도와준다는것을 여기서 알았네요! 뼈 건강과 근육기능유지까지 도와준다고 하니 꾸준히 사드리고 저도같이 섭취해야겠어요</t>
  </si>
  <si>
    <t>관절엔 보스웰리아관절이 안좋아 관절약을 꼭 챙겨 먹는데요 관절엔 보스웰리아가 더 좋다는 친구의 말에 찾아보니 더 좋은 보스웰리아에는 녹색홍합분말, 상어연골, 우슬분말까지 들어 있어 고민 안하고  먹기시작했어요. 먹기 좋은 알약크기에 약통 크기도 작아 들고 다녀 먹기좋아요 하루 2정이고요. 특유의 냄새도 없고 목넘김이 편해 먹기 좋아요.</t>
  </si>
  <si>
    <t>제품을 제공받아 솔직하게 작성한 후기입니다. 원래는 그냥 일반 콴첼을 먹었었는데요, 이번에 새로운 크릴오일로 바꿔서 구매해서 먹어봤습니당 ㅎㅎ 크릴오일이 뭔가 했더니 작은 갑각류에서 추출한 오일로 항산화물질이 들어있다고 하더라구요! 그리고 혈관에 쌓인 지방도 녹이는 역할을 해준다고 하더라구요. 하루에 1개만 먹으면 되서 편하구 좋았습니다 !</t>
  </si>
  <si>
    <r>
      <t>#손가락관절영양제 #열심히 먹어보자▶️제품명/ 콴첼 보스웰리아 세라트린 1box/ 1개월분, 30정 주문일자/ 2023년 12월 8일 배송일자/ 2023년 12월 12일 ▶️구매동기/ 저는 타목시펜을 먹은 지 벌써 6년째.. 횟수로는 7년됐네요. 타목시펜의 기능이 여성호르몬 억제 효과인거라 부작용으로는 폐경기 증상등이 있네요. 그래서 저는 관절이 뻑뻑한 불편감을 약을 먹으면서 계속 느끼고 있는데요~ 그래서 제가 겪는 부작용 증상들에 도움이 될만한 약들을 찾아보고 먹어보곤 합니다. 관절이 특히 불편한 곳은 손가락이 제일 불편한 것 같아요. 손가락 마디마디가 뻑뻑해서 손을 움직일 때마다 불편감을 느껴요~ 그래서 관절에 좋다는 약들을 찾고는 성분이나 효과 등을 면밀히 살펴보는데요~ 보스웰리아 세라트린을 어디선가 많이 들어 본 것 같아 찾아봤더니 관절과 염증에 효과가 있다고 해 구입까지 이르게 되었네요! ▶️보스웰리아?/ 보스웰리아가 뭔가 해서 찾아보니 인도, 아프리카, 고산지대 등 척박한 환경에서 자생하는 나무의 수액으로 나무에 상처가 나게 되면 껍질에서는 나무를 재생시키려고 나오는 우유빛 진액을 굳혀서 만든 것을 보스웰리아라고 하네요~ 동의보감에도 아픈 것을 멎게 하고 새살을 돋게 해 상처를 돋게 해 상처를 낫게 한다 라고 효능이 기록되어 있어 보스웰리아(유향)의 유명함을 배웠다고 해야 할까? ୧⃛(</t>
    </r>
    <r>
      <rPr>
        <sz val="8"/>
        <color theme="1"/>
        <rFont val="맑은 고딕"/>
        <family val="2"/>
        <scheme val="minor"/>
      </rPr>
      <t>๑</t>
    </r>
    <r>
      <rPr>
        <sz val="8"/>
        <color theme="1"/>
        <rFont val="맑은 고딕"/>
        <family val="3"/>
        <charset val="129"/>
        <scheme val="minor"/>
      </rPr>
      <t>⃙⃘◡̈</t>
    </r>
    <r>
      <rPr>
        <sz val="8"/>
        <color theme="1"/>
        <rFont val="맑은 고딕"/>
        <family val="2"/>
        <scheme val="minor"/>
      </rPr>
      <t>๑</t>
    </r>
    <r>
      <rPr>
        <sz val="8"/>
        <color theme="1"/>
        <rFont val="맑은 고딕"/>
        <family val="3"/>
        <charset val="129"/>
        <scheme val="minor"/>
      </rPr>
      <t>⃙⃘)୨⃛ 보스웰리아가 관절 건강에 도움이 되는 이유는 보스웰리아 속 핵심 성분인 보스웰릭산 덕분이라는데 보스웰릭산은 염증 물질 활성을 억제하고 차단해서 염증을 생기지 못하게 하는 역할을 해서 관절염 개선과 관절 통증 완화에 도움이 된다고 하는데.. 보스웰릭산이 얼마나 들어 있는지에 따라 보스웰리아의 등급이 결정되고 건강기능식품으로 인정받는 기준이 되기도 한대요!! ▶️총평/ 보스웰리는 보통 관절 건강, 염증 완화, 면역 시스템 강화 등 여러 가지 이점으로 알려져 있습니다. 특히 관절 통증이나 염증 관련 질환에 도움을 줄 수 있으며, 일부 사람들은 면역 시스템 강화에도 도움이 된다고 보고하고 있습니다. 하지만 개인의 상황에 따라 효과가 다를 수 있으므로, 의사나 전문가와 상담하는 것이 좋습니다. # 해당 후기는 무료 제품을 제공받아 솔직하게 작성한 리뷰입니다 ☑️제 리뷰가 구매하시는데 조금이라도 도움이 되었으면 좋겠습니다 “도움이 돼요” 버튼을 눌러주시면 리뷰를 작성하는데 큰 힘이 될 거예요! 읽어주셔서 감사합니다!</t>
    </r>
  </si>
  <si>
    <t>관절에 몰빵한 관절약 장인같은 느낌의 콴첼요즘 운동할때나 관절이나 연골 건강때문에 MSM을 챙겨먹고 있습니다. 처음에는 MSM영양제를 아이허브같은 곳에서 구입해서 먹고 있었는데 콴첼에서 한번 사먹으니 가격도 괜찮고 성분도 직구로 사먹는 MSM과 큰 차이가 없어 쿠팡에서 꾸준히 먹고 있습니다. 또 직구는 한번 신청할때 여러병을 구입해야 가성비나 가격이 좋은 반면에 국내에서 구입하면 유통기한이 좋은 걸로 받아서 먹을 수 있어 좋습니다. 아직 전에 구입한 콴첼MSM이 삼개월치를 샀더니 남아있는데 주변에 청소일 하시는 형님이 오십견으로 고생하고 있으시길래 선물로 드릴려고 MSM과 함께 콴첼에서 나오는 관절영양제 몇개 구입했습니다. 그리고 콴첼이 생소해 보일 수 있는데 저도 여기 콴첼이라는 브랜드를 알게 된게 일년정도 되었는데 이 회사가 관절쪽에 몰빵한 다는 느낌이 들정도로 관절영양제를 꾸준히 개발하고 출시하더라구요, 물론 영양제에 들어가는 원료도 믿음직스러워 보이고 관절에 몰빵하는거 보면 뭔가 장인이 한가지에만 몰두하다 인정받는 느낌처럼 처음에는 콴첼이 뭐야? 그러다가 흠.. 이번에 콴첼에서 또 영양제가 나왔어? 어떤거지하면서 찾아보고 관심가지고 보게되는 느낌이네요. 저는 MSM뿐 아니라 여기서 나오는 염증에 좋은 보스웰리아도 영양제도 먹고 있는데 얼굴 홍조가 많이 좋아지는 걸 느낍니다. 아무튼 꾸준히 관절쪽에 몰빵하는 콴첼에서 관절에 좋은 MSM은 믿고 먹고 또 선물하고 있네요.</t>
  </si>
  <si>
    <t>관절영양제하면 바로 콴첼부터 떠오르죠 ! 저는 출산하고 관절이 너무 약해져서 지금부터라도 관리해야겠다싶어 바로 먹어봤어요! 한번 약해진 관절과 뼈는 다시 회복하기 어렵기에 최대한 빨리 관리하는게 중요한 것 같아요! MSM 효능 제대로인 청정국 캐나다에서 직수입한 완제품으로 중금속 및 잔류용매검사를 완료해 믿고 섭취할 수 있었고 다양한 인체 적용시험을 진행한 결과 결론적으로 관절건강관리와 유지에 도움을 줄 수 있다는 것을 확인했다고 해요! 자연에서 난 원료 그대로를 사용했기에 부작용 걱정없이 시작하기에 좋을 것 같아요! 1일 1정 크지않은 크기로 간편하게 섭취할 수 있어 좋았고 맛도 부담스럽지않아 잘 챙겨먹을 수 있을거같아요! 해당 후기는 무료 제품을 제공받아 솔직하게 작성한 리뷰입니다.</t>
  </si>
  <si>
    <t>날씨때문인건지 오래 걸으면 무릎이 아파요.. 한살한살 먹을수록 몸이 예전같지 않더라고요.. 이제 새해되면 한살 더 먹고 빨리 관절을 챙겨줘야겠더라고요! 100% 캐나다산 msm이 1500mg이나 함유되어 있어서 든든해요 개별포장이라 보관하기 편하고, 휴대하기도 좋아요 처음 봤을 때는 알약 크기가 큰 편이라 생각했는데 물이랑 삼키니까 목넘김이 불편하지 않았어요! (알약 잘 못삼켜서 한 알씩 먹는 사람인데 잘 삼켰어요) 꾸준히 챙겨먹고 관절이 튼튼해졌으면 좋겠어요</t>
  </si>
  <si>
    <t>최근에 나이가 들면서 관절도 그렇고 연골도 그렇고 점점 안좋아지는 것이 느껴져서 알아보다가 자연스럽게 보스웰리아가 좋다는 이야기를 듣게 되었는데요~ 먹기가 힘들면 어쩌나 걱정이었는데 먹기에 딱 좋은 크기여서 좋았고, 들어간 성분들을 보면서 먹으니까 더 건강해질 것 같은 느낌이라 더 좋네요! 효과가 아무리 좋아보여도 먹기에 불편함이 있으면 먹지않게되는데 먹기에도 편하고 건강에도 도움될 것 같아서 한 달 먹고 나서 또 구매해야겠어요 :)</t>
  </si>
  <si>
    <t>관절건강겨울이다 보니까 덜 움직이게 되고 그러다 보니 더 잘 다칠수도 있겠다는 생각에 부모님 관절 건강에 좋다는 msm 사드렸어요 가지고 다닐수도있고 알약도 크지않아서 잘 드시는거 같아요 꾸준히 드셨으면 좋겠네요</t>
  </si>
  <si>
    <t>포장박스가 되게 작아서 보관하기 편함. 약 크기가 크진 않지만 혹시라도 목구멍 좁은 분들은 다른 알약이랑 같이 복용하지 말고 따로 복용하는 게 좋을것 같아요. 뼈건강에 좋은 성분은 골고루 다 들어있어서 다른 칼슘, 비타민D나 마그네슘 성분있는 거 따로따로 안챙겨도 될 것 같음. 먹어보고 좀 체감된다 싶으면 재구매 하게 될 것 같네요.</t>
  </si>
  <si>
    <t>콴첼 아주 만족하고 매일 먹는 필수 영양제 됐어요 ^^믿고 먹는 콴첼이네요~ 여기 저기 몸이 아프고 쑤셔서 콴첼꺼 먹었는데 저는 신기하게 너무 좋아서 매일 필수로 먹고 있어요 !! MSM 항량이 높아 좋고 1일 1정이라 편하고 포장도 개별 포장이라 품질유지 안심됩니다. 유통기한도 넉넉해요~</t>
  </si>
  <si>
    <t>2023.12.18</t>
  </si>
  <si>
    <t>굿!유통기한은 2025년 10월 22일까지로 아주 넉넉합니다 알약 크기가 작아서 먹는 게 안 불편해요 약통 크기도 미니미 사이즈라 가방에 넣고 다녀도 될 정도라 마음에 들어요~ 보스웰리아 추출물이 귀하다고 알고 있는데 100% 인도산이라니 더 좋네요 포장도 문제 없이 왔고 먹는데도 안 불편하고 첨가물은 몸에 좋은 걸로 들어있고 아주 추천합니다~</t>
  </si>
  <si>
    <t>연골 다친 후 연골+관절 관리 영양제 챙겨먹기 시작했어요 보스웰리아 함유 높은 걸로 주문했는데 만족합니다! 하루에 1알로 간편하게 섭취 가능했고 성분 대비 가격 마음에 들어요!</t>
  </si>
  <si>
    <t>요즘 콴첼 브랜드로 건강관리 챙겨먹고 있어요 가격 대비 성분 마음에들고 저한테 잘 맞는거 같아 만족도 높은 브랜드! 이번에는 유명한 보스웰리아 세라트린 챙겨먹고 있는데 역시 하루에 1알로 간편하게 챙겨먹기 좋아요</t>
  </si>
  <si>
    <t>믿고 먹는 콴첼 구매했습니다 ㅎㅎ친구 부모님이 콴첼 제품 추천해주셔서 엄마 선물로 이번에 사봤는데 개별포장이라 넘 좋네요!! 부모님이 캠핑을 많이 다니시는데 걸음도 예전같지 않으시다하고 .. 계단 내려가실때 불편해 하시는 모습을 보니 좀 슬프더라구요 ..부모님 나이드시는거 느낄때가 괜히 맘아프고 그렇잖아용 ㅜㅜ 관절 영양제는 콴첼로 이제 쭈욱 챙겨드려야 겠습니다! 또 외출하실때도 잊으실때가 많으신데 휴대가 용이하니 가방에 넣어드려야겠어요!^^ 하루 한 알이라 좋습니당 ㅎㅎ</t>
  </si>
  <si>
    <t>좋아요사회인 야구 선수입니다 항상 관절이 좋지않아서 관절에 좋은 영양제 많이 먹으려고 합니다 어깨도 좋지않고 무릎도 좋지않고 그렇다고 운동을 하지 않기는 너무 아쉽습니다 비타민디는 한국인들 항상 부족한 영양소인데 칼슘 마그네슘에 같이 들어가있어서 아주 좋아요 먹기도편하고 하루한정이면 되어서 간편합니다 가족들 같이 먹으면서 관절관리 잘 해보려고합니다</t>
  </si>
  <si>
    <t>더 좋은 보스웰리아 믿고 복용합니다. 더 좋은 보스웰리아, 성분도 100% 인도산 히말라야 인도 고산지대 식물성 원료 좋아요. 녹색초록입홍합분말, 상어연골분말, 우슬추출분말. 12가지 부원료까지.. 무릎 욱신거리고 발목이 불편하여 부모님과 함께 온가족이 함께 먹으면 좋아요. HLB제약 콴첼 제품은 접해봐서 신뢰해요. 색상이 정말 초록빛이라 신기해요.</t>
  </si>
  <si>
    <t>보스웰리아 하루 두알씩사실 관절 영양제는 아주 나이드신 분들이 먹는거라 생각하며 관심 없었는데 40대 후반을 향해 나이가 들다보니 앉았다 일어날때도 '아구구. 다리야.'란 말이 저도 모르게 나오고 계단 오를때도 그래서 저도 모르게 검색하고 있는 제 자신을 발견했네요. 그러다 친정엄마 사드렸던 콴첼 제품이 가격면에서도 제품도 괜찮은 것 같아서 구입하게 되었어요. 보스웨리아 들어만 봤었는데 이 제품은 관절 예방과 동시에 통증에도 도움이 된다고 해서 열심히 챙겨 먹고 있어요. 섭취는 1일 2정이고요, 다행이 약 크기가 크지 않아 하나씩 따로 먹어도 되고 두알 한번에도 먹어봤는데 그렇게 힘들거나 하지 않았어요. 약 특유의 냄새도 없고 목넉김이 편해서 좋아요. . 총 60정 들어있어 한달분이에요. 알이 크지 않다보니 포장도 아담해서 여행갈때도 챙겨가기 좋은 사이즈입니다. 내 관절을 위해 미리미리 챙겨 먹기도 좋고 부모님 사드려도 좋을것 같아요.</t>
  </si>
  <si>
    <t>콴첼은 믿고 먹는 영양제라고 부모님께서 좋아하셔서 신제품 나올때마다 사서 드리고 있어요~~~! 추천추천</t>
  </si>
  <si>
    <t>콴첼 제품 구경하다가 MSM 구매하고 이것도 좋은거 같아서 구매했어요! 두개다 같이 먹으면 효과가 더 좋을거같습니다. 가격도 저렴하고 약크기가 작아서 먹기 편합니다. 공식판매사이트라고 해서 믿고 먹습니다. 관절에 좋은 녹색초록입홍합분말, 우슬, 상어연골, 비타민D, 강황 등등 좋은 성분 가득해서 다른거 안먹고 이거랑 mSM만 먹으면 좋을거같아요.</t>
  </si>
  <si>
    <t>관절건강챙겨요아침에 일어나면 관절이 뻣뻣하고, 운동을 좀 했다 싶으면 통증으로 돌아와요. 날씨가 요즘처럼 춥고 흐린날에는 몸 상태는 더 안좋지요.. 보스웰리아가 관절에 좋다하여 요즘 [콴첼]제품 꾸준히 챙겨 먹고 있습니다. 관절이 아프니 활동이 마니 위축되네요 . 꾸준히 관리해서 건강 지키렵니다. 하루 두알 ~ 제형이 크지 않아서 목 넘김이 자연스럽고 통이 귀여워서 휴대하기도 좋습니다.</t>
  </si>
  <si>
    <t>하루 한정으로 건강을 챙길수 있어서 좋아요~이제 50대가 되어가는 엄마가 손마디 저림이 있다 보니 관절에 좋은 제품이면서 여성은 항상 칼마디아를 챙겨먹는게 좋다고하더라고요. 그래서 콴첼 칼마디 엑스퍼트를 제품을 엄마가 먹어보았는데요~ 이 제품은 하루 1정으로 칼슘과 마그네슘, 비타민D 영양성분을 챙겨먹을 수 있는데요~ 칼슘과 마그네슘이 2:1 비율로 캴슘 성분으로 뼈와 치아 형성에 필요한 성분과 골다공증 발생 위험 감소에 도움을 주는 성분과 마그네슘 성분으로 에너지 이용에 필요, 신경과 근육기능 유지에 필요한 성분으로 더욱 여성에게 필요한 성분이 가득해서 넘 좋은거 같아요. 비타민D 성분으로 골다공증 발생위험 감소에 도움을 주면서 칼슘 흡수까지 도와줘서 좋은거 같아요. * 해당 후기는 제품을 제공받아 솔직하게 작성된 리뷰입니다.</t>
  </si>
  <si>
    <t>식전&amp;후 관계없이 하루 1정만 먹어도되는점이 간편해요30대인데 구두를 신으면 발목이 아프고 손목도 자주 뻐근해서 미리 관리하려고 구입했어요! 부모님이 드시는 영양제 브랜드라 큰 고민없이 선택했고 향이 강하지 않아 호불호없이 먹기 좋았습니다 식전&amp;식후 관계없이 하루 1정만 먹어도되는점이 간편해서 좋아요 아침에 깜박해도 아무때다 먹으면 OK 사이즈가 적당해서 먹을 때 목에 걸리는 일 없이 잘 넘어가요 영양제를 이것저것 챙겨먹고 있었는데 보스웰리아 세라트린에 아연, 비타민D, 비타민K 등 다른 영양소들도 다양하게 들어있어서 그동안 먹던 영양제 갯수를 줄여도 될 것 같아서 더 좋네요 지금 일주일 정도 먹었는데 꾸준히 먹고 재주문하겠습니다!</t>
  </si>
  <si>
    <t>관절 영양제 관첼 꾸준히 먹고 있어요. 나이가 들면서 관절에 무리가 있어 콴첼 먹어보고 효과 좋아 꾸준히 먹고 있어요. 아침이나 점심에 한알 챙겨먹는데 가끔 몇일 빼먹으면 차이가 크껴질 정도에요.. 종합비타민이나 비타민 B군 챙겨먹을 때 함께 먹으려 노력중이에요. 처음엔 통으로된 된 관첼을 먹다가 외부에서도 챙겨먹으려고 개별 포장된 패키지로 구매했습니다 관절은 한번 손상되면 회복이 어렵고 힘들어서 미리 조심하고 아껴야하는 것 같아요. 라이딩 하거나 배드민턴 할때 요즘 관절이 훨씬 부드럽고 좋아졌다고 크껴집니다. 최근 통으로 된 MSM의 태블릿 크기도 작아졌는데 이 제품은 더 작아져서 먹넘김 어려운 분들도 쉽게 섭취 가능 할듯 해요. 엠에스엠 먹으면 피부도 좀 매끈해지고 에너지도 생기고 추위도 덜타는 것 같은 느낌도 들었어요 최근에  부모님께도 미리 사서 챙겨드리고 있어요. 콴첼에 관절 특화된 제품들이 점점 좋아지큰 것 같네요. 꾸준히 먹어 볼게요^^</t>
  </si>
  <si>
    <t>관절에 보스웰리아가 좋다해서 구매했어요 콴첼 요즘 광고도 많이하고 가격도 타사대비 적당하고 약크기도 적당해서 먹기 편해요!</t>
  </si>
  <si>
    <t>관절은 역시 콴첼이네요. 인도산 보스웰리아와 함께 시너지 원료,많은 부연료까지 하루한번 두알로 관절건강 확실히 챙길수있어 좋아요 일단 알약이 작아 목넘김도 편하고 역한맛도 전혀없어요. 무엇보다 관절연골 체감이 되니 안먹을수가 없는 영양제. 관절연골은 꾸준힌관리, 예방이 답이라하니 쭉 콴첼과 함께할게요^^ 업체로부터 제품을 제공받아 작성한 후기입니다.</t>
  </si>
  <si>
    <t>믿고 먹는 콴첼통으로 된 건 집에서 먹는거고 외출 할 때나 외박 하게 되면 꼭 챙기는걸 깜빡하게 되더라구요 그때 간편하게 챙기는템 ! 알 크기는 해외직구하는 오메가쓰리정도 되어서 1알씩 나눠 먹어요 ㅎㅎ 모든 영양제는 물 많이 해서 같이 먹는게 좋다고 들어서 오히려 좋은 ~~유통기한도 2년이상 남은걸로 받았습니다~ 해당 후기는 제품을 제공받아 솔직하게 작성한 리뷰입니다.</t>
  </si>
  <si>
    <t>출산 전부터 칼마디는 잘챙기고있었는데 출산하고도 더 잘챙겨야겠다라구요 그래서 요거 복용하려고 구입했어요 칼슘 마그네슘 비타민d 정말 중요하더라구요 요거 먹기도 편한 크기에 다른 관절약이랑 같이 챙겨먹기도 좋은것같아욤</t>
  </si>
  <si>
    <t>매년 한살씩 먹어갈 수록 보스웰리아가 필요하다고 느껴져서 구입했습니다.꾸준히 먹어서 효과가 있길 바랍니다.요 제품은 보스웰리아 뿐만 아니라 12가지 부원료도 있어서 , 섭취한번에 시너지가 되는 원료들로 몸에 플러스가 되어서 좋습니다. 제품 병또한 작고 컴팩트해서 이리저리 들고 다니며 섭취하기도 좋고, 보스웰리아의 성분은 워낙에 유명한지라 믿고 매일 섭취해보겠습니다.</t>
  </si>
  <si>
    <t>늘 챙겨먹어요콴첼 MSM 30정 1박스 후기 :) 늘 챙겨먹는 콴첼인데 통에 들은거 말고 상자에 들어서 개별 낱개 포장되어있는 제품도 있더라고요?? 각자 장점이 있는것같아요~^^ 100% 캐나다산에 믿고 먹을 수 있는 함량.. 중금속 및 잔류용매검사도 완료되었기 때문에 신뢰를 가지고 섭취할수있어요. 1일 1정 먹으면 MSM 1,500mg 섭취가 가능합니다 하루에 한정만 챙겨 먹어주면 되니까 간편해요. 그리고 msm 함량도 만족스러운 부분이라서 콴첼만 쭉 고집하게 되네요. 저 뿐만아니라 부모님도 매번 챙겨드리는 제품인데 조금 더 신경쓰고 싶으시다면 우슬이나 보스웰리아, NAG 함께 드셔도 좋습니다. MSM은 기본으로 드시고 하나씩 더 추가해서 드셔보세요~^^ 그리고 알이 작게 업그레이되어 더욱 먹기 편해진 콴첼 MSM 고객을 위해서 점점 발전해나가는 모습이 보여서 좋아보이네요~^^ 재재재 주문하는 이유도 제품 퀄리티와 제품력,, 기술력..!! 개인적으로 관절 영양제는 콴첼이 갑이라고 생각하는데 그중에서도 가장 기본이 되는 MSM은 관절, 뼈, 연골이 약한 분들이면 꼭 챙겨먹야 하는 성분입니다~!! 어르신 분들 뿐만아니라 30,40대 분들께도 추천이에요.</t>
  </si>
  <si>
    <t>오메가3가 몸에 좋은데 비린내때문에 고민이라면 크릴오일나이가 40대중반이 되어가면서 오메가 3가 형압 및 콜레스테롤, 혈당 및 항산화효능에 좋다고 해서 항상 챙겨 먹고 있습니다. 하지만 생선오일로 되어 있어서인지 먹고나면 생선 비린내가 너무 올라와서 먹을 때마다 고통이였는데 조금 비싸지만 해외직구로 구입할 수 있는 오메가3 제품중에 레몬향이 나면서 올라오지 않는 오메가3를 구입해서 먹던 도중에 크릴오일 제품이 비린내가 올라오지 않고 좋다고해서 찾아보던 중에 최근에 오십견으로 고생하시는 지인분 사드렸던 우슬제품을 만드는 콴첼에서 크릴오일도 나오는걸 발견하고 구입해서 먹어 보았습니다. 크릴오일이 오메가3도 풍부하고 아스타진틴?인가 하는 콜레스테롤과 혈당조절에 좋은 성분이 들어있는 것도 마음에 들었지만 보통 저처럼 오메가3먹으면 비린내가 올라와서 잘 못먹는 분들이 크릴오일을 먹으면 그런 부작용은 거의 없다는 점이 가장 마음에 들었습니다. 그리고 크릴새우로 만드는데 극지방의 심해에서만 잡힌다고 하니 최근 바다가 오염되어 수산물 걱정이 많은 분들에게 좋을 것 같아요. 그렇게 구입한 제품 제가 먹어보면서 몇가지 후기를 남겨 봅니다. 후기 먼저 제가 먹던 오메가3와 향이 확실히 달랐습니다. 뭔가 비리지만 비리지 않는 독특한 향이 났는데 낯설었지만 그건 그런데로 먹다보면 적응되지 않을까 싶습니다. 색상을 빨간색으로 연한 노란색을 띄는 오메가3와 색상이달라 특이하고 신기했습니다. 알약크기는 기존에 먹던 제품에 비슷한 크기이고 제품 설명을 보면 하루에 한알씩 섭취하라고 되어 있네요. 일주일 정도 먹고 있는데 자고 일어나면 두통이 좀 있었는데 그게 많이 좋아졌고 먹고나서도 비린내가 올라오지 않아서 너무 좋습니다. 오메가3 크릴오일이든 생선이든 꾸준히 먹어서 소중한 건강을 꾸준히 지켰으면 좋겠습니다.</t>
  </si>
  <si>
    <t>요즘 칼마디는 꼭 챙겨먹는 영양제 중에 하나에요~ 칼슘, 마그네슘, 비타민D는 같이 먹어줘야 좋다고 하더라구요ㅎㅎ 3가지 성분이 균형 있게 잘 배합되어 있고 뼈와 치아 건강에 좋은 부원료들도 들어있다고 하서 이 제품으로 선택했어요~ 1일 1정이면 되니까 간편하구요~ 칼슘 제품 중에는 정제 크기가 커서 먹기 힘든 것들도 있던데 이 제품은 비교적 크지 않고 목넘김이 매끄러워서 먹기 괜찮아요!</t>
  </si>
  <si>
    <t>100프로 크릴오일 날씨도 추워지고 급격한 운동으로 관절에 무리가 오는거 같아 관절건강도 챙길겸 찾다가 100프로 슈퍼바부스트 크릴오일을 발견했어요! 성격급한 크릴을 선상에서 바로 가공해서 더 신선한 100프로 크릴오일에 함유랑도 1000mg으로 높고 인지질 56프로 이상으로 물과 기름에도 모두 녹는 2중층 구조라 더 흡수도 잘되서 좋을 거 같아요~ 기존에 콴첼제품 많이 이용했던 터라 효과도 톡톡히 보고 있어 믿고 구매했어요^.^</t>
  </si>
  <si>
    <t>2023.12.17</t>
  </si>
  <si>
    <t>휴대 간편한 포장 좋네요콴첼MSM 병제품에서 소포장된 제품이 나왔네요. 콴첼을 알게 되어 매일 복용하는대 먹은 날과 그렇지 않은 날의 차이가 크고 요즘은 주변에서 피부도 좋아졌다는 소리를 듣습니다. MSM효능을 보고 있는 듯 합니다. 매일 섭취하다보니 회사에 서 출장중에 여행중에도 휴대하기 간편한 제품이 필요했는데 새로운 포장이 정말 마음에 듭니다.</t>
  </si>
  <si>
    <t>매일꾸준히 잘챙겨먹어요관절건강에 msm이 굉장히 좋다고 해서 꾸준히 챙겨먹고 있는 사람인데 콴첼에서 유사한 제품들을 구매했다가 너무 만족해서 또 구매했어요 제품의 크기가 크지 않아서 먹는데 전혀 부담이 없고 먹고 나니 팔꿈치의 불편함이 개선된거 같네요 개별포장이라 어이에든 두고 먹을수 있어서 매일 챙겨먹기도 너무 좋네요</t>
  </si>
  <si>
    <t>관절에 또 다른 친구 보스웰리아콴첼마니아로 여러 제품을 먹고 있는데 더좋은 보스웰리아는 처음 먹어보네요. 제형이 작아서 먹기 편하고 효과도 좋네요 . 인도산 보스웰리아에 녹색초록입홀합분말과 상어연골 분말 우슬추출분말 이런 성분들이 관절을 편안하게 해주네요. 등산을 좋아하는데 무릎과 고관절 통증으로 고생해서 인지 콴첼제품은 매일 안먹을수가 없습니다.</t>
  </si>
  <si>
    <t>먹기 편해요콴첼 MSM 먹어보고 좋아서 보스웰리아도 구매했어요. 100% 인도산 보스웰리아이고 관절에 좋다는 상어연골과 우슬추출물까지 들어있어 더 좋은 것 같아요. 하루에 2정 섭취지만 크기가 작아서 먹기 넘 편해요. 콴첼은 원료 좋고 함량 높아서 꾸준히 먹으면 관절 건강 챙기는데 도움되는 것 같아요. 무릎 관절 통증으로 고생하시는 엄마께도 하나 선물해 드려야겠어요.</t>
  </si>
  <si>
    <t>콴첼 매니아 입니다. 콴첼 라인 먹던중 더좋은 보스웰리아로 바꿔봤어요. 추워지기 시작하면서 확실히 무릎이나 손목의 유연성이 달라지니 챙겨먹을 수 밖에 없습니다. 알약이지만 목넘김 좋고 콴첼 먹던거라 믿음이 가서 꾸준히 먹으려고 합니다~~</t>
  </si>
  <si>
    <t>먹기 편해요보스웰리아 좋다는 얘기는 꾸준히 들었는데 영양제 선택하는 것도 일이라 미뤄뒀거든요. 근데 관절 때문에 콴첼을 처음 접해보고 나름의 신세계를 맛본 후라 고민 없이 선택했어요 ㅎㅎ 인도산이 좋은거라고 들었는데 100%인도산이라 일단 좋겠구나 싶었고 제가 콴첼에서 따로 먹고 있는 우슬추출분말까지 들어있어서 개이득이다 싶더라고요. 보스웰리아 뿐 아니라 시너지 효과 내는 것들도 열두가지나 들어갔다니까 더 좋겠지 합니다. 알 크기도 작고 통도 크지 않아 자리 차지하지도 않는것도 좋아요</t>
  </si>
  <si>
    <t>평소에 어디 무릎이나 팔꿈치를 잘못 부딪히면 정말 극도로 아프더라구요 그래서 남편이 골다공증 있는거 아니냐 너무 약하다도 걱정을 많이 하고 저도 뼈가 약한것 같아 점점 나이가 들면 더 약해질텐데 하고 걱정이 되더라구요. 그래서 더 늦기전에 미리 관리를 해줄 필요가 있는것 같아 구매하게 됐어요 약이 크지 않아 목넘김도 딱 적당하고 날이 춥거나 활동이 많은 날엔 뭔가 삐걱삐걱거리는 느낌이엇는데 복용후에는 확실히 탄탄해지는 느낌도 있고 부드러워지는 느낌이 들어서 효과가 느껴지더라구요 이정도 효과이면 무조건 쟁여놓고 먹어도 될것 같아서 재구매 할겁니다</t>
  </si>
  <si>
    <t>부모님 선물로 좋은 칼마디!부모님이 연세도 좀 드시고 하니 요즘엔 골다공증도 걱정되고 이제부터라도 뼈건강 챙겨야 할 것 같아서 이번에 칼마디 한번 구매해드려봤어요 평소에 영양제 사드려도 잘 안드셨는데 얼마전 관절 아프시고 부터 콴첼사드렸더니 아는 제품이라고 좋아하시며 잘 드시길래 똑같이 콴첼 제품 중에 선택해 구매했구요 이번에도 역시 좋아하시니 사드린 저도 만족스럽네요 다들 아시듯이 칼슘이랑 마그네슘이 어른들에겐 꼭 필요한 영양소인데 적정비율로 배합되고 비타민D 포함해서 적당한 부원료들까지 1알로 꽉 채워져있으니 영양제 드시기 힘들어하시는 부모님들도 간편하게 챙겨드릴 수 있을것 같구요 잘 드시니 안심되네요 1알 크기도 크지 않고 맛이나 향도 이상하지 않아 먹기 편하고 한 통에 들어있지 않고 개별 포장되있으니 깔끔히 좋아요!</t>
  </si>
  <si>
    <t>아주 만족해요엄마께서 며칠 전부터 무릎이 아프시다고 하셔서 알아보고 알아보다가 구매한 콴첼 MSM이에요. 하루에 한알만 먹으면 되고, MSM함량이 충분하게 들어있어서 좋은 것 같아요. 100%캐나다산 원료에 관절 전문 브랜드라 믿고 먹을 수 있을 것 같아요. 앞으로 꾸준하게 잘 사드리도록 할게요. 좋은 제품 감사합니다. * 제품을 무료로 제공받고 작성된 후기입니다 *</t>
  </si>
  <si>
    <t>음식을 다양하게 섭취하지 못하면 여러가지 영양이 부족 하잖아요 그리고 겨울이라 야외활동이 많이 힘들어서 비타민D도 많이 부족할거 같아요 그중에서도 마그네슘이 부족하면 몸에 너무 안좋다고 들어서 먹게됐어요 바빠서 균형잡힌 식사도 하기 힘들고 대충 때우다 보니 확실히 영양 밸런스가 엉망인데 칼미디 엑스퍼트 하루 한 알만 먹으면 칼슘,마그네슘,비타민D 전부 해결되어 너무 편한것 같아요 콴첼이라는 네임밸류가 주는 신뢰감과 식약처 인증받은 기능성 제품이라는 팩트가 안심하고 먹을 수 있게 해줘요 꾸준히 먹어서 건강을 유지 할게요</t>
  </si>
  <si>
    <t>30대부터 챙기세요!!30대가되고 평소에 의자에서도 양반다리를하고있어서 무릎이 뻐근하다고해야되나 불편감이있어 관절건강을 챙겨야되겠다고생각해서 구매, 어른들만 먹어야되는게아니고 젊어서도 관절열골건강을 꼭 챙겨야됨. 내꺼 주문하고 목넘김 편해서 엄마꺼도 주문함, 관절건강은 역시 콴첼로 챙겨야쥐~~</t>
  </si>
  <si>
    <t>7623419040(87306399815)</t>
  </si>
  <si>
    <t>콴첼 보스웰리아 엑스퍼트 액티브 3BOX/3개월분, 1박스, 30정</t>
  </si>
  <si>
    <t>&lt;해당 후기는 무료 제품을 제공받아 솔직하게 작성한 리뷰입니다&gt; 헬스 시작한지 10년 째!! 운동은 넘넘 재밌는데, 어느 순간부터 관절에 무리되지 않을까 걱정되더라구요. 그래서 작년부터 관절 영양제를 꾸준히 챙겨 먹기 시작했습니다!! 더 좋은 보스웰리아는 100% 인도산 보스웰리아에 12가지 부원료까지 들어 있어서 흡수율도 좋고 관절 건강뿐만 아니라 면역력, 노화방지, 항암효과까지 있어서 하나만 먹어도 넘 든든하네요 :)</t>
  </si>
  <si>
    <t>엄마가 서서 일하는 직업이다 보니 요근래 조금씩 뻐근함도 느끼는 거 같아서 구매했어요. 알약 사이즈도 작아서 목 넘김도 편하고 좋은 거 같아요. 꾸준히 드시고 무릎 연골에도 조금이나마 도움이 되었으면 좋겠어요.</t>
  </si>
  <si>
    <t>#식품부담없이냠냠 #하루2알30일치■ 건강기능식품이 아니라 부담없이 챙겨먹을 수 있어요! 요즘 여기저기쑤셔서 영양제를 많이 챙겨먹다보니 건강기능식품끼리 겹치면 안되는것도 많고 복잡하더라구여ㅠㅠ 지금 먹고있는거랑 겹치는 영양제가 있어서 보스웰리아로 바꿔먹어보려고 함 사봤어요! ■ 한통에 60정! 하루 2알 30일치! 하루 2알씩 먹으면 되는데 알약이 사진으로 보다시피 작아서 목넘김 괜찮고 부담없었어요! 한달동안 잘챙겨먹어볼게요! 총평 «부담없이 챙겨먹기 괜춘!»</t>
  </si>
  <si>
    <t>아빠가 평소에는 영양제는 잘 안드시는데 관절영양제는 꼭 챙겨드시더라구요 이건 먹고 안먹고의 차이가 확연히 있다고 하시면서 꼭 사서 드시더라구요 그래서 이번엔 제가 좀 알아보고 평이 좋아서 선물하고 싶어서 구매했어요! 몇일 드셔보더니 먹기도 편하고 손목관절도 부드러워 진것 같다고 하시니 아주 좋은 구매한것 같아 뿌듯합니다!!</t>
  </si>
  <si>
    <t>관절영양제하면 콴첼 제품이죠! 직업상 계속서있고 손을 움직이다니보니 손목도아프고 다리도아프더라구요! 배송도 빠르고 유통기한도 25.10.16이며 아주 넉넉한편입니다 관절 연골에 도움을 줄 수 있는 MSM이 1,500mg 함유된 제품이고 100%캐나다산 MSM원료라 중금속 검사와 잔류용매 검사까지 완료해서 믿고 섭취할수있는 제품입니다❤️ 한박스에 딱 한달분으로 들어가있고 평소 알약을 잘넘기지를 못하는데 콴첼은 1일1정으로 목넘김이 간편하게 크기도 적절해서 편하게 섭취할 수 있었어요! 나중에 부모님에게도 관절영양제로 선물하기도 딱 좋을것같아요! 꾸준히 섭취하다보면 관절이 튼튼해졌음좋겠네요! 관절 건강은 콴첼로 챙기세요! 감사합니다❤️ *해당 후기는 무료 제품을 제공받아 솔직하게 작성한 리뷰입니다*</t>
  </si>
  <si>
    <t>꾸준히먹으니까 관절뻣뻣한느낌이 좀 덜해졌어요.추워져서 그런지 아침에 일어나면 관절이 뻣뻣한 느낌이 들고 불편한느낌이 많이 들었어요. 그래서 관절건강을 위해 보스웰리아를 선택하게되었는데요 더 좋은 보스웰리아에는 -100%인도산 보스웰리아추출물 -초록입홍합분말 -상어연골분말 -우슬추출분말 -12가지부원료 가 함유되어있어서 관절연골에 도움을 줄수있다고 합니다! ✔보스웰리아란? 보스웰리아는 히말라야 및 인도 고산지대에서 자라 강항 생명력을 지닌 유향나무 한 그루에서 1년간 채취가능한 수액이 350-55-g정도 밖에 되지않는 100%식물성원료에요 5천년전부터 귀한 약재로 사용되고 있으며 관절염증에 효과가 있다고알려져있어요. 한통 섭취하게되면 한달동안 먹을수있는데 정제크기가 작아서 목넘김도 편해서 꾸준하게 챙겨먹기도 좋네요 먹다보니까 아침에 일어났을때 관절 아픈느낌이 좀 덜한것같아 느껴져서 기대되네요^^ 귀한성분이라 부모님선물로도 좋을것같아요ㅎㅎ</t>
  </si>
  <si>
    <t>사이즈가 작아서 먹기편해요보스웰리아가 좋다고 들어서 주문해봤는데 알약사이즈가 작아서 먹기편하고 향이 심하지않아서 좋았어요 상어연골도 들어있다고해서 꾸준히 먹어보려고해요!</t>
  </si>
  <si>
    <t>나이가있다보니 건강생각해서 복용중입니다</t>
  </si>
  <si>
    <t>선물용으로 샀는데 만족스럽습니다 콴첼제품은 뭐 이미 복용하고 있는것도 있어서 신뢰를 하고 있습니다. 이번에 구매한 더 좋은 보스웰리아는 무릎이 시리고 아프신 장모님드리려고 구매하였습니다. 아무래도 선물드릴거라 성분에 대해서 많이따져보았는데요 100프로 식물성원료에다 소량채취되는 보스웰리아가 무려 49퍼센트라니.. 어마어마하죠? 그리고 알약이 크면 삼키기 힘들어 하시는데 크기도 그렇게 크지않아 복용하는데 불편함도 없다고 하시네요ㅎ</t>
  </si>
  <si>
    <t>좋은성분들로 있어요 좋아요나이가 들면서 관절쪽도 건강챙겨야하는데 바쁘다는 핑계로 챙기지못해서 보스웰리아가 좋다는걸 검색하다가 구매하게 되었어요. 100% 인도산 보스웰리아추출물을 사용했다고 하니 마음에 들었어요. 가격도 부담스럽지 않고 알크기도 작아서 못넘김에 부담감이 없어 좋아요, 하루 한번 2알씩 지금부터라도 꾸준히 섭취해야겠어요. 부모님도 챙겨드리면 좋아하실거같아요</t>
  </si>
  <si>
    <t>2023.12.16</t>
  </si>
  <si>
    <t>크릴오일크릴오일이 좋다고 해서 구매했어요 하루에 1개만 먹으면 되서 간편해요. 아커사의 슈파바부스트 크릴오일 100% 라서 원료부터 믿음이 가요. 크릴오일.인지질이 56% 이상이라고 더 좋은 것 같아요. 1캡슐에 1000mg이나 있어서 좋아요. 목넘김이 불편하지 않아서 좋아요</t>
  </si>
  <si>
    <t>무릎이 너무 아파 병원에서 MRI 찍었는데 무릎연골이 많이 닳아졌다고 하더라고요. 그런지 좀 됐는데, 곧 40대를 향해가는 이 나이에 날씨가 안 좋거나 무리해서 걷는 날이면 몸상태가 많이 안 좋아지는 걸 느끼게 되더라구요. 그래서 평소부터 무릎건강 관절 건강 챙겨야겠다 싶었어요. 알이 조금 크지만 하루 한알이고 믿는 브랜드 콴첼이라 꾸준히 잘 챙겨먹으려고 해요 [해당 후기는 무료 제품을 제공받아 솔직하게 작성한 리뷰입니다]</t>
  </si>
  <si>
    <t>선상가공원료로 신선한 크릴오일! 산후에 한쪽 다리가 유난히 불편하고 지릿지릿한 느낌이 들어서 고민인 사람이에요 크릴오일이 좋다고 육아동지들이 추천해줘서 선택해봤어요 :) 오일류는 산패된걸 먹으면 더 몸에 안좋을 수 있다해서 특히나 더 잘 따저봐야하더라구요 ~ 신선한 선상가공원료로 만들어진 콴첼제품이라 안심이에요 오일등급까지 가장 높은 등급의 크릴오일을 사용해 만든 프리미엄 크릴오일이라 육아로 예전같지않은 저에게 주는 선물이에요 1주일정도 먹어보니 확실히 불편했던 다리가 가벼운 느낌이 드네요 해당 후기는 무료 제품을 제공받아 솔직하게 작성한 리뷰입니다</t>
  </si>
  <si>
    <t>관절소리 나서 관리하려고관절소리 나서 관리하려고 콴첼 MSM 캐나다산으로 주문했어요. 요즘 부모님 관절 불편하셔서 고생하시는 거 보고 콴첼 주문해드리다가 제꺼도 사서 먹고 있어요. 관절만 연구하는 콴첼 믿음이 가서 여기꺼에 관심이 가네요. 캐나다산 영양제 좋다는 얘길 많이 들어서 더 그렇구요. 꾸준히 먹어서 더 나이 들어서 좀 편하길 바래요. 이거 먹어보고 괜찮으면 부모님 다드시면 이걸로 바꿔드려야겠어요.</t>
  </si>
  <si>
    <t>성분조합너무좋아요엄마가 환갑이 넘으시다보니 골다공증 위험도 높아지고 관절도 안좋아지시고ㅜㅜ 근데 요 관첼 칼마디 엑스퍼트 제품은 칼슘:마그네슘 2대1비율에 비타민D까지 진짜 어른들에게 꼭 필요한 성분으로 이루어져있어서 너무 좋아요 ! msm 상어연골분말까지 좋은 성분이 다 들어있네요 야무지게 뼈건강과 근육기능유지까지 다 챙길수 있어 엄마가 너무 좋아하시네요^^</t>
  </si>
  <si>
    <t>가성비 좋고 먹기 편해요어머님께서 티비에서 보스웰리아를 보시고선 하나 구매해달라고 하셔서 이리저리 찾아보다 후기보고 구매했어요 보스웰리아만 들어잇는 제품들은 많은데 요 제품은 보스웰리아 뿐만 아니라 다양한 영양소들이 많이 들어가 있어서 더 좋아보이더라구요! 가격도 부담스럽지않게 저렴한 가격이라 맘에 들었구요 알맹이 사이즈도 작아서 1일 1회 2정인데 한번에 먹기도 편해서 좋네요 어머님께서 매일 아침마다 잘 챙겨드시고 계셔서 선물해드리기 딱이에요</t>
  </si>
  <si>
    <t>들고다니면서 먹기 좋아요! 전국곳곳으로 운전많이하고 현장일이 많은 남편이 최근에 운전할때 무릎이 너무 아프다고 하네요 제가 먹고있는 콴첼 좋아서 남편도 챙겨줍니다 ~ 박스타입은 들고다니면서 먹으라고 챙겨주기에 정말 좋아요~ 한통 다 보내면 안먹기 때문에 소분되어있는거 간식박스에 같이 챙겨주면 잘챙겨 먹어요 콴첼은 관절만 전문적으로 연구 하는브랜드 믿고 먹을 수 있네요 제가 출산후아 꾸준히 콴첼 먹는걸 봐서 그런지 남편도 챙겨주는대로 잘먹네요 역시 콴첼 해당 후기는 무료 제품을 제공받아 솔직하게 작성한 리뷰입니다</t>
  </si>
  <si>
    <t>더 좋은! 40이 되고 관절에 대한 관심도가 높아지면서 보스웰리아가 좋다는걸 알게되어서 검색후에 구매했습니다. 제품이 여러개 있었는데 브랜드자체가 관절쪽으로만 만든곳이였고 모델이 지진희라.. ㅋㅋ 저만 그런가요 ㅋㅋㅋ 아무튼 개봉했을때 사이즈가 작아서 참 좋네요. 목넘김도 부드러워요. 내 무릎과 손목. 튼튼해져라 업체로부터 무상으로 제품을 받아 솔직히 남기는 리뷰입니다.</t>
  </si>
  <si>
    <t>뼈 관절 미리 예방하고 지켜요날씨가 추워지니 뼈가 시리는듯해서 관절에 좋은 영양제 구입했어요 하루에 1정씩 먹으면되서 편하게 섭취할수있어 좋았구, 1정 크기가 목넘기 적당해서 크게 불편함 없이 먹고 있어요. 시험결과 12주이상 꾸준히 먹으면 효과가 나타났다고해서 저도 꾸준히 섭취해보려합니다!</t>
  </si>
  <si>
    <t>이제는 관절을 관리할때새로 이직한 회사가 등산을 하게 되면서 무릎이 자꾸 아파서 관절에 좋은걸 알아보다 구매했어요. 사실 몸에 좋다는건 한두개가 아니지만.. 에이치엘비 회사도 믿음이 가는 회사이고! 성분도 좋아서 다른비타민은 안먹어도 될것 같아요. 조금 더 건강하게 나이먹기위해서 열심히 관리시작! 업체로부터 무상으로 제품을 제공받아 솔직하게 작성된 리뷰입니다.</t>
  </si>
  <si>
    <t>좋아요요즘 운동을 시작하면서 좋긴한데 조금만 무리해도 무릎이 아프더라고요ㅠ 아무래도 관절 건강을 좀 챙겨야 될거같아서 요즘 섭취하고 있어요. 하루라도 나이들기 전에 빨리 관절. 연골 건강 챙기는게 좋을거같아서 먹고 있는데 확실히 먹기 전이랑 좀 다른 느낌이 드네요! 운동해도 무릎이 아프지 않고 너무 좋아요~~ '제품을 제공받아 작성되었습니다'</t>
  </si>
  <si>
    <t>왜 더 좋은 보스웰리아 인지 알것 같아요!!이름에 왜 더 좋은 보스웰리아 인지 제품 받아보니 알것 같아요!! 일단 100%식물성원료로 소량채취되는 보스웰리아가 49.799%나 함유되어있는데 거기에다 녹색초록입홍합분말과 상어연골분말 우슬추출분말까지 연골에 좋다는 재료가 다 들어가 있으니까 아 그래서 이 제품은 더 좋은 보스웰리아구나 하는 생각이 들었어요! 저는 어릴때부터 무릎이 아파서 비가오거나 눈이 오면 무릎부터 시리곤 했는데요 올해는 연골에 좋은 제품을 섭취 해보자 싶어서 검색 하다가 더 좋은 보스 웰리아 제품을 검색하게 된거였어요 저는 보스웰리아랑 초록잎홍합에대해 연골에 좋다는 말도 많이 듣고 검색해보던 터라 자연스럽게 이 제품을 관심있게 보게 됐구요 그래서 고민 없이 선택하는데 어려움없이 바로 선택 하게 됐는데요 사실 저는 광고 모델님이 지진희님인것도 솔직히 좋고 믿음이 가는 부분중에 한가지 였어요 ㅎㅎ 눈이 자꾸자꾸 자연스럽게 가더라구요!!! 또 좋았던 점은 제품 상자에 원재료와 함량이 큰 글씨로 잘 적혀 있어서 제품 받아보고 솔직히 더 만족했답니다 제가 알러지가 있는데 글씨가 작으면 찾아보기도 힘들고 잘 안보여서 힘들었거든요!! 더좋은 보스웰리아는 저에 알러지 제품도 함유가 없을뿐더러 보기 편하게 만들어 쥬셔서 좋았어요!! 통 안에 알약은 녹색초록입홍합분말이 들어있어 그런지 약간의 녹색빛을 띄는것 같은 색이고 목넘김이 좋게 너무 크지 않은 크기라 너무 좋았구요 하루 한번 먹으면 되다보니 저는 집 보다 회사에 가져다 두고 아침이나 점심후에 챙겨 먹으면 좋을 것 같아서 회사에 가져가 두기로 했답니다~ 한 통당 한달 분량이라 사용감이 좋은 갯수라는 생각이 들었어요 일단 제가 제품받아보고 느낌점! 제품에 대한 설명을 소비자가 보기 쉽게 해주어 맘에 들었다 알약은 작고 먹기 좋게 제작되어 불편감 없이 먹을수 있어 좋았다 들어간 성분들을 보면서 이렇게 좋은 성분들 많이 들어있구나 싶어서 더더 좋았다 제품을 진심으로 만들어 주신것 같아서 좋았다 먹고나면 좋은성분 덕에 건강해 질것 같아서 너무 좋았다 이런 마음이 크게 들었던거 같아요!! 저 이제 잘 챙거 먹고 비 눈 오는날 무릎 아프지 않게 될것 같아요!! 한달 후에 또 구매 하러 올게요~! 해당 후기는 무료 제품을 제공받아 솔직하게 작성된 리뷰입니다.</t>
  </si>
  <si>
    <t>알약 사이즈도 적당해서 좋아요 알약 사이즈가 크지않아서 목넘김이 편해요 특유 제약 향도 없고 분할 포장되어있어서 회사나 집에 가져다놓고 챙겨먹기 좋았어요 연말이니까 부모님 사드려도 완전 좋아하실 효도템♡</t>
  </si>
  <si>
    <t>임플란트를 몇개씩 심어 치아관리의 중요성을 매일 말씀하시며 지난날을 후회하시는 아버지께 선물해 드렸어요. 약의 설명서를 꼼꼼히 읽어보시더니 뼈가 약해지고 골다공증이 염려되는 갱년기 여성에도 좋다면서 어머니와 같이 먹어야겠다며 이약 잘샀네 ! 하시는 아버지의 모습에 괜히 부끄러워졌어요. 꾸준히 칼슘을 복용한 사람들에겐 몸전체 골밀도 감소완화와 더불어 허리 척추.골밀도도 증가된다고 하니 미리 관리하며 복용하면 좋을 것 같아요. 칼슘제는 복용후 소화가 잘 되지 않는 단점이 있는데 이제품은 미네랄이 풍부한 바다속에 존재하는 칼슘이라 소화흡수에 용이하다고 하니 걱정이 줄어드네요. 어떤 경우도 늦은 건 없으니 몸에 문제가 느껴질때 섭취하는 음식, 약에 관심을 가지면 조금씩 나아지리라 믿어요. 해당 후기는 무료 제품을 제공받아 솔직하게 작성한 리뷰입니다.</t>
  </si>
  <si>
    <t>바람이 차가워지니 손발도 저리고 관절도 시큰~~ MSM을 챙겨먹고는 있지만 조금더 좋은 효과를 위해서 콴첼 더 좋은 크릴오일 챙기게 되었네요 1캡슐에 크릴오일 1,000mg 함유되어 있고 인지질 함량 56%인 남극해 크릴오일로 만든제품이라 믿고 먹을수 있어서 좋더라구요 개별포장 되어있어서 위생적으로 챙겨먹을수있고 알약크기도 적당해서 먹기도 편하네요 신랑이랑 열심히 챙겨먹을려구요 해당후기는 무료로 제품을 제공받아 솔직하게 작성한 리뷰입니다</t>
  </si>
  <si>
    <t>관절에 보스웰리아가 도움이된다길래~ 전부터 많이 알고있던 성분이라서 주문해봤어요. . 콴첼 제품은 나오는 라인이 다양해서 맞는 제품으로 구매해먹기 편해서 좋네요. . 2개먹어야하지만 알이작아서 편하게 먹을수있는 상품이에요. . 부모님도 보스웰리아 제품 주문해달라하셔서 가격도 괜찮고 성분도 맘에들어서 더 좋은 보스웰리아로 주문해드릴까싶네요. 부담없이 먹기 좋아요.^^</t>
  </si>
  <si>
    <t>추천합니다.관절염 예방은 역시 콴첼입니다. 이제는 대기업느낌으로 믿고 온가족이 챙겨먹게됐네요. 치아 건강 및 관절염 예방으로 구매했어요</t>
  </si>
  <si>
    <t>50대중반이 되면서 관절약을 꾸준히 먹고있어요.아무래도 꾸준한 관리가 필요해지기 시작한 나이기도 하고요 ㅎ MSM 1500mg함유된 제품으로 100% 캐나다산 원료를 사용하니 믿음이 가더라구요.하루에 1정 간편하게 먹으면 되고 적당한크기라 목넘김도 좋아요~ 콴첼MSM은 중금석및 잔류용매검사를 완료한 믿을수 있는 제품,개별포장이라 변질걱정없이 안심하고 먹고 있네요~ 꾸준히 먹고 건깅한 중년을 위하여~~아침에 한알먹고 공원가서 산책하고 왔어요 ㅎ 제품을 제공받아 체험후 솔직하게 작성한 글입니다.</t>
  </si>
  <si>
    <t>먹기좋아요콜레스테롤 수치 등 개선에 도움이 된다고 해서 크릴오일 구매했어요 제품은 디자인이 매우 깔끔하고 개별포장이라 오염의 위험도 없어서 좋네요 알약의 크기도 적당해서 성인이라면 누구든 물과함께 먹는데 부담이 없을것 같네요 깔끔한 디자인으로 사무실, 학교 어디든 두고 먹을수 있을것 같아서 좋아요</t>
  </si>
  <si>
    <t>인도산 보스웰리아 성분이 함유되어있어 믿고 사용하기 좋았습니다. 보스웰리아는 전부터 귀한식재료로 인정받고있는데 온도차랑 모래가날리는 지역에서 자러서 비용이 비싸게 판매되고 있다고 합니다. 하지만 이 제품은보스웰리아 성분을 많이 함유하고 있지만 합리적인 가격으로 구매 가능했슥니다 앞으로도 구매해서 꾸진히 사용해볼 생각 입니다</t>
  </si>
  <si>
    <t>관절건강에 신경을 많이쓰고 있는 40대 후반입니다. 뼈에좋은 음식들 많이 챙겨먹어도 음식으로는 흡수율이 낮다고해서 영양제를 챙겨먹은지 벌써 6개월째네요 목넘김이 좋지 않으면 영양제 먹을때마다 스트레스인데 이 제품은 1일 1회 , 2알 섭취하지만 정제가 목넘김이 좋아 잘 챙겨먹고 있습니다. 보스웰리아 추출물이 49.799% 거의 50%에 상어연골분말, 녹색입홍합분말까지 원재료도 상당히 마음에 듭니다. 꾸준히 섭취하고 건강할때 건강을 지키는것이 가장 현명하다고 합니다. 제품은 무상으로 지원받았으나 실제 섭취후 작성하는 솔직한 후기입니다.</t>
  </si>
  <si>
    <t>부모님이 대만족하신 관절약콴첼 관절영양제 꾸준히 부모님 사드리고 있는데 너무 좋다고 하셔요~ 엄마아빠 두분다 약이 잘 맞으시데요 하루한알로 부모님 관절건강 챙겨드릴수있어 넘 좋아요❤️ 앞으로도 부모님 위해서 꾸준히 주문하려구요</t>
  </si>
  <si>
    <t>목넘김이 좋아요믿고 먹는 콴첼!! 요새 운동을 무리하게해서 이곳저곳이 아팠던 터라 도전해봤는데 알약 한알만 먹으면 되니까 번거로움도 없고 목넘김도 좋아서 온 가족들이 쉽게 쉽게 먹을 수 있어서 너무 편한것같아요ㅎㅎ 이걸로 정착하려구요!!!</t>
  </si>
  <si>
    <t>콜레스테롤 낮추려고 구매했어요크릴오일에는 인지질과 아스타잔틴이 풍부해서 콜레스테롤 수치개선, 피로개선, 저림개선 등의 효능이 있지요. 이제 나이가 들어가니까 콜레스테롤 수치 관리를 해야 할 때가 와서 어떤 제품으로 고를까 찾아보다가 콴첼에서 크릴오일이 나온걸 발견했어요. 평소에 콴첼 제품들 잘 먹고 효능 보고 있어서 크릴오일도 콴첼로 선택 해봤습니다. 콴첼 크릴오일은 미국산 크릴오일을 사용하고 1캡슐당 1,000mg을 섭취 할 수 있게 되어 있어요. 붉은 캡슐은 아주 맑고, 개별 포장이 되어있어서 산화의 걱정 없이 마지막까지 안전하게 섭취 할 수 있습니다. 그리고 하루에 1번 1캡슐만 섭취하면 되서 아주 간편하고 좋습니다. ㅎㅎ 콜레스테롤 수치 개선 뿐 아니라 심혈관 건강 인지력 향상 등의 효능도 함께 좋아질 수 있다니 안 먹을 이유가 없습니다. 부모님 드릴 것도 같이 구매 해야 겠습니다. ㅎㅎ 전에는 부모님 드릴 영양제만 구매 했는데 이젠 제가 먼저 먹어보고 부모님것도 같이 사드리게 되었네요... ㅎㅎ ✅️☑️ 제 후기가 도움이 되셨으면 '도움이 돼요' 버튼을 눌러주세요.✅️☑️ 감사합니다.</t>
  </si>
  <si>
    <t>칼마디제품은 30대부터 챙겨먹는데요 콴첼 칼마디 엑스퍼트는 개별포장으로 휴대성도 좋고 크기도 적당해서 목넘김도 수월하더라구요 마그네슘은 안먹으니 눈떨림이 심하던데 확실히 콴첼 칼마디 챙겨먹고나서부턴 괜찮아졌어요 칼슘2대 마그네슘 1비율이라던데 한번에 칼슘,마그네슘에 비타민D까지 섭취 할수 있어서 너무 편하네요 실내에 주로 있어서 비타민D가 필요했거든요 8중기능성함유라 더 좋은것같습니다 꾸준히 챙겨봐야겠어요</t>
  </si>
  <si>
    <t>진짜 더 좋은 보스웰리아!부모님이 나이가 드시면서 관절 영양제를 챙겨드시고 싶다하셔서 서칭하다가 발견했습니다. 유통기한은 25년 10월 22일까지 약 2년간 아주 넉넉하구요 100% 인도산 보스웰리아추출물을 사용해서 그런지 이름처럼 더 좋은 영양제 인 것 같아요! 알약 크기가 작아서 목넘김이 불편하지 않다고 엄마가 좋아하세요ㅎㅎ 부모님 다 드시면 다시 구입해드려야겠어요ㅎㅎ! ^_^해당 후기는 무료 제품을 제공받아 솔직하게 작성한 리뷰입니다^_^</t>
  </si>
  <si>
    <t>제가 오랫동안 서서 일하는 직업이기도 하고 관절뿐만 아니라 염증 증세도 상당히 잘 생기는 편이기도 하고 몸이 좀 약한편인데 무릎 수술한 친구가 보스웰리아를 추천해주더라구요 근데 보스웰리아 제품이 워낙 많아 뭘 골라야할지 엄청 고민이 많이 됐었어요 일단 저는 약을 꾸준히 챙겨먹는게 힘든 타입이예요 목 넘김이 불편하면 특히 그렇거든요 이건 하루에 딱 한번만 먹으면 되고, 한번 먹을때 2알씩 먹으면 되는데 타블렛이 작아서 목넘김이 정말 편합니다! 알약인데도 먹고나서 불편한 향이 안올라오더라고요? 통 크기도 작아서 보관도 편하고 아주 만족스럽습니다^^❤️</t>
  </si>
  <si>
    <t>오메가3도 그렇고 냄새 예민해서 걱정했는데 일단 트름해도 비린냄새 안올라와서 너무 다행입니다^^ 무릎관절때문에 올해초부터 관절약은 먹고있는데 크릴오일이 염증도 줄이고 연골보호 통증감소에 좋다고 해서 구매해봤어요~알이 좀 크긴한데 매끈하게 잘 넘어가고 냄새 안나서 꾸준히 먹을수 있을것같아요~</t>
  </si>
  <si>
    <t>프리미엄 크릴오일가장 높은 등급의 오일로 만들어진 프리미엄 제품이라 확실히 좋은 것 같아요. 인지질 함량이 높은 남극해 크릴오일로 만들어져서 꾸준히 복용하면서 좋아지리라 잔뜩 기대하고 있습니다. 선상 가공이라하니 신선도도 좋겠지요. 꾸준히 복용하고 효과 보고 싶어요</t>
  </si>
  <si>
    <t>2023.12.15</t>
  </si>
  <si>
    <t>편하고 너무좋아요!!칼슘&amp;마그네슘&amp;비타민D까지 힌번에 먹을수 있어서 너무 편하고 좋네요. 알약도 작고 얇아서 목넘김 너무 좋고, 하루에 한알만 챙겨먹어서 편하게 잘먹고 있습니다. 약에서 냄새가 안나서 너무 좋네요. 약에서 냄새나는것도 있어서 너무 힘들어 했는데 아무냄새도 안나서 좋아요! 요즘 운동을 많이해서 관절이 안좋은데 먹고 튼튼해 져서 운동 열심히 해야 겠어요!! 감사합니다 '콴첼'에서 지원을 받아서 구매하여 솔직하게 작성하였습니다</t>
  </si>
  <si>
    <t>너무 간편하고좋아요!!하루한알 너무 편하게 먹고있습니다. 관절이 조금씩 아파져서, 이제 관리해야겠구나 했습니다. 등산도 좋아하고, 축구도 좋아하다보니 무릎에 무리가 너무 많이가서, 매번 힘들었는데 콴첼 먹고나서 많이 편해 졌습니다, 부모님도 같이 드시는데 아주 만족감이 너무 좋아요! 약에서 냄새도 안나고, 목넘김도 좋고 너무 잘먹고 있습니다. 꾸준히 먹고 다시 한번 쌩쌩한 무릎으로 되돌리고 싶습니다! 감사합니다. 잘챙겨먹겠습니다 '콴첼'에서 지원을 받아서 구매하여 솔직하게 작성하였습니다</t>
  </si>
  <si>
    <t>효과는 물론 알약크기가 작아 먹기편해요.관절약을 먹을때마다 크기가 크거나 개수가 많아져서 부담인데 더좋는 보스웰리아는 하루에 한번 작은 크기의 알약 2개를 먹으면 되니 먹기편해서 좋아요. 무릅과 손관절, 발목도 좀 안좋았는데 관절에 좋은 성분이 시너지효과를 낸다고 하니 더 믿음이 갑니다. 물론 복용후에 관절통증도 줄고 움직일때 아프지 않아서 참 좋습니다. 다른 제품들도 좋지만 보스웰리아도 좋은제품이네요. 부모님께도 선물해 드려야겠어요</t>
  </si>
  <si>
    <t>간편하게 먹고 건강관리해요보스웰리아 좋은거 요즘 유명하자나요~~!!! 알약이 작지 않아서 먹기 간편하구요 하루 두알이면 건강 챙길수 있으니 만족스럽네요 요즘 부쩍 피로하고 나이들어 힘들어하는 신랑에게 줄꺼랍니다. 꾸준히 먹으면 더 좋다고하니 쭉 챙겨줘야겠어요ㅎ 통도 작아서 갖고다니거나 사무실에 놔두고 챙겨먹기 좋을것같네욤 제 리뷰가 도움이 되셨다면 따봉 한 표 눌러주세용♥️</t>
  </si>
  <si>
    <t>인도산 보스웰리아 100%몇년전부터 어깨도 결리고 손가락이 관절염이 생겼어요ㅠㅠ 그동안 그냥 귀찮아서 건강식품 안챙겨먹고 병원만 가끔 다녔었는데 친구가 더좋은 보스웰리아 먹어보고 괜찮다고 먹어보라고 권유하길래 구매하게 되었어요 시중에 많은 보스웰리아가 나와있어서 어떤걸 먹어야 할지 고민하고 있었거든요 더좋은 보스웰리아는 하루에 1회2정만 먹으니까 편하고 다른것에 비해 크기도 작아서 먹기편해요 너무 큰건 목구멍에서 안넘어가서 자꾸 걸려서 먹기 꺼려지거든요 성분을 보니 녹색초록잎 홍합분말과 상어연골 분말+우슬추출분말까지 포함되어 있어서 관절보호 도움이 될거 같아요 병원도 다니면서 더좋은 보스웰리아도 꾸준히 챙겨먹을라구요</t>
  </si>
  <si>
    <t>크릴오일 먹어야할 것 같아 여기 저기 검색해보고 비교해보다 인지도 너무 좋은 콴첼이라 믿고 구매했어요! 인지질 56% 이상이고 원료자체가 너무 좋아 크릴오일은 여기꺼구나 싶더라구요. 배송도 빠르고 유통기한도 길고 캡슐당 함유랑까지 넘나 마음에 드는 크릴오일이라 꾸준히 여기껄로 복용할겁니다</t>
  </si>
  <si>
    <t>선상에서 가공하는 방식이라 신선한 원료로 만든 제품입니다 아커사의 높은 등급의 크릴 오일이 1,000mg 함유되어 있어서 만족해요 한국인관절연구센터에서 보증하는 제품이라 믿음도 갑니다 인지질 함량이 56%로 높은 제품이며 PTP 포장이라 휴대하기 편합니다 하루 한 캡슐씩 섭취이며 목넘김도 편한 캡슐 사이즈라 잘 먹고 있어요 포장도 깔끔해서 선물용으로 좋을거 같아요 해당 후기는 무료로 제품을 제공받아 솔직하게 작성한 리뷰입니다.</t>
  </si>
  <si>
    <t>패키지가 깔끔하고 가격도 합리적이라 추천드리고 싶어요 1개월분이며 칼슘과 마그네슘을 간편하게 섭취할 수 있습니다 소비기한도 넉넉해서 좋고 6가지 부원료가 함유된 8중 기능성 제품이에요 PTP 포장으로 되어있어서 휴대하기 편하고 목넘김도 수월해서 좋아요 가방에 넣고 다니며 하루 한정씩 잘 먹고 있어요! 비타민D도 함유되어 있어서 흡수율이 높은 제품입니다 해당 후기는 무료로 제품을 제공받아 솔직하게 작성한 리뷰입니다.</t>
  </si>
  <si>
    <t>엄마가 무릎 관절이 좋이 않으셔서 주문해드리기 시작한 제품인데요, 꾸준히 주문해드려서인지 확실히 요즘 관절이 좀 편안해진 느낌이라세요! 안그래도 멀리살아 늘 걱정인데 조금 안심이에요!</t>
  </si>
  <si>
    <t>저릿함 개선을 위해 꾸준히 먹어보려고요!평소에 다리가 저릿저릿 하고 오래 서 있으면 뭔가 이게 물리적으로 아픈 느낌은 아닌데 말로 표현 하기 힘든 아픈 느낌??? 그래서 크릴 오일이 좋다고 그러길래 꾸준히 먹으면 많이 개선이 된다고 해서 먹었는데 목 넘김이 좋고 먹기 힘들지 않네요. 한번 꾸준히 섭취 해보려고 합니다. 저릿함이 개선만 되어도 너무 좋을 것 같아요. 본 제품은 업체로부터 제품을 제공 받아 솔직하게 작성된 후기 입니다.</t>
  </si>
  <si>
    <t>콴첼 제품은 남녀노소 누구나 ~~무룹이 시큰거려 정형외과에 가서 검사를 받앗는데 퇴행성 관절염이라고 하네요 우울 콴첼에서 나온 관절영양제를 먹고 있는데 다 먹어가고 해서 이번엔 크릴오일 콴첼로 구입 크릴오일 효능은 한참 예전부터 워낙 유명하죠 염증약화 인지력 향상 심혈관건강 관절건강에 좋다고 해서 아주많이들 구입했던 기억이~ 콴첼 더 좋은 크릴오일 56 숫자 56은 무엇일까 궁금했는데 크릴오일의 핵심성분 인지질 56%이상 들었다는수차 라네요~ 30개로 하루1알 딱 한달분이에요~ 관절만 연구한다는 콴첼 관절을 위해서 꾸준하게 먹어볼려고 합니다 건강이 최고니까요~~</t>
  </si>
  <si>
    <t>좋아요~성분도 좋고 인지질 함량도 높아서 믿고 구매했습니다 목넘김도 편했고, 개별포장이라 위생적이고 휴대성도 좋아요 반은 집애 반은 회사에~ 깜빡깜빡하는 저한테 딱!ㅋ</t>
  </si>
  <si>
    <t>무릎관절에 좋은 보스웰리아부모님께서 앉았다일어났다 할 때 무릎이 아프다고 하셔서 보스웰리아 영양제를 알아보게 되었어요. 연골 건강에 좋다고 유명하더라구요? 영양제 크기도 크지 않아서 목넘김이 좋고, 하루 1회만 챙기면 되니 편하네요. 꾸준히 드실 수 있게 준비해드려야겠어요 !</t>
  </si>
  <si>
    <t>관절 통증 관리하기 위해 영양제 꼭 챙겨먹고 있는데요 더 좋은 보스웰리아는 히말라야 인도 고산지대에서 채취한 인도산 보스웰리아 추출물이 들어간 제품이라 마음에 듭니다. 관절에 좋은 초록홍합분말과 상어 연골분말 우슬추출분말까지 들어가 막강한 느낌이에요. 1개월분 가성비도 좋고 하루 한번 2정 챙겨먹고 있어요. 먹기 전보다 편안한 느낌이라 꾸준히 먹어보려구요~</t>
  </si>
  <si>
    <t>출산 후 예전같지 않은 몸때문에 구입했어요좀늦은 나이에 출산하고 직장까지 다니며 육아하려니 관절도 점점 안좋아지고 콜레스테롤도 높아지는 등 전반적으로 몸이 안좋아져서ㅜㅜ 개선의 필요성을 느껴 이것저것 찾고찾다가 최종 선택한 제품입니다!!! 핵심성분인 인지질 함량이 높고 선상가공원료라는 점에서 믿음이 갔습니다~ 목넘김도 좋네요~ 꾸준히 섭취해보고 친정에도 좀 보내드리려구요!! 부모님이 최근들어 움직임이 느려지고 자꾸 뻐근하다고 하셔서..ㅠ 재구매 예정입니다!!</t>
  </si>
  <si>
    <t>어깨와 무릎관절 손상이와 수술까지 하게 되었고 본격적인 관리를 위해 구매하게 되었습니다. 직접 다쳐본 결과 사실상 관절 연골은 자연치유가 거의 되지 않아 영양제의 도움이 절실히 필요 했습니다. 콴첼 MSM 영양제는 기존에 먹던것보다 크기가 작아진 점이 먼저 가장 마음에 들었습니다. 전버전은 삼킬때마다 목이 아팠는데 그런것 없이 부드럽게 넘어갑니다. 그리고 가장 중요한 성분! 관절 연골에 도움이 되는 MSM이 1,500mg함유된 제품이며 이 성분이 사실상 가장 중요한 핵심이라고 보면 될 것 같습니다. 계속 꾸준히 먹고 있으며 어깨쪽은 어느정도 효과를 보고 있는것 같으며 무릎도 어서 좋아졌으면 좋겠습니다.</t>
  </si>
  <si>
    <t>너무 좋습니다~콴첼 더 좋은 크릴오일 56은 100% 슈퍼바부스트 크릴 오일을 주성분으로 하루 1캡슐로 1,000mg 함유되어진 프리미엄 제품으로 심혈관 건강에 도움을 주더라고요. 한알씩 개별 포장되어있어서 휴대하고 가지고 다니면서 챙겨먹을 수 있어서 좋습니다. 알약 크기도 너무 크지 않아서 먹기에도 편안하고 좋습니다. 한국인관절연구센터 보증제품이라 더욱 안심하고 먹을 수 있어서 좋습니다. 하루 한알로 관절과 연골 건강을 챙길 수 있어서 완전 좋습니다. 앞으로 꾸준히 챙겨먹을려고 합니다. * 해당 후기는 제품을 제공받아 솔직하게 작성된 리뷰입니다.</t>
  </si>
  <si>
    <t>영양소 비율이 너무 좋아요!칼슘 흡수에 좋은 비율을 생각해서 만든 제품이라 더 좋네요 ㅎㅎ 역시 관절영양제 전문으로 만드는 업체라 퀄리티가 좋은 것 같아요 칼슘 마그네슘 비타민D까지 한번에 섭취할 수 있는게 마음에들고 꾸준하게 먹어서 골다공증도 예방해봐야겠어요~ 하루 한알 섭취라 편하고 사이즈도 적당해서 삼키기 불편하지 않았어요!</t>
  </si>
  <si>
    <t>친정아버지가 자꾸 요즘 무릎이 아프다고 말씀하시더라구요 그러면서 콴첼 제품을 먹어보고싶다고해서 주문해봤어요 콴첼도 종류가 많은데 보스웰리아 세라트린으로 선택했던건 관절연골 건강에 도움을 줄 수 있는 보스웰리아추출물로 만들었다고 되어 있어서에요! 관절 및 연골건강에 도움을 줄수 있는 기능성 인정 원료라고하더라구요 하시는 일이 앉았다 일어났다도 많이하시고 빠르게 이동해야하시는 일이라서 만족하셨어요 하루 한알만 챙겨먹으면되니까 불편함이 없이 드시기 좋다고 아침식사후 한알씩 드시고 계시고 있어요 꾸준히드시도록 구매해드려야겠어요!</t>
  </si>
  <si>
    <t>#콴첼 #더좋은 #크릴오일#콴첼 #더좋은 #크릴오일 크릴오일은 EPA와 DHA로 필수 불포화 지방산을 채울 수 있어요. EPA는 심혈관 건강을 돕고, 염증을 약화시킬 수 있는데요. DHA는 불포화 지방산으로 노화 방지와 연골 건강은 물론 눈, 뇌의 노화 방지에도 도움을 줄 수 있어요. 오메가3 지방산이 풍부하다 보니 두뇌에 도움을 줄 수 있고, 인지력과 집중력 향상은 물론 치매, 알츠하이머 질환에 도움을 주고 뇌혈관과 뇌 노화 예방에 많은 역할을 보여요. 이렇게 크릴오일 고르는 기준을 바탕으로 알아본 제품은 콴첼 더 좋은 크릴오일이었는데요. 크릴오일을 섭취할 거라면 전세계적으로 잘 알려진 회사의 선상가공한 제품 섭취가 중요하다고 말씀드리고 싶은데, 콴첼 더 좋은 크릴오일 56은 이뿐아니라 제가 세운 기준에 모두 충족하는 제품이었습니다 꾸준히 한번 먹어보겠습니다~</t>
  </si>
  <si>
    <t>요즘 무릎이 쑤셔서 구매했는데 확실히 덜 아파요! 만족요즘 무릎이 아파서 보스웰리아 찾다가 식물성 100%인것도 맘에들고 추천도 많길래 구매했어요 ! 저희 남편은 약먹는거 안좋아해서 작은 사이즈의 약을 선호하는데 작아서 넘기기에 부담없어서 잘 챙겨먹네요~~ 확실히 보스웰리아 챙겨먹으니까 관절이 좀 덜 아픈거같고 피로가 덜해요~~ 친정엄마가 요양보호사로 일하셔서 무릎이랑 허리 구부리실 일이 많아서 아이구 무릎이야 라고 하실때가 많은데 이거 선물로 사드릴려고 생각중이예요 ~!</t>
  </si>
  <si>
    <t>부모님이 좋아하세요보스웰리아 저보다 엄마가 더 잘알더라고요ㅋㅋㅋ 뭐에 좋다는 말 들어서 주문한 건데 까먹고 있다가 엄마 드리자마자 관절에 좋은 건데 하심 요새 난리라서 부모님 드리는 거 추천드려요 알도 작아서 먹기도 편하다 하시네요</t>
  </si>
  <si>
    <t>꾸준히챙겨먹기오래전부터 크릴오일을 주변에서 많이 챙겨드시더라구요 챙겨먹어야지 항상 생각하다가 드디어! 먹기 시작했습니다~ 선상가공 원료로 만든 프리미엄 제품이고 1캡슐에 1,000mg의 크릴오일을 함유하고 있어서 더 믿음이 가더라구요 꾸준히 먹는게 중요한데 하루에 한알 딱 먹으면 되니 다른 건강관리식품과 함께 먹기도 좋습니다 몸 건강해 지려고 관리하는거니 좋은 제품으로 까다롭게 선정해서 챙겨드시길 추천해드립니다~</t>
  </si>
  <si>
    <t>엄마가 관절이 안좋다고해서 영양제 찾아보다가 보스웰리아가 관절에 좋다는 엄마 말에 이 제품으로 선택했어요 하루에 하나 한달분이 들어있고 알약이 작아서 목넘김도 편하고 좋다고 하네요 꾸준히 챙겨드릴려고요~</t>
  </si>
  <si>
    <t>2023.12.14</t>
  </si>
  <si>
    <t>관절 마디마디 마다 칼슘이 스며들라고 칼마디?관절만 연구한다는 콴첼에서 저같이 갱년기 접어든때 가장 필요한 뼈와치아건강은 업시키고 골다공등은 다운시키는 칼마디 엑스퍼트가 나왔길래 구입 갱년기로 접어드니 확실히 뼈건강에 신경이 많이 쓰이더라고요 앉았다 일어날때 우두득소리도 나고 무릅도 시큰하고 좋아하는 골프 운동후 팔목과 팔꿈치도 예전같지 않게 통증도 오고 아무튼 영양제로 기름칠을 해주어야하는 시기 ㅎ 하루 한알 30일 딱 한달분 매일 습관처럼 꾸준하게 먹고 관리 해야 맘이 놓일거 같아요 비타민 D와 마그네슘 칼슘 이 들어간 한알로 뼈건강 근육기능 유지 해야죠 알이 작아서 편하고 부드럽게 목넘김도 부드럽네요 모니모니 해도 건강이 최고 아둥바둥 살필요 없고 돈아끼지말고 건강에 투자해서 100세시대 건강하게 즐겁게 운동 여행다니며 사는게 소망이니 꾸주히 구입해서 먹을참입니다</t>
  </si>
  <si>
    <t>알약 크기가 워낙 작아서 두알씩먹어도 먹기 편해요! 우슬즙도 따로 먹고 있었는데 우슬추출물이 함유되었다해서 끊어보려고요. 보스웰리아로만 좀 더 저렴하고 간단하게 관절 건강 챙길 수 있게되어서 좋아요.</t>
  </si>
  <si>
    <t>먹기 편해요일할 때 먹으려고 회사에는 콴첼 msm 큰 통 가져다놓고 요 보스웰리아는 휴대용으로 갖고 다니면서 주말용으로 챙겨먹고있어요 생리통으로 무릎이 항상 뻐근하고 아팠는데 먹을 때랑 안먹을 때 차이가 있더라구요 뭐든 꾸준히 챙기려면 간편성이 중요한데 알크기도 ~ 맛도~(목넘김 때 아무맛 안나는것 중요) 무난해서 마음에 들어요 ! 해당 후기는 제품을 제공받아 솔직하게 작성된 리뷰입니다.</t>
  </si>
  <si>
    <t>가성비 진짜 최고...돌된 아기 육아하면서 손목 허리 무릎 성한곳없이 관절연골이 너무 아파서 챙기기시작한 콴첼 이왕 챙겨먹기시작한거 제대로 먹어야할꺼같아서 100프로 캐나다산 msm원료가 1500mg이나 함유된 확실한 요아이로 겟함 하루 한알로 케어가능한데 가격도 저렴한편이라 쟁여놓고 신랑이랑 꾸준히 먹을예정</t>
  </si>
  <si>
    <t>관절과 연골 건강을 위해 먹고 있는 보스웰리아에요 우선 관절만 연구한다는 멘트가 아주 맘에들었어요~ 확신을 주는 문구 아주 좋아요 음식으로만 대체하기 어려운 충분한 양을 보충할 수 있어서 아주 만족스러워요 또한 가격대비 타사제품과도 함량이 뒤지지 않아 선택했어요 40대 중반쯤 되니 계단을 오를 때 무릎 쪽에서 뚝뚝 소리도 나고 작년에는 관절통증이 심해져서 병원 진료도 오래 받을만큼 무릎관절염이 시작되고 있다고 해서 콴첼 관절 영양제만 계속 먹고 있어요 조금이라도 건강할 때 관절 보호해야지 방임하다가는 너무 늦다는걸 잘 알고 있어서 콴첼로 픽했답니다. 확실히 먹을때와 안먹을때는 차이가 있는듯하고 건강한 관절 연골을 위해서라도 꾸준히 먹어보려고 해요~</t>
  </si>
  <si>
    <t>6개월 아기 육아맘이예요. 임신, 출산, 육아까지 무릎, 손목이 남아나질 않아서 관절영양제가 필수가 되어버렸어요ㅠ 수많은 관절영양제 중에서도 믿음이 가는 콴첼으로 픽! 알약 사이즈도 적당하고 유통기한도 넉넉해요~ 관절 안 좋으신 분들 한살이라도 어릴때부터 관리하세요ㅠㅜ</t>
  </si>
  <si>
    <t>콴첼 칼마디 엑스퍼트 저번에 구매한 콴첼 제품도 마음에 들어서 이번에는 칼마디 엑스퍼트 구매했어요~^^ 이 제품은 칼슘과 마그네슘을 동시에 챙길수 있어서 너무 좋아요~ 칼슘은 섭취하는것도 중요하지만 흡수율이 중요한만큼 흡수율을 최적화시킨 제품이라 마음에 들어요ㅋ 꾸준히 먹어볼께요~</t>
  </si>
  <si>
    <t>벌써 MSM 챙겨먹어야 되는 나이가 되었네요 ㅋㅋ 무릎과 발목에 통증이 느껴져서 믿고먹는 콴첼을 꾸~~~~준히 챙겨먹고 있어요 MSM 1500mg함유된 제품으로 100% 캐나다산 원료를 사용하니 믿음이 가더라구요 하루에 한번!!! 알약크기도 작아져서 먹기도 더 수월해서 좋구요 개별포장이라 휴대하기도 좋고 위생적으로 관리할수도 있고 쟁여놓고 관절건강 챙기고 있습니다</t>
  </si>
  <si>
    <t>,건강을 위해관절과 연골에 신호가 자꾸 오네요 나이진다기 보다 유지를 위해 먹게 되네요 가는 세월 막을수는 없고 구석 구석 아프지 않은 곳이 없어 더 아프기 전에 보충하려구오 콴첼 MSM은 관절의 연골이나 인대조직을 구성하는 콜라겐을 형성하는데 필요한 요소로서 관절 연골 건강에 도움을 주는 MSM이 1500mg함유되어있고 100% 캐나다산 원료며 먹기가 좋네요 더 아프기전에 모두 건강관리합시당^^</t>
  </si>
  <si>
    <t>관절에 좋은 콴첼!앉았다 일어났다하거나 오래 걷거나 하면 무릎에서 소리나고 뻑뻑해서 챙겨 먹기 시작했는데 msm이 1,500mg으로 하루 한알만 먹어도 되서 편하고 목넘김도 좋아요. 가격도 부담스럽지 않아서 꾸준히 먹을 수 있을것 같아요~ 포장도 한알씩 먹을 수 있게 개별포장되있어서 들고 다니기도 편하네요^^ 건강은 미리미리 챙겨야한다고 하니 부지런히 운동하고 부족한 영양도 꼭 챙겨먹어야겠어요!!</t>
  </si>
  <si>
    <t>날씨가 추워지니까 관절에 불편함이 느껴졌어요 부모님도 관절이 안좋으셔서 이번에 가족들 같이 먹을 보조제를 찾다가 하루 1정으로 먹기 편하고 휴대하기 편한 콴첼을 구매하게 되었어요 관절연골,인대조직 구성하는 콜라겐을 형성하는데 필요한 요소로 신체활동에도 도움을 받을 수 있다 싶어 꾸준히 챙겨 먹어 보려고 합니다.식품에서는 하루에 필요한 만큼을 섭취가 어렵고 직장에 가지고 다니기 편한 포장이라 저에게는 딱 좋은 제품입니다. ◇ 제품을 제공받아 솔직하게 체험 후 작성하는 후기입니다.</t>
  </si>
  <si>
    <t>하루 1정으로 먹기 편한 제품MSM을 꾸준히 먹고 있습니다. 아무래도 나이를 먹으니 관절이나 연골의 건강에 도움을 줄 수 있는 제품을 오랫동안 꾸준히 먹는게 나중을 위해서 대비가 잘 될 것 같더라구요. 콴첼 MSM은 성분의 양이 1,500mg이나 들어가서 만족을 할 수 있고, 또 그만큼 가성비도 꽤 괜찮은 편이라고 생각이 들어요. 정제도 그리 크지 않고, 하루 1정만 먹으면 되서 간편합니다. 무맛 무취라 거부감도 없어서 잘 먹고 있네요. MSM을 꾸준히 먹고 있습니다. 아무래도 나이를 먹으니 관절이나 연골의 건강에 도움을 줄 수 있는 제품을 오랫동안 꾸준히 먹는게 나중을 위해서 대비가 잘 될 것 같더라구요. 콴첼 MSM은 성분의 양이 1,500mg이나 들어가서 만족을 할 수 있고, 또 그만큼 가성비도 꽤 괜찮은 편이라고 생각이 들어요. 정제도 그리 크지 않고, 하루 1정만 먹으면 되서 간편합니다. 무맛 무취라 거부감도 없어서 잘 먹고 있네요. 해당 후기는 무료 제품을 제공받아 솔직하게 작성한 리뷰입니다.</t>
  </si>
  <si>
    <t>나무1그루에서 얼마 나오지 않는 보스웰리아 추출물 함량이 높아 주문했습니다! 귀여운사이즈라 휴대도 간편하고 목넘김도 나쁘지않네요:) 이 제품으로 관절건강 챙겨보려구요.</t>
  </si>
  <si>
    <t>콴첼 관절 더좋은 크릴 오일 콴첼 관절 더좋은 크릴 오일 저희 아버지가 관절이 좀 안좋으셔서 걱정하고 알아보고 있었는데, 지인이 추천을 해줘서 알게 된 제품입니다. 가격적으로도 부담없고 관절 건강도 챙기게 되니 너무 좋아요. 아무래도 나이가 있으시고 조금만 걸어도 고생하셔서 선물 드렸더니 좋아하시네요 약도 간편하고 냄새도 심하지않아서 약 드시는거에 대한 큰 부담은 없다고 하세요 좋은제품 감사합니다! 선상가공원료라 확실히 신선하고 크릴오일이 1000mg나 함유되어있더라구요 꾸준히 한번 섭취하시고 좋아지시면 좋겠습니다.</t>
  </si>
  <si>
    <t>관절과 연골건강때문에 MSM챙겨먹고있어요! 알약크기가 크지않아서 목넘김이 부드럽고 쓴맛이 없어서 좋아요 팩으로 소분포장되어있어서 휴대성이 좋아서 가방과 차안에 한팩씩두고 챙겨먹고있어요 캐나다산 MSM에 한알에 1500mg이 들어가있어서 정말 좋은 것같아요~ 이것저것 포함되어있지않고 MSM만 들어있어서 다른 영양제들과 중복되지않고 잘 챙겨먹을 수 있을 것 같아요 '제품을 제공받아 솔직하게 쓴 후기입니다 '</t>
  </si>
  <si>
    <t>복용하기 편리해요40대가 넘어가니 무릎이 아프고 골다공증과 눈떨림이 고민였던 중 찾게돤 콴첼~~한번에 칼슘 마그네슘 비타민D까디 섭취할수 있어 구매하게되었습니다. 플라스틱통이 아니라 가방에 쏙 넣어두고 다니면서 먹기편합니다 현재 3일복용 후 눈떨림 줄어들고 무릎이 부드러워진 느낌입니다 앞으로 꾸준히 복용 후 후기 다시 남기도록할게용~~^^ 남편도 필요하다해서 하나더 구매합니다~ ^^</t>
  </si>
  <si>
    <t>먹기 편했어요살이 찌니 무릎에 무리가 가는지 걸을 때 아프더라고요 캐나다산 100% MSM이여서 믿고 먹을 수 있고 하루에 한 정만 먹으면 되니 먹기 편하더라고요 크기가 적당하여 목넘기기 어렵지 않더라고요 개별포장이라서 회사에 가져다 두고 챙겨 먹고 있어요 지금부터라도 무릎 건강을 챙겨보려고 합니다 제품만 제공받아 솔직하게 작성한 후기입니다</t>
  </si>
  <si>
    <t>칼슘이랑 마그네슘 같이 먹는게 좋다더라구요~ 거기에 비타민D까지 챙길수있으니 편하고 좋네요! 목넘김 편한 사이즈에 1일 1개라 개별포장이라 가방에도 사무실에도 갖다놔서 까먹지 않고 챙기고 있어요~</t>
  </si>
  <si>
    <t>건강관리를 하면서 크릴오일은 필수로 먹어야할정도로 중요한 성분인데 워낙 제품이 많아 고민되던차에 인지질 원료 비율이 높은 제품으로 선택했습니다. 선명한 붉은 빛이 되는 크릴 오일이 캡슐안에 들어있고, 제형은 말랑말랑합니다. 개별 포장이 되어 있어 휴대하기도 괜찮고 둥근 캡슐이 목넘김이 좋습니다. 콜레스테롤 수치가 높아 관리 차 꼭 필요했던 제품인데 꾸준하게 섭취해보겠습니다. 해당후기는 무료 제품을 제공받아 솔직하게 작성한 리뷰입니다.</t>
  </si>
  <si>
    <t>콴첼로 관절 건강 챙겨요콴첼은 원료 좋고 함량 높아서 계속 재구매하고 있어요. 손목이랑 손가락 관절 통증 때문에 MSM 매일 챙겨 먹고 있는데 확실히 도움돼요. 통에 들어있는 거는 집에서 먹고 이건 개별 포장이라 여행이나 외출할 때 가지고 다니기 좋아요. 지금 먹고 있는 것보다 크기도 좀 더 작아서 먹기 더 편하네요. 가족 모두 콴첼로 관절 건강 챙기고 있어요 ^^</t>
  </si>
  <si>
    <t>아빠가 회사에 가지고 다니면서 드실 관절 영양제를 찾으시길래 제가 평소에 먹고 있는 콴첼MSM중 휴대하기 편한 개별 포장으로 된걸로 선물해드렸어요 일단 휴대가 편하니 아빠가 잘 챙겨 다니시면서 꾸준히 복용하기 좋겠더라고요 어느순간부터 무릎이고 허리고 안아프신 곳이 없으셔 걱정이신데 영양제 꾸준히 챙겨드시면서 도움 받았으면 좋겠어요!!</t>
  </si>
  <si>
    <t>보스웰리아 좋아요관절엔 보스웰리아죠!!! 손목 발목 무릅 관절 안아픈데가 없는 40대입니다. 내 건강은 내가 챙기려구요. 더 나빠지기전에 관절건강 챙기라고 친구들에게도 권하고있는 제품입니다. 한통에 60알인데 알크기도 크지않고 먹기 편합니다. 하루에 한번 두알씩 먹으면 되는거라서 한통에 한달분이네요. 통 크기도 작아서 가방에 쏙들어가니 가지고 다니기도 좋고 챙겨먹기 편해요. 귀한 원료라고하니 잘 챙겨먹어볼께요</t>
  </si>
  <si>
    <t>관절에 유명하다는 콴첼 부모님께 선물해드렸어요 이름처럼 입에 쏙쏙 붙고 부모님이 좋더라고요 캡슐로 되어 있어서 아주 만족스럽게 섭취중이시더라고요 그래서 저도 한 번 먹어보려고요 믿을 수 있는 100% 캐나다산 원료라고 하니 관절, 연골 건강을 위해 한 번 드셔보세요</t>
  </si>
  <si>
    <t>아주 좋아요음식으로 섭취해보려고 노력은 하지만 항상 부족한 칼슘 뿐만 아니라 마그네슘과 비타민D까지 함께 섭취가 가능해서 아주 편리하고 좋아요! 대개 칼마디 보면 1일 2정인데 콴첼 칼마디는 1정이라서 영양제를 섭취하는 부담이 덜한거 같아 좋아요. 그리고 가성비가 좋아서 가격부담도 없고요. 칼슘과 마그네슘의 황금비율 그리고 8중 기능성까지 뭐하나 빠지는거 없어서 정말 좋은 제품인거 같아요! 해당 후기는 제품을 제공받아 솔직하게 작성된 리뷰입니다.</t>
  </si>
  <si>
    <t>믿먹템 콴첼에서 칼마디가 나오다니,, 영양제 성애자의 무덤입니다.. MSN도 너무 잘 먹고 있는데 칼마디까지 나와서 넘 조아요 ㅠㅠ 약 크기고 큰 편이 아니라 먹기 편해서 조아요</t>
  </si>
  <si>
    <t>100퍼 인도산 보스웰리아라서 믿고 주문했는데 만족스럽네요! 한입에 먹기 편한 형태라서 매일 챙겨먹고 있어요. 비타민과 아연, 상어연골분말등 12가지 부원료가 들어있어서 한번에 챙길수있어서 마음에 들어요! 운동을 자주해서 연골이 신경쓰였는데 만족합니다. 이글은 업체에서 제품을 지원받아 솔직하게 작성한 글입니다.</t>
  </si>
  <si>
    <t>관절에는 콴첼! 출산하고 손목이랑 무릎이 안좋아져서 영양제 챙겨먹어야 겠더라고요 한달분이고 알약도 크지 않아서 목넘김에 불편함 없어요 저도 먹어보고 좋아서 부모님도 같이 먹고 있어요 ㅎㅎ 금액도 괜찮고 휴대하기도 좋아요</t>
  </si>
  <si>
    <t>2023.12.13</t>
  </si>
  <si>
    <t>관절 건강을 위해 주문팔 관절이 안좋아서 콴첼 영양제 이것저것 챙겨먹고 있어요 원래 다른거 먹다가 이번엔 보스웰리아 들어간걸로 시켜봤는데 함량도 높고 세라트린이란 비타민 아연 등등 여러가지 성분이 들어있어서 이거 하나로 영양제 해결해요 ㅎㅎ 다른거 먹을 필요가 없는거 같아요!</t>
  </si>
  <si>
    <t>관절 및 연골 건강에 도움이 된다하여 구매 후 꾸준히 먹고 있는 영양제 에요 확실히 먹기 전 후 차이가 있어 매일 아침 마다 한알씩 먹고 있어요 한알씩 포장되어 위생적입니다 알은 그냥 삼키기 좋은 정도의 크기고 하루 한알만 먹으면 돼 편리합니다 통증때문에 쉬었던 운동도 다시 시작해서 만족합니다</t>
  </si>
  <si>
    <t>콴첼 칼마디 엑스퍼트 성분 꼼꼼하게 따져보고 신중하게 구매했어요!! 내건강은 내가 책임져야죠!! 칼슘은 말안해도 필수죠! 비타민D도 예전부터 신경써서 챙겨먹고 있었는데 마그네슘까지 한번에 챙길 수 있어서 그거 장점입니다!! 그리고 저는 디스크시술을 2번이나 한 환자거든요ㅠ 칼슘과 마그네슘으로 신경, 근육 건강 지켜보려고 노력많이해요 실내에서만 생활해서 비타민D는 무조건 필수!!! 칼슘 마그네슘 비타민D 매일 한알로 내몸 내가 챙겨야죠^^ 콴첼 브랜드 믿고 먹어요~~~</t>
  </si>
  <si>
    <t>하루 한알 캐나다산이라 굿엠에스엠은 관절에 기본이니까... 하루 한알 한번만 묵으면 되니 편리... 성분도 캐나다산이라 믿고 골랐는데 콴첼 꺼라 더 믿음이 갑니다. 관절엔 콴첼! 저 세뇌됐나봐요 ㅎㅎ 아무튼 덕분에 도움 많이 받고 있어요. 집에 콴첼 제품으로 쟁여놨어요. 보스웰리아 우슬 소연골 제품등등 다 콴첼꺼에요. ㅎㅎ 믿고 관절 건강을 맡겨봅니다. 체험단으로 제품을 제공받아 체험한후 작성한 솔직한 후기입니다.</t>
  </si>
  <si>
    <t>관절을 생각한다면관절과 연골을 생각해야하는 나이가 되다보니 영양제를 챙겨먹곤하는데 일단 영양제가 작아서 맘에들었어요 너무크면 목넘김이 불편하더라구요 100% 인도산 보스웰리아추출물이 들어가있어서 더욱 믿고 먹을수있어서 만족스러워요! 건강생각하면서 매일매일 꼬박꼬박 잘챙겨먹어볼게요~</t>
  </si>
  <si>
    <t>관절건강은 기본으로 챙겨야하는데 피부에도 좋은 MSM 하루 1정 간편하게 먹으니 좋아요~ 캐나다산으로 퀄리티 좋은 MSM 함량이 1580mg x 30 정으로 하루 1정으로 충분한데 길이가 긴 정제지만 목넘김이 괜찮아요~ 관절에 더해 피로감도 덜해 좋아요~ 손가락 관절, 무릎관절 심해지기전에 미리미리 관절 건강챙기기 좋아요~</t>
  </si>
  <si>
    <t>골다공증 예방에 꼭 필요한 칼마디콴첼 칼마디 엑스퍼트 (칼슘.마그네슘.비타민D) 1일 1회 1정을 물과함께복용 소비기한 25년11월5일까지 얼마전에 허리가 아파서 병원갔더니 사진상 아직 크게 문제는 없지만 나이가 있는지라 골다공증 예방차원에서 칼슘 비타민D를 미리 챙겨먹어야겠다는 생각이 들었어요 이제품은 칼슘 비타민D 마그네슘 외에도 6가지 부원료가 함유되어있어 저한테 딱맞는 제품인거같아요 뼈의 형성과 유지에 도움을 주고 골다공증발생위험 감소에도 도움을 준다니 지금부터 잘챙겨먹으면 미리미리 예방이 될꺼같아요 식약처로부터 8중기능성을 인증받은 제품이라 믿고 먹을수있어 좋아요 저는 알약이 크면 잘 못먹는 사람인데 보통 칼슘제들은 알약크기가 크더라구요 어떤제품은 큰데다 거칠기까지해서 잘못먹을꺼같은데 이제품은 크기도 많이크지않고 매끄럽게 잘넘어가서 목넘김이 편해 잘 챙겨먹을수 있을꺼같아요 칼마디 미리미리 챙겨먹고 뼈건강 챙겨요</t>
  </si>
  <si>
    <t>패키지가 깔끔하고 배송도 빨라서 좋아요 MSM이 1,500mg 함유되어 있고 캐나다산 원료라 마음에 들어요 하루 한정 섭취로 간편하고 크기도 적당해서 목넘김이 수월합니다 휴대성 좋은 PTP 포장이라 가방에 넣고 다니기 편해서 잘 챙겨 먹고 있어요 중금속 및 잔류용매 검사도 완료한 제품이라 안심하고 섭취 가능해요 부모님 선물용으로도 좋아 보이는 제품이에요^^ 해당 후기는 무료로 제품을 제공받아 솔직하게 작성한 리뷰입니다.</t>
  </si>
  <si>
    <t>빠르게 배송되었고 뼈 건강을 위해 잘 챙겨 먹고 있어요 8중 기능성 제품으로 하루 한정씩 간편하게 먹을 수 있습니다 칼슘, 마그네슘,비타민D 그리고 6가지 부원료가 함유되어 있어요 흡수율이 높아서 좋고 목넘김이 수월한 사이즈라 먹기 편해요 식약처 인증을 받은 제품이라 믿음이 가고 안심하고 섭취할 수 있습니다 부담스럽지 않은 착한 가격이라 추천드리고 싶어요^^ 해당 후기는 무료로 제품을 제공받아 솔직하게 작성한 리뷰입니다.</t>
  </si>
  <si>
    <t>콴첼이라 믿고 먹어요무릎이 계속 아프기 시작해서 아무래도 미리미리 관절영양제를 먹어둬야겠기에 주문했어요 관절 전문으로 만드는 콴첼이라 더 믿고 먹어요 가격도 좋아서 꾸준히 먹을 수 있을거같아요</t>
  </si>
  <si>
    <t>관절영양제 챙겨먹어야지요보스웰리아가 관절에 많이 먹는건데 콴첼에서 나온거라 얼른 주문했어요 크기가 작아서 먹기도 편하고 성분도 맘에 들어요 손목관절에 무리가 오는지 많이 아픈데 꾸준히 먹으니 좀 부드러워지는 느낌이네요</t>
  </si>
  <si>
    <t>좋아요~ 엄마 무릎이 점점 안 좋아져서 영양제 꾸준히 챙겨드리고 있어요~ 그 중 콴첼은 벌써 여러번 재구매하는 중이고요~ 성분도 만족스럽고 알약 크기가 크지 않아 연세 있으신 분들도 복용하기 쉬운 것 같아요~ 건강은 건강할 때 지켜야 한다는 말이 있죠. 이미 나빠진 건강을 이런 영양제로 치료할 수는 없겠지만 그래도 안 먹는 것보다는 훨씬 도움이 될거라 생각해요~ 젊은 분들도 미리미리 관절 건강 챙기셨으면 좋겠어요. 관절만 생각한다는 콴첼입니다. 그 슬로건만큼 도움이 되길 바래봅니다~</t>
  </si>
  <si>
    <t>아버지 께서 통풍이 있으셔 보스웰리아를 드시는데 좀 더 괜찮은 성분의 보스웰리아 효과를 기대해도 좋은게 크릴오일이라 주문해 보았어요 한캡슐에 1000mg 의 크릴오일을 함유 하고 있어 알은 조금 큰편이나 코팅이된 알약이라 먹기 편하다고 하시네요 관절약도 따로 드시는데 관절에도 좋은 크릴 오일이고 콴첼 제품을 꾸준히 복용하고 있기에 망설임 없이 구매 하였습니다 먹고 나서도 속이 더부룩 하시거나 거부감 없으셔 하시며 적당한 가격에 이정의 크릴오일 고함량 제품이라 가성비도 만족 스러운 제품이네요~ 저도 요즘 아이를 낳고 관절도 안 좋아지고 종아리가 특히 뻐근하고 저리는게 자주 느껴지는데 제꺼도 구입해서 먹어 보아야겠습니다 ㅋㅋ 앞으로도 아버지께 꾸준히 주문해 드리려하구요 제꺼도 구입해야겠어요</t>
  </si>
  <si>
    <t>먹기가 편하고 신뢰가 가요.나이가 30대 중반이 되니 관절의 건강이 심히 걱정이 됩니다. 과거에 허리나 무릎 등이 관절 상태가 좋지 않았기 때문에 관절 건강에 도움이 될 수 있는 제품을 미리미리 챙겨 먹어야겠다 생각을 했습니다. 그 중에서도 보스웰리아추출물은 관절과 연골 건강에 도움을 줄 수 있는 성분으로 이미 유명해서 가장 먼저 챙겨 먹어야겠다는 생각이 났고, 그 중에서도 콴첼 보스웰리아 세라트린 제품은 품질이 좋다는 인도산 원료로 만들었으며 식약처에서 인정도 받아 매우 신뢰가 가더라구요. 현재 하루 1정씩 먹고 있는데, 정제에서 냄새도 나지 않고 정제 크기도 작아서 목넘김이 아주 편하네요. 꾸준히 운동과 함께 병행하듯이 먹어주고 있고, 다 먹으면 가족들도 하나씩 사드리려고 합니다. 해당 후기는 무료 제품을 제공받아 솔직하게 작성한 리뷰입니다.</t>
  </si>
  <si>
    <t>콴첼 보스웰리아 세라트린 콴첼 보스웰리아 세라트린 보스웰리아가 관절에 좋다고 해서 알아보고 할머니를 사드렸는데 만족도가 너무 높으셔서 재구매하였습니다. 할머니께서 무릎관절이 안좋으셔서 꾸준히 드시는데 효과가 좋으신지 너무 좋아하세요. 이전에 드시던 관절약보다 나은것같다고 하셔서 제가 다 기쁘더라구요. 등산이나 운동을 즐겨하시는 분들, 나이대가 있으신분들, 계속 서서 일하시는 분들이 드시면 너무 좋을것같네요. 목넘김도 다행히 편해서 부담이 없다고 하시더라고요. 게다가 한알로 여러가지 영양분이 함께 있어서 더 좋은거같아요. #건강기능식품 #관절약 #관절엔 #콴첼 보스웰리아</t>
  </si>
  <si>
    <t>콴첼에 관절용제품들이 많은데 왠크릴오일이 있나해서 봤더니 크릴오일도 관절에 도움이 되더라구요 가장 높은 등급의 크릴오일이라 다른 제품들보다 효과가 좋을것 같아요 인지질이 메인 성분인데 혈관건강이나 뇌건강 이런거에 효과가 있다고 하네요 인지질외에도 오메가에 들어있는 성분도 같이 있기때문에 전 오메가 대신 먹고 있어요 함량도 일반 크릴제품이랑 비교해보니 월등히 높아요 크기는 다른 오메가 제품들하고 비슷해요 색이 빨개서 뭔가 더 먹고싶은 색이랄까;; 암튼 잘 챙겨먹고 있는 제품중 하나예요 ㅎㅎ</t>
  </si>
  <si>
    <t>믿고먹는 크릴오일몸이 점점 쳐지고 무거워진다는 저희엄마는 크릴오일을 꾸준히 챙겨드세요. 다 떨어지셔서 이번엔 콴첼에서 나온 크릴오일을 구매했어요. 콴첼 관절약도 먹고있는데 너무 만족하고있거든요. Aker사의 슈퍼바 부스트 크릴오일 100%를 사용해 만든 제품이라고 하는데, 한캡슐에 함유량도 많다고 하네요. 엄마 좋은거 드셔야죠! 관절 연구센터에서도 보증되었다고 하고 믿고 먹는 제품입니다 어머니는 목넘김도 편하다고 하시네요! * 해당 후기는 제품을 제공받아 솔직하게 작성된 리뷰입니다.</t>
  </si>
  <si>
    <t>근육을 키워 관절의 아픔을 줄일수 있다고 하는데 근육을 키우다가 관절이 더 아픈느낌입니다 나이가 더 들어가기전에 관절연골에 도움이되는 MSM먹으면 좋지만 음식으로는 한계가 있어 먹고있습니다 가격도 합리적이고 믿을수 있는 HLB에서 나온 제품이라 부담없고 꾸준히 먹고 있습니다 개별포장으로 가져다니기 좋은 제품입니다</t>
  </si>
  <si>
    <t>관절건강 + 종합비타민 대용보스웰리아에 비타민 셀렌까지 포함된 제품을 발견하다니요. 저 칭찬합니다. 제형 사진에서도 보이듯이 하얀 색 알약이 아니라서 몸에 좋아보이고 더 믿음이 가요. 알약 크기가 작은건 아니지만 한알만 먹으면 되서 목에 걸림없이 좋아요. 공기 접촉을 줄이는 포장 방식도 맘에 들어요. 관절엔 콴첼이에요.</t>
  </si>
  <si>
    <t>평소 무릎 통증으로 한살이라도 젊을때부터 관절 건강을 챙기기 위해 구매했어요! 60정 구성 한달 분량으로 하루에 한번 두알씩 섭취하면 돼요 알약이 크면 목넘김이 불편해서 꺼려지는데 작은 사이즈라 부담없어요. 100프로 인도산 보스웰리아 추출물을 사용해 만족스러운데 거기에 녹색초록잎 홍합분말과 상어연골분말 그리고 우슬추출분말까지 함유돼 있어 더 만족스럽더라고요 가격도 부담스럽지 않아 지금부터 꾸준히 챙겨먹기에 가성비도 좋네요~~~</t>
  </si>
  <si>
    <t>크릴오일은 선택 할 때 꼼꼼하게 따져 보고 구입해야 된다고 해서 알아 보고 있었는데 콴첼 제품이 있네요 이미 MSM을 섭취 하고 있는 터라 우선 브랜드 믿음이 가서 잊어 버리지 말고 꾸준하게 잘 챙겨 보려구요 선상가공 원료가 핵심 이라고 하던데 딱 콴첼 제품이네요 건강은 건강할 때 챙기는 것이...</t>
  </si>
  <si>
    <t>꾸준히 챙겨먹고 있어요!요즘에 일이 있어 무리하게 많이 걸었더니 무릎이 찌릿 하고 통증이 오더라구요. 그래서 관첼 MSM 하고 비타민 C를 같이 챙겨 먹고 무릎에 파스도 붙이고 계속 관리를 해줬더니 일주일이 지난 지금은 괜찮아 졌어요. MSM은 꾸준히 챙겨먹고 있는 관절 영양제에요. 하루 필요량 1500 함량도 좋고 크기도 적당하고 목넘김도 편해요. 갱년기가 오니 필수로 챙겨야할 관절 영양제네요. 한번 먹기 시작한 후 꾸준히 챙겨 먹고 있어요.</t>
  </si>
  <si>
    <t>귀한 원료 100% 인도산 보스웰리아추출물입니다.오래 걷거나 계단을 오를 때면 무릎쪽 관절에 좀 무리가 오는 듯한 느낌을 받았을 때부터 가장 먼저 관심이 갔던 것이 바로 보스웰리아였어요. 어릴때(?) 젊을 때(?) 관절이며, 연골이며 쌩쌩~ 할 때는 그 이름만 어렴풋이 들어만 본 수준이었는데 이제는 드디어 제가 먼저 찾아 먹게 되는 날이 왔습니다~ 더 좋은 보스웰리아는 100% 인도산 보스웰리아추출물을 사용하여 만든 제품인데요~ 먼저 잘 모르시는 분들을 위해 보스웰리아에 대해 간단하게 설명드려볼게요. ❗❗❗❗❗❗❗❗❗❗❗❗❗❗❗❗❗❗ 보스웰리아는 히말라야 및 인도의 고산지대에서 자생하는 강인한 생명력의 유향나무 수액을 채취한 것으로써 1년에 나무 한 그루에서 350~500g 정도 밖에 채취되지 않는 귀한 원료입니다. ❗❗❗❗❗❗❗❗❗❗❗❗❗❗❗❗❗❗ 이렇게 귀한 보스웰리아 외에도 녹색초록잎홍합분말과 상어연골분말, 우슬추출분말까지 함유되어 있는 제품이니 이보다 더 조합이 좋은 제품이 있을까 하는 생각이 들더군요. 시중에 수 많은 보스웰리아 제품들이 있지만 제가 애착하는 콴첼의 HBL제약에서 나온 제품이라 더욱 관심이 갔어요. 오직! 관절과 연골만 연구하는 회사다 보니 전문성이 느껴진다고 해야 하나? 아무튼!! MSM, NAG, 콘드로이친 등등과 함께 관절 연골에 도움을 줄 수 있는 보스웰리아 역시 망설임 없이 이 브랜드로 선택했습니다~ 다른 것들도 마찬가지겠지만, 특히 관절 연골같은 경우에는 관리하고 신경 써주는것이 그냥 방치하는 것과 확연한 차이를 보이는 것 같습니다. 저도 이제 나이가 있다보니 나아지겠지~ 괜찮아지겠지~ 이게 더 이상 안되더라구요ㅠ 정말 관심을 갖고 챙겨줘야 해요! 그런 의미에서 더 좋은 보스웰리아가 관절 연골 건강에 도움을 줄 수 있다고 하니 저도 꾸준히 섭취해 보려구요~ 작은 정제로 먹기 편한 보스웰리아 제품을 찾으시는 분들이라면 한번 관심을 가져 볼만한 제품이라고 생각합니다. 감사합니다~! 제품을 무상으로 제공 받아 주관적으로 작성한 후기입니다.</t>
  </si>
  <si>
    <t>역시 콴첼관절, 연골하면 콴첼 아닐까요? 관절, 연골같은 경우는 계속해서 닳기 떄문에 관리할 수 있을때 하지 않으면 안됩니다. 기존에 콴첼 제품을 복용중에 있는데 가장 만족스럽고 개인적으로 효과가 잘 나타나는 것 같아서 믿고 구매하였습니다. 건강기능식품은 다양한데요 콴첼처럼 식약처에서 인증받은 제품인지를 꼭 확인하시고 구매를 하시기 바랍니다. 그리고 하루에 1정씩 아무때나 먹어도 되구요 그리고 알약 크기가 그렇게 크지 않아 먹는데도 부담이 없기 때문에 쉽게 복용가능하네요. 스트레칭 및 가벼운 운동과 함께 하면 더욱더 효과가 좋은것 같으니 꾸준히 복용해 보시길</t>
  </si>
  <si>
    <t>굿비타민에 아연까지 들어있어서 다른 영양제는 두고 이거 하나로 되니 좋네요! 골관절 건강 기대하고 있습니당.</t>
  </si>
  <si>
    <t>가성비 굿~~엄마가 관절이 안좋으셔서 평소에 보스웰리아를 챙겨먹고 있었어요. 콴첼의 다른 건강기능식품을 먹고있었는데 보스웰리아도 판매하길래 관심이 가더라구요~~~ 용기가 손바닥안에 쏘옥들어와 가방속에 넣고다니기 가능해요. 알약의 크기도 큰편이 아니라 목넘김도 수월하네요. 하루에 2정씩 꾸준히 챙겨 관절챙기세요~~~~~ 부모님께 센스있는 선물도 가능할것같습니다!!</t>
  </si>
  <si>
    <t>역시 관절 하면 콴첼이네요! 믿고 먹어요 ^^MSM 1500 함량보고 구매 했고 1일 1정 이라 더 좋고 알크기도 적당해서 먹기 편해요! 유통기한도 넉넉해요~ 온몸 뼈마디 관절 아파서 먹기 시작했는데 안 아파도 매일 필수 영양제로 가족들 함께 먹고 있어요</t>
  </si>
  <si>
    <t>2023.12.12</t>
  </si>
  <si>
    <t>먹기편해서 좋아요운동할때마다 무릎도 안 좋은것같고 관절건강을 미리 챙겨야될것같아서 먹고 있어요 목넘김도 괜찮고 하루에 한알만 챙겨먹으면 되니까 좋아요 성분도 맘에 들고 가격도 착해서 앞으로도 꾸준히 챙겨먹으려고합니다</t>
  </si>
  <si>
    <t>최근 운동을 하면서 무릎이 안좋아져서 주위에서 msm 먹어보라고해서 하루에 한번씩 챙겨먹어보려구요~ 함량도 한알에 1500mg으로 하루 한번 한알만 먹으면되서 간편하고 편하더라구요~ 알약크기도 목넘김이 괜찮은 크기라 불편하지 않아서 쭉 챙겨볼려구요~ 제품을 무료로 제공받아 솔직하게 작성하였습니다.</t>
  </si>
  <si>
    <t>1. 배송 로켓도 아닌데 빨리와서 시간맞춰서 선물할 수 있었어요 어머니 선물로 주문했는데 좋아하시네요 2. 포장 망가지거나 찌그러지지 않고 잘 포장되어 왔습니다 3. 유통기한 유통기한도 내 후년까지라 넉넉합니다 4. 크기 및 목넘김 크기는 작진 않지만 크진 않았고 어머니가 드시기에 불편함이 없다고 하셨어요 5. 효과 꾸준히 먹어봐야 알 것 같지만 어머니 지인이 직접 드셔보고 괜찮다며 추천받아 산거라 믿음직스럽습니다</t>
  </si>
  <si>
    <t>먹어 보고 좋은 답변 드릴께요 감사.합니다</t>
  </si>
  <si>
    <t>함량도 부족함 없이 좋은 편이고 성분이 많아서 굿굿!!부모님이 일을 다시 시작하셨는데 나이가 있으시니 관절 건강 지키시라고 구매해봤습니다! 식약처 인증 및 13중 기능성 제품이고 보스웰리아추출물로 만들어져서 만족합니다. 개별 포장도 잘 되어 있고 알맹이는 향도 없어서 부담 없이 섭취할 수 있어 좋다고 하시네요! 함량도 부족함 없이 좋은 편이고 성분이 많아서 굿굿!!</t>
  </si>
  <si>
    <t>만족합니다 1일 1회 1정만 먹으면 되서 편리합니다 관절 연골에 좋은 보스웰리아 외 비타민도 같이 들어있어 좋아요 덕분에 매일 먹어야 하는 영양제 수가 줄어 너무 좋아요 그리고 보스웰리아가 세라트린 먹으면서 무릎관절이 불편한것도 많이 개선 되어 만족합니다 왜 사람들이 콴첼 콴첼 하는지 알것같아요</t>
  </si>
  <si>
    <t>산패가 쉬운 크릴을 선상가공한것도 모자라 세계적으로 이름난 크릴오일 제조기업인 미국 AKER사의 원료중에서도 최고 등급의 크릴 오일인 슈퍼 바부스트 크릴오일을 사용한 프리미엄 제품이라 다른오일과 굳이 비교를 하거나 고민할 필요가 없었습니다. 지하철을 타기위해 오르고 내리는 계단이 두렵고 한숨부터 먼저 지어지고, 반복된 행동을 조금만 했다하면 팔,다리가 뻐근하고 저리기 일쑤라 병원만 찾아서는 답이 없었어요. 매일 스스로 할수 있는게 뭘까를 고민해 보니 부작용이 적고 가장 쉽게 실천 할 수 있는 약먹기부터 시도해 보는 것이 옳다고 느꼈어요. 2주일 정도 복용한 느낌으론 움직임이 많이 가벼워진 것 같습니다. 몸이 가벼워지니 하루를 시작하는 아침 기분도 밝아졌어요. 서있는 것에 대한 불편함 ,걷기에 대한 두려움이 조금씩 사라지니 믿고 꾸준히 복용해야겠어요. 해당 후기는 무료 제품을 제공받아 솔직하게 작성한 리뷰입니다.</t>
  </si>
  <si>
    <t>관절에 딱원래도 관절이 안좋았는데 살도 찌고 하다보니 이건 약을 안먹어서는 안되겠되라구요ㅜㅜ.. 콴첼은 티비에서 광고도 많이 하고 주변에서도 먹는 사람들이 있어서 믿음이 가더라구요. 약 크기도 적당하고 안좋은 상태에서 먹으니까 효과가 좀 나타나는거 같았어요. 무릎에서 삐그덕 소리가 덜 나요ㅎㅎ 가격도 부담스러운 가격은 아니라 꾸준히 챙겨 먹을 수 있을거 같네요 해당 후기는 무료 제품을 제공받아 솔직하게 작성한 리뷰입니다.</t>
  </si>
  <si>
    <t>관절전문 콴첼 믿고 먹어요요즘 스피닝을 새로 시작해서 무릎이 아프고 침대 누울 때 허리도 아프고해서 구매했어요.. 한 살 한 살 먹을 수록 여기저기 안쑤신 데가 없네요ㅠㅠ 요즘 관절영양제가 필수인지 너도나도 다 먹어서 저도 이제는 다른 영양제만 먹지말고 관절도 챙기려고요!! 한 알만 먹으면 돼서 간편해요 *제품을 무료로 제공받아 솔직하게 작성한 리뷰입니다.</t>
  </si>
  <si>
    <t>한알만으로 너무 좋아요보스웰리아 너무 유명하잖아요 신랑이 테니스를 오래쳐서 무릎관절이 많이 안좋아 관절에 좋다는건 챙기는편이에요 콴첼이 워낙 유명한데다 관절건강뿐만이아니라 다른 영양성분도 있어 한알로 챙길수있어 너무 좋네요 망간 셀렌 아연 비타민D 비타민B등 같이 챙길수있어 만족스러워요 신랑도 좋아하네요</t>
  </si>
  <si>
    <t>운동량이 급속도로 줄어들고 먹는양은 무한대로 늘어나 내몸을 제대로 케어하지 못하는 상황에서 무릎, 어깨 통증이 하루에도 몇번씩 발생하다보니 저절로 관절약에 관심을 가지게 되었어요. 제가 약 선정에 있어 기준으로 보는 것은 꾸준히 복용할 수 있게 가격대가 저렴할 것, 하루에 한번만 복용할 것, 관절, 연골건강에 도움을 주는 MSM 함유량 등이었어요. 제가 찾는 기준을 모두 채운 콴첼을 복용하며 식사량도 조금은 줄이고 활동량도 늘이다보니 매순간 느껴지는 기분 나쁜 통증들이 조금씩 줄어들고 있어 저의 선택에 크게 만족하고 있어요. 포장도 개별 포장이라 가방속에 넣어 다니기도 불편하지 않고 낱개 알약이 목넘김도 수월해 기분좋게 복용하고 있어요. 100프로 캐나다산 MSM원료라 건강기능식품으로 관절과 연골에 큰 도움을 줄 것 같은 믿음이 생겨요. 해당 후기는 무료 제품을 제공받아 솔직하게 작성한 리뷰입니다.</t>
  </si>
  <si>
    <t>믿고 먹는 콴첼 보스웰리아~~♡갱년기는 남의말인줄 알았는데 50대초반이 되니 어김없이 나도ㅠㅠ 조금만 무리하면 무릎 허리등 아파오기 시작하더라구요~ 남편이 보스웰리아를 먹고있는데 도움을 받아 요즘은 아프다는 소리를 안해서 나도 관리해야겠다 생각해서 콴첼을 재구매했어요~ 콴첼 보스웰리아는 관절 연골뿐만아니라 아연,비타민D도 함유되어 있어 너무좋네요. 개별포장이라 여행이나 출장시에도 휴대하기가 좋고 나도 이제부터 관절관리 잘해서 멋진중년을 기대해봅니다~ 제품을 제공받아 체험후 솔직하게 작성한 글입니다</t>
  </si>
  <si>
    <t>먹기 편하다관절에 관심을 가져야 하는 나이라 영양제를 챙겨먹게되는데 다른 영양성분도 들어있어서 한알로 다 해결되는 것 같아요. 초록잎홍합은 별도 제품으로 먹고있었는데 여기에 포함되어있어서 맘에 듭니다. 알약도 작은 편이고, 목넘김이 좋습니다. 섭취하기에 역한 것도 없구요. 유통기한도 넉넉해서 좋아요. 업체로부터 제품을 제공받아 작성한 후기입니다</t>
  </si>
  <si>
    <t>더좋은 아니 많이 엄청좋은 크릴오일입니다 먹기도 좋고 완전 만족입니다 선상가공이라더니 먹으면 비릿한맛 전혀없고 트름해도 거북스러향이 전혀 안올라옵니다 아주 잘 구매했네요 마음에 듭니다~-~ 인지질56 물건입니다 몸도 가벼워지고 앞으로 계속구매할테니 오래오래 판매해주세요</t>
  </si>
  <si>
    <t>관절에 역시 콴첼운동하다가 발목을 다친적이 있어 치료 받은적이 있는데 이제는 고질병이 되어버렸어요. 조금만 무리해서 운동하게 되면 시큰거릴때가 종종 있어서 관리해야 겠다는 생각에 보스웰리아 세라트린이 관절에 좋다는 얘기를 듣고 구매하게 되었어요. 관절, 연골에 좋은 보스웰리아 추출물을 원료로  하여 거기에 망간, 아연, 비타민민, D, K, 셀렌까지 13가지 기능성 제품들이 다 함유되어 있다는 점이 제일 좋았어요. 간편하게 하루에 2알씩 챙겨 먹으면 되고 개별 포장되어 있어 휴대하기도 편할것 같아요. 꾸준히 챙겨먹으면서 관절 관리 열심히 해보겠습니다.</t>
  </si>
  <si>
    <t>평소 운동등으로 관절 건강이 안좋다면 MSM은 필수죠!저는 평소에 운동을 많이 하다보니 관절이 자주 아팠어요. 특히 무릎과 발목이 불편했는데, 콴첼 MSM을 복용하면서 통증이 줄어들고 더 부드럽게 움직일 수 있는것 같은 느낌이에요. 하루에 한 알씩 챙겨먹기도 편하고, 크기도 적당해서 삼키기도 쉽습니다. 또 콴첼 MSM은 지진희님이 선전하는거로 매우 유명하죠! 저도 먹고있는데요, 부모님도 선물해드리려고요. 관절이 불편하신 분들이나 운동을 많이 하시는 분께 도움이 될 것 같아요! 앞으로도 계속 복용해 보려고요.</t>
  </si>
  <si>
    <t>아커사의 슈퍼바부스트 크릴오일이 100% 함유된 제품이에요 1캡슐에 1,000mg 함유되어 있고 인지질 함량이 56%라 마음에 들어요 30캡슐이며 1개월분으로 하루 한정씩 간편하게 섭취할 수 있어요 위생적인 PTP 포장에 휴대성도 좋아서 파우치나 가방에 넣고 다니고 있어요 캡슐 크기가 적당해서 목넘김이 편해서 좋고 소비기한도 넉넉해서 만족스러워요 해당 후기는 무료로 제품을 제공받아 솔직하게 작성한 리뷰입니다.</t>
  </si>
  <si>
    <t>패키지가 깔끔하고 가격도 착한 제품이라 추천드리고 싶어요 소비기한도 넉넉해서 좋고 배송도 빨라서 마음에 들어요 하루 한정씩 간편하게 챙겨 먹을 수 있고 목넘김도 편해서 만족해요 캐나다산 MSM 원료이며 1,500mg 함유되어 있는 제품입니다 중금속 검사와 잔류용매 검사를 완료해서 믿음이 가요 PTP 포장으로 되어있어서 휴대성도 좋고 위생적입니다 해당 후기는 무료로 제품을 제공받아 솔직하게 작성한 리뷰입니다.</t>
  </si>
  <si>
    <r>
      <t>콴첼 MSM 30정이번에 건강검진을 받으면서 무릎에서 소리나고 겨울만 되면 쓰신다고하니 미리 영양제를 먹어야된다고 엄마와 언니 성화에 콴첼 주문~~(</t>
    </r>
    <r>
      <rPr>
        <sz val="8"/>
        <color theme="1"/>
        <rFont val="맑은 고딕"/>
        <family val="2"/>
        <scheme val="minor"/>
      </rPr>
      <t>๑</t>
    </r>
    <r>
      <rPr>
        <sz val="8"/>
        <color theme="1"/>
        <rFont val="맑은 고딕"/>
        <family val="3"/>
        <charset val="129"/>
        <scheme val="minor"/>
      </rPr>
      <t>• •</t>
    </r>
    <r>
      <rPr>
        <sz val="8"/>
        <color theme="1"/>
        <rFont val="맑은 고딕"/>
        <family val="2"/>
        <scheme val="minor"/>
      </rPr>
      <t>๑</t>
    </r>
    <r>
      <rPr>
        <sz val="8"/>
        <color theme="1"/>
        <rFont val="맑은 고딕"/>
        <family val="3"/>
        <charset val="129"/>
        <scheme val="minor"/>
      </rPr>
      <t>)♡ 콴첼은 평소에 저희 엄마가 복용하시는 브랜드라 믿고 구매했고용 하루에 1알로 관절.연골을 관리할수있으면서 목넘김도 편해서 좋더라고요~~ 깔끔한 케이스와 포켓으로 챙겨서 다니기 좋고 위생적이면서 성분도 100% 캐나다산이라 꾸준히 섭취하려고용~~^^</t>
    </r>
  </si>
  <si>
    <t>평소 손목 관절과 무릎이 안 좋아서 병원을 꾸준히 다니고 있는데 주변에서 MSM을 먹어보라고 하면서 콴첼 제품을 추천해줘서 먹고 있어요 평소에 먹던 영양제 사이즈랑 똑같이 정제 사이즈가 크지 않고 냄새도 없고 먹기 편해서 좋아요</t>
  </si>
  <si>
    <t>한알씩 위생적으로 포장된 상태와 넉넉한 유통기한이 굿굿먼저 한알씩 빼 먹을 수 있게 위생적으로 개별 포장되어 있어서 마음에 들었구요. 유통기한도 2025년 10월16일까지로 넉넉해서 좋았어요. 알약 크기는 타사 캡슐알약과 비슷한 크기로 많이 크지않아서 먹기에 불편함이 없어서 좋았구요. 하루에 한알만 먹으면되니 번거롭지도 않다는 점! ㅎㅎ 요즘 운동을 무리하게 하면서 무릎이 아파서 구매하게 되었는데 꾸준히 먹고 효과 있길... (부모님께도 선물해드릴 예정입니다 ^_^ 좋은 건 함께해야쥬 ㅎㅎ)</t>
  </si>
  <si>
    <t>관절엔 콴첼보스웰리아 세라트린 제품이 관절에 좋다고 유명해서 콴첼제품 단골이라 믿고 선택했어요 ㅎㅎ 남편도 저도 관절이 안좋거든요. 부모님도 챙겨드려야 하고. 관절 안좋은 분들이 너무 주변에 많네요. 다른 영양성분도 같이 많이 들어있어서 더 좋은것 같아요. 콴첼은 매번 믿고 구매하고 있어요. 먹기 편하고 포장도 신선하게 보관할수 있게 되어 있어서 만족합니다! 망간 셀렌 아연 비타민디 비타민비 등등 1일 섭취량 이거 하나로 다 되니 강추해요. 체험단으로 제품을 제공받고 체험한후 작성한 솔직한 후기입니다</t>
  </si>
  <si>
    <t>알약 크기도 적당해서 섭취시 부담없고 캡슐통도 앙증맞아서 들고다니기 좋네요. 관절 관련된 영양제에 관심이 많은데, 상어연골과 우슬도 함께 포함되어 있어서 가성비가 정말 좋은거 같아요. 따로따로 챙기기 어려울때는 이렇게 종합으로 챙기는것도 꿀팁 같아요. 보스웰리아 함량도 약 50%라 성분면에서도 마음에 듭니다!</t>
  </si>
  <si>
    <t>부모님 관절 영양제!원래 콴첼에서 나온 관절약을 부모님이 드시는 중이었는데, 관절에 보스웰리아 성분이 좋다고 해서 이번엔 보스웰리아로 선물 해 드렸어요. 받자 마자 바로 한 알 꺼내 드시더라구요ㅋㅋ 알약이 크지 않아 목넘김도 괜찮다고 하시네요! 하루에 한 알만 먹으면 되니 간편하고, 6개 씩 개별 포장이라 일주일에 한 판씩 출근 하실 때 들고나가면 되겠다고 좋아하셨어요! 콴첼 관절약 성분도 진짜 좋아서 저희 부모님 관절약은 콴첼로 정착입니다!</t>
  </si>
  <si>
    <t>요즘 관절에 무리가 되는 일들이 많아서 그런지 하나 둘 아프기 시작해서 더 아파지기 전에 관절 건강 챙기려 구매했어요. 알약을 잘 못 먹는데 목넘김도 괜찮고 냄새도 나지 않아서 부담없이 잘 챙겨먹게 되네요. 믿고 먹는 브랜드라 부모님도 좋아하시더라구요. 부모님 관절 건강도 챙기드리려고 하나 더 구매하려구요.</t>
  </si>
  <si>
    <t>최근에 회사건강검진 이후 슬슬 건강관리를 좀 해야되나 싶은 생각이 들어서 운동도 시작하고, 여러 영양제도 먹기시작했는데 확실히 영양제 먹기전보다 체감되는부분이 있다보니 하나씩 늘어가고 있네요. 크릴오일 제품 여러종류 보다가 성분 자세히 들여다보고 꼼꼼히 따져보고해서 이제품 구매했습니다. 며칠먹었는데 부담스럽지않은 크기에 먹기도 부담없고, 무엇보다 무릎이 많이 안좋아서 계단오르내리기 힘들었는데 좀 수월해짐을 느낍니다.</t>
  </si>
  <si>
    <t>가루로 물에 타서 먹다가 알약으로 먹으니 굉장히 섭취하기 편리하네요. 할머니가 박수 치는 곳에서 보스웰리아 가루로 된 제품을 받아왔는데 만병통치약이라고 다 같이 나눠 먹어오다가 다 먹은 뒤부터 허전해하시길래 함량 더 높은 콴첼 알약으로 사다 드렸는데 할머니께서 굉장히 만족하시며 드십니다. 콴첼이 관절영양제로 명성이 높다고 하니 할머니께서도 이곳저것 알아보시더니 좋은제품 맞다며 만족해하셔서 안심입니다. 해당 브랜드에서 제품만을 제공받아 작성된 주관적인 상품평 입니다.</t>
  </si>
  <si>
    <t>온가족이 콴첼 믿고 먹고 있어요~콴첼제품 먹어보고 좋아서 구매해요 비타민 B랑 비오틴 그리고 비타민 D등 13중 한알로 1일 섭취량 100% 충족되서 따로 안먹어도 되서 이점이 너무 좋으네요! 발목 어깨 무릅 팔목 뼈마디 관절 안아픈데가 없네요! 40되자 마자 온뼈마디 아프고... 50되면 더 아프고 약해지기전 사전에 30대 부터 관리해야해요!!</t>
  </si>
  <si>
    <t>콴첼이라 믿고먹어요콴첼 제품을 하나씩 구매해서 먹어보았고 부모님 선물로도 챙기고 있어요. 착한가격에 성분이 좋은 콴첼. 보스웰리아추출물과 상어연골분말, 녹색초록입홍합푼말, 우슬분말까지 관절에 좋다는건 다든거같아요. 관절이 워낙 안좋다보니 약을챙겨먹지만 일단 콴첼 더좋은보스웰리아는 알약크기가 작아 목넘김이 좋아 먹을때 편해요. 약병 덩치가 작으니 ptp가 아니라도 가방속에 챙기기도 좋구요. 더좋은 보스웰리아 열심히 챙겨먹고 관절도 짱짱해졌은 좋겠어요</t>
  </si>
  <si>
    <t>아빠가 평소에 드시는 제품이라서 이번엔 제가 선물해 드렸어요 ㅎㅎ 영양제는 따로 챙겨 드시지 않는데 관절약은 꼭 챙겨 드시더라구요 . 먹고안먹고의 차이가 확실히 난다고 하시면서 꾸주히 챙겨 드시더라구요 아빠한테만 선물드릴것이 아니라 아버님한테도 선물로 사드려야 겠네요</t>
  </si>
  <si>
    <t>인도산 100프로 보스웰리아로 관절케어 하려고 해요출산하고서 손목과 허리가 굉장히 안 좋아진 느낌이 있었는데 지금 아기가 많이 자란 상태라 돌아와야 정상일텐데도 특별히 무거운 걸 들지 않고 있더라도 관절이 불편한 느낌이 들더라고요. 그래서 지금 30대 중반인데도 이런 느낌이라면 앞으로는 더 아파질 수 있기 때문에 건강을 잘 챙겨야겠다는 생각이 들어요. 60정 이라서 한 달 동안 먹을 수 있고 여러 영양이 가득 들어있는 느낌이라 챙겨먹을수록 마음이 편할 거 같아요. 한두 달 먹는 게 아니라 꾸준히 먹다 보면 조금 더 건강해진 관절을 느낄 수 있을 것 같네요. 영양제 용기가 안전하게 되어있어서 아기가 돌아다니다가 뚜껑을 건드리더라도 열지 못하게 되어 있어서 마음이 편하네요. 물론 아기 손에 안 닿는 곳에 놓는 게 가장 중요하겠지만 깜빡하고 거실에 놔두거나 할 경우에도 걱정이 없겠어요. 보스웰리아가 관절 연골 건강에 좋다는 얘기를 듣고 관심을 많이 갖게 됐어요. 100% 인도 보스웰리아 추출물을 사용했다고 해서 요 더좋은 보스웰리아 제품에 관심이 가더라고요. 아무래도 보스웰리아를 채취하려면 그냥 나는 게 아닐텐데 히말라야와 인도 고산지대에서 자란 유향나무 수액을 채취했다고 하니 정성이 들어간 제품 생각이 들었어요. 나무 한그루에서 1년 동안 소량만 채취 가능한 식물성 원료라고 하더라고오. 보스웰리아뿐만이 아니라 그외에 12가지 시너지 부원료가 함유되어 있네요. 녹색초록입 홍합 분말, 우슬 분말, 상어 연골 분말, 다시마 분말, 해조 분말, 비타민 D3, 산화마그네슘, 아연, 셀렌 건조 효모, 강황 추출물 분말, 가시오가 피 추출물 분말, 바이오키틴 등을 함께 넣어서 여러가지 부원료로 효과를 더 높이도록 한 것 같아요. 앞으로도 건강 관리 관절 케어 잘 해보려고요.</t>
  </si>
  <si>
    <t>나이가 들수록 관절과 연골이 불편해지는게 느껴지더라구요. 더 늦기 전에 관절 연골 건강을 챙기려고 구매했어요. 하루에 한정만 먹으면되고 개별포장 되있어서 가방이나 사무실에도 두고 까먹지 않고 챙겨먹을 수 있어서 편하네요. 부모님도 같이 구매해서 드시는데 목넘김도 편해서 먹는데 부담 없다고 하시더라구요. 꾸준히 챙겨먹으려구요.</t>
  </si>
  <si>
    <t>콴첼 제품이 좋다고 들어서 찾아보다가 곧 있으면 출산을 하는데 출산하고 나면 아무래도 뼈도 벌어지고 하니까 미리미리 챙겨먹으려고 주문했어요. 주문한김에 부모님께도 드리려구요!! 13중 기능성 제품이라 한알만 챙겨먹어도 건강을 챙길 수 있으니까 너무 좋네요. 알약도 크지 않아서 먹기도 편하고 개별포장으로 되어있어서 깔끔해요.</t>
  </si>
  <si>
    <t>2023.12.11</t>
  </si>
  <si>
    <t>좋아요출산한 뒤로 골반도 아프고 무릎관절에서도 삐거덕소리도 나고 몸이 여기저기 이상해지고 예전같지 않다는걸 요즘 너무 느끼고 있어요. 관절에는 콴첼이라고 해서 찾게되었습니다. 하루 1알씩만 챙겨먹으면 돼서 번거롭지 않아 좋아요. 알도 그렇게 큰편이 아니라 목넘김에 부담감도 없었습니다. 재구매의사 있으며 부모님도 챙겨 드리고 꾸준히 섭취해봐야겠어요</t>
  </si>
  <si>
    <t>무릎에 보스웰리아가 좋다고 합니다~아직 젊다고 생각했는데 남편이 등산 다녀오고나면 무릎이 아프다는 얘기를 해서 구매했어요. 병이 나면 병원엘 가야겠지만 보충제는 미리미리 챙기면 도움이 되니까요. 주변분들께 들은 얘기로 무릎 안좋을 때는 보스웰리아가 좋다고 많이 들어서 일단 주원료는 보스웰리아로 생각해서 찾아봤어요. 부원료도 관절, 연골 건강에 좋은 식품을 검색하면 다 나오는 거라 좋고 특히 우슬은 할머니가 끓여드시는 걸 보고 커서 그런지 반가웠어요 ㅎㅎ 하루 2알, 식전식후 관계없다고 하는데 아침먹고 나가기전에 먹도록 챙겨주고 있고 남편이 섭취한 지 10일 정도 인데 기분상인지 몰라도 좋다고 얘기하니까 재구매 할 것 같아요.</t>
  </si>
  <si>
    <t>믿고 쓰는 콴첼입니다.관절염 영양제로 온가족이 챙겨먹고있어요 크릴오일 성분도 먹어보려고 구매했습니다 가성비 워낙 좋고 포장 깔끔하고 먹기편리해요. 부족할게없네요</t>
  </si>
  <si>
    <t>추천합니다!이제는 저희집에 없어서는 안 될 관절 영양제 입니다. 온가족 종류별로 쟁여놓고 있내요. 관절염전문 기업인데다 먹기 편하고 가성비 좋아요</t>
  </si>
  <si>
    <t>콴첼 제품 제일 좋아합니다저는 이번이 두번째 구매인데요 처음에 먹어보고 효과가 있는 것 같아 두번째로 구매하게 되었습니다 그만큼 먹기 전과 먹은 후에 컨디션이 확실히 차이날정도로 다릅니다 먼저 산건 큰 플라스틱 통에 있었는데 이 제품은 낱개포장으로 되있어서 가방에 쏙 넣어서 가지고 다니기에도 매우 편합니다 ㅎㅎ 저는 엄마랑 같이 먹고 있는데 엄마가 이 제품으로 관리해주니까 뼈와 관절쪽 통증이 확실히 줄었다고 하시더라구요 저도 서서 하는 일을 하기때문에 먹고 안먹고 전후 차이가 확실히 커요!! 가격도 사실 이 정도면 충분히 투자할 가치가 있다고 생각하고 가성비대비 관절건강 챙기기에는 더할나위 없이 베스트 상품이라고 생각합니다~ 앞으로도 오래오래 꾸준히 챙겨먹어서 관리하도록 하겠습니다 !!</t>
  </si>
  <si>
    <t>부모님께서 점점 관절이나 연골 움직임이 불편하시다 하여, 지금부터라도 이것저것 챙겨드리려고 알아보다가 먹어보게 되었습니다! 100% 인도산 보스웰리아 추출물로 더욱 강한 관절을 만들어줄 거 같은 느낌이랄까요 ㅎㅎ 하루 2정을 물과 함께 섭취하면 되는 간편한 방식으로 관절 건강을 챙길 수 있어서 만족스러워요!</t>
  </si>
  <si>
    <t>맨날 컴퓨터를 보면서 일을 하다보이까 목도 아프고 손목도 아프고 관절 영양제를 챙겨먹으면 좋을 거 같더라고요 관절연골에 보스웰리아가 좋다는 건 많이 알고 계실 거예요 이건 하루에 1알만 먹으면 되서 편하구, 한 알로 함량 100%를 다 충족시킬 수 있어서 너무 좋네요 식약처 인증을 받은 건강기능식품이라 믿음이 가고요! 6개씩 포장되어 있어서 매일 갖고다니면서 챙겨 먹어요 세라트린 덕분인지 손목이 편해지는 게 느껴지네요</t>
  </si>
  <si>
    <t>출산후 관절 잘챙겨야겠더라구요 이제 한달 조금넘었는데 요런거 챙겨먹으면 좋다해서 먹어보려고요 요건 보스웰리아 세라트린인데 확실히 손목이랑 발목 너무아픈데 요거 먹으니 확실히 좋은것같아요 먹기편한 알약크기고 추울떄 미리미리 더 관리잘해야겠더라구요 MSM이랑 같이 먹으면 더 좋다는데 같이 챙겨먹어봐야겠어요</t>
  </si>
  <si>
    <t>미리미리 관절 건강챙겨야겠다 싶어서 주문했어요 운동하면서 한번삐끗하니 계속 아프더라구요 확실히먹으니 좋은것같기도하고 한알에 MSM이 충분하게 들어있어서 그런가 관절건강챙기기 진짜 딱인것같아요 알약크기도 적당하고 먹기 편한것같아서 계속 손이가네요</t>
  </si>
  <si>
    <t>부모님 선물로 적극 추천이요!!!몇년전부터 무릎 관절이 뻐근한 느낌이 지속돼서 꾸준하게 챙겨 먹고 있는 제품이에요 ㅎㅎ 확실히 꾸준히 챙겨먹다보니 관절이 부드러워진 느낌이 확연하게 느껴졌어요!! 그래서 주변에 적극 추천 하고 다녔었는데 부모님한테는 처음으로 선물로 구매해서 보내드렸거든요 ㅎㅎ 왜 이제야 사줬냐고 한소리 들었네요 ㅎㅎㅎ 너무 좋아하셨어요!! 저만 알고 있기 아쉬워서 리뷰 남깁니다 ㅎㅎ!!</t>
  </si>
  <si>
    <t>좋아요!부모님이 최근에 관절 아프다는 말씀을 자주 하시더라구요 워낙 건강한 편이셨는데 아프다고 말씀하시니까 역시 나이가 들면 어쩔 수 없다는 생각이 들었어요 ㅠ 영양제라도 챙겨드려야 할 것 같아서 알아봤는데 후기도 좋고 1일 1정으로 챙길 수 있어서 좋아보였어요 가지고 다니기에 수월하면 잊지 않고 꾸준히 챙길 수 있는데 가방에 쏙 들어갈 정도의 크기라서 좋네요 성분도 착해서 꾸준히 챙겨드리려구해요! :)</t>
  </si>
  <si>
    <t>관절에 좋다는 거 찾다가 보스웰리아 먹어보게됐어요~ 보스웰리아가 좋다는건 익히 들어서 알고있었는데 여기에 다른 여러 부원료까지 들어있어서 요즘은 영양제 이거 한알로 끝내고 있습니다~ 크기가 너무 크지않아 목넘기기에 부담이 없구요 무릎이 불편했는데 점점 가벼워지는 듯한 느낌이 들어서 계속 챙겨먹어보려구요! 제품을 제공받아 작성된 후기입니다</t>
  </si>
  <si>
    <t>교통사고 후 관절관리에 복용!일단 유통기한이 길어서 좋았고 목넘김도 괜찮았습니다! 교통사고 후 아무리 물리치료를 받고 꾸준히 운동해도 관절 통증이 있고 움직일때마다 뚝뚝 소리가 났는데요 왼팔어깨 왼견갑골 왼무릎 이 좋아지길 바라며 꾸준히 복용해보려고 합니다 물리치료사분께서도 추천해주셨어요 ! 이런 보조제도 도움이 된다고 하더군요 얼른 관절이 건강해졌으면 좋겠습니다</t>
  </si>
  <si>
    <t>여러 운동을 즐기다보니 관절, 특히 무릎쪽이 좋지않아서 관절건강을 신경쓰고 있어요. 관절영양제 하면 콴첼 인데, 콴첼에도 라인이 다양하거든요. 저희 부모님이 여러가지 드셔보셨는데, 관절 연골 이 쪽으로는 보스웰리아 추출물이 최고다 하셔서 보스웰리아 세라트린 성분이 들어있는 것으로 선택했어요. 하루 1알로 아연 망간 셀렌 등 13중 기능성 함량까지 충족되니까 놓치지 않고 건강을 챙겨볼 수 있어서 만족합니다. 낱개포장으로 위생적이고 약 보관관리도 편해서 습해지는 계절에도 걱정없이 재구매 할 것 같아요! *제품만을 무료로 제공받아 실제 섭취 후 솔직하게 작성하였습니다.</t>
  </si>
  <si>
    <t>좋아요!!30대 출산한 여성이라 여기저기 안좋아 지는게 느껴져서 알아보다가 먹기 시작한 제품이예요. 콴첼은 관절 영양제로 믿음 가는 브랜드라 구매했어요. 콴첼에서 나오는 다른 제품 먹어오다가 보스웰리아추출물 처음 먹어봤는데 인도산 보스웰리아 추출물 100%라 마음에 들어요. 우선 정제 크기가 작고 흡수가 잘 되는 같아 섭취하기 편해요. 부원료로 영양 섭취도 되서 건강 챙기려고 매일 먹고 있어요.</t>
  </si>
  <si>
    <t>알약크기가 작아서 목 넘김이 편하고 좋습니다~신랑이 장시간 운전으로 무릎과 허리가 아프다고해서 관절과 연골에 좋은 제품을 찾고 있었는데요~ 이번에 콴첼 더 좋은 크릴오일 56 제품을 받아서 신랑이랑 같이 먹고 있는데요~ 일반적으로 크릴오일은 오메가-3 지방산, 특히 EPA와 DHA를 풍부해서 심혈관 건강에 도움이 되어져서 혈압 조절, 혈중 콜레스테롤 감소, 혈액 순환 개선 등의 효과가 있는데요. 크릴오일은 항산화 작용으로 면역력 강화와 노화 방지에도 좋고요. 콴첼 더 좋은 크릴오일 56 제품에는 크릴오일이 1,000mg 함유되어져서 하루 1정으로 관절과 연골 건강에 도움이 되어지면서 더욱 풍부하게 건강을 챙길수 있어서 좋습니다. * 해당 후기는 제품을 제공받아 솔직하게 작성된 리뷰입니다.</t>
  </si>
  <si>
    <t>어머니를 위한 자식들의 효자템!어머니께서 손가락 관절이 요새 지속적으로 아프다고 하셔서 관절 영양제를 찾아보다가 콴첼이 아무래두 유명한 곳이다보니 우선적으로 검색했고, 관절약 종류가 다양한 점이 맘에 들어 영양 성분 비교 후 구매하게 되었어요! 보스웰리아가 관절 통증에 좋다는 정보를 들어 이 제품으로 구매했는데, 영양소 보충하는 제품도 같이 먹으면 시너지 효과가 생겨 좋다구 해서 이후에 msm 제품도 추가 주문했어요~! 일단 파우치 형식이라 출근할때나 여행시에도 간편하게 원하는 만큼만 챙겨갈수있어 너무 좋았습니다!ㅎㅎㅎ 아직 꾸준히 드신게 아니라 이렇다할 효과를 당장 말하긴 그렇지만, 연말 맞이 아주 작은 효도한 것 같아 뿌듯하고 효과가 좋아서 얼른 어머니 손가락 통증이 나으셨으면 좋겠네요ㅠㅠ!</t>
  </si>
  <si>
    <t>관절염 있는 엄마와 할머니를 위해 꾸준히 복용하고 있는 콴첼! 그동안 msm 통으로 든 제품만 구매했었는데 이렇게 개별포장되어있어서 여행가거나할때 소지하기 너무 편하고 좋네요! 하루에 한알로 챙겨먹기 편하고 이거 먹고 아침에 관절강직이 많이 좋아지고 부드러워졌다고 하여 계속 꾸준히 복용중입니다!^^ **상품을 제공받아 솔직하게 체험후 남기는 리뷰입니다.</t>
  </si>
  <si>
    <t>오랜시간 하이힐을 신고 걷기운동을 즐겨하는 1인이라 요즘 관절에 많은 신경을 쓰고있어요 관절에 도움주는 대표적인 보스웰리아추출물이 들어있어 더 특화된 느낌이에요 매일 섭취해야하는 아연, 비타민D, 셀렌, 망간은 기본이고 비타민B군과 비타민K 뼈에 도움되는 영양소도 총 집합이네요! 콴첼 보스웰리아 하루 한알이면 관절과 뼈건강은 확실히 챙길 수 있겠어요 알이 적당해 목넘김도 편하고 영양소가 1일 권장량 100프로 충족해서 하루 한알 너무 좋습니다 콴첼! 관절만 연구한다는 문구, 쵝오 관절건강 영양제로 믿고 먹습니다~</t>
  </si>
  <si>
    <t>콘드로이친이랑 같이 먹을예정! 보스웰리아가 관절쪽으로 유명한 제품인건 예전부터 알고있었는데 콘드로이친이랑 함께 먹으면 훨씬 좋다고 해서 같이 먹으려고 선택했어요 늦은 출산후 곧 40대가 되기때문에 일찍일찍 관리하라는 어른들 말씀에 따라 열심히 챙겨먹고 있어요 목넘김 편하고 특유의 향이 안느껴져서 먹기가 엄청 편하네요 사이즈도 작아서 목걸림없어요~~ 특히 인도산이 유명하더라구요 인도산 백프로라 믿고먹어용 해당 후기는 무료 제품을 제공받아 솔직하게 작성한 리뷰입니다:) 제후기가 도움이 되었으면 좋겠습니다</t>
  </si>
  <si>
    <t>부모님 무릎 관절때문에 검색해보고 주문해드렸는데 알약 사이즈도 적당해서 목넘김이 좋고 복용하시기 편하다고 하셔요. 먹기 불편하면 잘 안챙겨먹게 되는데 전혀 부담없이 먹기 좋은 사이즈더라구요. 보스웰리아도 관절에 좋다는 얘기를 많이 들어서 꾸준히 복용해보시고 있는데 효과 보셨으면 좋겠어요~ 해당 후기는 무료 제품을 제공받아 솔직하게 작성한 리뷰입니다.</t>
  </si>
  <si>
    <t>2023.12.10</t>
  </si>
  <si>
    <t>40대중반입니다. 아이셋을 출산하고 많이 안고 업어 키웠더니 무릎에서 소리가나고 앉았다일어날때 뻐근하더라구요. 지인이랑 이야기나누는데, 언니는 콴첼 보스웰리아 먹고있대요.(이 언니 관절수술했거든요). 먹은지 한달정도 되었는데, 움직임이 훨씬 편해졌다고.. 저한테도 권유하더라구요. 얼마전부터 무릎이 아파 병원다니는데 먹어보려고 주문하고 1주일정도 먹었어요. 꾸준히 먹어보면 저도 달라지겠죠~~ 부모님께도 선물하려고요. 저도 나이가 들어가니 아이고 무릎이야 허리야 소리가 절로나는데 부모님 생각나더라구요. 무릎이 건강해야 나중에 자전거여행도 갈수있을것같아서 부지런히 챙겨 먹으려고요. 목넘김도 편하고 1일1알 챙겨먹으면되니 간편하네요. 한달분 다먹고 재주문하려고요. 제품을 무료로 제공받아 직접 먹어보고 작성한 후기입니다.</t>
  </si>
  <si>
    <t>관절건강을 위해 꾸준히 섭취하는 제품예전에 먹던 제품은 병에 들어 있었는데 패키지가 바꼈네요 ㅎㅎ 개별포장으로 바뀐게 더 좋은거 같아요!! 몇달째 꾸준히 먹고 있는데 도움을 많이 받는거 같아 재구매 했어요 Msm 함유량도 다른 제품에 비해서 높고 알약 크기도 적당해서 목넘김이 좋아요 ㅎㅎ 재구매의사 있어요</t>
  </si>
  <si>
    <t>관절은 콴첼!! 전문가는 아니지만 여기 저기 찾아보니 성분도 함량도 모두 마음에 들어요. 전에는 통에 든것만 계속 먹었는데, 개별 포장이라 휴대하기도 좋고 더 위생적이라 좋아요. 목넘김 편안하고 아주 만족스러운 제품입니다 :) 믿고 먹는 관절약이라 앞으로도 오래오래 꾸준히 챙겨먹을거에요 !!</t>
  </si>
  <si>
    <t>내몸을 위해 열심히 챙겨먹어요.몇년전부터 크릴오일이 몸에 좋다는 이야기를 여기 저기서 듣긴했는데 정확히 어디에좋은지 신경안쓰고 살았어요. 그런데 이번에 다치면서 충격으로 몸이 여기저기 안좋아지면서 도움될만한걸 찾아보다 크릴오일을 챙겨 먹게 되었어요. 크릴오일이 오메가3의 효능에 관절염증에도 도움이 된다하더라구요~ 더 좋은 크릴오일 56은 뇌의 구성성분인 인지질이 56프로이상인 남극해 크릴원료를 사용하고 선상가공으로 신선한 원료를 사용해 믿고 먹을수 있어요. 이제 열심히 챙겨먹고 몸 챙겨야겠어요~ *해당 후기는 무료 제품을 제공받아 솔직하게 작성한 리뷰입니다</t>
  </si>
  <si>
    <t>관절염 염증 수치를 낮추는 가성비좋은 인도산 보스웰리아나이가 들면서 뼈마디가 쑤신다는 말이 무슨 뜻인지 이해하게 되네요. 관절 연골에 좋은 제품을 다양하게 출시한 콴첼이라 믿으면서 제품 골랐구요. 목넘김은 편안하고 향도 나쁘지 않네요. 가성비가 좋기도 해서 선택한 제품인데 보스웰리아와 함께 섭취하면 좋은 비타민D와 녹색입홍합, 우슬, 상어연골도 포함되어있다니 꾸준히 먹고 관절과 연골 건강에 도움이 되면 좋겠어요.</t>
  </si>
  <si>
    <t>건강 챙기려고건강 챙기려고 영양제 먹는데 관절도 챙기려고 관첼꺼 찾다보니 인도산 보스웰리아가 좋아보여 먹고 있어요. 앉았다가 일어나면 소리나고 뻑뻑해서 관절도 챙겨야겠더라구요. 비타민D랑 상어연골분말 마그네슘 아연까지 한 번에 먹어서 편해요. 알이 작아서 잘 넘어가네요.</t>
  </si>
  <si>
    <t>작아서 삼키기 부담없고 성분도 마음에 들어서 좋음상세페이지 사진으로 볼 때는 커보였는데 실제로 받아보니 작고 귀엽네요 ㅎㅎ 작아도 성분이랑 함량만 좋으면 되니 맘에 듭니다. 보스웰리아뿐만 아니라 초록입홍합, 상어연골, 우슬까지 들어 있어서 더 좋네요. 알약 사이즈도 작아서 한번에 2알 먹어야 되지만 부담도 없고 좋네요.</t>
  </si>
  <si>
    <t>하루 한알이라 편하고 세라트린등 함량이 높음콴첼은 관절 관련 제품군이 정말 다양해서 종류로 보나 성분 구성으로 보나 관절에 진심인 것 같긴하네요. 요즘에 무리해서 관절이 여기저기 아파서 관절에 좋은 것 챙기고 있는데 어느게 잘 맞는지 몰라서 다양한 종류 먹어보고 있는데 보스웰리아가 관절에 좋다고 해서 보다가 AKBA + KBA 합이 국내 최대인 제품이라 먹어봅니다. 하루에 1알이라 편하네요.</t>
  </si>
  <si>
    <t>믿고먹는 콴첼보스웰리아가 관절 및 연골 건강에 도움을 준다해서 구매했어요 추운겨울 관절이 더 아픈대 관첼 먹고나서 덜 아파요 꾸준히 먹어야 하겠지만 지금은 만족합니다 하루 한알 1정만 먹으면 되니 편리하고 까먹지 않아 만족해요 믿을수 있는 원료로 만들었다 해서 믿고 먹습니다 관절 영양제는 콴첼 이라고 하는 이유를 알것 같아요</t>
  </si>
  <si>
    <t>괜찮아요1일 1정만 먹으면 돼요 한달짜리 영양제 이지만 유통기한도 넉넉하고 개별 포장되어 위생적입니다 관절 밎 연골 건강에 도움이 된다하여 구매 후 꾸준히 먹고 있는 제품 입니다 복용 전과 복용후가 확실히 차이나는 영양제 에요 추운겨울 콴첼 덕분에 잘 넘기고 있어요 만족하는 제품 입니다</t>
  </si>
  <si>
    <t>만족해요콴첼 브랜드는 쿠팡에서 관절약 검색하다 구입해서 먹는중인데요 브랜드랑 후기 보고 결정하고 만족해서요 다른 제품도 찾다가 보스웰리아 제품까지 구입했어요 제형이 목넘김이 너무 편하구요 식물성 원료라고 해서 믿고 먹어볼려구요 좋은제품 감사합니다</t>
  </si>
  <si>
    <t>선물용딱부모님관절때문에 항상 구매하는데 이제품은 들고다니기쉽게 포장되있고 먹기 간편해서좋았어요 용량많이들어있는건 집에서 먹고 이렇게개별로 알약들어있는건 가방에쏙넣기딱!</t>
  </si>
  <si>
    <t>70대 엄마 드시라고 선물했어요. 워낙에 알뜰하고 부지런하신분이라 재래시장 걸어다니시고, 싱크대에 컵하나 들어있는 꼴 못보시고, 된장, 고추장 직접 담그시고, 절임배추 안사고 직접 배추 절이시는 등..집안일을 너무 많이 하셔서인지 무릎, 손마디 등등 관절이 성한데가 없으셨거든요. 몇년전부터 보스웰리아 드시면서 효과 있다고 하셨는데 이번엔 관절영양제로 믿을만한 콴첼 제품으로 준비해드렸어요. 식약처 건강기능성 인정을 받은 보스웰리아추출물 뿐만 아니라, 아연, 망간, 셀렌, 비타민D, 비타민B6, 비타민K, 비타민B2, 나이아신 등이 하루 권장량 100%들어있어서 영양제가 필수인 연세에 한알로 섭취가능해서 좋아요. 어르신들은 아무래도 많이 들어본 브랜드 제품을 더 좋아하시는 경향이 있으셔서 그런지, 보스웰리아 보냈다고 했는데 받으시고는 콴첼 왔다! 하고 기쁜 목소리로 전화하시더니 인증사진까지 보내셔서 우리엄마 귀여우시네 하여 흐뭇해하는 중입니다. 크기랑 포장은 어때? 물어보니 6알씩 포장되어 있어서 여행다닐때 통에 들어가있는것보다 편할 것 같고, 크기도 먹는데 전혀 부담없는 크기라시네요. 제품을 무료로 받았지만 솔직히 작성하였습니다.</t>
  </si>
  <si>
    <t>잘 챙겨먹을게요사무직을 오래해서 그런지 손목이 자주 뻐근하고 아프더라구요 더 심해지면 안되겠다 싶어서 동료한테 추천받아 먹어보게됐어요 하루 한알만 먹으면 되고 크기도 부담스럽지 않아서 편하게 먹을 수 있는게 마음에 들어요 함량도 좋고 부모님 드려도 좋아할거같아요</t>
  </si>
  <si>
    <t>가족들 전부 콴첼 제품 먹고 효과를 많이 봐서 꾸준하게 잘 챙겨먹고 있어요 부모님이 콴첼 제품 드시고 무릎이랑 어깨가 좀 안좋으시던게 너무 좋아지기도 수영장에서 걷기 운동 할때도 훨씬 편하다고 하셔서 이번에도 바로 재구매 해서 먹고 있는데 넘 좋네요 성분도 좋고 알사이즈도 작아서 먹기도 편하고 앞으로도 꾸준하게 먹으려구요</t>
  </si>
  <si>
    <t>보스웰리아는 통풍에 좋아요 그래서 아버지 드리려 구입 하였습니다 아버지께서 통풍 진단 받으셔 병원약도 같이 드시는데 많이 좋아지셔 약은 요즘 복용하지 않으시지만 제가 영양제는 챙겨 드리고 있어요 지금 몇통째 꾸준히 드시고 계시는데 아버지 말씀으론 안 드시는거 보다 낫다며 계속 드시겠다고 하시네요 저희 아버지 초기증상이 신발신고 걸으면 발이 계속 아프다 하셔서 신발도 여러번 바꿔 드렸는데 결국 통풍이 원인 이였더라구요 ㅠ 보스웰리아 꾸준히 드시고 아프시지 않으셨음 하네요 ㅠㅠ 알약 크기도 작아 먹기 편합니다</t>
  </si>
  <si>
    <t>나이가 들어가면서 중요한 관절 관리와 아픔 무릎과 손목을 위해 먹고 있어요. 100% 보스웰리아 추출물에 녹색초옥입홍합분말에 상어연골분말 등 관절에 좋은 성분이 많이 들어 있어서 관절에 도움이 될 거라는 기대감에 열심히 복용중입니다. 알약 사이즈도 작아서 목넘김도 불편함이 없어서먹기 편해서 좋아요. 기분탓인지 복용하고나서부터는 무릎이랑 손목이 조금 덜 아픈거같아 더 꾸준히 먹으려고 합니다. * 업체에서 제품 지원을 받아서 실제 복용하고 솔직하게 작성했습니다. *</t>
  </si>
  <si>
    <t>더 좋은 보스웰리아!!!!!한 살 한 살 나이가 먹어가면서 몸도 예전같지 않고.. 건강에 관심도 많아져서 좋은 제품이 있나 알아보다가 더 좋은 보스웰리아 제품을 구매하게 됐어요! 제 기준 알약 크기도 적당해서 목넘김도 부드럽고 괜찮았어요! 용량도 넉넉하고 가격도 괜찮아서 꾸준히 복용해 보려고 합니다 다들 건강 잘챙기세요!!</t>
  </si>
  <si>
    <t>한 살 한 살 나이가 먹어가면서 몸도 예전같지 않고..한 살 한 살 나이가 먹어가면서 몸도 예전같지 않고.. 건강에 관심도 많아져서 좋은 제품이 있나 알아보다가 콴첼 보스웰리아 세라트린 제품을 구매하게 됐어요! 제 기준 알약 크기도 적당해서 목넘김도 부드럽고 괜찮았어요! 용량도 넉넉하고 가격도 괜찮아서 꾸준히 복용해 보려고 합니다 다들 건강 잘챙기세요!!</t>
  </si>
  <si>
    <t>요즘들어 운동을해도 몸이붓고 무릎.손목은 더아프고 무거운 느낌이들어 먹어보려 주문했어요.워낙 오일제품들이 많아서 꼼꼼히 비교했는데 크릴오일은 인지질56퍼센트 이상인 원료를사용하고 선상가공해서 신선하고 슈퍼바부스트 오일 100프로 만들어져서 선택했어요. 하루 한알 섭취로 건강챙기게 됐네요:) 꼬박 잘챙겨 먹어야 겠어요.</t>
  </si>
  <si>
    <t>드디어 구매!40대가 되니 무릎도 아프고 자고나면 허리도 아프고 관절약을 먹어야겠다는 생각을 했었는데 티비광고를 통해 브랜드인지도는 알고 있었어요 계속 벼르다가 드디어 사봤네요~ 알약을 하루 1개먹으면 되는거라 부담스럽지않고 알크기도 적당해서 좋았어요 약은 꾸준히 복용해줘야 하니까 꾸준히 먹어볼게요 관절튼튼하게 100살까지!</t>
  </si>
  <si>
    <t>관절연골 건강에 좋은 콴첼 제품 선물로 좋아요 부모님 무릎 어깨 등 관절연골 건강에 좋은 콴첼 보스웰리아 세라트린 제품 선물로 좋아요. 콴첼 제품이 관절만 연구하는 제품이라니 믿음이 가요. 성분이나 원산지도 좋은것 같아요. 어머니께서 관절연골 건강에 좋은 원료 제품은 꾸준히 드셔서 선물하니 좋아하시네요. 하루 한알씩 잘 챙겨 드시라고 말씀 드렸어요.</t>
  </si>
  <si>
    <t>가지고 다니기 좋고 먹기 편하고 효과가 좋아요헬스장에서 스쿼트 중량을 무리하게 해서 그런지 무릅이 좋지 않아 콴첼 재품을 구매하여 먹어보았습니다. 6개씩 5묶음이라 나눠서 가지고 다니기 편리하고 목넘김도 좋아 먹기 좋은것같습니다. 3~4일 먹어보았는데 무릎이 조금 나아진 기분입니다. 1달동안 꾸준히 복용해보고 효과가 좋으면 꾸준히 좀더 먹어보려구요!</t>
  </si>
  <si>
    <t>2023.12.09</t>
  </si>
  <si>
    <t>보스웰리아 전에 먹던건줄 알았는데 다른거네요 종류가 많아서 잘 기억해야할듯~ 요건 비타민D포함 9중기능성 성분이라는데 더 좋은거겠죠?ㅎ 기본적으로 엠에스엠은 먹고 있고,, 보스웰리아도 같이 먹으니 확실히 통증과 가뿐하게 느껴지는게 다르더라구요~ 알크기가 좀 크긴한데 하루한알이니 괜찮습니다~~^^</t>
  </si>
  <si>
    <t>관절영양제는 무조건 콴첼역시 관절영양제는 콴첼이에요 ㅎㅎ 성분 좋고 믿음직스럽고 인증받은 제품이라 가족들 다같이 먹고있어요 쿠팡은 정식판매처라 안전할 것 같고 가격도 괜찮아서 잘 먹고있어요~~ 관절영양제 꾸준하게 먹을때와 먹기 전 확실히 다른 것 같아요!</t>
  </si>
  <si>
    <t>좋아요 ♡요즘 겨울에서 다시 가을로 돌아가는 건지 기온이 부쩍 높아져서 아이를 데리고 외출을 자주 나서는데요. 와우~ 걷기 운동도 적당히 해야하나봐요. 부지런히 아이를 쫓아다닌다고 종종거리며 다니다보니 연골이 팍팍 닳고 있는 게 몸소 느껴지네요ㅠ 이대로 그냥 두면 연골과 관절이 남아나질 않을 것 같아서 MSM을 챙겨 먹고 있는데요. 관첼 MSM은 100% 캐나다산 원료라 믿음이 가고, 기존에 먹어본 다양한 MSM 중 가장 만족스러워요. 목넘김도 편합니다~♡ 제품만을 지원 받아서 구매하여 솔직하게 작성한 리뷰입니다^^</t>
  </si>
  <si>
    <t>아주 좋아요~헬스를 하면서 손목과 무릎에 무리가 많이 가서 좀 안좋아졌다. 지금은 하루종일 서 있는 일을 하는데 무릎이 불편해서 스트레칭을 자주 해줘야한다. 그러다가 콴첼 MSM을 먹게됐는데 이게 웬 걸~ 일주일째 먹으니 불편함이 사라졌어~~~~!!! 엄청 신기신기~~ 좋다는 건 알았지만 진짜 내 무릎도 괜찮아질 줄은 생각도 못했다. 진짜 그냥 먹어본 건데!! 꾸준히 잘 챙겨먹어야겠다는~</t>
  </si>
  <si>
    <t>MSM 정착지msm은 염증 완화에 도움이 된다고 알고 있어서 관절 건강에도 좋지만 이 외에도 굉장히 좋은 성분이에요 일 권장량이 1500mg이니 한 알에 하루 권장량을 충분히 채울 수 있고 알약 크기는 유명한 비타민c 알약 정도의 크기입니다 특히 맘에 드는 게 포장이 잘 되어 있는 부분입니다 알약 하나하나가 파손 안 되도록 잘 포장이 되어 있어서 개인적으로 정말 맘에 들었어요 콴첼 제품은 꾸준히 섭취하고 있는데 운동량이 많은 편이라 앞으로도 계속 재구매할 듯 합니다</t>
  </si>
  <si>
    <t>깔끔한 패키지에 배송도 빨라서 좋아요 보스웰리아 추출물이 함유되어 있고 간편하게 섭취 가능해요 하루 한정씩 섭취라 먹기 편하고 목넘김도 수월합니다 PTP 포장으로 되어있어서 휴대성도 좋고 13중 기능성 제품이라 만족해요 3중 추출공법으로 만들고 식약처 인증을 받아서 안심하고 먹고 있어요 소비기한도 넉넉해서 좋고 관절 건강을 위해 먹기 좋은 제품이에요 해당 후기는 무료로 제품을 제공받아 솔직하게 작성한 리뷰입니다.</t>
  </si>
  <si>
    <t>관절에 좋은 콴첼!나이가 들수록 손목과 무릎통증이 심해 구매한 관절 영양제 콴첼! 정제 사이즈가 작아서 목넘김이 쉽고 가볍고 크기도 작아 외출해서도 챙겨나가기 좋아요! 꾸준하게 섭취하고 관절이 좀 나아졌으면 좋겠네요 먹고 괜찮으면 부모님께 선물로도 드려야 겠어요 해당 후기는 무료 제품을 제공받아 솔직하게 작성한 리뷰입니다.</t>
  </si>
  <si>
    <t>보스웰리아가 너무 좋네요나이가 이제 갱년기를 바라봐서 그런지 손가락 마디마디가 붓고 통이증이 생겨 고민하던차에 콴첼 보스웰리아 세라트린을 만나게 되었네요^^ 관절 영양제로 뭘 먹어줘야하나 고민하던 중 광고가 많은 콴첼로 알아보게 되더라구요 요증믄 자고 일어날때도 항상 손가락을 깍지를 끼게 되더라구요 손이 자꾸 붓고 손가락 마디마디에 염증도 더 심해지고 ㅠㅠ 처음에는 찌릿찌릿하던게 붓기까지하길래 ㅠㅠ 저는 병원약은 잘 먹지 않아요 왠지 몸에 다 채여있을것 같아서 그래서 찜질에 마사지 기계도 종류별로 다사보고ㅠㅠ 안되겠더라구요 이러다 연골이 다 없어져서 더 통증이 심할것 같아서요 요즘은 보스웰리아를 다들많이 먹더라구요 보스웰리아는 관절과 연골 건강에 많은 도움을 준다하여 섭취하게 되었어요 이제품은 관졀 전물가들이 만들어낸 브랜드가 콴첼 보스웰리아 세라트린이라네요 보스웰리아와의 차이점은 바로 관절과 연골에 대한 기능성 원료로 국내 유일 7일 개선을 확인한 원료라는 점이었어요. 그래서 많은 도움이 될까 섭취해봅니다 먹기 시작하고 통증이 조금 나아진것 같아 효능이 있는것 같아요 꾸준히 잘 먹겠습니다</t>
  </si>
  <si>
    <t>평소 관절이 좋지않아서 관리할려고 구매했어요 비오는날 추운날 너무 시린데 이거 열심히 먹어야겠어요 하루 두알로 간편하게 관리할수있네요 성분들도 좋고 상어연골 녹색잎홍합분말이 들어 있어 더 만족스럽네요 :)</t>
  </si>
  <si>
    <t>평소에 살이 찌는 편이라 꾸준히 운동을 해야하는데요. 오랜만에 운동을 해서 그런지 주말에 등산을 하니까 무릎이 뻐근하고 뻣하더라고요 그래서 무릎관절에 좋은 관첼 MSM1 준비해 봤답니다. 관절같은 경우에는 미리 관리하는 것이 중요한데요. 관절염의 초기 증상이 뼈근하거나 뻣한 느낌이 드는 경우라고 하더라고요. 관절에 통증이나 저림 증상이 발생하는 경우도 관절염의 시작이 될 수 있다고하니 예전과 다른 느낌을 받는다면 평점도 좋은 관첼 MSM으로 지금부터 관리해 보시면 좋을 것 같아요. 나이가 들수록 여러가지의 영양제를 섭취하게 되는데요. 너무 비싼 제품은 부담스러웠는데, 관첼 MSM은 한통에 1만원후반이라 가성비도 저련해서 누구나 부담없이 섭취할 수 있는 것 같아요. 하루에 1정씩 섭취하면 되니까 아침에 못먹으면 저녁에 섭취할 수 있어서 잊지 않고, 꾸준히 섭취하고 있답니다. 크기는 너무 크지 않고 좋았어요 그리고 먹었을 때 역한 냄새가 없어서 먹기 어렵지 않더라구요. MSM은평소에 우리가 먹는 음식인 곡물 및 녹황색 야채, 식물성 식품 및 생선, 육류, 우유에 함유되어 있지만 극소량이라 식사로는 충분한 양을 보충하기 어려운 성분이라고 하더라구요. 그렇기 때문에 관절 건강을 생각한다면 따로 챙겨 먹는게 좋아요 해당 리뷰는 업체로부터 제품을 제공받아 직접 체험 후 솔직하게 작성한 리뷰입니다</t>
  </si>
  <si>
    <t>나이가 들면서 관절관리는 필수더라고요 그래서 영양제 꼭 챙겨 먹고 있는데 콴첼 보스웰리아는 100프로 인도산 보스웰리아추출물에 다양한 부원료가 들어가서 하루 두알로 건강챙길 수 있어서 좋아요 사이즈가 크지 않아서 목넘김도 부담스럽지 않아요</t>
  </si>
  <si>
    <t>성분믿고 먹어요^^관절이 점점 안좋아지시는 부모님 드릴려고 구매했어요 보스웰리아 세라타린은 관절 건강에 도움을 주는 성분으로 알려져 있는데요 보스웰리아는 인도나 아프리카 등의 건조한 고산지대에서 자라는 나무의 수액을 채취하여 만든 약재이고 세라타린은 보스웰리아에서 추출한 성분으로, 관절 통증을 완화하고 연골을 보호하는 효과가 있다고합니다 하루 한알 섭취인데 30정으로 한달간 섭취할수있어요 한달간 관절관리비용으로 가성비가 좋은 것 같아요! 부모님이 알약크기도 목넘김이 괜찮다고 하십니다^^ 유효기간도 25년 10월까지로 넉넉하니 두고 먹어도 안심입니다! ෆ보스웰리아 세라타린은 관절 건강에 도움을 주는 성분 ෆ콴첼의 보스웰리아 세라트린은 국내 유일 7일 개선 확인 원료 ෆ보스웰리아추출물 이외에도 비타민D와 아연, 망간, 셀렌, 각종 비타민 함유 ෆ가성비좋은 관절 관리제품으로 추천 해당 후기는 무료 제품을 제공받았지만 제품사용 후 솔직하게 작성한 리뷰입니다.)</t>
  </si>
  <si>
    <t>녹색초록잎홍합분말,상어연골분말,우슬추출분말 ♡보스웰리아와 잘 어울리는 녹색초록잎홍합분말,우슬,상어연골분말,다시마,햊ᆢ분말,비타민D3,아연,산화마그네슘,건조효모,강황추출물분말,가시오갈피추출분말,바이오키틴 12가지 부원료가 함유 되었대요 그래서 더 좋은 보스웰리아인가봐요 높은구두를 많이 신고 업무를 보기도 하고 나이가 드니 손목관절도 어깨도 불편함이 한번씩 느껴져요 건강을 건강할 때부터 지켜야겠다 싶어 꾸준히 먹어보려고 해요 좋은성분이 다량 첨가 되었는데도 착한가격이고 해서 좋아요 ◇ 제품을 제공받아 솔직하게 체험후 작성하는 후기입니다</t>
  </si>
  <si>
    <t>1일 1정으로 편하게 몸관리를 해보세요! ✅ 구매 계기 ✅ 출산 후 관절이 약해져서 몸관리를 해야겠다 생각했어요. 부모님께서도 원래 허리와 어깨가 안 좋으신데 교통 사고를 당하시고 통증이 더 심해졌습니다. 정형외과를 가고 물리치료를 해도 잘 나으시지가 않아서 저와 함께 관절 영양제를 꾸준히 드시면 좋겠다고 생각했습니다. 그래서 보스웰리아가 평소에 좋다고 들었어서 구매하게 되었습니다. 콴첼도 워낙 유명한 브랜드라 믿을 수 있었구요^^ ✅ 복용 후기 ✅ ▶▶▶ 목넘김이 편해요. 영양제가 아무리 효과가 좋아도 불편하면 안 먹게 되는데 크지 않고 적당한 사이즈여서 불편함이 없었습니다. 먹을 때 목 넘김을 불편해 하시는 분들에게는 추천 드려요. ▶▶▶1일 1정으로 쉬운 복용 방법 개별 포장이 되어 있어 가볍고 휴대성이 좋아요. 그래서 화장품 파우치 안에 넣고 다니기도 좋을 것 같았어요. 복용 방법은 하루 한알만 먹으면 돼서 편리해요. 여러 가지 부원료가 들어가 있기 때문에 다른 영양제를 굳이 챙겨 먹지 않아도 충족이 된다는 게 좋았습니다! ✅ 보스웰리아란? ✅ 보스웰리아에 대해서 평소에 듣긴 했지만 영양제 구입에 앞서 어떤 효과가 있는지 궁금해서 찾아 보게 되었습니다. ▶▶▶ 무려 5천년부터 귀한 약재로 사용되어 온 보스웰리아는 관절 염증에 효과가 있는 것이 많은 임상 실험을 통해 과학적으로 증명됐고 미국관절염재단에서는 골관절염과 류마티스 관절염의 잠재적인 치료제로 보스웰리아를 권장하고 있습니다. ▶▶▶인도 전통 의학인 아유르베다에서는 보스웰리아를 관절염 뿐만 아니라 혈액순환, 기관지 질환, 진통, 설사, 종기, 해열 등에도 사용했을 정도로 만병통치약이었다는 기록이 있다고 합니다. ️❤️실제로 사용해보고 느낀 점을 솔직하게 작성한 리뷰입니다! 정성껏 쓴 저의 후기가 도움이 되셨으면 좋겠습니다❤️</t>
  </si>
  <si>
    <t>관절엔 콴첼이죠꾸준히 관절영양제를 먹고 있었는데 이번에 관젊만 연구한다는 콴첼 영양제를 구입해보았어요 티브이 광고에 지진희씨가 나오는걸 눈여겨 보다 인터넷 검색해보니 관절 연골에 좋은 재료들로 만든 진짜 리얼 관절 전문 업체더라고요 나이가 들수록 관절은 닳고달아서 회복이 안되는 부위인 기름칠을 꾸준하게 해줘야 하는데 적당한 운동과 체중조절 관절 영양제를 보조해야 해서 돈 아끼지말고 꼭 먹어야 한다고 생각해요 이제품 일주일째 하루 한알 잊지않고 습관처럼 먹고 있는데 기분탓인가 뻐근했던 무릅이 많이 부드러워진거 같네요 100세 시대 어디든 여행다니려면 다리가 튼튼 해야죠 건강을 위해 꼭 챙겨먹을랍니다 알크기도 적당하고 겊면 제형도 부드러워 목넘김도 부드럽고 하루한알 딱 좋습니다</t>
  </si>
  <si>
    <t>아이 둘 키우며 일과 육아를 병행하고 있는 엄마입니다~ 애 둘 낳고 안아픈데가 없어요ㅠㅠ 뭐라도 챙겨 먹어야 할거같아서 알아보던중 주변에서 크릴오일을 많이 챙겨 먹는다구해서~ 검색 해봤는데 좋은 점이 많더라구요ㅎㅎ 이왕이면 좋은걸로 먹고싶어서 알아봤는데 이 제품은 100%슈퍼바부스트 크릴오일이 1캡슐당1000mg 이나 함유되어 있다고 하네요 캡슐하나로 간편하게 섭취 할 수 있어서 좋네요ㅎㅎ 앞으로도 꾸준히 챙겨 먹으면서 건강 챙기려고 합니다!</t>
  </si>
  <si>
    <t>2023.12.08</t>
  </si>
  <si>
    <t>하루 1정만 먹으면 되면서도 보스웰리아 외에도 세라트린, 아연, 망간등 여러가지를 한번에 챙겨볼수 있어서 좋네요 정제 크기가 크지 않아서 섭취시 부담없고 개별포장이라 보관시 습기나 이물질 신경 안써도 되서 좋네요 꾸준히 먹어봐야겠어요 * 제품만을 제공받아 솔직히 작성하였습니다</t>
  </si>
  <si>
    <t>최근에 관절이 안좋아서 병원에 다녀오신 지인분 선물해드리려고 구매했어요 좀 괜찮은 제품 없을까 검색하다가 제품에 함유된 성분도 괜찮고 평도 좋은 더 좋은 보스웰리아로 선택했습니다 60정 들어있는 1개월 분인데, 생각보다 콤팩트한 사이즈라 사무실에 두고 꺼내먹기도 편할 것 같아요 캡슐 크기도 작아서 목넘김도 편하다고 하더라구요 ㅎㅎ 잘 산 것 같아요!</t>
  </si>
  <si>
    <t>관절에 효능이 좋다는거 알고있어서 구매해봤어요 30대인데 요새 손목부터 무릎까지 시큰하고 아플때도 있어서 이것저것 찾다가 콴첼제품이 괜찮게느껴지더라구요 핸드폰 마니해서 엄지손가락까지 아파서 ㅠㅠ진짜 폭풍검색했습니다 하루한알인것도좋고 알약도 잘 넘어가서 먹기좋아요 하루도 빼놓지않고 먹어볼라구요~~!!</t>
  </si>
  <si>
    <t>먹기 편해요무릎이 뻐근한데 크릴 오일이 도움이 된다고 하더라고요 크릴은 성질이 급해 어획하자 마자 죽는 경우가 많은데 선상 가공 원료라 신선하고 크릴오일이 1000mg나 함유되어 있더라고요 크기가 크긴하지만 말랑하기 때문에 삼키는 것이 어렵지 않고 하루 한 번만 먹으면 되니 간편해서 좋아요 제품만 제공받아 솔직하게 작성된 리뷰입니다</t>
  </si>
  <si>
    <t>콴첼MSM 좋아요!사무직으로 오래일해서 손목이 너무아파 버티컬마우스로 바꿔보고했는데도 아프더라구요~ 그러다가 관절 영양에 도움을 준다는 콴첼MSM을 알게되었어요!! 대용량제품도 있었지만 사무실에서 보관할거라 온도,습도에 영향없는 개별포장제품으로 선택했어요!! 후회없는 선택이네요! 해당 후기는 무료 제품을 제공받아 솔직하게 작성한 리뷰입니다.</t>
  </si>
  <si>
    <t>좋아요관절에 크릴오일이 도움이 많이 된다고 해요. 하지만 크릴 오일을 섭취할 기회는 많지 않기 때문에 이렇게 따로 섭취가 필요한거 같아요. 남극해에서 잡자마자 선상에서 신선한 상태로 가공된거라서 오일 자체도 굉장히 신선하고 좋을거 같아요. 또 믿을만한 원료사와 콴첼에서 가공해서 믿고 섭취할 수 있고요. 오일이라서 캡슐 안에 오일이 들어있어서 입 속에 넣고 물과 함께 꿀꺽 삼키면 되는 방식이라서 간편하게 섭취할 수 있어요. 장기적으로 섭취해봐야 도움이 어느정도 되는지 알 수 있을거 같아요. 해당 후기는 제품을 제공받아 솔직하게 작성된 리뷰입니다.</t>
  </si>
  <si>
    <t>콴첼제품은 성분도 좋고 가격도 합리적인것같아요 기능성도 인정받고, 건강기능식품으로 인증된 제품이라 훨씬 믿음가고, 효과도 좋은듯합니다 보스웰리아뿐 아니라 다른원료까지 들어있으니 여러가지 챙겨먹지 않고 한번에 해결할 수 있어 좋네요 하루한알만 챙겨먹으면 되니 편하고 좋습니다</t>
  </si>
  <si>
    <t>영양제를 먹고 안 먹고의 몸 컨디션이 확실해요!!● 통증 최근, 손가락 마디마디도 아프기 시작! 이러다가 말겠지 했는데 계속 통증이 나기도 하고 더불어 무릎 딱 소리가 너무 심해져서 이래저래 열심히 알아보다가 몇달 전부터 먹기 시작했어요 먹고 효과가 좋아서 ***재구매!! ● 효과 무릎 소리도 확실이 줄어들었고 어느날 생각해보니 요즘 손가락 아픈 느낌을 못 느끼고 있더라구요! 그리고 확실히 먹고나서 활력도 생기고 피곤한 느낌도 훨씬 덜해요 이래서 영양제를 먹고 안 먹고가 중요하구나 처음 깨달았어요.. 이번 엄마 생신도 다가와서 선물로 드리려고 찜해둔 상태!</t>
  </si>
  <si>
    <t>콴첼이 관절과 연골에 유명한 것은 익히 알고 있어서 믿고 구매했답니다! 보스웰리아는 처음 알게된 성분인데 역시 좋은 성분이더라고요. 엄마가 관절염으로 고생하셔서 ㅠㅠ 도움될것같아 구매했습니다! 당연히 치료가 된다거나 더 나아진다거나 하는 것은 아니겠지만 그래도 꾸준히 복용하면 더 나빠지지않는 것만으로도 만족해요. 지금의 건강을 꾸준히 지키는 것이 중요하니까요 !</t>
  </si>
  <si>
    <t>작은 사이즈라 너무 좋네요!보통 이렇게 건강관리 제품들은 알 사이즈가 커서 먹기 불편했는데 이거는 사이즈가 작아서 목넘김이 정말 부드럽고 편해요! 걸리는거 하나도 없이 섭취할 수 있고 또 특유의 이상한 향도 없어서 너무 편하게 먹을 수 있어요!! 보스웰리아에 녹색초록입홍합분말, 상어연골분말, 우슬추출분말까지 함유되어 있어 이걸 고른건데 꾸준히 먹으면서 건강관리 해야겠어요!!❤️</t>
  </si>
  <si>
    <t>관절에는 보스웰리아죠 생각보다 용기가 작았는데 오히려 유효성분이 작은 알에 담겨있어서 넘 좋아요 너무 큰 약은 넘길때 힘든데 이건 엄마가 먹기가 너무 편하다고 하시네요~ 관절약은 꾸준함이 생명인데 잘 챙겨먹게될거같아요</t>
  </si>
  <si>
    <t>*해당 후기는 무료 제품을 제공받아 솔직하게 작성한 리뷰입니다* 근력 운동을 사랑하는 30대라서 관절에 아무래도 무리가 갈 거 같아서 영양제 꾸준히 챙겨 먹고 있습니다 :) 한국식단은 아무래도 칼슘이 부족해서 관절 쪽은 따로 챙겨먹는 수밖에 없더라구요ㅠㅠ 보스웰리아 세라트린 제품은 관절 영양 뿐만 아니라 다른 영양 성분도 1일 섭취량이 다 들어있어서 한 알만 챙겨 먹으면 되서 넘 편해요!! 영양제 이것저것 챙겨 먹기 귀찮고, 관절 쪽 영양제는 꼭 먹어야 되시는 분들에게 딱일 제품!</t>
  </si>
  <si>
    <t>무릎이덜아픈거같아요퇴행성관절염으로 일상무릎이아프고 비가올려고하면 뼈속으로 파고드는 냉기때문에 밤잠을설치기도하는데 약을복용후 어느때부터인지 무릎통증이 사라진거같아 편해졌어요 퇴행성관절염을앓고있는분들에게 권해드리고싶네요</t>
  </si>
  <si>
    <t>관절 건강에 좋아요 ^^갑자기 체중이 늘면서 관절에 무리가 왔는지 여러 모양으로 힘들었는데 콴첼을 먹으면서 관절의 통증 감소와 유연성 향상에 도움을 받고 있어요 ^^ 콴첼은 메틸설포닐메탄(MSM)이라는 천연 화합물을 함유하고 있어서 관절의 염증을 줄이고 연골 형성에 도움을 주는데 MSM이 1500mg 함유되어 있고 100% 캐나다산 MSM 원료이기 때문에 믿고 먹을 수 있는 제품이에요^^ 개별 포장이 잘 되어 있어서 집과 사무실에 두고 잊지 않고 먹을 수 있어서 좋아요 관절로 고민하시는 분들에게 좋은 제품인거 같아요 해당 후기는 제품을 제공받아 솔직하게 작성된 리뷰입니다</t>
  </si>
  <si>
    <t>꾸준히 먹어서 관절건강 챙길려고요~요즘 손마디가 저려서 관절약에 관심을 가지고 있어서 찾아보고 있었는데요. 그러다보니 광고에서 콴첼를 보면 관심있게 보게 되어지더라고요. 관절엔 역시 콴첼이네요~ 관절과 연골건강에 좋은 MSM 함유가 1,500mg 들어 있어서 곡물과 녹황색 야채등의 식물성 식품이나 생선, 육류, 우유등으로 섭취가 어려운 MSM 성분을 하루 1정으로 충분히 섭취할 수 있어서 더욱 관절과 연골 건강에 도움이 되어지고요. 100% 캐나다산 MSM 으로 만들어서 중급속 검사와 잔류용매 검사를 완료된 제품이라 안심하고 먹을 수 있어서 좋습니다~ 해당 후기는 제품을 제공받아 솔직하게 작성된 리뷰입니다.</t>
  </si>
  <si>
    <t>알약이 크지 않아서 먹기에도 편하고 좋아요~나이가 들면 들수록 관절이 아프면서 저림은 어쩔수 없나 생각하고 있었는데요. 콴첼 광고를 보고 쿠팡에서 검색하고 있었는데요~ 콴첼 MSM 제품을 배송받아 보니 휴대하고 가지고 다니면서 챙겨먹기 좋겠더라고요~ 알약크기도 적당해서 목 넘김이 편하고 좋고요~ 관절과 연골 건강에 도움이 되어지는 MSM 1,500mg 함유되어 있어서 하루 1정으로 건강을 챙길 수 있어서 간편하고 너무 좋네요~ 100% 캐나다산 MSM 원료로 만든 제품이라 안심하고 꾸준히 먹을려고요~ 해당 후기는 제품을 제공받아 솔직하게 작성된 리뷰입니다.</t>
  </si>
  <si>
    <t>엄마가 갱년기라 호르몬약 먹어도 관절 마디마디마다 너무 아프다고 하더라구요 관절약 먹으면 좀 괜찮아진다는 얘기를 듣고 구매해보았습니다 MSM1500MG 성분이 들어가 있어서 좋아하시고 모델 보고 광고 하는거 봤다고 좋아하시네요 ㅎㅎ 개별포장 되어 있어서 먹기도 편하고 목넘김도 괜찮습니다 :) 주변에 갱년기 때문에 고생하시는 분 계신다면 선물로 추천 드립니다</t>
  </si>
  <si>
    <t>배송 빨라요 적극 추천합니다 ~</t>
  </si>
  <si>
    <t>어머니 아버지께 콴첼MSM제품을 2달째 꾸준히 선물드리고있습니다! 주말마다 두분이서 등산하시는게 낙이셨는데 어느순간 무릎관절이 안좋으셔서 그런지 자주 못 가시더라구요ㅠㅠ 그러다가 연골과 관절에 좋다하여 선물드렸는데 요즘 무릎의 가동범위가 넓어졌다고 좋아하셨어용ㅎ!! 요 박스로 된 제품을 추가로 구매하게 된 이유는 퇴직 하신 후 두 분이서 여행을 꼬박 자주 다니시는데 매번 약을 챙겨가기가 불편하다구 하셔서 박스로 된 제품을 구매했습니다!!ㅎㅎ 나눔선?표시가 있어서 여행 일수만큼 떼어서 다닐수있어서 편하시다구하시네용ㅎㅎ 다른 영양제는 깜빡하고 못챙기실때도 많으신데 확실하게 몸에서 효과가 두드러지게 나셔서 그런지 꼬박 챙겨가시네용♥ *해당 후기는 무료 제품을 제공받아 솔직하게 작성한 리뷰입니다*</t>
  </si>
  <si>
    <t>관절과 연골 건강을 위해!관절 연골 건강을 위해 구매했습니다. 부모님 선물로도 드렸는데 저도 어느순간 같이 먹고 있습니다.. 헬스와 스쿼시를 자주 하다 보니 어느 순간 손목이랑 무릎쪽 관절이 아프더라구요 ㅠ 그래서 저도 같이 먹게 되었는데 확실히 먹고 난 뒤가 안먹을때보다 통증이 덜 하는 느낌이라 좋습니다!</t>
  </si>
  <si>
    <t>관절에는 관첼!!! 두말 필요 없죠~관절에는 콴첼 워낙 유명하잖아요~ 통에 들어있는거 어머니께 선물해드리고 워낙 만족하고 드셔서 저는 캡슐로 들어있는걸 선택했어요~ 저도 먹어보려고요 ㅎㅎ 나이가 들고~ 운동도 많이 하다보니 관절 연골이 걱정되더라고요~ 캡슐타입으로 되어있으니, 더 위생적이고~ 휴대해서 다니기도 편하고! 정말 좋더라고요~ MSM 원료가 관절에 좋은거 다 아시잖아요~ 믿을수 있는 100% 캐나다산 원료라서~ 더 믿고 선택했습니다. 사이즈도 목넘김이 편한 사이즈라서~ 먹기 편하더라고요~ 하루 한알로 제 관절건강 더 늦기 전에 챙기려고요 ㅎㅎ 엄마가 좋다고 검증해주셔서 ㅎㅎ 저도 야무지게 챙겨 먹어보려고요~ 관절, 연골은 한번 망가지면 회복 하기 어려운거 아시죠? 아프고 망가지기전에 정말 보조식품 먹고! 건강 잘 챙기려고요~ 제 후기가 여러분께 도움이 되면 좋겠습니다. 감사합니다.^^</t>
  </si>
  <si>
    <t>역시 관절에는 보스웰리아초록입홍합 우슬 상어연골 좋은건 다 들어가 있네요!!!! 집안이 모두 관절이 안좋아서 무릎수술을 많이 하는데 초기부터 걱정되서 먹어보려고요 아직 20대지만,,,,ㅎㅎㅎ 하루 2정 먹으면 되고 약 크기도 크지 않아서 부담스럽지 않은쟘 넘 맘에들어요~~ 관절만 연구한다는 문구도 뭔가 믿음직 스럽고요ㅎㅎ 콴첼 광고로도 본 적 있어서 선택하는데 망설임 없이 택하게 되네요 꾸준히 먹고 효과있음 또 구매할께요</t>
  </si>
  <si>
    <t>크기가 작아 들고다니기 편해요요즘 관절에서 뚝뚝 소리가 하도나서 알아보니 보스웰리아가 뜨고 있어서 먹어보고자 구매하게 됐어요 100% 보스웰리아 추출물에 좋은 것들 가득 담았는데 통 자체가 콤팩트한 사이즈라 놀랐고, 어디 들고다닐때나 얹어두기에도 자리차지하지 않아서 좋았어요 알약크기도 크지않고 하루 2알이면되니깐 간편했어요 제약회사도 관절에 유명한 HLB라서 그런가 일주일정도 섭취하니 확실히 전보다 관절들이 편안한 느낌이 드네요</t>
  </si>
  <si>
    <t>지인추천으로 구매해서 먹고있어요. 나이가 있다보니 조금만 무리를 해도 근육부터 관절쪽이 아프고 하다보니 꾸준히 먹고있어요. 먹은 전후과 확실히 차이가 있네요! 앞으로 꾸준히 먹어봐야겠어요!</t>
  </si>
  <si>
    <t>먹기 간편합니다원래 먹던거라 주문했어요. 나이들고 부쩍 손목이랑 무릎 관절이 안 좋아져서.. 쿠팡 로켓배송이 공식판매처라 해서 믿고 주문했습니다. 손목이 약해서 어떨땐 잠들때까지 손목이 너무 시려서 잠못이룬적도 있었는데 , 이거 챙겨먹은 이후로는 그런적 없는것 같아요. 알도 작아서 삼키기도 편합니다. 큰건 잘 못먹거든요. 하루 한번 먹으면 되니 간편하고 왜 진작 안먹었나 모르겠어요. MSM 챙겨먹을때랑 아닐때랑 몸이 다른게 느껴져서 계속 먹고있습니다.</t>
  </si>
  <si>
    <t>평상시 부모님이 관절이 좋지 않아서 병원을 다니다 보니 건강관리를 하시면 좋을 거 같아서 구매해서 선물로 드렸습니다. 낱개포장으로 위생적이 먹기도 편하고 성분들도 좋네요.</t>
  </si>
  <si>
    <t>2023.12.07</t>
  </si>
  <si>
    <t>좋아요영양제가 작아 섭취하기가 편리해요 믿을수 있는 원료로 만들어 신뢰가 갑니다 복용후 관절에도 도움이 되는것 같아 꾸준히 먹고 있어요 더 먹어봐야 알겠지만 지금 너무 만족 합니다 주위분들에게도 권할만큼 만족도가 큰 영양제중 하나 에요 이제 좀더 나아지면 통증때문에 못 한 운동도 조금씩 할 예정이에요</t>
  </si>
  <si>
    <t>콴첼 좋아요콴첼 MSM 1개월분은 영양제 하나씩 소포장 되어있어서 위생적이고 선물용으로 좋아요 하루 일회 한알만 먹으면되서 편리하고 무늬만 영양제가 아니라 확실히 관절연골에 도움이 되어 선물 해 드리면 다들 좋다 하시더라고요 우리집 관절연골을 책임지는 1등 공신 영양제라 선물도 많이 드리고 있어요 만족합니다</t>
  </si>
  <si>
    <t>관절 영양제는 콴첼입니다! 보스웰리아제품이 새로 나오기도했고 마침 다 떨어져서 하나 주문했습니다! 포장도 깔끔하고 크기도 적당해서 먹기 아주좋아요</t>
  </si>
  <si>
    <t>오래 걸어다녀야 하는 일을 하다보니, 아무래도 하체 쪽..특히 무릎 발목 쪽이 굳는 느낌이랄까 좀 뻐근하고 아픈 느낌이 있어서 관절 영양제에 관심을 갖고 찾다보니 보스웰리아를 알게되고. 인도산이 좋다 그래서 여러 제품 보다가 구매했습니다. 일단 여러가지 영양제를 복용하고 있는 입장에서 제일 좋은 건 목넘김이 부담스럽지 않은 크기인 점인것 같습니다. 아무래도 영양제 먹다보면 이것도 저것도 추가하게 되다보니 일단 목으로 넘겨야 하는 알약 개수가 많아져서.. 괜히 신경쓰게되는 부분 중 하나인데, 이건 새끼손톱 크기정도 사이즈라 이미 먹고있는 영양제에 추가해도 크게 부담스럽지 않아요. 덕분에 꼬박꼬박 챙겨 먹을 수 있을 것 같습니다.</t>
  </si>
  <si>
    <t>작고 고급스러운 PTP포장관절이 시원찮아서 관절 제품 꾸준히 애용하고 있는데, 요즘에는 콴첼로 계속 먹고 있어요. 관절만 다루는 콴첼에서 보스웰리아 제품 나왔다길래 시켜봤는데, 평소 애용하던 콴첼 제품보다 사이즈가 작아서 맘에들고. 고급스러운 PTP포장이라 습기 없이 보관이 가능해서 더욱 좋아요~!!♡</t>
  </si>
  <si>
    <t>*해당 후기는 무료 제품을 제공받아 솔직하게 작성한 리뷰입니다. 운동 부족인지 요즘 손목이랑 무릎 관절이 뻐근한게 느껴지더라고요; 그래서 뭐 적당한게 없을까 고민하고 있었는데 콴첼 보스웰리아 한 번 먹어보니 저랑 잘 맞는 것 같아요~! 영양제 사이즈도 적당하고 목넘김도 부드러워서 매일 꾸준히 섭취하기에 굿굿! 아연이나 비타민 등등 다른 영양소도 많이 함유되어있어 더욱 마음에 들어요 ㅎㅎ</t>
  </si>
  <si>
    <t>관절건강을 위한 나의 선택!20대 초반부터 마라톤을 취미로 하다보니 관절이 많이 약해졌어요. 40대 다되서 이제서야 관절을 생각해서 영양제를 선택! 관절연골 건강에 도움을 줄 수 있다는 보스웰리아추출물을 활용한 제품 선택! 특허받은 3중 추출공법은 물론 식야처에서 기능성을 인정받은 건강기능 식품이기에 믿고 선택! 앞으로도 꾸준히 섭취할 예정입니다. -제품만을 제공받아 직접 복용 후 주관적으로 작성한 리뷰입니다.-</t>
  </si>
  <si>
    <t>하루에 한알씩 관절건강을 위한 나의 영양제 ㅋ관절 연골에 특화된 제품이라 믿고 구매했어요^^ 사진처럼 색상이 하얗고 개별 포장이랑 위생적이고 개별적으로 들고 다니기 편해요~ 사이즈는 커보이나 목넘김이 괜찮은 편이었어요 ~ 며칠 먹었다고 일어났다 앉았다 갑자기 일어날때 소리가 나도 모르게 났었는데 .. ㅠㅠ 이제는 뭔가 편해진 느낌에 소리도 안나는거 같아요-; 그래도 꾸준히 먹어볼 생각 입니다 ㅋㅋ 더 좋아질일만 남았다는 ^^ 그래서 이번 다가오는 명절에 부모님에게 선물하게 다시 주문할려구요~</t>
  </si>
  <si>
    <t>100% 인도산 보스웰리아가 들어있는 제품!!보스웰리아가 관절에 좋다는 소문은 익히 들은바 여러가지 제품들을 찾아봤는데, 말도안되게 비싼제품들이 많더라구요. 그래서 찾아보던 중 100% 인도산 보스웰리아추출물을 사용한 더 좋은 보스웰리아가 1달분량인데도 굉장히 저렴하게 판매하더라구요. 성분과 가격을 다 잡은 제품을 찾아서 바로 Get. 관절 전문인 콴첼 온라인 공식판매처에서 판매하는 정품이라 더 믿음이 가더라구요. 녹색초록입홍합분말, 상어연골분말과 우슬추출분말이 함유되어 있어 관절에 좋은 재료들은 다 들어가있는 것 같아요. 40대가 되면서 이제 뼈건강을 챙기다보니 여러가지 영양제를 찾아먹는데 더 좋은 보스웰리아 안에는 몸에좋은 부원료와 비타민D3까지 들어있어 밤에 택배일하는 신랑한테 너무 찰떡인 영양제 같아요. 사이즈도 매우 작아 목넘김 하나도 안불편하고 쑥쑥 잘넘어가네요~~ 워낙에 보스웰리아는 관절에 좋은건 다들 아실테고, 가성비 좋은 콴첼의 더 좋은 보스웰리아 지속적으로 챙겨먹기 너무 좋을것같아 추천해요. ※콴첼 더 좋은 보스웰리아로부터 제품만을 받아 직접 섭취해본 후 솔직하게 작성된 후기입니다.</t>
  </si>
  <si>
    <t>관절엔 관첼~~~일단 개별포장되어있어 위생적이고 하루에 1정만 섭취해도 되니 간편해요! 따로 챙겨먹는 약도 많은 어르신들에게는 약 갯수도 중요하잖아요ㅜㅜ 알약크기도 적당해서 목넘김에 무리도 없으시다고 하시네요~~! 엄마가 관첼 꾸준히 챙겨드시는데 효과가 좋다고 하셔서 관첼 시리즈별로 구매해보려구요^^</t>
  </si>
  <si>
    <t>관절 건강 영양제로 유명한 콴첼의 보스웰리아 세라트린은 관절과 연골 건강에 도움을 줄 수 있는 건강기능식품으로 기능성을 인정받았죠 임상실험결과도 입증이 된지라 더욱 믿고 챙겨먹고 있어요 1일 12정으로 13중 기능성 함량을 100% 충족해서 세라트린 하나만 챙겨 먹어도 영양소를 챙길 수 있어서 더 좋네요</t>
  </si>
  <si>
    <t>요즘 핫한 건강기능식품 보스웰리아 더 좋은보스웰리아로 선택한 이유는 성분이 너무 좋아서였어요 100% 인도산 보스웰리아추출물을 사용하고 녹색초록입홍합분말, 상어연골분말, 우슬추출분말 함유에 12가지 시너지 부원료 함유까지! 믿고 먹을 수 있겠더라고요 건기식은 늘 성분을 중요하게 생각하는데 정말 성분 마음에 들었습니다 꾸준히 잘 먹어볼게요</t>
  </si>
  <si>
    <t>관절건강엔 역시 콴첼~♡광고에서 콴첼 제품을 보고 관절에 좋다는것을 알고 있었는데요. 요즘 디자인 공부를 하면서 손목이랑 어깨 등 관절이 아파서 콴첼 MSM 제품에 관심이 있었는데요. 콴첼 MSM 제품은, 캐나다산 MSM 100% 제품으로 중금속 검사 완료와 잔류용매 검사 완료된 제품으로 안심하고 먹을수 있어서 좋습니다. 포장케이스부터 알약 하나하나 개별 포장되어져서 휴대하고 가지고 다니기에도 좋습니다. 알약 크기도 적당해서 목넘김이 편하고 좋습니다. 알약 특유의 냄새가 나지 않아서 먹기 편하고요. 하루 1정으로 관절과 연골 건강을 챙길수 있어서 앞으로도 꾸준히 먹을려고요. 해당 후기는 제품을 제공받아 솔직하게 작성된 리뷰입니다.</t>
  </si>
  <si>
    <t>상어연골+우슬+녹색초록입홍합으로 더 건강하게!평소 어깨와 허리의 통증이 있어 불편함이 이만저만 아닌데요. 계속 방치하면 더 안 좋아질 것 같아 늦기 전에 관절 건강 챙기기 위해 구매했어요. 제가 구매한 이 제품은 60정 구성으로 1개월 분량인데요. 영양 성분이 가득 함유되어 가격적으로도 아주 착한 관절 영양제입니다. 개인적으로 만족스러운 부분은 바로 100% 인도산 보스웰리아 추출물을 사용했다는 점인데요~ 히말라야 및 인도 고산지대에서 자라 강한 생명력을 지닌 유향나무 한 그루에서 수액을 1년 동안 350g~500g 정도만 채취 가능한 100% 식물성 원료입니다. 그만큼 귀하고 강인한 생명력을 담은 100% 인도산 보스웰리아 추출물이 참 매력적이었어요. 더 좋은 보스웰리아는 녹색초록입 홍합분말과 상어연골분말 그리고 우슬추출분말이 함유된 영양제인데요. 함께 먹으면 더 좋은 영양 성분 3종이 모두 함유되었어요. 그리고 보스웰리아에 플러스가 되는 12가지 부원료를 사용해 만들었습니다. 다시마분말/해조분말/비타민D3/산화마그네슘 등 보스웰리아와 잘 어울리는 12가지 시너지 원료가 함유되어 있어요. 내 몸 속에 흡수되는 만큼 당연히 꼼꼼히 따져보고 먹어야죠. 이제 제대로 챙겨 먹은지 일주일 정도 됐는데요. 모든 영양제는 바로 단시간에 효과가 없으니까 앞으로 3개월 이상 꾸준히 섭취하면 분명 좋아질거라고 생각이 드네요. 처음에는 저만 먹다가 지금은 와이프랑 먹으니 금방 한통 비우겠어요. 얼른 다 먹고 재구매하러 올게요 :) 해당 후기는 무료 제품을 제공받아 솔직하게 작성한 리뷰입니다.</t>
  </si>
  <si>
    <t>30대 육아맘 관절관리 영양제애둘 낳고 나니까 몸이 변한게 확 티가 나요. 손목, 무릎, 허리관절 관리를 위해 구입했어요. 연년생 아이들 낳고 워킹맘으로 육아하는게 생각보다 쉽진 않더라고요. 몸이 여기저기 아프기 시작하니 애들을 위해 내가 건강해야 된다는 생각이 들었어요. 관절전문으로만하는 영양제 브랜드인 것 같아서 콴첼로 봐두었고요. 하루에 1알씩 먹으면 돼요. 사이즈도 평상시 먹는 사이즈랑 비슷해서 무리없고요. 13중 기능성 영양제라 아연, 망간, 비타민K 등 뼈건강에 부수적으로 도움되는 영양소들이 하루치 100%로 충족하니까 좋아요. 등산이나 운동 좋아하시거나 사무직으로 오래 앉아있어서 허리건강에 신경쓰이는 분들에게도 선물해드리면 좋을 거 같아요.</t>
  </si>
  <si>
    <t>좋아요관절 건강 챙기려고 할머니 부모님 다 같이 먹고있는데요 확실히 먹으니 좀 더 낫다고 하시긴해요 등산하시거나 산책 오래 하셨을 때 다리가 많이 아프시다 하셨는데 먹고나서는 확실히 낫다고 하시네요~</t>
  </si>
  <si>
    <t>좋은 원료, 먹기 편한 사이즈 무릎이 원래도 안 좋아서 좋다는 거 이거저거 먹고 있었습니다. 우슬도 먹었고, 전에는 초록입홍합분말도 좋다고해서 먹었는데, 요즘 대세는 보스웰리아더라고요. 이 제품 콴첼 더 좋은 보스웰리아는 녹색초록입홍합분말, 상어연골분말, 우슬추출분말이 다 함유되어있어서 이거다 싶었습니다. 하루 2알 먹는데 냄새도 없고, 크기도 작아서 먹기 편해서 잘 챙겨먹을 수 있을 것 같아요 겨울되고 무릎이 유독 더 안좋고, 또 여기저기 쑤시기 시작했는데ㅠㅠ 이거 잘 챙겨먹고 좋아졌으면 하는 바람이네요 관절엔 역시 콴첼! *해당 후기는 무료로 제품을 제공받아 솔직하게 작성한 리뷰입니다*​</t>
  </si>
  <si>
    <t>엄마가 무릎과 발목관절이 좋지 않아 수술도 하시고 저도 30대가 되고부터 관절이 뚝뚝 소리가 나고 걱정이 되니 관리가 필요하겠다 생각이 들어서 가족들 다같이 건강 관리를 하기위해 관절 연골 건강에 도움을 줄 수 있는 영양제를 찾아보다 콴젤 제품으로 구매 했습니당 엄마가 요즘 광고에서 콴젤을 보셨다네요ㅋㅋ 녹색초록잎홍합분말뿐만 아니라 상어연골분말과 우슬추출분말이 모두 함유된 제품이라 믿고 구매했어요ㅎㅎ 그래서 더좋은 보스웰리아일까요 알약 사이즈가 작아서 목걸림이나 불편함 없네여 ㅎㅎ 불편한 향도 없어 거부감없이 섭취 가능했어요 효과는 바로 확인할 수 있는게 아니니 관리 차원으로 넉넉하게 사둬야겠어요 관절과 연골 건강 예방차원으로 미리미리 관리하려고 가족들이랑 같이 꾸준히 먹어보려고 합니당 ㅎㅎ</t>
  </si>
  <si>
    <t>너무 좋아요요즘 관절 마디마디가 안좋고 특히 어깨랑 손목 관절때문에 관절 영양제를 챙겨 먹고 있는데 이 보스웰리아 제품은 알약 크기도 적어서 목넘김도 편하고 비린내도 안나서 자주. 손이 가는 제품이네요. 이 보스웰리아 제품 챙겨 먹고나서 체력이 좀 덜 떨어지는 듯한 느낌도 들어서 매일매일 까먹지 않고 잘 챙겨 먹고 있어요 주위에 지인들에게도 적극 추천하고 있는 제품 입니다^^</t>
  </si>
  <si>
    <t>겨울되니까 관절이 더 시린거 같고 나이들수록 콘드로이친황산이 감소된다고해서 미리미리 챙길려고 영양제 찾아보다가 요즘 광고에 많이 나오는 제품으로 선택했어요 하루에 1번 2정 섭취하면되고 60정으로 한달 용량이에요 금액도 부담되지 않아서 좋아요</t>
  </si>
  <si>
    <t>꾸준히 챙겨야겠어요^^원래도 관절이 그리 건강한 편은 아닌데 나이들수록 확실히 다르더라구요 예전처럼 운동하려다 되려 무리되어 탈나기도 하고ㅠㅠ 관절연골에 도움되는 제품 필수로 챙겨야 하는 몸이네요 ㅎㅎ 기능성 성분인 보스웰리아라 좋고 하루 한번 한알이면 되니 편해서 챙기기도 편해요 목넘김 힘들어해 크기도 중요한데 적당하니 마음에 들구요~ 꾸준히 챙겨서 도움되길^^ "해당 후기는 무료 제품을 제공받아 솔직하게 작성되었습니다"</t>
  </si>
  <si>
    <t>약 먹기 너무 편한 사이즈예요우연히 보스웰리아라는 종류를 알게 되서 찾던중 구매했어요 보스웰리아 자체가 엄청 많은 성분이 있더라구요 항산화 성분, 소염 성분, 항암 성분, 면역력 올려주고 소화와 장질환 관절염 피부트러블! 정말 많은 성분이 있는 종류더라구요 이런 보스웰리아 성분이 함유된 제품중에 인도산 100프로 추출물을 담았다고 해서 콴첼 브랜드를 선택했어요 요즘 회사일로 야근을 많이 해서 수면패턴이 약간 망가졌는데 개운하게 숙면 했는데 성분중에 약간의 도움을 받았나 생각도 했어요 꾸준히 먹으려구요! 해당 후기는 무료 제품을 제공받아 솔직하게 작성한 리뷰입니다.</t>
  </si>
  <si>
    <t>관절은 역시 콴첼 !예전부터 콴첼 MSM 챙겨먹고 있었는데 이전보다 작은 크기로 나와서 더 먹기 편해졌네요 ㅎㅎ 건강기능식품에 GMP 인증까지 받은 관절 전문 콴첼이라 믿고 먹는중이에요 ㅎㅎ MSM 1,500mg로 충분했는데, 크기는 더 작아졌다니 신기하네요 ㅎㅎ 전부 개별포장 되어있어서 위생적이고 유통기한도 넉넉해서 아주 만족합니다 !</t>
  </si>
  <si>
    <t>탁월한선택.보스웰리아가 염증 수치도 가라 앉게 하고 각종 성인병에도 좋다고 해서 복용 중이예요.하루 한 알만 먹어서 매우 편하고 목 넘김도 좋네요!관절이 아픈 이유는 염증이 있어서라는데 꾸준히 오래 복용하면 염증이 없어질것 같고 다른 영양소들이 같이 들어 있어서 건강관리 하기에 제격일 것 같아요.선물로도 주고 받음 좋겠어요^^</t>
  </si>
  <si>
    <t>개별포장이라 좋아요~나이가 드니 작은 충격에도 온몸의 관절들이 삐그덕 거리는게 느껴지는게 젊었을때 미리 미리 관리가 필요한거 같아요. 관절, 연골에 좋은것들이 여러가지 있지만 그중 제일 대표적인게 MSM이기에 MSM을 챙겨먹기 시작했어요. 콴첼 MSM은 MSN1500mg 함워에 100% 캐나다산 원료를 사용하여 믿고 먹을수 있어요. 1일 1정만 챙기면 되니 편리하고 사이즈도 적당해서 여자인 제가 섭취하는데 전혀 불편함이 없더라구요. 무엇보다 개별포장이라 위생적으로도 좋고 휴대하기 좋아서 마음에 들어요. 사실 이전 개별포장 아닐때는 몇일 여행이나 친척집 가게되는경우 약통에 담아가야됐는데 이젠 날짜만큼 꺼내 가져가기만 하면되니 좋아요~ 무엇보다 관절만 연구하는 콴첼이라는 슬로건이 믿음이 갑니다~ *해당 후기는 무료 제품을 제공받아 솔직하게 작성한 리뷰입니다</t>
  </si>
  <si>
    <t>날씨가 추워지면서 걷다가 넘어져서 무릎쪽이 다치면서 회복이 늦어지고 하다보니 케어하기 위해 구매했어요. 관절및 연골 건강에 도움을 주는 인증받은 원료로 만들었다고 하고 인증까지 받은 제품이어서 믿고 구매했어요!</t>
  </si>
  <si>
    <t>2023.12.06</t>
  </si>
  <si>
    <t>좋습니다인도산 보스월리아 추출물에 녹색초록입홍합분말 상어연골분말 우슬추출분말까지 들어있다 해서 구매했어요 확실히 관절연골에 좋은것만 들어가 있어서 그런지 복용한지 얼마 안되었는데 확실히 효과가 좋습니다. 알약도 작아 목넘김도 좋고 하루 한번 2알만 먹으면 되어 간편합니다. 꾸준히 먹고 괜찮으면 부모님과 함께 먹어야겠어요</t>
  </si>
  <si>
    <t>믿고먹는 콴첼이에요 아빠는 오랜 농사일로 손가락 과 어깨가 엄마는 자주넘어지셔서 발목이 언니와 저는 회사일로 목과 허리가 안좋아서 물리치료를 꾸준히 받았는데 물리치료 받아도 효과는 그때뿐이더라고요 근데 콴첼 챙겨먹으면서 조금씩 치료 후 효과 보는 기간이 길어지고 있습니다 온가족이 만족하는 콴첼이에요</t>
  </si>
  <si>
    <t>육아중인 엄빠들한테 강추출산하고 돌쟁이 육아중이라 손목이며 무릎이며 관절연골이 너덜너덜 성한곳이 없어서 보스웰리아가 좋다길래 유명한 콴첼껄로 묻따않 겟함 100%인도산 보스웰리아추출물에 하루 딱 2알로 관리가능한데 1달1통인데 가격도 저렴해서 가성비좋고 하루2알이지만 알약크기도 엄청 쪼만해서 부담없이 꾸준히 챙겨먹는중 육아중인 엄빠들에게 강추 진짜 강츄</t>
  </si>
  <si>
    <t>보스웰리아 믿고 먹어요!운동을 잘못했는지 갈수록 무릎이 아프더라고요..ㅠㅠ 관절만 연구하는 콴첼제품을 자주 애용하는데 이번에 티비 등 여러곳에서 홍보 많이 하는 보스웰리아 제품 구매해봤어요! 비타민이 함유되어있어서 다른건 귀찮아서 따로 챙기지않고 보스웰리아만 섭취하고있어요! 꾸준히 섭취하고 관절 통증이 나아지기를 바랄게요~! *해당 후기는 무료 제품을 제공받아 솔직하게 작성한 리뷰입니다</t>
  </si>
  <si>
    <t>콴첼좋아요부모님꺼 보다보니 보스웰리아 관절영양제가 있네요~♡♡ 알약크기도 적당하고 하루에 두알이라 먹기도 편하네요!! 병도 작아서 어디갈때 챙겨가기 좋을것 같다고 하시네요!!! 이제 부모님 관절 건강도 콴첼입니다~~~~^^</t>
  </si>
  <si>
    <t>아이 둘 키우며 일과 집안일로 손목,어깨..안아픈데가 없어요 애들은 잘 챙기면서 정작 내 몸은 안 챙기고 있더라구요..평소에 영양제 챙겨 먹기 힘든데 하루에 한번 섭취로 편하게 관리할 수 있어서 좋아요 또 외출할때도 챙기기 편해요ㅎㅎ 저는 알약을 잘 못삼키는데 이건 알이 크지 않아서 먹기 좋더라구요~~ 1박스에 30정이라 한달동안 꾸준히 챙겨 먹으려고 합니다.</t>
  </si>
  <si>
    <t>관절에 좋다는 보스웰리아와 초록입홍합, 우슬, 상어연골, 해조류, 강황추출물 등 모두 혼합해 만들어진 제품이라 구매했어요. 처음에 여러가지 관절에 좋은 영양제를 먹다가 번거롭기도 하고 알약 갯수가 많아서 챙겨먹기도 힘들어서 올인원으로 더좋은 보스웰리아만 먹어요. 제약회사에서 판매하는 제품이니 믿고 먹는데 꾸준히 챙겨 먹으면 관절 불편함이 개선이 되겠죠? 관절이 너무 뻣뻣하고 불편해서 먹고 있는데 하루빨리 좋아졌으면 좋겠네요. 올인원 관절영양제라서 추천해봅니다.</t>
  </si>
  <si>
    <t>남편이랑 같이 먹으려고 양 넉넉한걸로 구매했습니다 ! 플라스틱 용기에 들어있는 영양제보다 요렇게 하나씩 빼먹는 형태의 영양제를 선호하는데 딱 요 제품이 성분도 함량도 좋은거같더라구용 평소에 계단을 많이 타는 남편한테도 좋고 구두를 자주 신어서 발목이 늘 아픈 저한테도 좋은듯해요~ 최근엔 손목터널증후군까지 생겨서 관절 영양제를 꼭 챙겨먹으라는 말에 꾸준히 먹고있는데 목넘김도 편하고 흡수도 잘 되는거같고 특히 설거지할때 느껴지는 손목 통증이 덜한거같아서 잘 샀다는 생각이 확 드네용 부모님한테도 사드려야할거같아요 !</t>
  </si>
  <si>
    <t>콴첼라인 기본적으로 msm섭취중인데 효과가 생각보다 좋아서 부모님이 요즘 보스웰리아 말씀하시길래 한번 구매해드렸는데 너무 좋아하시네요. 확실히 콴첼 이 이런쪽으로는 효과가 좋는거같아서 보스웰리아 세라트린 msm까지 섭취하면 더 효과 좋을거 같아요 1일1정에 13종 기능성 제품이라 이것만 먹어도 충분하기도 하니까 한번 먹어보다가 같이 먹어봐야겠어요~</t>
  </si>
  <si>
    <t>무릎관절이 전보다 관리가 필요해진거 같아서 주문했어요. 목넘김이 편한 한알이라서 매일 편하게 섭취해서 만족해요! 한국인 관절연구센터에서 보증을 받은 제품이라서 신뢰하고 먹고있어요! 무엇보다 저분자 콘드로이친 복합물이라서 만족해요!</t>
  </si>
  <si>
    <t>아이가 등센서가 심해서 계속 안아서 재우고 했더니 어깨는 염증때문에 팔을 올리지 못하고 골반은 틀어져서 구부정한 자세로 걸어요 출산하고 아무리 정형외과 다니고 한의원 다녀도 관절이 틀어지고 근육이 뭉치는건 좋아지지 않더라구요 그러던중 보스웰리아 성분이 관절에 좋다는걸 알게 되었어요 냄새x 버는 비위가 약해서 약 뚜껑 오픈했을때 냄새가 나면 못먹어요 그런 약은 먹고나면 하루종일 속에서 냄새가 올라와 괴롭거든요 근데 이 제품은 전혀 나지 않았고 먹었을때도 속이 편안했어요 알약 크기도 부담스럽지 않아서 목넘김이 부드럽고 시간대 상관없이 먹을수 있어서 선반에 올려두었다가 생각날때 먹고 있어요 매번 시간내서 치료 다녀봐도 큰 효과가 없어서 우울했는데 운동시작하면서 보스웰리아 챙겨먹고 있어서 더 좋은 효과를 기대해 봅니다~ 제품제공받아 작성한 솔직 후기 입니다^^</t>
  </si>
  <si>
    <t>하루에 1개만 먹으면 관절걱정 끝이에요!!! 간편간편!나이가 들수록 왜이렇게 관절에서 뚝뚝 소리가 나는지,, 손목 손가락 발목 등등 안아픈곳이 없네요 ㅠㅠ 관절엔 콴첼이라는말이 있죠! 관절영양제는 믿고 무조건 콴첼시리즈로만 구입해서 먹고 있습니다! 콴첼MSM 큰 통에 있는거만 썼었는데 이렇게 개별포장된것도 나오길래 더 변질걱정없이 안심하고 먹을수있을것 같아서 구매하게 되었습니다 ⭐관절연골에 도움되는 MSM이 1500MG들어있어요 MSM은 식이유황이라고도 부르는데요 관절건강과 원활한 신체활동에 도움이 되는 성분이에요.음식에도 함유되어있긴하지만 소량이여서 식사로 보충하기에는 양이 충분하지가 않아서 따로 먹는게좋아요 그리고 보통 관절영양제는 정제갯수를 많이 섭취해야되는게 많은데요. 콴첼MSM은 정제 크기도 작은데 ⭐1정만 먹으면되서 간편해요!!! 평소 이것저것 여러가지 영양제를 챙겨먹기 귀찮아하시고 잘 빼먹으시는 저희 부모님께도 선물로 드리기 좋을것같아요^^ 관절건강 걱정되시는분들 콴첼로 간편하게 챙겨보시면 좋을것같습니다^^ ❤도움이 되시길 바랍니다. 감사합니다!❤</t>
  </si>
  <si>
    <t>관절영양제 하면 이제 콴첼밖에 생각이 안납니다..ㅎ 저희집엔 관절안좋은사람만 3명이 있습니다.. 관절안좋은사람들은 대부분 아시겠지만 병원으로 완치가 안됩니다 평생가는 관절통(?)이 있어서 꼭 영양제를 먹어줘야하죠ㅠㅠ콴첼로 관리하다보니 정말 효과가 있어요 좀더 움직임이 부드러워진게 느껴지는건 확실합니다! 그래서 이번에도 콴첼구매! 알맹이가 살짝 큰편이지만 목넘김엔 전혀 거슬리지 않습니다. 꾸준히 먹어보신분들은 저말고도 효과보신분들 많을거라생각합니다~~주변에 추천중이예요! 강추!!</t>
  </si>
  <si>
    <t>콴첼 영양제는 믿고 사요~!~ 부모님, 조부모님들도 만족하면서 드시고 계셔서 쟁여두고 먹는 영양제 필수템인거 같아요ㅎ</t>
  </si>
  <si>
    <t>부모님 선물시어머님이 최근에 관절이 안 좋으셔서 수술을 받으셨어요. 그래서 관절에 도움을 줄만한 영양제가 없을까 찾다가 구매하게 되었습니다~ 한 알씩 포장되어 있어서 섭취하기도 간편하고 관절만 연구한 콴첼꺼라서 더 믿음이 가네요! 시어머님이 고맙다고 좋아하시네여</t>
  </si>
  <si>
    <t>부모님 선물로 적극 추천이에요!!!부모님 관절 영양제는 떨어지기전에 꼭 사고 되도록 쟁여두는 편인데요! 그동안 먹어본 영양제중 부모님이 제일 좋아하셨어서 후기 남깁니다 ㅎㅎ 편하게 목넘김할수 있는 크기의 제형이라 먹기 너무 좋아서 부모님이 좋아 하시네요 ㅎㅎ 그리고 평소 무릎, 어깨 가리지않고 불편감을 갖고 계신데 요 영양제를 꾸준히 챙겨먹다보니 확실히 부드러워진것 같다고 하시더라구요! 이렇게까지 좋아하신적이 없는데 앞으로 부모님 관절 영양제는 이걸로 정착하려구요 ㅎㅎㅎ 적극 추천합니다!!</t>
  </si>
  <si>
    <t>건강관리템요즘 보스웰리아 제품 많이들 먹는 거 같아서 건강관리용으로 선택해봤습니다. 이 분야 전문 브랜드인 콴첼꺼기도 하고, 주원료들에 + 부원료들까지 다양하게 들어있더라구요~ 정제 작아서 섭취 간편하고, 정제통 자체도 미니미해서 가방에 넣어다니기도 불편함 없습니다. 유통기한도 넉넉하니 꾸준히 먹어볼게요! * 제품만을 제공받아 직접 체험 후 작성한 후기입니다 *</t>
  </si>
  <si>
    <t>꾸준히 먹고 안먹고 차이가있어요척추측만증이있어 꾸준히 치료하며 영양제도 챙겨먹는 편입니다. 잠깐 먹고 말면 효과 모르겠지만 꾸준히 먹으면 좋더라구요. 이번엔 콴첼 구매해봤는데 1정만 먹으면되서 너무 편했어요!</t>
  </si>
  <si>
    <t>나이를 먹다 보니 뼈, 관절이 심상치가 않네요. 비가 올쯤이면 쑤시는 것을 보니 저도 이제 늙었나봅니다. 그럴때마다 파스를 붙여서 완화시키고 살았는데 임시방편 파스라서 큰 도움을 받을 수가 없더라고요 그래서 뼈, 관절에 도움이 되는 영양제를 찾다가보니 보스웰리아라는 것이 있어서 구해보았습니다. 녹색초록입홍합분말+상어연골분말+우슬추출분말 이렇게 함유되어 있으니 뼈건강에 도움이 될 것으로 보이네요</t>
  </si>
  <si>
    <t>보스웰리아를 1일 1정으로 간편하게 챙겨먹을 수 있어요보스웰리아가 관절에 좋다는 얘기는 많이 들었는데 약간 보석처럼 덩어리진 형태로 판매되는 걸 몇 번 보다 보니 저걸 어떻게 먹어야 되나 싶은 생각이 들더라고요. 가루를 내서 물에 타 먹는다는 사람들도 있다는데 아무래도 번거롭다보니 그냥 미뤄두고 있었는데 이렇게 먹기 쉽게 정제 알약 형태로 나와서 좋아요. 관절이나 연골이 되게 건강한 편이었는데 출산하고 나서부터 아무래도 무릎이나 손목 허리 할 것 없이 예전과는 다르게 뭔가 불편한 느낌이 있더라구요. 굉장히 세세한 손가락이나 발가락 관절도 불편함이 느껴지는 경우가 많아서 이대로 나이 먹으면은 큰일나겠다는 생각에 겁이 덜컥 나기도 하구요. 가뜩이나 날씨가 추워지니까 더더욱 그런 느낌이 강해져서 1살이라도 어릴 때부터 관절과 연골 건강에 신경을 좀 써야겠다는 생각이 들었어요. 연골은 걸으면 걸을수록 닳을 수밖에 없고 닳게 되면 다시 재생되는 게 아니라는 말을 들은 적이 있어서 웬만하면 지금부터 계속 연골 건강을 신경 쓰면서 관리해줘야 하지 않을까 싶어요. 영양제 챙겨먹기가 쉽지 않은데 하루에 한 알씩 한 번만 먹으면 되기 때문에 간편하게 관리할 수 있어서 좋고요. 가볍고 갖고 다닐 수 있어서 가방에 넣어 놓고 잊어버리고 안 먹은 날에는 외출에서도 생각나면 그냥 먹을 수 있어서 좋아요. 또 13중 기능성 제품이라서 한알로 여러 가지 영양분을 한 번에 섭취할 수 있어서 좋네요. 목넘김도 불편하지 않고 물과 함께 넘겨버리면 돼서 앞으로도 간편하게 건강 관리할 수 있을 것 같아요. 꾸준하게 챙겨먹어보려고요</t>
  </si>
  <si>
    <t>동생이 요즘 콘드로이친을 먹고 좋아졌다고해서 생일선물로 보냈습니다. 먹고 관절 더 좋아지길 ~</t>
  </si>
  <si>
    <t>부모님 관절건강영양제로 구매했습니다. 가루이거나 하는게 아니고 그냥 알약형태라 먹기 편하고 좋았습니다.</t>
  </si>
  <si>
    <t>관절은 콴첼이쥬엄마가 무릎이 안좋으셔서 콘트로이친을 사드렸는데 훨씬 느낌이 부드러워지셨다네요?? 그래서 저도 출산 이후로 뻐근한 느낌적 느낌에 같이 먹을까 하니. 엄마왈. 꼭 콴첼걸로 사라고ㅎㅎ 그래서 저는 이걸로 사봤습니다ㅋ 캐나다산에 고함량이라 좋고, 개별포장 되어있어서 먹기에 깔끔하고 목넘김도 수월해요. 특별한 향이나 거북함 없이 잘 먹고있습니다. 관절건강 중요하니 지금부터 잘 챙겨볼게요~ * 해당 후기는 무료 제품을 제공받아 솔직하게 작성한 리뷰입니다.</t>
  </si>
  <si>
    <t>콴첼 3개월째 꾸준히 먹고있는 40대중반이에요 20년넘게 매일 걷기운동을 하고있어 가끔씩 무릎이 이상할때가 있더라구요 특히 자전거를 무리하게타면 무릎이 기분나쁘게 마찰되는 느낌이 오래가서 관절,연골 영양제를 먹기 시작했어요 몸은 미세하게 변화된다고하니 열심히 운동하고 영양제도 챙겨먹으며 건강유지해야겠어요 지진희씨 오랜팬이라 콴첼 좋아합니다~ #제품협찬#무상제공#실복용후기#</t>
  </si>
  <si>
    <t>저번에 한번 먹어보고 다 먹고나서 또 구매했어요. 확실히 꾸준히 먹으니까무릎 통증이 줄어들었어여. 비오는 날이니 겨울에 무릎이 꼭 아팠는데 이번엔 거뜬해여. 기존에 먹던 보스웰리아보다 더 퀄리티가 높아서 완전 만족해요!! 저뿐만 아니라 저희 가족들도 꾸준하게 먹고 있는데~ 보스웰리아 세라트린도 추천해줬네요. 하루에 식전, 식후 아무때나 섭취 가능하다는 게 편해요!!</t>
  </si>
  <si>
    <t>관절 연골에 도움되네요친정아버지 관절이 점점 안좋아 지시는지 어깨, 팔꿈치, 무릎 모두 불편 하셔서 건강식품 챙겨 드려요. 앉았다 일어났다 하실 때랑 허리를 숙여야 할 때 힘들어 하시네요. 아침 점심 저녁 아무 때나 하루에 한알만 먹으면 되니깐 챙겨 먹기 편하고요. 1일 1알로 13종 영양 성분 같이 같이 섭취할 수 있어서 좋습니다. 식약청으로부터 기능성으로 인증된 제품이라 안심되네요.</t>
  </si>
  <si>
    <t>2023.12.05</t>
  </si>
  <si>
    <t>더 좋은 보스웰리아 편하게 먹기좋은 크기콴첼 더 좋은 보스웰리아 1BOX/1개월분 1박스, 60정 한달분인데 크기가 작아서 다른 것보다 물에 먹기 더 편한 제형이었어요~ 1일2정이고, 건강기능식품이 아니라 당류로 분류되어 있어요~ 그래서 일반식품이라 꼭 영양제가 필요한 분들보다 가볍게 이성분이 나와 맞는지 체크해보려고 하시는 분들이 먹기 괜찮을거 같아요. 거기에 12가지 시너지 부원료도 들어가고 엄마때문에 찾아본 성분인데 녹색초록입홍합분말이랑 상어연골분말, 우슬추출분말이 들어가 있어요. 이게 관절이랑 연골에 좋다는 성분인데 ~ 보스웰리아성분이 제일 주인 제품이고 이름대로 100% 인도산 보스웰리아추출물을 사용해 만든 프리미엄 제품이라고 하여 더 좋을거 같구~ 아까 이야기한 시너지가 나는 성분들이 들어가서 편하게 드실 수 있을거 같아요. 아무래도 나이가 들고 추워지면 관절도 아프구 쑤신다고 하시는데 그래서 콴첼 제품 중에 여러가지 드셔보게 만난 제품인데 요건 제형이 참 맘에 드네요~ ::콴첼 더 좋은 보스웰리아로부터 제품만 제공받아 직접 섭취해본후 솔직하게 작성된 후기입니다.</t>
  </si>
  <si>
    <t>관절엔 콴첼이죠^^요즘은 관절에 염증이 생겨서인지 병원을 찾는 기간이 짧아지는듯하여 영양제를 찾고 있어요 방송에서 보스웰리아에 대한 많은 내용들이 있어 알아보던중 보스웰리아가 관절염 및 관절 통증 완화에 효능이 있고 면역 증진과 피부미용 그리고 심혈관 질환 예방에 좋고 호흡기 질환 개선에 효과적이라네요 근데 보스웰리아는 관절의 통증 원인 중 류마티스에 도움이 많이 된다네요 저두 요즘 관절 마디마디가 아파서 골골하고있거든요 ㅠㅠ 온 몸의 노화를 조금 지연시킨다는 생각에 복용합니다 꾸준히 섭취해서 좀 더 나은 삶의 질을 볼려구요 더 좋은 보스웰리아~!!! 이름처럼 많은 도움이 되길 바랍니다</t>
  </si>
  <si>
    <t>편해요~!기존에 통으로 된 콴첼 약을 먹다가 이번에 개별포장으로 나왔길래 구매했어요! 통보다 확실히 들고 다니기 편하고 위생적으로도 더 좋은 것 같아요~! 앞으로도 자주 먹을거예요</t>
  </si>
  <si>
    <t>상어연골 추출분말 보고 결정주변에서 콘드로이친 먹고 좋아졌다는 소리를 몇번 들었다. 그리고 나를 포함해서 주변에 무릎, 허리, 어깨, 관절마다 아프다는 사람들이 왜이리 많은지... 정형외과도 꽤 다니고, 한의원도 다니고 파스도 붙이고 그냥 참아도 봤다. 일단 부모님 3통, 남편 2통 먼저 복용해보고 조금이라도 좋다고 느끼면 다시 리뷰를 쓰려고 한다~</t>
  </si>
  <si>
    <t>보스웰리아 광고들이 많길래 검색해서 구매했어요 가격도 착하고 좋네요!!! 관절에 도움이 되면 좋겠어요!!!</t>
  </si>
  <si>
    <t>알 크기도 적당해서 마음에 들어요 날씨가 추워지면서 점점 무릎이 아파서 관리차 구매했어요!!!</t>
  </si>
  <si>
    <t>부모님이 손관절이 불편하셔서 드렷어요. 무엇보다 알의 크기가 크지도 않고 작은편이라 좋은것 같아요. 목넘김이 불편하지 않으시다고 하셨어요 그리고 관리할때도 통이 컴팩트한 사이즈라 보관하기 좋네유 ㅎ 인도산 보스웰리아 100%, 상어연골, 우슬추출물까지 함께해져서 더 좋은것 같아요. 무엇보다 건강보조식품은 꾸준히 먹으면 효과는 있더라구요. 꾸준히 드시기로 했어요.ㅎ 감사합니다 해당 제품을 제공받아 부모님께서 섭취해본 후 솔직하게 작성하였습니다.</t>
  </si>
  <si>
    <t>몇가지 중에 고민하다가 저분자콘드로이친복합물에 시너지원료가 11가지나 들어있다고 해서 이걸로 고루게 되었어요! 콘드로이친 황산이 함유된거라 더 좋은거 같아요 :)</t>
  </si>
  <si>
    <t>항상 관절이 아프다는 어른들 말씀을 흘려들었었는데 나이가 들면서 관절이 아프다를 온몸으로 느끼고 있는 요즘이에요. 지금 제 나이가 노화 부스터가 오는 나이라고 하던데 정말 관절 하나하나가 삐걱거리는 느낌이 있어서 좋다는 것들 찾아 보다가 콘드로이친이 관절 영양에 좋다고 해서 선택했어요. 콘드로이친복합물이 1,200mg나 들어서 함량도 좋을뿐더러 가격도 합리적이네요. 거기다 요새 콴첼이 워낙 유명하잖아요? 관절 영양제 하면 콴첼인데 콴첼에서 나온 콘드로이친이라고 하니 믿고 먹을 수 있었어요. 콘트로이친 뿐만 아니라 뼈에 좋은 캄슘, 비타민D, 보스웰리아 추출물 등 복합 영양제라 하나만 먹어도 좋아요. 알약이 크지 않아 먹기 편하네요. 꾸준히 먹어봐야 알겠지만 몇주 먹어보니 전에는 걸을때마다 무릎에서 삐걱거렸는데 조금 덜한 느낌이에요. 꾸준히 먹고 효과 있었으면 좋겠어요. 해당 후기는 무료로 제품을 제공받아 솔직하게 작성한 리뷰입니다.</t>
  </si>
  <si>
    <t>퀄리티 좋네요콴첼 보스웰리아 세라트린 1BOX/1개월분 후기 꾸준히 섭취중인 콴첼~ MSM을 기본으로 하고 보스웰리아, 우슬 등등 여러가지 부가적으로 섭취해주고 있는데요, 확실히 꾸준히 먹으니까 무릎이나 어깨, 등등 통증도 줄어들었고 시린 느낌이라고 해야되나?? 그런 불편했던게 많이 사라진것같아요. 겨울에 특히나 심하게 느껴졌는데 올해는 별로 그런게 없더라구요, 여름부터인가 콴첼 꾸준히 먹고있는데 그게 빛을 보는 듯 해요, 이 제품은 보스웰리아 세라트린인데 정말 콴첼에서 제대로 만들었다는게 느껴지더라구요 함량도 그렇고 제품 원산지나 기능성 원료로 인정 됐다는 점 등등 여러가지 따져봤을때 가장 믿고 먹을 수 있는 관절 영양제라는 생각이 듭니다 기존에 먹던 보스웰리아보다 요게 더 퀄리티가 높은 거 같아서 갈아타보려구요~ MSM이랑 함께 섭취하면 더욱 시너지 날것같아서 MSM+보스웰리아 세라트닌 조합을 개인적으로 추천드리고 싶네요~ 저 뿐만아니라 저희 가족들도 꾸준하게 먹고있는데~ 보스웰리아 세라트린도 추천해줬네요^^연말이나 명절에 선물로 드려도 좋을듯해요. 하루에 식전, 식후 아무때나 섭취 가능하다는것도 좋고~ 1일 1정만 섭취해주면 뼈와 연골, 관절 관리뿐만아니라 13중 영양성분도 섭취할수있으니 현대인에게 딱인것같습니다~^^ 솔직 후기는 여기서 마무리하겠습니다~ 리뷰를 읽어주셔서 감사합니다.</t>
  </si>
  <si>
    <t>관절에는 최고죠ㅎ날이 추워지고 운동도 많이 하다보니 관절이 시큰하고 아프기도해서 알게된 영양제 입니다 며칠 먹어보니 움직이는게 부드러워진거같아요 꾸준히 먹으면 좋을거 같아요 지금부터 관절 건강을 챙겨야겠어요 해당 후기는 무료 제품을 제공받아 솔직하게 작성한 리뷰입니다.</t>
  </si>
  <si>
    <t>보스웰리아는 관절염이 생기고 호흡기도 안좋아지고 면역력이 떨어지는게 느껴져서 먹기 시작했어요. 보스웰리아가 항산화성분. 소염성분. 항암성분이 풍부해서 많이들 찾는데 면역력이 좋아야 각종 감염에 대응하겠죠. 크기는 작아서 목넘김 문제없고 100%인도산 보스웰코리아 추출물이고 거기에 더해 아연. 셀렌 등의 12가지 시너지 부원료를 사용했어요. 관절염 이후 콴첼제품을 다양하게 먹는 중이라 더좋은 보스웰리아도 믿고 먹는 중입니다. 노화로인한 자연스러운 신체의 변화라지만 그래도 관절염에 좋은 성분이 풍부하게 들어있는것들을 꾸준히 먹어서 관리해줘야겠어요.</t>
  </si>
  <si>
    <t>만족해요믿고 챙기는 콸첼입니당! 최근에 관절에 관심이 생기면서 보스웰리아가 좋다는 걸 알게 됐어요 ~ 한 번도 접해본 적이 없었는데 후기가 다들 좋더라구요! 착한 성분들 덕분에 안심하고 챙길 수 있겠다는 생각이 들었어요 꾸준히 챙겨서 관절을 잘 관리해야겠어요 :)</t>
  </si>
  <si>
    <t>관절, 연골이 워낙 약한 편인데 날씨가 추워져서 그런지 요즘 들어서 발목, 손목이 자주 시큰거려서 구매했어요~ 보스웰리아가 관절, 연골에 좋다고 해서 알아보다가 식약처 인증을 받은 건강기능식품이라 믿음이 가더라구요! 하루에 한 번 1정만 먹으면 돼서 간편하고, 알약 크기도 작은 편이라 부담 없어요~ 개별 포장 되어있어서 변질될 걱정도 없고, 휴대하기도 간편해서 더 마음에 드네요! 며칠 먹어보니 훨씬 부드러워진 것 같아서 꾸준히 먹어보려구요~ 해당 후기는 무료 제품을 제공받아 솔직하게 작성한 리뷰입니다.</t>
  </si>
  <si>
    <t>손목, 무릎, 허리 관절 안좋은 40대 입니다. 제가 영양제 잘못먹으면 속이 시리는 유리 위장을 갖고있는데 콴첼 제품들은 먹어도 속시림이 없이 편안해서 애용하고있어요. 특히 쿠팡이공식 판매처라 안심하고 시킬수 있기도 하구요. 이거 이전에는 액스퍼트액티브를 먹었었는데 그것도 좋긴했는데요, 지금은 비오틴을 따로 먹고있어서 요 보스웰리아 세라트린은 성분 구성이 살짝 달라서 이번엔 이 제품으로 선택했어요. 콴첼 보스웰리아 세라트린은 세라트린 KBA + AKBA 외에도 비타민B2, 나이아신, 비타민B6, 비타민D, 아연, 셀렌, 망간, 비타민K가 같이 들어있어요. 그래선지 제 경우엔 관절 건강뿐 아니라 활력 채우는데에도 좋더라구요. 식약처에서 인정받은 제품이기도 하고 저랑도 잘 맞는거 같아서 기대하고 먹는 중입니다. 특히 겨울에는 무릎 시리면 불편하면서 뻣뻣한게 불쾌감까지 느껴져서 아침마다 꼭꼭 챙겨먹고있어요. 업체에서 제품지원을 받았으며, 직접 체험 후 솔직하게 작성하였습니다.</t>
  </si>
  <si>
    <t>뻣뻣한 관절을 위해 구매했어요갑자기 추워진 날씨때문인지 나이가 들어서인지 요즘 손목관절과 손가락 통증으로 너무 힘들어서 관절에 좋다는 양양제를 먹어보게 되었어요. 예전에 콴첼 영양제를 먹어본 경험이 있는데 관절엔 콴첼이 좋다라는 생각을 가지고 있어서 그런지 자연스럽게 이번에도 콴첼의 제품을 찾게 되네요 ㅎㅎ 콴첼 보스웰리아 세라트린은 관절. 연골건강에 도움을 받을 수 있는 세라트린 원료에 비타민D와 9중 기능성 성분이 일일 섭취량과 일이루영양성분을 기준치의 100% 충족하는 제품이라고 해서 마음에 들었어요. 하루에 1정씩만 섭취하면 돼서 간편하게 관절영양을 챙길 수 있어서 좋네요!! 무엇보다 약 크기가 너무 크거나하지 않아서 목넘김이 편하고 6정씩 개별포장된 제품이라 휴대가 간편해서 가방에 가지고 다니며 챙겨먹기 좋아요!! 꾸준히 먹어보고 한달후기 남겨볼께요 ㅎㅎ</t>
  </si>
  <si>
    <t>2023.12.04</t>
  </si>
  <si>
    <t>편하게 챙겨먹어요추워지니 몸이 더 움츠러들게되고 무겁게 느껴지는것같아 보스웰리아 추천받아 구매했어요 배송은 쿠팡 이니 뭐 두말할것없이 빠르게 왔고 깔끔한 상태로 받을 수 있었습니다 하루 두알이면 충분해서 챙겨서 먹기 편했구요 목넘김도 전혀 불편하지않아 좋습니다 온 가족이 함께 먹고있는데 다들 목넘김이 편하다네요 지금까지 먹고나서 속불편함같은것도 딱히 없어서 꾸준하게 복용해보려합니다</t>
  </si>
  <si>
    <t>관절영양제중 먹기 제일 편했어요!평소 허리, 무릎 관절이 약한 편이라 관절에 좋다는 영양제는 다 찾아다니며 먹는 편이에요 ㅎㅎ 주변 추천으로 먹기 시작했는데 이제는 제가 소문내며 먹는 제품입니다 !!! 관절영양제하면 먹기 불편하게 제형이 큰 제품들이 많은데 알약이 작은 편이라 먹기에도 너무 편해서 꾸준히 챙겨 먹게 됩니다 ㅎㅎ 꾸준히 챙겨먹다보니 확실히 관절이 부드러워진 느낌이 들어요!!! 부모님 선물로도 적극 추천합니다 ㅎㅎ 저는 이미 부모님, 제것 모두 쟁여놓고 먹습니다 ㅎㅎ 적극적극 추천이요!!</t>
  </si>
  <si>
    <t>보스넬리야가 연골에 좋다고해서 먹어봤는데 콴첼은 연골 관절에 특화되어있는 업체라서 믿고 먹어요. 비타민 B.D.K 여러가지 비타민들도 함유되어있어 활력에도 도움이 됩니다. 목넘김도 편하고 보관도 개별분리가되어서 편하네요!!</t>
  </si>
  <si>
    <t>목넘길때 불편함은 전혀없었구요. 냄새도 약품냄새 없어요. 상어연골 추출문도있고 부속 여러가지 영양소 함유되어있어서 활력에 도움될듯합니다. 통도 아담해서 보관할때 용이할것같네요^^</t>
  </si>
  <si>
    <t>좋아요콴첼 제품 많이 먹어봤는데 더 좋은 보스웰리아도 꾸준히 챙겨먹으려구요! 알약 크기도 작아서 목넘김도 좋아요 부모님 선물로 드리기도 좋고 가격도 저렴해서부담없이 먹을 수 있어요 요즘 건강 챙기는데 집중하고있는데 잘 챙겨먹어볼게요</t>
  </si>
  <si>
    <t>부모님 챙겨드리기 좋아요나이들수록 연골이 약해진다고 하잖아요. 최근에 아버지께서 어깨 수술을 하셨는데 관리가 필요할듯해서 선물로 드리기 위해 구매했어요. 수술한 다음 관리가 진짜 중요한데 아버지께서 무척이나 좋아하시네요ㅎㅎㅎ 드시기에도 적당한 알약 크기네용 하나하나 개별 포장되어있어서 더 좋아요</t>
  </si>
  <si>
    <t>아버지께서 평소에 드시는 약이라서 선물로 사드렸어요!! 연세가 있으셔서 관절이 어깨와 무릎이 약하신 편이었는데 약을 먹고 안먹고 차이가 확실히 있다고 하시더라구요 한의원가서 침을 맞는 것 보다 훨씬 관절이 부드럽고 편하다고 하시니 매번 사드려야 겠다고 생각이 들더라구요 이럴때 효도 하는것이 좋을 것 같아서 얼른 구매 했어요! 나이가 들수록 관절 관리가 중요하니 아주 좋은 선물이 된것 같나 뿌듯 합니다!!</t>
  </si>
  <si>
    <t>통증도 적어지고 관절이 많이 부드러워졌어요.관절 통증과 불편함을 자주 느껴서 여러 제품 알아보다가 후기가 괜찮아서 구매해 봤습니다. 관절 제품으로 콘드로이친만 알고 있었는데 입소문에 MSM도 이미 유명하더라구요. 꾸준히 먹어보니 확실히 통증도 적어지고 관절이 부드러워진 느낌이 듭니다. 성분도 안전한거 같고 캡슐 형태라서 복용도 간편해서 또 구매하려구요.</t>
  </si>
  <si>
    <t>40대 이후로 손목이랑 손가락 관절이 가끔 아파서 MSM을 꼭 챙겨 먹고 있는데 콴첼 MSM이랑 NAG 먹어보고 좋아서 보스웰리아도 구매했어요. 저한테 필요한 아연이랑 비타민D도 함께 들어있어 하나로 챙길 수 있어 더 좋네요. 하루 필요한 영양 성분들이 균형잡히게 들어 있고 원료도 식약처 건강기능식품 인증 받았다고 하니 안심하고 먹을 수 있을 것 같아요. 개별포장이라 휴대하기 좋고 크기도 작아서 먹기 편해요. 콴첼로 매일 관절 건강 챙기고 있어요.</t>
  </si>
  <si>
    <t>콴첼 보스웰리아저는 수술한 엄마를 위해 콴첼을 구매하면서 알게됐어요~~ 좋다고하셔서 여러차례 사면서 저도 40대다보니 관심이 가더라고욥~ 예방차원에서 엄마꺼랑은 조금 틀린 보스웰리아로 초이스 주성분은 당연히 뼈와 연골에 좋은~~♡♡ 보스웰리아추출물.상엉연골분말.우술추출물이 들어가있어서 예방차원에는 너무나도 좋을듯해서 저도 꾸준히 섭취해볼까합니당 하루에 1알로 건강도 챙기고 알약크기도 작아서 목넘김에 무리가 없어서 만족합니당(*✪▽✪)ｂ</t>
  </si>
  <si>
    <t>엄마가 관절약을 꾸준히 챙겨드셨는데 저도 이제 자꾸 관절이 뻣뻣해지는 기분이 들어서 먹어보려고 하고 있었어요 바닥에 앉았다가 일어날때 관절이 아픈느낌이 들었는데 확실히 도움이 되는느낌이에요 단순 관절 뿐만 아니라 비타민이랑 아연같은 영양소도 다 들어있어서 너무 좋아요 역시 하나하나 챙겨먹기 어려울때는 이런 여러가지 영양소가 다 들어있는 제품이 최고! 관절약 종류가 엄청 많지만 그래도 보스웰리아가 제일 유명한거 같더라구요 꾸준히 잘 챙겨먹고 또 후기 써볼게요!</t>
  </si>
  <si>
    <t>보스웰리아 세라트린 1BOX 관절 안좋으신 엄마께 선물드렸더니 너무 좋아하세요 보스웰리아 추출물인 세라트린이 들어가 있고 AKBA+KBA가 82mg/g이나 들어가 있어서 함량이 굉장히 높더라고요 일단 건강기능식품이라 믿음이 가고 세라트린 뿐만 아니라 아연, 망간, 셀렌, 비타민군이 13종이 들어가 있는 복합 건강기능식품이라 하루 한알로 안심이네요! 크기도 작아 여성분들이 먹기에도 목넘김이 좋아서 식전, 식후 아무때나 먹어도 부담없어요 꾸준히 챙겨드려야겠어요!</t>
  </si>
  <si>
    <t>관절친구 콴첼. 어머니께 선물했어요제가 무릅도 안좋고 손목도 항상 시큰했는데 콴첼을 만나고 너무 효과를 보았어요. 특히 보스웰리아 세라트린은 제형이 크지않아 먹기도 편하고 관절도 부드럽게 해 줘서 추운겨울 활동하기에 좋네요. 제가 먹어보고 좋아서 어머니께도 사드렸어요. 드시던 관절약은 속이 불편하시다고 하셔서 이번엔 보스웰리아 세라트린으로 선물했는데 며칠 드시고 속이 안좋다는 말씀을 안하시는 걸 보니 다행히 잘 맞으시는 것 같아요. 관절도 한결 부드셔서 김장하실때 덜 힘드셨다고... 저도 부모님도 관절이 안좋을 나이라니 좀 슬프지만 그래도 좋은 제품 만나서 도움 받습니다.</t>
  </si>
  <si>
    <t>가족력이 걱정돼서 아직 30대지만 건강을 챙기고 싶어서 운동과 함께 건강에 좋은 약들을 챙기는 편입니다. 생선, 고기, 채소에도 msm 성분이 들어있다고는 하지만 식사로 충분한 양을 섭취할 수 없다보니 약을 찾게 됐습니다. Msm 1500mg 함유에 하루 한개 섭취하면 되는 제품이어서 간편할 것 같다고 생각했고, 실제로 알약 크기가 작은 편이어서 목넘김이 편했습니다. 아침먹은 뒤 30분 후 1개 섭취중이고 앞으로 꾸준히 섭취해봐야겠어요.</t>
  </si>
  <si>
    <t>무릎관절 약하신 시어머니 선물로 드렸어요 한쪽무릎에 인공관절 수술하셨는데 하신 후에도 오래 걸으면 통증을 많이 느끼시더라구요 보스웰리아 좋은건 예전부터 알고있었는데 보스웰리아 세라트린은 보스웰리아 농축액이래요 관절과 연골을 보호 할 뿐만아니라 연골세포 회복에도 도움을 준대요 관절통증이 있다면 보스웰리아 세라트린이 통증감소에도 도움을 주며 운동능력 개선에도 좋다고 하니 통증으로 고생하시는 어머님이 꾸준히 드시고 효과를 보셨으면 좋겠어요 하루 한알로 관절 건강 잘 챙기셨음 하는 바램입니다 부모님 선물로 강추합니다 -제품을 제공받아 솔직하게 작성한 후기입니다</t>
  </si>
  <si>
    <t>엄마가 예전부터 무릎이 안좋으셨는데 요즘들어 더 힘들어하셔서 관절에 도움이 되는 약을 찾다 콴첼을 알게 되었어요. 하루에 1알씩만 먹으면 되니까 편하기도 하고 몇일 드셨는데 무릎이 부드러워진 느낌이 있다고 하시네요. 앞으로도 쭉 아프지않게 자주 챙겨드려야겠어요~ 제품을 제공받아 직접 사용한 후 작성한 후기이며, 솔직하게 작성하였습니다.</t>
  </si>
  <si>
    <t>시어머니 사드렸어용!! 관절 수술 하시고 이것저것 챙겨드리고 싶은데 영양제부터 잘 드셨음 해서요 ㅠㅠ 드시기에 크기가 작아서 좋다하시네요 ㅎㅎ 감사합니다</t>
  </si>
  <si>
    <t>부모님이 관절이 안좋으셔서 오래 걸으시면 불편해 하시는데, 방송에서 보스웰리아가 관절에 좋다는 내용을 보고 찾아보게 되었습니다! 그 중에서도 콴첼이 관절 제품으로 유명하고 여기 다른 제품도 먹고 있으셔서 이 제품으로 선택하게 되었어요!! 보스웰리아 외에도 좋은 성분 12가지 부원료를 함유하고 있다고 하니 단독 성분 제품보다는 더 도움이 되지 않을까 합니다ㅎㅎ 해당 후기는 무료 제품을 제공받아 솔직하게 작성한 리뷰입니다.</t>
  </si>
  <si>
    <t>믿고 먹는 콴첼!!아부지가 좋다하셔서 이번에는 보스웰리아로 사드렸습니당 ㅎㅎ 개별포장이라 여기저기 두시고 드시기 좋다고 하시네용 부모님 관절 영양제로는 요새 콴첼이 제일 좋은듯합니다 추천이요!!:)</t>
  </si>
  <si>
    <t>부모님이 관절이 안좋으셔서 지금부터라도 꾸준히 건강기능식품 먹으면서 관리해야 할 것같아 찾아봤는데, 관절에는 MSM이 좋다고 하더라고요~ 그리고 이런 관절 건강기능식품으로 콴첼이 유명한 것 같아서 이 제품으로 선택하게 되었어요!! 부모님이 전보다 걸으실 때 드시고나서 좀 덜 무리오는 느낌이라고 만족해하셨습니다!! 해당 후기는 무료 제품을 제공받아 솔직하게 작성한 리뷰입니다.</t>
  </si>
  <si>
    <t>먹기좋은 영양제평소 늘 챙겨먹는 영양제인데.. 가장 중요한 !! 성분이 좋아서 구매했습니다. 부원료도 믿을수있고 효과에 정말 좋아보여요 사이즈도 적당하고 목 넘김이 편안합니다! 뼈건강에 좋은 영양제! 꾸준히 먹어보겠습니다 ~</t>
  </si>
  <si>
    <t>무릎 관절이 안좋아서 구매하게되었습니다. 약물치료나 물리치료로도 낫지 않는다면 꾸준히 영양제를 구입해서 복용하는 수밖에요... 후기도 괜찮고 성분도 괜찮아서 믿음이 갑니다. 살짝 강아지 사료같이 생겻지만 아무냄새도 나지않고 맛도 무맛입니다 ㅎ 알약사이즈도 적당해서 목넘김에 전혀 불편함이 없습니다. 꾸준히 3통정도 먹어보고 효과있으면 주변에 추천할생각입니다.</t>
  </si>
  <si>
    <t>요즘 무릎 관절이 아프기 시작해서 관절에 좋은거 찾아보다가 보스웰리아 알게 되서 꾸준히 먹고 있어요. 보스웰리아는 인도산이 좋다고 하는데 100프로 인도산에 그 외에도 초록입홍합, 상어연골, 우슬추출이 분말로 들어 있다고 하니 성분이 너무 맘에 들어요. 다 무릎 연골 관리에 좋다고 들은거라서요. 같이 먹으면 좋은 원료들이 총 12가지에 가성비도 참 좋은것 같아요. 하루 2개씩 크기가 작아서 목 넘시는게 불편하지 않아요. 신랑과 같이 잘 챙겨 먹고 있어요. 해당 후기는 무료로 제품을 제공받아 작성한 리뷰입니다</t>
  </si>
  <si>
    <t>좋은 성분이 많고 먹기 편해요.보스웰리아는 전에도 먹어봤지만 인도산 보스웰리아추출물을 사용한 제품이 정말 좋다고 알고 있었어요. 그래서 매우 신뢰를 했고, 녹색초록입홍합분말이나 상어연골분말, 우슬추출분말 등도 함유가 되어 있는데, 정말 어머니가 관절 건강에 도움이 된다고 이거 먹어봐라, 저거 먹어봐라 얘기 하셨던 좋은거 다 들어있어서 더욱 좋은 제품이구나 싶었네요. 지금은 하루 2정씩 먹고 있는 중인데, 냄새도 없고, 정제 크기도 작아 먹기가 매우 편합니다. 그리고 작은 통에 깔끔하게 들어 있어서 가방에 넣고 다니기도 편리해요. 관절건강에 도움이 될 수 있도록 꾸준히 먹어볼 생각이고, 개인적으로 어르신들에게 선물하기도 매우 좋다고 생각합니다. 해당 후기는 무료 제품을 제공받아 솔직하게 작성한 리뷰입니다.</t>
  </si>
  <si>
    <t>보스웰리아가 관절뿐만 아니라 통증에도 도움이 된다고 하니 부모님께도 좋을 것 같아서 함께 먹고 있어요. 소염작용에도 좋다고 하네요! 하루 2정 섭취인데 알약 크기가 작아서 먹는데 전혀 불편함도 없어요. 인도산 보스웰리아 추출물 100프로 사용했다고 하니 더 믿음이 가네요! 그리고 시너지를 낼 수 있는 12가지 부원료가 들어있다고 하니 종합영양제 같은 느낌이 들어요~~ 관절을 위해 꾸준히 먹어보려고 합니다.</t>
  </si>
  <si>
    <t>최근에 허리와 무릎이 좀 안 좋아서 운동도 쉬고 있는데요.. 그러다 보니 관절에 좋은 영양제를 챙겨 먹어야겠다는 생각이 들더라고요. 보스웰리아가 관절과 연골에 좋다고 하네요. 개별포장되어 있어서 위생적이에요. 영양제 먹는 걸 잘 잊어버리는 편인데, 하루 1알만 먹으면 되니 가방에 휴대하고 다니면서 열심히 챙겨 먹고 있어요. 알약 크기도 작아서 목넘김도 편해요 비타민이나 미네랄 등 13중 기능성 제품이라고 하니 한 번에 여러 가지 챙길 수 있어서 너무 좋네요!</t>
  </si>
  <si>
    <t>2023.12.03</t>
  </si>
  <si>
    <t>케이스꺼 먹었는데 개별포장제품도 있었네요? 위생적으로 휴대하기좋아서 저는이제품이 더 좋은거같아요^^ MSM은 음식으로는 충분한 섭취가 힘들다고해서 작년부터 꾸준히 먹고있는데 뻣뻣함은 확실히 좋아진거같아요~ 특히 아침에 일어나는게 많이 가뿐해졌어요~~ 꾸준히 먹어야합니다~</t>
  </si>
  <si>
    <t>천연 식물성 제품 믿고 구매해요보스웰리아 효능 알아보다가 구매하게 되었어요 인도산 100%로 항산화나 염증에도 효과가 있고 무엇보다 콴첼제품이라 믿음이 갔어요 아무래도 한제품 괜찮으면 그회사제품으로 구매하게 되는것같아요 40대 들어서면서 관절이나 항산화제품에 관심이 무척이나 집중되는데 msm과 같이 먹으면 더 도움이 될것같아요 한달분이라 먹어보고 더 구매해서 꾸준히 먹어봐야 겠어요</t>
  </si>
  <si>
    <t>구매 만족 합니다.찬바람이 부니 관절이 뻐근해서 관절에 좋은거 찾다가 보스웰리아 선택 했어요.알아보니 콴첼 보스웰리아가 AKBA+KBA 합이 높고 13중 기능성이라 아주 스마트한거 같네요.여러모로 건강관리 하는데 도움 될 것 같고 하루 한 알만 섭취하면 되서 깐단해서 좋아요:)꾸준히 섭취하려고 합니다.</t>
  </si>
  <si>
    <t>기존에 콴첼 MSM 먹고 있는 중이었는데, 개별포장된 제품이 나와서 휴대용으로 딱 좋을 것 같은 느낌이 들었네요. 필라테스 시작하면서 관절 여기저기가 좀 안좋았는데, 꾸준하게 먹다보니 요즘에는 안좋은 느낌이 없어져서 계속 먹을 생각이예요. 하루에 1정만 챙겨먹으면되서 까먹지 않고 잘 먹을 수 있고, 갯수가 많지 않으니 부담스럽지 않아서 좋아요. * 제품만을 제공받고 솔직하게 작성한 후기입니다.</t>
  </si>
  <si>
    <t>관절연골 케어 이거로 정착요즘 운동할 때 관절에 무리가 가는 걸 많이 느끼게 되더라고요. 더 늦기 전에 미리미리 관리가 필요할 것 같아서 주문했어요. 통도 가방 안에 쉽게 넣을 수 있는 크기라서 출퇴근할 때마다 챙겨서 먹고 있어요. 제가 쉽게 목 넘김을 못하는 편인데 둥글둥글한 게 매일매일 챙겨먹기 너무 좋네요. 육아를 도와주시는 부모님께도 선물할 예정입니다.</t>
  </si>
  <si>
    <t>콴첼 효과가 좋아요집에서 온가족이 꾸준히 먹고있는 콴첼 이에요 하루 1정만 먹으면 되어 편리합니다 운동 전 매일 한알씩 먹고 나가고 있어요 날이 흐린날이나 비오거나 눈이오면 온 관절이 아파 고생했는데 요즘은 아픈거 하나 없이 무사히 지나가 너무 좋습니다 그래서 콴첼을 끊을 수 없어요 온가족이 좋아하는 영양제 콴첼 입니다</t>
  </si>
  <si>
    <t>관절챙겨야겠더라구요 요즘 무릎이랑 어깨랑 삐그덕 거리는거같아서 먹어볼려고 주문했어요 콴첼이 유명하더라구요 보스웰리아 추출물 주성분에 녹색초록입홍합분말, 우슬추출분말 등등 12가지의 부원료도 같이들어잇어서 그런가 요거 하나먹어도 진짜 건강해지는 느낌이예요! 하루2정씩 60정이라 한달치더라구요 딱좋아요</t>
  </si>
  <si>
    <t>100% 캐나다산 MSM 원료로 만든 제품이에요 빠른 배송에 포장이 깔끔해서 부모님 선물용으로도 좋을 거 같아요 MSM이 1,500mg 함유되어 있고 PTP 포장이라 위생적이고 휴대성 좋습니다 하루 한정씩 섭취로 한 달 분량이며 목넘김이 수월해서 먹기 편합니다 중금속, 잔류용매 검사를 완료해서 믿고 섭취 가능해요 가격도 부담스럽지 않은 제품이라 추천드리고 싶어요^^ 해당 후기는 무료로 제품을 제공받아 솔직하게 작성한 리뷰입니다.</t>
  </si>
  <si>
    <t>부모님이 좋아하시는 관절영양제✔️제품명: 콴첼 더 좋은 콘드로이친 1200 ✔️구성: 1개월분량 60정 1박스 ✔️구매이유: 저녁식사하는디 부모님이 TV에서 콘드로이친이 나오는 프로를 보셨는지 요즘 그게 좋다고 얘기를 꺼내시더라고요 ㅎㅎ 관절에 좋다하여 구매했어요. ✔️배송: 수도권기준 11/30주문해서 12/1 오전에 받았습니다. 박스에 깔끔하게 옵니다. ✔️복용방법: 1일 1회, 1회 2정 물과 함께 섭취 ✔️후기: 아무래도 이런 영양제는 오랜기간 꾸준히 복용한 뒤에 효과가 나서 아직은 잘 모르겠지만 부모님이 좋아하십니다 ㅎㅎ 콘트로이친 검색하면 이 제품이 제일 먼저나오는데요. 한미양행에서 만들고 지진희씨가 홍보해서 1차적으로 대충 만들진 않겠구나 싶었습니다. 성분도 살펴보니까 함량도 괜찮고 한국인관절연구센터에서 보증하는 제품이라니 믿고 먹고있습니다. ✔️총평: tv에 나오는 바로 그 제품. 부모님이 좋아하시고 알만한 제품이라 구매시 반응이 더 좋음. 제 리뷰가 도움이 되었다면 도움이 돼요 버튼을 눌러주세요. 오늘도 좋은 하루 보내세요 감사합니다:)</t>
  </si>
  <si>
    <t>조아용!30대가 되더니만 확실히 이전이랑 다르게 벌써부터 관절 연골들이 쑤시고 아파서 지금부터 관리 좀 해야될 것 같아 관절 연골에 좋다는 콘드로이친 구매했어요! 2정당 저분자 콘드로이친 복합물이 1200mg이나 들어가 있고 mbp랑 락토페린까지 함유되어 있는점도 마음에 드네용ㅎㅎ 다 먹고나서 재구매하러 올게요!</t>
  </si>
  <si>
    <t>추천합니다~~!콴첼은 관절 전문가들이 모여서 만든 브랜드로 관절과 연골 건강에 도움을 줄 수 있는 영양제를 만드는 회사인데요. 요즘 욱신거리는 기분이고 건강을 위해서 섭취하려고해요. 30정으로 위생적인 ptp 포장으로 보관하기편하고 위생적으로도 좋아요. 알약크키도 너무 크지않게 적당하니 거부감이 없어요. 보스웰리아 추출물과 KBA와 AKBA의 합이 82mg/g 제품이라 주성분이 1일 섭취량 충족된다합니다. 또 아연이나 망간, 나이아신, 여러 비타민D, 비타민K 등 13중 기능성도 있어 꾸준히 먹어보려고요~ *제품을 무상으로 제공받아 객관적으로 작성 된 리뷰입니다.</t>
  </si>
  <si>
    <t>부모님이 나이가 있으셔서 무릎이랑 관절쪽이 좀 안좋으셔서 꾸준하게 콴첼 제품 드시고 계시는데 보스웰리아도 한번 드셔보고 싶다고 하셔서 바로 주문해서 드시고 계시는데 수영장에서 걷기 하실때도 훨씬 수월하다고 하시고 어깨랑 관절 뻑뻑한것도 좋은것 같다고 하셔서 정말 잘 사드린것 같다는 생각이 듭니다 다먹으면 또 재구매 할꼐요</t>
  </si>
  <si>
    <t>하루에 한 알로 미리미리 관절 챙겨요!최근에 바쁘다 보니 운동도 잘 안 하게 되어 살이 급 쪄서 오랜만에 운동을 했는데 관절에서 삐거덕 거리는 소리가 나더라고요... 엄청 무리한 건 아니었던 것 같은데 다음날에도 출근을 하려고 하니 아직도 통증이 있는 것 같아 무릎도 그렇고 몸이 예전 같지 않은 것 같더라고요. 기존에도 먹긴 했는데 들쑥날쑥 빼먹는 날이 많아 관리가 잘 안되었네요. 마침 먹던 제품이 떨어져 새로운 제품을 찾다가 요즘 콴첼 제품이 많이 보이기도 하고 성분에도 진심인 것 같아 믿음이 가기도 해서 이번에 바로 구매했어요. 배송도 빠르고 박스에 담겨 이상 없이 잘 배송되어 왔어요. 유통기한을 확인해 보니 역시 넉넉하고 섭취 방법이나 성분 등도 자세하게 적혀 있었어요. 성분에 있어서도 100% 캐나다산 MSM 원료로만 사용을 하고 있고 중금속 및 잔류용매 검사에서도 통과를 해 더 안심하면서 먹을 수 있겠더라고요. 게다가 연골과 관절에 도움을 줄 수 있는 MSM이 1,500mg이나 함유되어 있고 주성분 외에도 마그네슘이나 글리세린지방산에스테르 등 주성분과 잘 조화를 이룰 수 있는 성분들로 채워져 있었어요. 그래서 복잡하게 여러 알 챙겨 먹을 필요 없이 이것만 먹으면 되니까 굉장히 편하네요. 섭취량에 있어서는 많이 먹을 필요도 없이 하루에 1정만 먹으면 돼서 번거롭지 않고 까먹을 일이 없어 잘 챙겨 먹게 되네요. 평소에도 알 사이즈가 큰 거는 잘 넘기지 못하는데 이건 충분한 물과 함께 먹으면 목 넘김에 있어서도 큰 불편함이 없어 잘 섭취하고 있어요. PTP 포장으로 되어 있어서 위생적이기도 하고 부피도 크게 차지하지 않으니 보관도 용이하네요. 그리고 밖으로 외출을 하거나 회사에 갈 때도 가방에 넣어 하나씩 휴대하기도 편해 매일 일정한 시간에 까먹지 않고 챙겨 먹는 일도 문제가 없더라고요. 원래는 제가 챙겨 먹으려고 산 건데 지금은 집에 같이 있는 가족들도 같이 매일 먹다 보니 1박스에 30정이니 한 달 분이 들어 있는 거라 금방 사라질 것 같으니 떨어지기 전에 몇 박스 더 구매해서 많이 쟁여놔야겠어요.</t>
  </si>
  <si>
    <t>겨울이 되서 그런지 평소보다 쉽게 피로해져 운동을 해야겠다 싶어서 체력 떡상하는 법으로 걷고 뛰는 운동을 반복했는데 그 다음날부터 무릎에 통증이 느껴지더라고요 걸을 때마다 무릎이 시큰거리면서 신경에 거슬려 이제 운동도 함부로 하면 안되는 나이라는걸 깨닫고 관절에 신경써줘야겠다고 뼈저리게 느꼈어요,, 통증이 심한건 아니고 살짝 신경에 거슬리는 정도라 병원까지 갈 일은 아닌 것 같아 관절 영양제를 찾아 먹기 시작했는데 시간이 지나서 그런지 관절 영양제 덕분인지 걸을때마다 거슬리는 느낌이 사라져 만족해요</t>
  </si>
  <si>
    <t>관절 피로감을 덜어주는 제품요즘 관절건강에 부쩍 관심이 많아지다보니 콴첼이라는 브랜드를 알게되었는데요, 콴첼의 다른 제품을 먹어보니 효과도 있는것같고 관절만 연구하는 브랜드라 전문성에 신뢰가 가더라구요 그래서 이번에는 콘드로이친 제품을 도전해보았어요! 콘드로이친을 어디서 많이 들었다했는데 상어 연골에서 추출한 거라고 하네요? 얼마전에 등산을 하고 발목을 접질렸는지 계단을 오르내릴때마다 시큰하고 피로감도 느껴졌는데 신기하게 요고 몇일 챙겨먹으니 훨씬 피로감이 줄었어요 앞으로도 꾸준히 먹어볼게요!</t>
  </si>
  <si>
    <t>확실히 유명하고 후기 좋은 제품은 다르네요. 꾸준하게 운동을 하고 있는데 조금씩 무릎이 아파오더라고요. 이제는 관리해야 할 때다 싶어 MSM을 알아봤어요. 캐나다산 100% MSM이라 안심하고 먹을 수 있고, 하루 한알만 섭취하면 되니까 편하더라고요. 꾸준하게 섭취하며 관리해 보겠어요! * 제품을 무상으로 제공받아 객관적으로 작성 된 리뷰입니다.</t>
  </si>
  <si>
    <t>매장 오픈 준비에 관절이 남아나질 않아서 콘드로이친을 선택하게 되었습니다. 하루 1회만 섭취해 주면 되서 일어나자마자 챙겨 먹고 있어요. 여러 번 먹는 게 아니라 한 번이면 되서 까먹을 일도 없고 간편하니 좋더라구요. 신랑이랑 같이 먹느라 2주면 바닥날 것 같은데 다음엔 넉넉히 구매해야겠어요.</t>
  </si>
  <si>
    <t>콴첼 매니아콴첼 너무 좋아요. 온가족이 믿고씁니다. 관절염 영양전문업체로 알고 주문하기 시작했는데 여러가지.비타민도 함께 다루네요. 케이스부터 포장까지 너무 정성스럽고 먹기 편해요. 유통기한도 아주 넉넉합니다.</t>
  </si>
  <si>
    <t>100% 인도산 보스웰리아 추출물을 사용하고 녹색초록입홍합분말, 상어연골분말, 우슬추출분말이 함유된 제품인 더 좋은 보스웰리아 크기가 크지않아 복용하기에도 편해요~~</t>
  </si>
  <si>
    <t>보스웰리아가 무엇인지 몰랐었는데요. 이번기회를 통해서 알게 되었네요. 나무에서 채취한 추출물로써 오래전부터 사용되었었다고 하네요. 계속 나이를 한살한살 먹어가면서 관절도 관리해야하고 조금만 무리해도 여기저기 아프고 쉽게 염증이 생기는 듯한 느낌입니다. 좋은 원료에다가 시너지를 낼 수 있다는 부원료를 추가했다 하니 믿고 먹어보려고요. 알약크기가 정말 작아서 목넘김에 전혀 불편함이 없어요. 하루에 한번만 먹어도 되니 놓치게 되지도 않고요. 사무실에 두고 꼬박꼬박 챙겨 먹으려 합니다.</t>
  </si>
  <si>
    <t>기존에 콴첼 제품 잘 먹고 있었는데 출장이 잦은 직종이라 따로 챙겨가기가 은근 번거로웠는데 낱개로 포장된 제품이 나오니 편하고 좋네요 광고 나오는거 보고 먹기시작했는데 성분이나 함량도 좋고 다른거 먹을때보다 효과도 있는것같네요 가격도 착해서 부담없이 온가족 챙겨먹고있습니다</t>
  </si>
  <si>
    <t>건강 관리를 위해서 꾸준히 운동을 하고 있는데요. 최근 들어 무릎 관절이 안 좋아진 것 같다는 생각이 들더라고요. 그래서 관절에 도움이 될 수 있는 게 뭐가 있을지 알아보게 되었는데요. 콴첼 더 좋은 보스웰리아는 인도산 보스웰리아와 녹색초록잎홍합분말, 상어연골분말, 우슬추출분말, 그리고 12가지 부원료를 사용해 만들었다고 하더라고요. 사실 원료나 성분 같은 것은 들어도 잘 모르지만 이름만 들어도 그전부터 좋다고 들어왔던 것이여서 도움이 될 것 같다는 생각이 들었어요. 패키지가 생각보다 작아서 보관 및 휴대가 간편하겠다 생각이 들고요. 먹기도 간편해서 좋았어요. 꾸준히 먹으면서 운동도 알맞게 해서 건강을 유지하도록 해야겠습니다.</t>
  </si>
  <si>
    <t>나이가 들어가면서 몸이 예전과 같지 않다는 것을 느끼는 것은 어쩔 수 없는 것이겠지만 아프지 않고 건강을 유지할 수 있기를 바라게 됩니다. 그러기 위해서는 꾸준히 관리를 해야 할 텐데요. 특히 근육이 줄고 관절이 안 좋아지는 등 나이가 들어가면서 느낄 수 있는 부족한 부분을 콴첼 더 좋은 콘드로이친 1200이 조금은 채워주지 않을까 하는 생각이 들어서 구입했습니다. 성분을 보면 저분자 콘드로이친 복합물을 비롯하여 MBP+락토페린, 그리고 11가지 시너지 원료가 포함되어 있다고 하는데요. 이는 확실히 흔히 먹을 수 있는 비타민이나 영양제와는 다른 성분인 것 같아요. 먹기에도 간편해서 좋은데요. 꾸준히 먹으면서 건강 관리를 해야겠다는 생각이 듭니다.</t>
  </si>
  <si>
    <t>예전에 관절염이나, 관절이 아픈거는 50~60대 이상 어르신분한테는 생기는 줄 알았는데, 헬린이가 되어서 벌크업한다고 체중을 급격히 늘렸더니 무릎관절이 살살 아파오는 30대 중반남성입니다. 그동안 무릎관절이 안좋으신 어머니를 위해 콴첼 MSM 120정짜리 제품을 챙겨드렸는데, 저도 운동을 꾸준히 하기 위해서는 무릎 관절에 좋은 영양제, 건강기능식품을 챙겨먹어야 할 거 같아서 여러 제품들을 알아보다가 이번에 1개월분량으로 큰통에 벌크 포장이 아니라 컴팩트하게 포장된 제품이 나오길래 한번 구매하여 보았습니다. 건강기능식품을 선택할 때 성분함량을 제일 중요시하는데 MSM 함유량이 1,500mg이나 되어, 다른 제품들과 비교했을때도 높은 함유량이라 선택하였고, 1일 1정으로 챙겨먹기도 좋고 목넘김도 좋을 정도로 컴팩트한 사이즈라 좋습니다. 그리고 MSM 원재료도 캐나다산 100%라고 하니 콴첼 제품은 믿고 구매하여 계속 섭취하고 있습니다. 해당 후기는 무료 제품을 제공받아 솔직하게 작성한 리뷰입니다.)</t>
  </si>
  <si>
    <t>2023.12.02</t>
  </si>
  <si>
    <t>나이가 들어서 그런지 운동하면서도 관절 통증이 시작되는것 같아서 관리하려고 구매했습니다. 관절에 좋다는 보스웰리아 추출물로 만들어진 제품이라서 성분은 당연히 좋을것 같구요. 성분을 살펴보니 AKBA + KBA 합 82mg/g 제품이라서 성분이 진짜 확실히 좋은것 같네요. 거기에 비타민 등 다양한 몸에 좋은 성분들이 들어있어서 몸 건강에 더 도움이 될 것 같아요. 1일 1정씩 챙겨먹으면 되고 알약도 작아서 먹기 거부감 없이 좋습니다. 개별포장되어 있어서 휴대하기도 편리하구요. 콴첼 제품은 요즘 관절 제품으로 굉장히 유명하더라구요. 에이치엘비 제품이라서 더욱 믿음직스럽네요. 꾸준히 먹어서 관절 관리 잘해보겠습니다.</t>
  </si>
  <si>
    <t>관절건강 관리를 위해 먹어보려고 구매했어요. 정제 크기가 작아서 먹기 편하고, 통 자체가 작아서 어디에 두어도 자리 차지 하지 않아서 부담이 없네요. 사무실 책상에 슬쩍 올려두었어요 ㅎㅎ 보스웰리아에 관절에 좋은 여러가지 부재료까지 들어가있어서 효과가 기대되네요. 꾸준하게 섭취해보고 괜찮으면 재구매 해볼 생각이예요.</t>
  </si>
  <si>
    <t>배송이 쪼끔 늦게왔는데 잘 도착했어요 관절 영양을 위해 챙겨먹는데 좋습니다 전보다 유연해진거 같아요 크기가 큰편이 아니라 물이랑 먹기도 부담없어요 다음달에 다시 또 주문하려구요</t>
  </si>
  <si>
    <t>손목이랑 무릎이 시큰시큰해서 도움이 될까 주문했는데요~ 영양제 사이즈가 크지 않아 목넘김도 괜찮고 꾸준히 먹어보니까 확실히 영양제 챙겨 먹기 전이랑 느낌이 다르네요~ㅎㅎ 전에는 조금만 무리했다 싶으면 관절에 바로 신호가 왔는데 보스웰리아 영양제 꾸준히 챙겨 먹으니까 많이 좋아진 것 같아요^^ 통도 작고 컴팩트한 사이즈라서 휴대용으로 들고다니기에도 부담이 없네요~ 꾸준히 잘 챙겨 먹고 조만간 부모님한테도 선물해드리렵니다!ㅎㅎ 해당 후기는 제품을 제공 받아 직접 체험 후 작성했습니다.</t>
  </si>
  <si>
    <t>콴첼 더 좋은 보스웰리아 1BOX/1개월분 1박스, 60정 30대 후반에 다가오니 여러가지 건강식품을 챙겨먹고 있어요. 평소 걷기운동을 좋아하는 만큼 발목 연골이나 무릎쪽이 조금 걱정되고 평소보다 많이 걸었다 싶은 날은 피로도가 더 있어요. 콴젤 더 좋은 보스웰리아는 예방 뿐만 아니라 관절 연골 모두 도움이 된다는 후기가 많아 주문했는데 사이즈 미니미하고 좋내요. 100프로 인도산 보스웰리아 추출물에 초록잎홍합분말은 연골에 정말 도움이 많이 된다는게 이미 유명해졌는데 그것도 들어있다니 완전 꾸준히 먹으면 여러모로 건강에 도움 될것 같아요. 하루 2정 이렇게 작은 알약으로 섭취 가능하다니 꾸준히 챙겨먹으며 건강 챙기겠습니다.</t>
  </si>
  <si>
    <t>추천합니다요즘 유명한 보스웰리아 강력한 항산화 성분으로 면역력을 개선시켜주고 관절염은 물론 숙면에도 도움이 된다고 해서 구매했어요. 먹기도 간편한 크기라 꾸준히 복용할 생각이이요</t>
  </si>
  <si>
    <t>관절 영양제 추천꾸준히 먹고 있는 관절영양제에요 통으로도 먹었는데 이제 개별포장으로 나오니까 어디 이동할때 휴대용으로 챙길 수 있어 좋아요 더 위생적이게 보관할 수 있어 만족합니다 요즘 관절이 자주 아프고 쑤시는데 영양제를 챙겨먹으니 더 건강하고 튼튼해진 느낌이라 만족해요 주변 지인들에게도 널리 알리고 있습니다 ㅎㅎ</t>
  </si>
  <si>
    <t>아주 좋아요팔목이랑 무릎을 많이 사용해서 그런지 영 건강하지 못했는데 섭취해보니 도움이 많이 되는거 같아요. 목넘김이 편하게 1일 1정만 간단하게 섭취하면 되고, 캐나다산 MSM으로 믿을만한 원재료라서 안심할 수 있어요. 양이나 유통기한도 굉장히 넉넉해서 오래 두고 섭취할 수 있고, 부모님 선물로 드려도 굉장히 좋을거 같아요! 해당 후기는 제품을 제공받아 솔직하게 작성된 리뷰입니다.</t>
  </si>
  <si>
    <t>관절연골 건강에 도움을 주는 보스웰리아추출물로 만든 제품~ 1일 1회 1정 섭취로 굉장히 간편하고, 사무업무에 치이는 저의 손목과 어깨 관절 건강을 위해! 육아로 고통받는 언니의 관절 건강을 위해! 집안일로 허리, 다리 삭신이 매일 아프다는 엄마의 관절 건강을 책임져주는 콴첼~~ 꾸준하게 섭취해서 도움됐으면 좋겠어요 해당 후기는 제품을 제공받아 솔직하게 작성한 후기입니다.</t>
  </si>
  <si>
    <t>손가락 통증이 있어서 구매 했어요~예전부터 관절이 약한 편이기도 하고 컴퓨터를 직업상 매일 보다보니 엘보, 손목, 손가락 안 아픈곳이 없더라구요. 더군다나 퇴근후 집안일까지... 작년부터 발가락 통증까지 생겨서 알맞은 영양제를 찾던 중 보스웰리아 세라스틴 콴첼을 알게 되었어요. 관절만 연구하는 보스웰리아 세라스틴!!! 제형이 길쭉하고 두껍지 않아서 목 넘김이 편했구요. 복용후 속도 아주 편해서 쭉 복용해 보려구요. 관절 약한 저에게 정말 딱 맞춘 영양제인거 같아요^^</t>
  </si>
  <si>
    <t>40대부터 관절과의 싸움을 준비해야죠.주변에 건강한 노년을 보내시는 분들은 역시나 관절이 튼튼하십니다. 가고싶은 곳을 갈수있고 산책이나 걷기로 건강관리를 하려면 관절이 중요합니다. 런닝을 시작한 이후 보스웰리아를 먹었고 도움을 받고 있어서 이번에는 친정 부모님께 선물해드렸습니다. 콘드로이친과 msm 그리고 보스웰리아 조합으로 선물해드렸으며 맛족하며 드시고 계세요. 보스웰리아는 약이 아니므로 6개월 이상의 섭취를 권장하고 매일 꾸준히 먹으면 좋지만 그게 어렵더라도 지속적으로 챙기는게 좋아요. 근력운동과 함께 건강기능식품을 먹어야 도움이 된다고 확신합니다.</t>
  </si>
  <si>
    <t>인도산 보스웰리아추출물이에요.부모님 관절 건강을 위해서 구매한 보스웰리아에요 12가지 부원료 모두 검색해봤는데 하나같이 관절건강에 좋은 원료들이였습니다. 믿고 구매할 수 있었어요, 총 30일 분량이라 꼬박꼬박 잘 챙겨 먹으려고 합니다. 배송도 역시 빠르고 포장도 구겨진것 없이 안전하게 잘 왔어요. 만족합니다.</t>
  </si>
  <si>
    <t>관절 뼈건강을 위한 보스웰리아는 빠질 수 없는 데일리 영양템이에요! 태블릿이 작아서 섭취하기 편리하고 인도산 보스웰리아라 성분도 너무 좋구요! 여러 영양소가 함께 들어있어 이런저런 관절에 좋은 다른 영양제는 꼭 섭취하지 않아도 되어서 편해요 :) 저희 집안은 콴첼 영양제로 모두 관절 건강 챙기고 있어서 항상 믿고 섭취합니다! 제품 지원을 받아서 구매하여 솔직하게 작성했습니다.</t>
  </si>
  <si>
    <t>관절 영양제 콴첼믿고 먹는 관절 영양제 콴첼 나이가 들면서 이래저래 건강을 좀 챙기게 되네요. 다양한 영양제들이 있긴 한데, 그중에 또 꼭 챙겨 먹어야 하는 영양제가 이런 관절 영양제가 아닌가 싶어요. 관절은 정말 조심 조심 아껴야하는 부위 잖아요. 나이 들수록 정말 다른 부분 건강도 중요하지만 관절 건강은 원활한 삶을 위해 필수인듯. 얼마전에 풋살을 하고 왔는데, 예전에 원래부터 좀 안좋았긴 하지만, 요즘에는 많이 좋아졌던 무릎 관절이 완전 안좋아지더라고요. 이제 많이 좋아졌다고 생각했었는데,,ㅠㅠ 그래서 정말 관절 건강에 신경을 많이 써야겠다 싶더라고요. 무릎 보호대도 좀 사용을 하기도 해야겠지만, 이런 영양제 챙겨주는것도 중요하겠다 싶더군요. 얼마전에는 이 제품을 부모님들께도 좀 드렸습니다. 나이가 많으신 부모님들이 유독 좋아 하시더군요. 특히 관절 안좋으신 장인 어른께는 딱인 선물이었던거 같습니다. 특히 콴첼이라는 브랜드가 똭 적혀 있어서 더 믿을 수 있고, 드릴 때에도 기분도 더 좋더라고요. 이 제품은 하루 한알 먹는 제품이라, 어렵지 않게 관절을 챙길수 있어서 좋은거 같습니다. 할알에 MSM이 충분하게 들어 있어서 관절 건강을 챙기는데에는 정말 딱인듯 싶습니다. 알약 크기도 딱 적절한 크기였어요. 목넘김이 어렵지 않을 정도의 크기. 알약 너무 크면 또 은근 겁이 나잖아요. 물론 쪼개서 먹어도 되긴 하는데.. 그래도 이정도 사이즈가 좋은거 같습니다. 불편함 없이 안전하게 쉽게 먹을 수 있는거 좋네요. 콴첼.. 워낙 유명한 제품이다보니.. 좀더 믿고 먹을수 있는거 같고 꾸준히 먹어준다면 도움이 많이 될듯 해요. 관절 건강 열심히 챙겨야겠어요!</t>
  </si>
  <si>
    <t>관절에 효과 좋네요^^관절 통증이 원래 있어서 콴첼 MSM 먹고 있는중에 보스웰리아도효과 좋다고해서 구매해 봤어요. 작은 박스에 담겨  포장되어 왔는데 도착 상태는 양호 합니다 제조 특허받은 3중 추출공법으로 만들었다고 하네요. 기본적으로 보스웰리아 추출물 구성이 좋네요. KBA와 AKBA의 합이 82mg/g 주성분이 1일 섭취량 충족. 추가적으로 아연이나 망간, 나이아신, 여러 비타민D, 비타민K 등 13중 기능성을 포함하고 있어 한 알로 보충 끝. PTP 포장으로 되어 있어 위생적이고 포장이 작아 가지고 다니기도 좋겠습니다. 하루에 1회 1정만 먹으면 되니 편하고 알약 사이즈도 작은편이라 목넘김도 좋아요. 30정 한 달분이 들어 있으니 빠짐없이 한달간 챙겨 먹어야겠어요.  마음에 듭니다.</t>
  </si>
  <si>
    <t>먹기 편해요출산하고 40대가 된다보니 손목이나 무릎 관절을 오래 사용하면 뻐근하더라고요 병원가서 물리치료 받을 시간은 없더라고요 관절과 연골에 MSM이 도움이 된다길래 먹어 봤어요 물에 삼키면 되는데 목넘김이 편하고요 100% 캐나다산 MSM이라 믿고 먹을 수 있겠더라고요 꾸준히 먹으면 관절에 도움에 도움이 될꺼 같아요 해당 후기는 제품을 제공받아 솔직하게 작성된 후기입니다</t>
  </si>
  <si>
    <t>날씨가 추워지기 시작하니 관절이 불편하다는 느낌이 심하게 들어요. 영양제로 관리를 해주어야 할 것 같아서, 주변에서 추천하는 콴첼에서 성분을 따져보고 마음에 들어서 주문했어요. 100% 인도산 보스웰리아 추출물에다 함께 들어간 12가지 부원료들이 마음에 들더라구요. 하루 한번만 챙겨먹으면 되고, 크기도 작아서 목넘김도 편해서 좋습니다.</t>
  </si>
  <si>
    <t>관절영양제는 어르신분들 얘기라 우리집엔 전혀 상관없다 생각하고 있었는데.. 우리집슈퍼맨인 남편이 나이가 들고 50대 초반을 달리고 있다보니걱정도 되고해서 어쩔수없이 찾게 되더라구요.날씨가 궂은날이나 활동을 약간만 더해도 무릎쪽이 시큰거리고 아프다고 ㅠㅠ 관절과 연골엔 보스웰리아 성분이 도움많이 된다고해서 찾아보고..지인들조언도 들어보니 이제품은 관절 예방뿐아니라 통증에도 도움이 된다고 하니 관심을 가지게 됐어요~ 100프로인도산 보스웰리아추출물에 연골에 좋은 초록잎홍합분말, 상어연골,우슬 추출분말 성분을 동시에 섭취할수 있어서 관절과 연골에 도움이 많이 될것같아요 60정 30일분으로 하루2정 먹으면 됩니다 남편이 사이즈도 조그만해서 목넘김에 전혀 불편감이 없다고 하네요. 우리집의 든든한 남편의 관절과연골을 위해 미리 꾸준히 섭취해서 노후는 건강하게 지냈으면합니다~~ 제품을 제공받아 체험후 작성한 글입니다.</t>
  </si>
  <si>
    <t>→ 실사용후기 무릎수술 후에 무릎이 불편해지면서 무릎과 연골에 좋은 건강기능식품을 열심히 찾아먹고 있는데요 보스웰리아는 워낙에 유명한 관절 영양제라 알고있었는데 세라트린도 관절과 연골에 좋은 성분인지는 이번에 처음 알았어요 세라트린이 궁금해서 한번 구매봤어요~ 일단 하루에 한알 먹는거라 섭취가 아주 간단해서 마음에 드네요~ 찬바람 맞으면 저녁에 열나면서 관절통이 바로 오는데, 이거 먹으면서 조금 덜한 느낌도 드네요, 꾸준히 한번 먹어볼게요~ → 아쉬운점 한달치로만 나오는게 아쉽네요 조금 더 대용량이 있음 좋겠네요 → 재구매의사 재구매의사 있습니다 ♥제 후기가 도움이 되셨다면♥ '도움이돼요' 꼭한번씩 눌러주세요</t>
  </si>
  <si>
    <t>요즘 콘드로이친 영양제가 핫하고 주변에서 많이들 먹어서 저도 지인추천으로 콴첼 브랜드 구매했어요. 다른 영양제는 냄새가 날때 먹기가 거북한데 이 제품은 냄새가 안나서 섭취하기 편해서 좋았구요. 한알 사이즈가 크지 않고 적당해서 섭취하기도 편했습니다. 한 상자에 60정이 들어있고 한달분에 가격도 합리적이라 좋네요. 관절 영양성분이 듬뿍 들어가있고 그 외에도 관절에 좋다는 원료들이 잔뜩 들어간 제품이라 이것만 챙겨먹어도 무릎 시린 분들이 섭취하면 도움이 많이 될 것 같아요. 저도 몇일 챙겨먹으니 조금씩 건강해지는 느낌이라 부모님 효도선물로 이 브랜드로 구매해서 선물해드리려고요 ㅎㅎ 나이가 들수록 뼈건강이 소중해지는데 이 제품 추천드릴게요 ^^ 아주 만족합니다.</t>
  </si>
  <si>
    <t>관절과 연골을 한번에 효과를 본다면 요즘 남편이 일하고 집에 들어오면 무릎이 아프다고 해서 건강제품을 알아보던중 보스웰리아의 성분을 듣게 되었어요.콴첼은 많이 들어서 그런지 믿음이 가더라구요. 관절과 연골에 도움도 되고 어깨뭉침, 팔꿈치 결림에도 효과적이라고 하니 더욱더 끌리게 되었고 드디어 실물을 영접했죠^^ 딱 봐도 건강한 느낌이고 냄새도 좋았어요 60정이 한달분이고 하루 1회 2정 먹으면 된다고 하는데 몇번은 재구매할것 같아요♡ 사이즈도 딱 알맞아 목 넘김이 편할거 같네요 남편이 건강제품에 크게 신뢰를 하지는 않는데 이 보스웰리아는 몸이 좋아지는게 느껴지는지 직접 찾아서 먹으니 뭔가 해냈다는 뿌듯함이 생기더라구요.  100%인도산 보스웰리아 추출물 주성분에 녹색초록입홍합분말, 우슬추출분말, 상어연골분말, 다시마분말, 해조분말, 비타민 d3, 산화마그네슘, 아연, 건조효모, 강황추출물분말, 가시오갈피추출물분말, 바이오키틴 12가지의 부원료가 함께 함유되어 있어 벌써부터 건강해지네요 관절과 연골뿐만 아니라 전반적인 뼈튼튼과 혈액순환을 원하신다면 이제품을 추천드려요 [*** 콴첼 더 좋은 보스웰리아로부터 제품을 제공받아 직접 복용하고 작성한 솔직한 후기입니다. ]</t>
  </si>
  <si>
    <t>하루 1일정이라 부담 없네요!신랑이 키보드를 많이 써서인지 손목이 불편하다고 하더라고요. 40대 이상이 되면 90% 이상이 관절 퇴행이 진행되고 있다고 하길래 걱정되어 관절 전문가들이 모여 만들었다는 콴첼 제품을 주문했어요. 관절과 연골 건강에 도움을 줄 수 있는 원료를 사용했고 식약처 기능성을 인증받은 건강기능식품이라 믿고 섭취할 수 있겠더라고요 섭취 7일 후 개선이 확인됐다는 시험결과를 보니 더욱 믿음이 가서 선택했는데 하루 한번, 1정만 섭취하면 관절 건강을 지킬 수 있다고 해서 신랑이랑 같이 꾸준히 섭취해 보려고요. 매끈해서 삼키는데도 부담 없어요 (제품만을 제공받아 작성된 솔직후기입니다.)</t>
  </si>
  <si>
    <t>상세페이지 나와있는 사진들이 딱 제모습.ㅠㅠ . 출산 후 손가락 관절과 손목만 안 좋았는데 최대한 안쓸려고 가전기기로 대체해서 설거지 물걸레 청소 등 안하는 방향으로 하고있거든요... 근데 ㅠㅠ 무릎은 어떻게 안쓸수가 없더라고요. 안하던 운동 최근에 시작했는데 무릎관절에서 소리도 많이나고 좀 뻐근하고 안좋은거 같아서 보스웰리아가 도움을 줄 수 있다길래 콴첼 보스웰리아 세라트린 주문해봤어요. . 1개월분에 하루 1정만 먹으면되고, 건기식 인증을 받은 제품이라서 꾸준히 먹어봐야겠다 싶네요.^-^ . 한알로 다른 아연 / 망간 / 셀렌 / 비타민D 비타민B / 나이아신까지 챙길수있어서 저는 이거 원래먹던 종합비타민 제품 대신 먹고있습니다.~ 영양성분 꼭 체크하세요.</t>
  </si>
  <si>
    <t>콴첼 공식판매처라 믿을 수 있어서 좋아요 관절, 연골 건강은 콴첼만한게 없죠 그중에서도 msm이 가장 마음에 들더라고요 100프로 캐나나산 원료에 msm이 1500mg 함유라 꾸준히 먹으면 효과 좋을거 같아요</t>
  </si>
  <si>
    <t>두알로 간편하게 챙길 수 있어 좋네요 두알로 간편하게 챙길 수 있어 좋네요~~ 불편하게 느껴지던 무릎도 한결 부드러워진 느낌이네요.</t>
  </si>
  <si>
    <t>갱년기에 접어들면서 손가락 마디마디가 아프고 얼굴에 뽀루지같은게 한두개 나기 시작하네요. 보스웰리아가 좋다고해서 끓여도 마셔보고 가루로 되있는것도 먹어봤어요. 다 번거롭고 먹기가 어려웠어요. 아무리 성분이 좋다고해도 장기적으로 복용할라면 일단 먹기편하고 간편해야겠더라구요. 알약 크기도 착고 하루에 한번 2알 복용이니 아주 편하고 좋아요. 복용후 손가락 통증도 좀 들하고 장도 편안해졌어요 ㅎㅎ</t>
  </si>
  <si>
    <t>관절에는 콴첼저희 엄마 무릎수술 하시고 나서는 관절영양제는 무조건 챙겨 드리고 있어요.(다들 얼른 챙겨드세요ㅜㅜ) 그러면서 저도 '미리미리 챙겨 먹어야 겠구나' 해서 먹고 있는데 안먹었을때랑 차이가 점점 생기는거 같아요. 무릎에서 소리나는게 좀 줄어드는거 같고 뻐근함도 좀 줄었어요. 약 크기도 많이 크지 않아서 목넘김도 괜찮네요. 귀찮으면 잘 안먹게되서 하루3회1정씩 이런거는 잘 안먹게 되는데 이건 하루2정만 먹으면 되니까 잘챙겨 먹어요~~ 이 제품 먹어보니 좋은거 같아서 엄마는 제가 따로 시켜드리려고 주문하러가요ㅎㅎ 해당 후기는 무료 제품을 제공받아 솔직하게 작성한 리뷰입니다.</t>
  </si>
  <si>
    <t>좋아요아기를 출산한 뒤로 골반도 안좋아지고 걷는데 뚝뚝소리가 나더라고요 조금만 오래 서있어도 아프고 예전같지가 않네요. 관절이 약해진 걸 느끼고 있는 요즘입니다. 하루라도 더 빨리 관리를 해야겠다는 생각이 들었어요 관절엔 콴첼이라는 후기도 많고 관절건강에 도움을 받고자 구매하게 되었어요 하루 한알로 간편하게 먹을 수있으니 꾸준히 먹어보려고해요 부모님 선물로도 최고일거 같아요</t>
  </si>
  <si>
    <t>관절연골은 콴첼 무조건 콴첼보스웰리아 만큼 관절에 좋은게없고 관절연골에 콴첼만한 가성비 브랜드가 없으니 믿고 겟함 비타민D에 아연까지 함유되어있어서 출산하고 육아하면서 손목이며 무릎이며 케어필요한 상태라 콴첼 보스웰리아 찾음 하루 한알만으로 암때나 먹을수있어서 간편하게 관리가능하고 한달치가 저렴하니까 꾸준히 먹을예정!!</t>
  </si>
  <si>
    <t>믿고먹는 콴첼콴첼 꾸준히 먹고있는데 확실히 좋아요 늘 비타민D가 부족했는데 비타민D도 함유되어있어요!! 제일 중요한 목넘김 목넘김이 편학서 먹을때 부담 없는게 베스트입니다♡</t>
  </si>
  <si>
    <t>2023.12.01</t>
  </si>
  <si>
    <t>관절에 좋다고 하는 녹색초록잎 홍합, 상어연골, 우슬이 다들어간 거면 말 다한거 아닌가요ㅎㅎ 미리 챙겨먹으면 나쁠 게 없기 때문에 요즘 온가족이 함께 매일매일 챙겨먹는 콴첼 관절영양제, 성분이 마음에 들고 브랜드 자체가 믿음이 가요 알약 크기가 작아서 목넘김이 편해요 알약 잘 못삼키는 분들께 추천드려요 통이 한손에 들어오는 사이즈라 작은 핸드백에도 들어가요 가방에 넣어두고 매일매일 챙겨먹고 있답니다 -제품을 제공 받았지만 솔직하게 작성한 리뷰입니다-</t>
  </si>
  <si>
    <t>일주일만에 통증이 감소한다는 귀한 원료로 만든 콴첼시어머니 다리 관절이 뻑뻑 하다고 하셔서 주문하면서 보니 원료에 따라서 콴첼도 종류가 너무 많더라구요 가격도 금액도 원료에 따라 다 각양각색인데 다 연골생성에 도움을 주고 기름칠 역할을 하는데 도움을 주지만 콴첼 보스웰리아 세라트린 만큼은 7일 통증감소, 뻑뻑한 감소, 기능 개선 효과가 있다는 시험 결과가 있더라구요 일주일만에 기능개선 효과를 확인 했다고 하니 더 믿음이가서 구입했어요 색도 뭔가 좋은 성분 팍팍 들어 있는 느낌이고 알이 크지 않아 목넘기도 좋아요 최근에 양파에 빠진 후로 오른쪽 손목이 나갔는데 좋은건 열심히 빠지지 않고 챙겨먹어 한달 신체실험 해보겠습니다 효과가 좋아 통증감소시 구입하러 오겠습니다 이 제품은 무료로 제공 받아 솔직한 의견으로 리뷰를 작성했습니다</t>
  </si>
  <si>
    <t>미리미리 챙기려고 샀어요!30대이긴 하지만 비틀어진 자세때문인지 특히나 오른쪽 무릎에서 또각또각 소리가 자주 나거든요. 주변 제 나이 또래 지인들도 20대때는 안 챙겨먹던 영양제들 하나둘씩 섭취하면서 저도 미리 챙겨먹어야겠다싶어 샀어요. 먹기 가장 편한 알약제형이라 그냥 꿀꺽하면되서 넘 편하답니다. 그리고 알약통에 통째로 들어있는게 아니라 하나하나 따로 밀봉되어있어서 영양제이긴하지만 더 신선한 느낌이랄까요 ㅎㅎ 한달분 꾸준히 먹어볼게요!</t>
  </si>
  <si>
    <t>찬바람이 부는 겨울철에는 더 열심히 사람들을 만나게 되는데 계단을 오르내리면서 무릎 및 관절에 불편함이 느껴집니다. 100% 캐나다산 MSM원료로 만들어진 제품으로 크기가 크지않아 먹기편하고 목넘김이 좋습니다. 개별포장이라 위생적으로 보관 및 휴대가 간편해서 좋으며 1일 1회, 1회 1정을 섭취하면 관절 및 연골 관리에 도움이 될 것으로 생각됩니다. 콴첼MSM을 섭취 후 속에 편해서 만족합니다.</t>
  </si>
  <si>
    <t>나이가 들어가면서 근력도 떨어지고 피로감이 많이 느껴지는 것 같아서 얼마전 부터 안하던 운동을 시작했어요 그러다 보니 건강해지려고 한 운동 때문에 무릎이 아파오더라구요. 운동을 안하면 몸이 힘들도 운동을 하면 관절에 무리가는 운동이 아닌데도 무릎에 무리가 가니 관절에 좋은 음식이나 약을 찾아보게 되더라구요 쾉첼 더 좋은 보스웰리아를 선택한 이유는 무엇보다 작은 알 크기 때문이었어요 주성분 보스췔리아 추출물 100%로 인도산 인 것도 마음에 들지만 알 크기가 너무 크면 먹기 불편에 결국 뒷방 신세가 되더라구요 뀨쥰하 절 먹고 도움 받아봤으면 좋겠어요</t>
  </si>
  <si>
    <t>건강할 때 챙기세요 잃고 나면 후회 합니다[제품을 구매한 이유] 날씨가 점점 추워지면서 온몸이 움추려 드는 계절입니다 그러다 보니 몸이 반응하는 30대 인데요 점점 몸에서 신호가 오는 느낌입니다 요즘 쪼끔만 오래 서 있어도 무릎이 아프고 발바닥도 아프고 한두시간만 걸어도 무릎에서 소리가 날 정도로 관절이 영 별로인 상태이네요 원래 이런 거를 잘 느끼는 편은 아닌데 점점 조금씩 느껴지는 거 같아서 이제라도 느끼기 전에 나의 몸을 좀 더 생각해 줘야 겠다는 마음을 가지게 되는 요즘입니다 그러다 보니 관절에 좋은 제품이 없나 찾아 보다가 해당 제품이 요즘 유명한 것 같아서 구매하게 되었습니다 [제품의 특징] 관첼 보스웰리아 제품인데요 관절 전문가들이 모여서 만든 브랜드라고 하네요 또한 관절에 좋기로 어느 정도 알려진 보스 웰리아 추출물 등을 사용 관절 및 연골 건강에 도움을 줄 수 있는 제품이라고 합니다 또한 비타민과 미네랄도 포함 되어 있어서 1일 섭취량 및 영양성분 기준에 100% 이상 충족 시켜 주는 제품이라 다른 비타민을 챙겨 먹을 필요가 없는 것도 장점이네요 콴첼 보스 웰리아 정은 총 30정이 들어가 있어서 하루에 한 정만 먹으면 되기 때문에 총 한 달 분량 이라고 생각하시면 됩니다 여섯 개씩 개별 포장이 되어 있어서 간편하게 가지고 다니기 쉽겠네요 저도 개인적으로 병으로 되어 있는 것보다 이렇게 되어 있는 제품이 휴대하기 편한 것 같아요 제품에 사이즈도 먹기 편하게 작게 되어 있어서 부담 없이 물과 함께 먹을 수 있을 것 같네요 아직 제품 후기는 꾸준히 먹어 봐야 알겠지만 관절을 생각해야 되는 나이니 꾸준히 잘 챙겨 먹어 봐야겠습니다</t>
  </si>
  <si>
    <t>양양제 추천나이가 들수록 몸도 약해지고 정신적인거 뿐만 아니라 신체적으로도 많이 몸이 약해지는게 느껴져서 주문해봤어요 관절영양에도 좋고 건강에 좋은 성분이 다양하게 함유되어 있어 30-40대에게 필수입니다 콴첼 라인 다양한 영양제를 챙겨 먹고 있는데 이번 제품도 아주 만족스러워요 부모님 영양제 선물로도 적극 추천합니다</t>
  </si>
  <si>
    <t>역시 다르네요관절만 얀구하는 콴첼 제품이라서 항상 믿고 섭취하고있어요 보스웰리아추출물이 뭔지 공부해보니 확실히 저한테 필요한거더라고요. 하루에 1정으로 섭취하기 상당히 간편하고 크기가 크지 않아서 목넘김도 불편하지 않네요 게다가 비타민, 아연, 망간 등등 다양한 영양소도 함께 섭취 할수있어서 상당히 마음에 들어요 해당 후기는 무료 제품을 제공받아 솔직하게 작성한 리뷰입니다</t>
  </si>
  <si>
    <t>관절건강관리를 위해 구입손가락이랑 손목 통증이 자주 있어서 도움이 될까 싶어 구입했어요 ㅎㅎ 보스웰리아랑 세라트린, 비타민d 아연 등등 여러가지 좋은 성분들이 많이 들어있어서 다른 영양제를 따로 챙겨먹지 않아도 되니까 좋은거 같아요! 개별포장되어 있어서 가지고 다니면서 편하게 먹을 수 있고 쉽게 변질되지 않을거 같아서 좋아요 하루에 한알만 챙겨먹으면 되니까 편하고 좋습니다</t>
  </si>
  <si>
    <t>엄마 선물로 구입했어요 차로 우려먹거나 분말을 타먹는 방식이 아니기 때문에 하루 1번 1정으로 간편하게 먹을 수 있어서 편리한 것 같아요! PTP 포장이 되어있어서 주로 회사에서 점심 먹고 1정씩 드시고 계시는데 목넘김이 부드럽다고 하시네요</t>
  </si>
  <si>
    <t>엄마가 무릎과 발목관절이 좋지 않아 수술도 하시고 저도 30대가 되고부터 관절이 뚝뚝 소리가 나고 걱정이 되니 관리가 필요하겠다 생각이 들어서 가족들 다같이 건강 관리를 하기위해 관절 연골 건강에 도움을 줄 수 있는 영양제를 찾아보다 콴젤 제품으로 구매 했습니당 하루에 1알 섭취로 1박스에 한달 분이에요 목걸림이나 불편함 없네여 ㅎㅎ 불편한 향이 없어 거부감없이 섭취 가능했어요 효과는 바로 확인할 수 있는게 아니니 관리 차원으로 넉넉하게 사둬야겠어요 관절과 연골 건강 예방차원으로 미리미리 관리하려고 가족들이랑 같이 꾸준히 먹어보려고 합니당 ㅎㅎ</t>
  </si>
  <si>
    <t>꾸준히 챙겨먹는 관절영양제손목인대 한번 늘어난 이후로 계속 아팠다 안아팠다 이러는데 날씨가 갑자기 추워진탓인지 요즘 유난히 시큰거리더라구요;; 침도 맞아보고 물리치료도 다니는데 관절영양제 챙겨먹음 좋다길래 광고에서 많이봤기도 하고 후기도 좋은 콴첼로 골랐어요. 하루 한알씩만 챙겨먹으면 되니까 간편하고 10중기능성 제품이라 다른 영양제없이 매일 이것만 먹고 있는데 개별포장이라 위생적이기도 하고 휴대하기도 편해서 좋아요 목넘김도 좋고 앞으로도 꾸준히 복용해보려구요</t>
  </si>
  <si>
    <t>관절 연골 건강에 아주 좋은 영양제!온가족이 먹기 좋은 관절 영양제, 콴첼! 저희 가족은 유전적으로 뼈가 정말 얇고 약해요.. 한창 건강할 나이인 20대 중반 막냉이도 발목을 자주 접지르는 편이라 정말 발목 관절 건강에 유의하고 있는데요! (내려가는 에스컬레이터는 걸어내려가지 않기! 내려가는 계단은 발목 관절에 안좋다고 하더라구요) 관절만 연구하는 콴첼의 보스웰리아 세라트린 영양제는 6개입이 5개 들어있는데, 마침 저희 가족이 5인 가족이라 하나씩 챙겨가서 일주일 먹어주고 있어요 ㅎㅎ 영양제 크기가 정말 작아서 목넘김이 불편하지도 않고, 하루 한 알만 챙겨먹으면 되기 때문에 아주 간편합니다! 앞으로도 콴첼로 관절 관리 열심히 해보려고 합니다 :) 해당 후기는 무료 제품을 제공받아 솔직하게 작성한 리뷰입니다.</t>
  </si>
  <si>
    <t>보스웰리아 관절에 좋은거 다 아시죠상어연골분말 우슬분말까지 너무 관절에 유명한거 아시죠? ㅎ 거기에 12가지 부원료가 들어가는데 아연 산화마그네슘 비타민디 기타등등 거기에 100% 인도산 보스웰리아입니다 ! 인도산보스웰리아 꼭 확인하고 사세요 ㅎㅎ 보스웰리아 서레이트 나무에서 나오는 추출물 수액으로 만든건데 이 보스웰리아 서레이트 나무는 인도나 아프리카에서 나는 나무래요 ! 그러니 인도산으로 꼭 사는게 좋겠죵? ㅎ (해당후기는 제품을 무료로 제공받아 솔직히 작성한 후기입니다)</t>
  </si>
  <si>
    <t>2023.12.31</t>
  </si>
  <si>
    <t>1일 1알로 관절과 연골 건강을 돌볼 수 있다니 간편하고 좋은 일이라 선택했어요. 관절과 연골만을 연구하는 콴첼이라 더 믿음이 가고 그래서 다양한 상품을 경험하고 싶더라구요. 1알이 크기가 많이 큰 편도 아니라서 목넘김도 괜찮네요. 보통은 한 알씩 먹는 약들이 너무 커서 힘들기도 하던데 괜찮아요. 꾸준히 먹고 효과 보고 싶어요.</t>
  </si>
  <si>
    <t>필수 영양제콴첼 msm은 하루도 빠짐없이 꾸준히 복용하고 있어요. 관절이 부드러워짐은 물론이고, 팔꿈치 통증이 사라져 물리치료는 중단하게 되었습니다. 매일같이 스트레칭과 서서히 운동량을 늘리면서 msm과 함께 건강을 지키려고 합니다. 개별포장으로 바뀌어 위생적인면이나 휴대성이 용이해졌구요. 알약크기도 작아 목넘김도 아주 편합니다. 2박스는 쇼핑백에 담아 부모님에게 선물해드렸어요. 온가족이 모두 건강해야 행복하니깐요~ 건강은 하루라도 일찍 미리미리 챙기세요!</t>
  </si>
  <si>
    <t>나를 위해 나에게 주는 선물마음은 18세인데 년식이 있어서인지 올해 들어 특히 무릎과 손가락마디가 아파지네요 ㅠ 아침에 조조강직도 심해 진료 해보니 방아쇠수지증후군?이라는 듣도보도 못한 넘이왔어요 그리하여 관절염증에 좋다는 보스웰리아를 폭풍검색하던중 콴첼보스웰리아의 후기가 좋아 반신반의 하는 마음으로 구매후복용중입니다 보스웰리아를 복용했다는 느낌때문인지 조조강직이 심했던 손가락통증은 좀 나아진것같아요 좀더 꾸준히 복용해볼라구요 또한 좋은점 ~1일2정 1회 섭취하면되고 크기가 작아 목넘김이 너무 좋아요 3개월에 요런 금액♡ 가성비갑은 덤입니다 재구매 만땅입니다.</t>
  </si>
  <si>
    <t>임산부, 수유부, 육아 중인 엄마들에게 꼭 추천드려요!✅ 구매 계기 ✅ 임신할 때부터 칼마디 영양제에 대해선 많이 듣고 있었어요. 귀찮아서 잘 안 먹다가.. 출산 후 산전검사에서 산후 골다공증 판정을 받고 충격을 받아서 칼슘을 챙겨먹기 시작했습니다. 그런데 칼슘, 비타민, 마그네슘을 다 따로 챙겨먹는 게 너무 번거롭더라구요. 콴첼 영양제는 워낙 잘 먹고 있어서 콴첼 칼마디를 추가로 구매해봤어요. 아직 먹은 지 며칠 안됐지만 지금까지 느낀 후기를 적어볼게요 :) ✅ 복용 후기 ✅ ▶▶▶ 목넘김이 편해요. 영양제가 아무리 효과가 좋아도 불편하면 안 먹게 되는데 크지 않고 적당한 사이즈여서 불편함이 없었습니다. 먹을 때 목 넘김을 불편해 하시는 분들에게는 추천 드려요. ▶▶▶1일 1정으로 쉬운 복용 방법 개별 포장방식으로 잘 포장되어 있어서 일단 위생적이라 좋습니다. 그리고 가볍고 휴대성이 좋아요. 그래서 화장품 파우치 안에 넣고 다니기도 좋을 것 같았어요. 복용 방법은 하루 한알만 먹으면 돼서 편리해요. 육아 중에 바쁘신 엄마들도 딱 한알만 챙겨먹으면 되니 간편하실 거예요! ▶▶▶ 부모님과 함께 먹을 수 있어요 임산부, 수유부도 먹을 수 있는 안전한 영양제인데 특히 출산 후 뼈가 약해지는 엄마들에게 추천하고 싶어요. 게다가 갱년기 여성분들이 뼈가 약해진다고 해요. 저희 엄마가 마침 갱년기시라 엄마랑 같이 먹으려고 3통 구입해서 나눴습니다. 부모님과 함께 먹을 수 있으니 좋더라구요 :) ️❤️실제로 사용해보고 느낀 점을 솔직하게 작성한 리뷰입니다! 정성껏 쓴 저의 후기가 도움이 되셨으면 좋겠습니다❤️</t>
  </si>
  <si>
    <t>믿고 먹을 수 있는 콴첼 칼마디 !!나이가 들 수록 건강관리에 소홀 할 수 없는데요, 영양제 중에서도 칼마디는 필수로 섭취 해야 하는 양양소들이죠!! 칼슘 마그네슘 비타민D 를 1알에 모두 담은 콴첼 칼마디, 연말 부모님 선물로 준비 했습니다. 선물하기 좋게 쇼핑백에도 담아서 보내주셔서 너무 좋았어요. 칼슘은 마그네슘 비타민D와 함께 섭취 해야 흡수율이 높아져서 보통 함께 섭취를 권장 하고 있는데 콴첼 칼마디는 알아서 딱 적당한 함유율로 설계를 해주셔서 너무 좋았어요. 영양제를 개별로 하나 하나 따로 구매 하려면 함량도 신경 써야 되고 서로 제품끼리 잘 맞는지도 모르겠고 어려운데, 이렇게 알아서 잘 딱 깔끔하게 설계된 제품이 있어서 좋네요 ㅎㅎㅎㅎ 제품 원재료에 보면 관절 전문 브랜드 콴첼답게 보스웰리아추출물, 엠에스엠, 초록입홍합추출물, 상어연골분말, 콜라겐 등도 함께 함유하고 있어서 더욱 든든하네요. 그리고 비타민D를 섭취 해야 골밀도가 높아지고 골다공증 위험에서 벗어날 수 있는거 다들 아시죠 ?! 대부분의 한국인이 야외활동이 적어서 그런지 비타민D 수치가 낮다고 하더라구요.. 해를 받는 시간이 적으신 분들도 비타민D 꼭 챙겨 드시고 골밀도 건강도 꼭 챙기세요. 콴첼 칼마디는 하루에 1회, 1정만 섭취하면 되서 아주 간편하고 개별포장으로 되어 있어서 위생적으로 섭취 할 수 있어서 좋습니다. 고마우신 분들, 소중한 분들에게 건강을 선물하세요. ✅️☑️ 제 후기가 도움이 되셨으면 '도움이 돼요' 버튼을 눌러주세요.✅️☑️ 감사합니다.</t>
  </si>
  <si>
    <t>좋아요!남편이 무릎,발목 관절이 약해서 자주 통증이 있어서 구입했어요.하루 한알에 뼈건강과 근육 기능 유지에 좋은 칼슘,비타민D,마그네슘등 풍부한 영양소가 들어있어서 좋아요.알이 크지 않아 목넘김도 좋고 속이 편해요. PTP개별포장이라 위생적이고 휴대성도 좋아요. 양도 넉넉하고 쇼핑백이 들어있어 선물용으로도 좋아요. 남편의 관절건강을 위해 잘 챙겨주려구요♡ 해당 후기는 무료 제품을 제공받아 솔직하게 작성한 리뷰입니다.</t>
  </si>
  <si>
    <t>관절관리에는 MSM만한게 없는것 같아서 꾸준히 구매해서 먹고 있어요. 특히 부모님꺼는 안떨어지게 사다드리는데 평소 영양제 안챙겨드시는분들이 MSM은 꼭 챙겨드시는거보고 매번 구매하게 되네요. 부모님이 나이가 드시면서 확실히 운동하실때나 외부 활동 하실때 관절 통증이 있다고 하시는데 MSM 이 정말 좋다고하시네요. 성분도 MSM 1,500mg에 캐나다 직수입 제품이라서 효과가 더욱 확실할 것 같구요. 1개월 분량으로 한박씩 포장되어 있어서 깔끔하게 보관도 좋네요. PTP포장이라서 진짜 알약 변색없이 보관도 너무 좋아요. 알약도 크지 않은 크기로 목넘김도 괜찮아서 부모님께서 드시기 편하다고 하시구요. 앞으로도 꾸준히 MSM은 챙겨드리려구요!</t>
  </si>
  <si>
    <t>일주일 먹어보고 찐 후기남겨요~ 평소 뼈에서 딱딱소리나고 연골이 뒤틀리는 느낌도많이받아서 칼슘이 꼭 필요하다고 느꼈어요 근데 콴첼 제품은 뼈와치아형성 신경과근육기능유지, 정상적인혈액응고 골다공증. 비타민D, 마그네슘 기능성까지있어서 에너지, 신경근육 유지 까지 갖춘제품이더라구요 저한테 너무 필요한 제품이였어요 무엇보다좋앗던점은 약크기였어요 콴첼약은 목넘기도좋았고 약크기도 무리없이 부드럽게 잘 넘어갔어요!!! 시중 다른 약 먹어봣을때는 목넘기도좋아야잘먹을뿐더러 너무크면ㅜㅜ 약먹다가도 목이아파질것같은 느낌. 느껴보신분들있지 않을까 싶어요.. 콴첼 칼마디 엑스퍼트는 정말 부드럽게 넘어가요~ 더욱더 확실한 느낌으로는 더 먹어봐야알겠지만 일주일 먹어본결과 부드러워진 느낌이라고 해야되나 ? 그런 느낌이 드네요!! 저희 엄마도 드렸는데 어 이거 안다고 하시더라구요~ 저는 너무 만족했어요 앞으로 걱정은좀덜할것같네요~^.^ 해당후기는 무료제품제공받아 솔직하게작성한리뷰입니다</t>
  </si>
  <si>
    <t>추천합니다 나이가 드니 운동을하고 나면 다음날 무릎 뒷쪽이나 손목, 발목 등이 뻐근하고 회복도 예전만큼 빠르지 않고 더디더라구요... 음식으로는 매번 섭취하기가 쉽지 않아서 알아보다가 뼈외에도 치아 건강에도 도움을 줄 수 있다고 해서 이 제품으로 구매했어요. 배송도 빠르고 쇼핑백까지!들어있어서 선물 하기에도 좋겠어요. 유통기한도 아주 넉넉해서 좋아요! 그리고 알약이 목넘김이 좋아요~~ 또 한알씩 개별로 들어있어서 휴대하기도 편하게 되어있어서 가방에 하나씩 쑥 넣어다니기 좋아요. 여행가기전에도 꼭! 챙긴답니다. 이렇게 낱개로 되어있는게 더 편하더라구요! 그리고 1일 1회 1정만 먹으면 되니까 간편하고 좋네요!</t>
  </si>
  <si>
    <t>부모님이 너무 만족스럽게 콴첼 제품 꾸준하게 먹고 계시는데 MSM제품만 드시고 칼슘 마그네슘 아연 비타민D는 다 따로 드시고 있었는데 이 성분이 전부다 포함된 제품이라고 해서 바로 주문해서 드시고 계시는데 넘 편하고 좋다고 하시네요 콴첼 관절제품이랑 같이 드시니까 더 좋은것 같다고 하셔서 사드리고나서 넘 뿌듯하네요 다 드시면 재구매 해야될것 같아요 쇼핑백도 같이 와서 설날에는 설 선물 이제품으로 해야될것 같아요 넘 좋네요</t>
  </si>
  <si>
    <t>먹기 더 편해진 엠에스엠!관절 연골도 안 좋은 편이고 일찍부터 건강 생각해서 부모님과 같이 여러 달 전부터 콴첼 msm이나 다른 제품들 같이 챙겨 먹어왔었는데요 온 가족들이 모두 같이 먹다보니 2 달치 한통이 금방 바닥나더라구요ㅜ 그래서 이번에 3박스를 한꺼번에 판매하는 제품이 있길래 한번 구매해봤어요! 기존에 먹던 제품은 통 안에 한꺼번에 들어있는 제품이었는데 이 제품은 위생적으로 개별포장 되어있어서 훨씬 깔끔히 좋은 편이고 조금씩 휴대 가능하니 더욱 편리하네요!! 1정 크기도 조금 더 작은 느낌이라 목넘김도 예전보다 수월하구요 ㅎ 항상 챙겨 먹는 제품인 만큼 항상 믿고 먹고 부모님들고 하루도 안빠지고 열심하 잘 챙겨드세요 3박스 한꺼번에 구매 가능하고 쇼핑백까지 들어있으니 선물포장으로도 좋을듯 하고 가성비도 좋은 것 같네요!</t>
  </si>
  <si>
    <t>시부모님 드릴려고 구매 했습니다 새해 선물로 드리는데 종이가방도 같이와 깔끔하고 기분이 좋네요! 선물용으로 나온거 같아요 ㅎㅎ 관절이 중요한 시기에 아무영양제도 안챙겨 드셔 선물합니다 딱 필요한 영양제라 바로 구매 했습니다</t>
  </si>
  <si>
    <t>요즘 무릎관절과 통증으로 힘들어하시는 아빠 선물로 드렸어요. 
영양제라고는 하나도 안챙겨드시던 분인데 요즘은 잘 챙겨드시더라구요.
속상하지만 이거 드시고 무릎관절에 조금이나마 도움이 됐으면 해요.
식약처에서 기능성 인증받은 원료라 믿고 먹어요.
아무리 몸에 좋은거라도 약이라 맛이 있는것도 아니다보니
하루 세번 챙기는게 쉽지 않은데 하루 두알씩 챙기면되서 좋네요.</t>
  </si>
  <si>
    <t>N</t>
  </si>
  <si>
    <t>콴첼 뮤코다당단백 콘드로이친+ 1BOX/1개월분</t>
  </si>
  <si>
    <t>콴첼</t>
  </si>
  <si>
    <t>기타영양제</t>
  </si>
  <si>
    <t>Healthy food</t>
  </si>
  <si>
    <t>Food</t>
  </si>
  <si>
    <t>몇달동안 무릎을 많이 굽혔는데 운동도 안하고 매일 준비운동없이 달리고 관절을 방치해서 최근에는 앉았다 일어서는 자세도 아파서 병원에 갈까하다가 운동이랑 영양제부터 시작해보려고 관절에 좋다는 엠에스엠 영양제를 주문해봤어요! 하루에 한알만 먹어도 돼서 편하고 양도 4달치라서 합리적인 가격대인 것 같아요!
며칠안먹었는데 좋아지는 느낌! 가족들에게도 먹으라고 권유해서 한통으로 같이 먹고 있어요! 하루에 한알로 약해지는 관절 꾸준히 관리해보려구요!</t>
  </si>
  <si>
    <t>콴첼 MSM 영양제 1개/4개월분</t>
  </si>
  <si>
    <t>MSM/보스웰리아</t>
  </si>
  <si>
    <t>벌써 몇번째 재구매인지 기억도 안 날 정도로 n회차 구매입니다~ 저는 지지난주에 재구매했고 이번에는 친정에 보내드렸어요ㅎㅎ
저는 제가 먹어보지않은건 선물을 잘 안하는 편인데요.
가족들에게는 특히 더더욱 신경써서 선물합니다
이 제품은 중국산이 아닌 100% 캐나다산이고 msm성분이 1500mg가 들어있는데 부담스럽지않은 가격이라 고민없이구매해서 꾸준히 먹기 좋아요.
물론 선물하기도 좋구요!ㅎㅎ</t>
  </si>
  <si>
    <t>엄마께서 무릎관절이 안 좋으신데요. 저도 관절이 약한 편이라서 콘드로이친이 관절건강과 연골건강에 도움된다고 해서 구입했어요.
우선 콴첼 뮤코다당단백 콘드로이친 60g은 
식품의약처에서 기능성을 인정받은 원료를 사용해서 믿고 구매했어요!
그리고 관절건강과 연골건강에 도움을 주는 뮤코다당단백인 철갑상어 연골분말과 소연골 분말이 함께 들어있어서 마음에 들었습니다.
또한 비타민D, 망간 등이 함께 들어있는 7중 복합기능성 제품이라서 더욱 좋았어요~
1일 2정만 섭취하면되니 간편하고요.
정의 크기가 작은편이라서 목넘김이 아주 편안했어요.
PTP 개별포장이라서 휴대하기에 좋아서 가방에 넣어서 가지고 다니며 회사에서 먹고있답니다. 개별포장이라서 산폐걱정없이 보관이 가능해서 좋고, 여행갈 때도 챙겨서 가려고 합니다. 엄마께서 건강은 건강할 때부터 챙겨야 한다고 하셔서 꾸준히 열심히 먹으려고 합니다!</t>
  </si>
  <si>
    <t>*콴첼 MSM*
관절,연골에 도움을 주는 영양제예요♡
하루1정 (120정 4개월분)
 하루권장섭취량인 MSM 1,500mg 
하루1정으로 섭취가능한 장점이 있습니다
 캐나다 직수입100% 
중금속, 잔류 용매로 부터 안심하고 섭취할수있어용♡
MSM장점은 
뭐니뭐니해도 관절과 연골에 좋아요
관절 염증,관절 유연성,연골 건강 개선에 
도움을 줍니다
그외에도 독소제거,통증억제,노화와 피부에도
도움이 된다고 알고있어요
얼마전에 빙판길에 넘어져서 꼬리뼈에 금도가고
살이 요즘 부쩍 쪄서 무릎도 삐그덕 거리다보니
자연스레 관절영양제에 관심이 쏠리더라구요
미리미리 꾸준히 관리해야할거같아요
영양제 크기는 물과 섭취하기에 부담스럽지않아요
하루 1정 먹는거라 불편하지않게 먹기좋구요.특유의 약냄새같은게 없어서
좋았습니다^^
4개월분에 2만원 초반대로
가성비로나 영양적으로 최고인거같아요
꾸준히 부담없이 섭취하기 좋은 영양제라고 생각해요^^
•°•업체에 무료 제공받아 정직하게 작성하였습니다•°•</t>
  </si>
  <si>
    <t>안녕하세요 리뷰 작성하기전 예전에 주문하여 먹어본 경험이 있고, 저희 부모님도 꾸준히 몇달간 드시던 영양제라서 이번에 상품을 무료로 제공받아서 리뷰를 작성하게 되었는데요 확실히 알약이 작고 냄새가 없어서 먹기 정말 편합니다. 무엇보다도 msm함유량도 마음에 들고요. 쿠팡 로켓배송이라서 빠른 배송으로 받아볼 수 있다는 점도 아주 맘에 들었답니다. 이 제품 알약의 갯수도 많이 들어있고 가격도 저렴하고 가성비 아주 좋으니 구매 추천드립니다! 저도 이거 부모님이랑 같이 먹고 따로 주문하려고 합니다!
판매자에게 상품만을 무료로 제공받아 작성된 리뷰입니다.</t>
  </si>
  <si>
    <t>관절 아플나인데 마침 유튜브 보다가 콴첼이 좋다길래 냅다 사봤슈~
효과가 좀 있는듯
뼈들이 덜 아프네요.
바로 남편도 먹으라고 했네요.
둘이 사이좋게 뼈건강 챙겨요~~
사실 유투브보다 급 구매한거에요 ㅎㅎ
어떤 유투버가 msm(식이유황)은 염증억제.통증완화에 좋고 (근본적인 치료는 아님)
nag (n- 아세틴 글루코사민)는 연골이 마모되거나 파열되지.않도록 도움을 준다고 해서 이걸로 결정하고 구매했어요.
효과는 아마도 몇개월 먹어야 알수있겠지만 먹으면서 왠지 좋음을 느껴요^^
1월31일
먹다가 갑자기 성분함량을 보니 비타민D도 많이 들어있네요~</t>
  </si>
  <si>
    <t>콴첼 엠에스엠 NAG 1BOX/1개월분 60정</t>
  </si>
  <si>
    <t>관절만 연구한다는 콴첼!
콴첼 제품 중 관절 연골 영양제가 다양하더라구요.
무릎이 안 좋아서 관절 연골에 좋은 건강기능식품을 꾸준히 챙겨먹고 있는데 콘드로이친이 관절 연골에 좋다는 얘기를 많이 들어서 콴첼 제품 중 '뮤코다당단백 콘드로이친+' 영양제를 선택했어요.
뮤코다당단백이란 게 뭔지 몰랐는데 그 자체가 연골 조직의 성분이어서 콘드로이친 황산을 보충할 수 있다고 해요.
그래서 관절 연골 건강에 도움을 줄 수 있는 거 같아요.
보니까 기존 제품은 1일 3정이었는데 1일 2정으로 업그레이드 됐더라구요.
한번에 3정을 먹기에는 좀 부담이 됐을 수도 있었을텐데 한번 먹는 양이 줄어서 다행이란 생각이 들어요.
또한 식악처에서 인정받은 건강기능식품이라 더 안심이 되네요.
1Box에 60정이 들어 있으니 하루 2정씩해서 1달 동안 복용이 가능한데 꾸준히 복용해서 무릎 통증에서 해방되고 싶네요.
*체험단을 통해 업체로부터 제품을 제공받고 직접 사용해 본 후 작성한 리뷰입니다.</t>
  </si>
  <si>
    <t>뼈 건강이 진짜 중요하다는 얘기를 듣고
엄마랑 저랑 같이 먹으려고 구입했습니다.
관절, 연골은 한번 손상되면 회복이 어렵다길래 
미리미리 관리해 두려구요~!
좋은 제품 구입해서 쭉 섭취하려고
열심히 검색해 봤는데
요 콴첼 뮤코다당단백 콘드로이친 제품이 후기도 좋고
관절 관리에 집중하는 회사에서 만든 제품이기도 해서
믿고 선택했습니다 :)
가격도 괜찮고
광고에서도 자주 보이는 제품이다 보니
어르신들께 선물해 드리기도 좋은 것 같아요 ㅎㅎㅎ
알약 사이즈도 적당해서 먹기 부담스럽지 않고
배송도 빠르고 대 만족입니다 ♡</t>
  </si>
  <si>
    <t>운동을 쫌 심하게 한 이후 무릎이 안 좋아져서 그 통증이 벌써 1년 넘게 가고 있는데...
물리치료를 받아도 그때 뿐이고, 통증과 불편감은 완전히 없어지지 않더라구요.ㅠㅠ
살이 찌면 무릎에 무리를 준다고 해서 다이어트와 함께 관절연골에 좋은 영양제를 꾸준히 챙겨먹고 있네요.
TV광고로 콴첼을 접하게 되서 전에 '보스웰리아 엑스퍼트 액티브' 제품을 복용해 본 적이 있어서 이번에는 콴첼 제품 중 MSM 성분이 1,500mg 함유된 관절 연골 영양제 '콴첼 MSM'을 먹어 봤어요.
MSM이란 단어가 사실 낯설긴 한데 이게 관절 연골 건강에 도움을 주는 성분이라고 하는데...
생선, 육류, 우유 등에 극소량 들어있는데 음식물로는 충분히 섭취가 어려워서 이렇게 건강기능식품으로 먹어줘야 하는 거 같아요.
콴첼 MSM은 알약 사이즈가 리뉴얼 되서 기존보다 작아지긴 했지만 솔직히 일반 알약 사이즈와 비교하면 길이는 작은데 좀 뚱뚱한? 편이라고 해야하나?
그래도 목넘김이 불편할 정도는 아니어서 먹기에 부담되지 않아요.
또한 1일 1정만 챙겨먹으면 되는 거라 간편하게 무릎 연골 건강을 챙길 수 있어서 만족하며 복용중이네요.
거기다 1통에 4개월분이나 들어 있어서 콴첼 MSM 영양제 1통만 꾸준히 챙겨먹어도 무릎 통증과 불편감이 어느정도 개선될 수 있을 거 같아 기대감이 생기는 거 같아요. (건강기능식품은 적어도 3개월 이상은 먹어줘야 그 효과를 느낄 수 있다고 하니...)
무릎 연골 건강은 정말 건강할 때 지켜야 하는 거잖아요.
조금이라도 문제가 있다고 느끼신다면 병원부터 얼른~ 가보시고, 평소에 관리는 무릎 연골 영양제로 꾸준히 해주시는 걸 권해드립니다.^^
*체험단을 통해 업체로부터 제품을 제공받고 직접 사용해 본 후 작성한 리뷰입니다.</t>
  </si>
  <si>
    <t>평소 관절이 좋지 않아 다른건 안챙겨 먹어도 관절 영양제는 항상 꾸준하게 챙겨먹는 편인데 하루 한알로 관절을 챙길 수 있어 너무 좋아요 알도 크지 않아서 목넘김이 거부감 없이 먹기 좋습니다
다 챙겨먹으면 또 재구매 하러 올게요</t>
  </si>
  <si>
    <t>콴첼이 관절 영양제쪽으로는 좋은거같더라구요. 크게 넘어진 후로 무릎이 시큰해서 msm을 먹기 시작했는데, 가성비 좋아서 사봤다가 복용하기도 편하고 효과가 괜찮아서 콴첼로 정착했어요. 부모님이랑 같이 먹다보니 금방 다 먹어서 또 샀어요. 요즘 관절에 좋다는 성분의 영양제가 워낙 많은데 뭐가 효과가 더 좋은지 잘 모르겠더라구요.. 근데 msm은 확실한 항산화 항염 성분이기도 하고 다양한 효능이 있어서 꾸준히 챙겨먹어요. 저는 젊은 나이지만 항산화 성분에 관심이 많아서 글루타치온 알파리포산 msm 등 다양하게 챙겨먹는데 꾸준히 먹으면 확실히 몸의 컨디션이 달라져요.</t>
  </si>
  <si>
    <t>엄마 관절 때문에 드시고 있어서 구매했는데
가루로 된 거는 먹기 불편하고 물에 타서 먹어야 되니 여행 시에는 덜어 다니기 번거로웠는데
알로 되어있어서 하루 1알씩만 챙겨 다니면 돼서 좋다고 하시네요!
알이라 물로 한 모금에 넘기니 가루 타 먹는 거처럼 쓴맛도 안 나고 좋데요~
알이 쬐금 크지만 그래도 함량이 좋으니 클 수밖에 없을 거 같네요 ㅎㅎ
케이스가 과도하게 크지 않아서 꽉 차게 들어있는 것도 좋고
부피 차지도 덜해서 좋아요~
소비기한도 넉넉하네요 굳굳~!!</t>
  </si>
  <si>
    <t>평소에 msm을 꼭 챙겨먹는 사람으로써!! 캐나다 산이라 더 믿고 먹을 수 있는 제품이에요.
관절 영양제는 가족들까지 다 챙길수록 좋은 제품이라 용량도 크기 때문에 가족들이랑 같이 먹고 있는데도 용량이 짱짱해요◡̈
대용량에 가격도 높지 않아서 꾸준히 msm드시는 분들에겐 추천합니다~!!
저도 다 먹게 되면 콴첼에서 구매할 것 같아요!
해당 후기는 무료 제품을 제공받아 솔직하게 작성한 리뷰입니다.</t>
  </si>
  <si>
    <t>뮤코다당은 단백질의 합성을 촉진하고 근육의 회복 속도를 높일 수 있어 운동 성과를 개선하는 데 도움을 주고 콴첼 뮤코다당단백은 빠른 흡수 속도를 가지고 있어 신속한 근육 회복에 도움을 줘서 운동 후 빠르게 단백질을 공급하여 근육 손상을 최소화하고 효과적인 회복을 촉진한다고 해요
알약으로 되어있어 먹기도 편하고 좋아요
부모님도 너무 좋아하세요
해당 후기는 무료 제품을 제공받아 솔직하게 작성한 리뷰입니다.</t>
  </si>
  <si>
    <t>처음에는 부모님 사드리려고 샀다가 설명을 읽다보니 40대가 되어가는 저에게도 필요한 것 같아서 작은 사이즈로 일단 먹어보려 샀어요!! 콘드로이친 광고는 많이 봤는데 무슨 효과가 있는지 몰렀었는데 관절 영양제니 꾸준히 먹어보려구요.
유통기한 26년까지인 제품이니 안심하고 먹어요^^
배송도 빠르구 가격도 좋네요</t>
  </si>
  <si>
    <t>올해 1월 중순에 클라이밍을 하던 도중에 무릎이 탈구되어 현재 보조기를 차고 생활하고 있어요ㅠ 잘 관리하면 수술은 피할 수 있다고해서 무릎 관절에 좋은 영양제를 알아보니 msm과 콘드로이친이 좋다고 하더라고요! 
Msm 영양제 브랜드가 다양해서 꼼꼼하게 따져봤는데, 콴첼 msm은 알약이 작은 편이라 목 넘김이 괜찮네요!! 
이 영양제로 앞으로 무릎 관리 잘 해봐야겠어요.
한통이면 4개월 복용 가능하니 가격도 좋고~ 하루 한알로 무릎 지킬 수 있으니 넘 좋아여!!! 
해당 후기는 무료 제품을 제공받아 솔직하게 작성한 리뷰입니다.</t>
  </si>
  <si>
    <t>꾸준히 섭취하고 있어요. 
 나이를 먹으면서 관절도 그렇고 여기저기 노화가 시작되는데요 100% 캐나다산 MSM이라 중금속 및 잔류용매 검사까지 완료해서 안심하고 먹을 수 있어요. 
처음에는 알약이 커서 먹기 불편한 감도 있었는데요 리뉴얼되면서 크기도 조금 작아진듯 하네요 
특히나 여성들은 관절영양제를 잘 챙겨야 하는데요 노화가 시작되면서 관절, 손목 손가락등 불편하더라구요. 
컴퓨터 자판을 매일 사용하다보니 더더욱 손가락 관절에신경쓰는데요 피부에도 영향이 있는데 
 MSM이 연골관절에 도움이 된다고 하지만 피부도 좋아지는 느낌도 있어요 
 관절이 아프면 삶의 질이 떨어지는데요 미리미리 먹어서 건강을 지켜봅니다. 
 하루한개로 내 관절은 콴첼로 지켜봅니다.</t>
  </si>
  <si>
    <t>부모님 드실꺼라 알이 너무 크지 않고 목넘김 좋은것으로 골랐어요. 아무래도 연세가 있으시니 관절 및 연골이 안좋으신데 콴첼이 좋다고 해서 성분비교해보았는데 좋았어요. 캐나다 100% 직수입 제품으로 중금속 잔류용매검사까지 완료했다고 해서 믿고 먹고있는데 친정부모님이 만족해서 시댁도 구매해드렸더니 좋아하시더라구요. 쿠팡이라 빨리 배송되고 앞으로 쭉 구매의사 있습니다.</t>
  </si>
  <si>
    <t>로켓배송이라 주문하고 다음날 오전 일찍 배송이 왔어요~!
부모님이 무릎이 안 좋으신데 콘드로이친을 먹어보고 싶다 하셔서 주문해봤어요~
콴첼이 광고로도 많이 나오고 많이 들어본 거라 믿음이 가더라고요~~
부모님 나이 되면 아무래도 제일 걱정되는 게 뼈건강인데 그에 맞는
영양제가 있어서 든든하고 좋네요 하루에 2정씩 먹으면 되니까 편하기도 하고요
개별포장되어 있기 때문에 위생적이고 여행갈 때도 챙겨 다니기 좋고 여러모로 좋네요</t>
  </si>
  <si>
    <t>요새 MSM은 기본적으로 필수로 먹는다해서 좋은제품을 찾다가
콴첼 MSM 영양제를 주문했습니다. 저는 위생적으로 제조되는걸 가장 중요하게 생각하는데
콴첼은 믿음직스럽 더라고요.
가족 모두 다같이 이제품을 먹고있는데 만족스럽습니다.
가성비도 좋으면서도 성분도 좋아서 재구매 의사있습니다.</t>
  </si>
  <si>
    <t>곧 설날이라 부모님과 처가 양가 선물로 준비하고 있습니다
부모님도 매우 만족한 영양제라 처가도 같이 챙겨드리고 있어요.
로켓배송이 가능해서 떨어질 타이밍 하루 전날 준비해주면 딱입니다.
혹시 까먹고 있어도 금방 배송오니 너무 좋습니다.
꾸준히 잘 관리해보도록 하겠습니다.</t>
  </si>
  <si>
    <t>좋은상품 잘받엇고요 귀사애 대박 나시길 바람니다,,</t>
  </si>
  <si>
    <t>콴첼 MSM영양제 120정 2만삼천원!
벌써 몇번째 구매하는지 모르겠네요.
저 먹는것은 물론이고 주변 지인과 가족한테도 선물하고 있어요.
하루 한 알만 먹으면 되고 이전보다 알이 작아져서 알약 넘기기도 수월해졌어요.
120정으로 양도 많아서 4개월 가성비 좋게 먹을 수 있어서 만족합니다.
제 관절건강을 위해 꾸준히 먹으려구요~</t>
  </si>
  <si>
    <t>콴첼 MSM 영양제 189.6g 후기~!
기존에 먹던거 똑 떨어져서 재주문했어요~ㅎㅎ
한 통에 120정, 1일 1정 기준으로 4개월분이지만~가족들과 함께 먹어서
금방 또 주문했네요. msm은 콴첼이 젤 맘에 듭니다
성분도 그렇고 가성비도 좋고.. 믿을만한 회사에서 만든거니까요.
함량도 만족스럽고 msm을 먹으면 관절과 연골은 물론이고
피부관리도 되서 정말 꾸준히 쭉 먹을 생각이에요~
관절과 연골이 점점 약해진다는걸 깨닫고 먹기 시작했는데요
1년 정도 챙겨 먹은것같은데 예전보다 통증도 덜 해지고
관절도 좀 부드러워졌다고 해야되나? 겨울에는 되게 뻣뻣하고 아픈데
많이 줄어든것같습니다. msm 드시는 분들이라면 꾸준하게 드세요,
그리고 저는 피부가 되게 좋아졌다고 느꼈는데
그게 msm 때문이더라구요. 전문가들도 msm이 피부에 좋다고 많이들 말씀하셨어요,
생각지도 못하게 좋은 결과를 얻게되서 너무 만족스럽습니다.
목넘김이 작은 사이즈로 업그레이드 되어서
편하게 삼킬 수 있고 굳이 반으로 잘라서 섭취하지 않아도 됩니다
1일 1정으로 식전, 식후 아무때나 섭취해주면 됩니다.
콘드로이친도 챙겨먹고있는데 함께 먹으니 시너지가 생기는것같아요
관절이 약해졌거나 연골 건강이 걱정되시는 분들이라면
msm 기본으로 드시고 거기에 콘드로이친 이런거 챙겨드시면 도움이 되실거에요.</t>
  </si>
  <si>
    <t>계단 올라갈 때마다 무릎에서 뚝 소리가 나서 msm 사서 먹었는데
확실히 점점 좋아지는 것 같아서 후기 남겨요
뚝뚝 소리도 적고 과체중이라 무릎이 엄청 아픈데 통증도 많이 들해요
식사로는 충분한 양을 보충하기가 어렵대서 msm 챙겨먹고 있는데
꾸준히 더 챙겨먹어봐야겠어요.</t>
  </si>
  <si>
    <t>나이 먹어서 무릎 관절 생각 안할 수가 없게 삐그덕 거려요.
콴첼 애용하고 있는데 다 먹어가고 있어서 재구매했어요.
표지에 관절만 생각하는 제품 콴첼이라 적혀 있으니 믿음직스러워서 더 잘 손이 가요. 콴첼이 달라진게 포장도 그렇지만, 전에 먹던거 보다 더 작아져서 훨씬 목넘김이 좋아졌어요. 홍보를 위해 제품비용을 무료로 제공받고 작성한 리뷰입니다.</t>
  </si>
  <si>
    <t>출산 후 육아를 하다보니 무릎 관절이 아프기 시작해서 더늦기 전에 관절 영양을 챙겨보려고 콴첼MSM 챙겨먹고 있어요. 관절 연골 건강에 도움이 되는 MSM이 1,500mg 들어있다고 하니 육아하면서 약해진 관절에 도움이 되는 것 같아요. 다른 제품보다 목넘김이 편해요. 꾸준히 챙겨 먹고 힘내서 육아해야겠어요.
해당 후기는 무료 제품을 제공받아 솔직하게 작성한 리뷰입니다.</t>
  </si>
  <si>
    <t>전에 부모님 사드린 적이 있는데
잘 챙겨드시기도 하고 호전이 있다고도 하셔서
이번엔 남편주려고 구매했어요 
4개월분이라 가격도 착하고 
목넘김 좋은 크기로 변경되어서 더 맘에 들어요
한알에 포함된 MSM 함유량이 높아서 더 좋고
기존 제품이 아니라도 종류가 다양하게 있어서
선택해서 먹을 수 있는 것도 좋아요 
남편이 40대에 접어들었는데 
좀 더 빨리 챙겨먹었어야했지만
지금이라도 좋은 제품 만나서 
꾸준히 챙겨먹고 저도 출산후에 같이 먹으려구요!
 해당 후기는 무료 제품을 제공받아 솔직하게 작성한 리뷰입니다
도움이 되셨다면 
하단에 [도움이 돼요] 버튼 눌러주세요~ 큰 힘이 됩니다 :)
⬇⬇⬇⬇⬇</t>
  </si>
  <si>
    <t>제가 젊긴 하지만 무릎건강을 지키려고 늘먹고 있습니다.^^ 
요즘은 온가족 이걸로 건강 지키고 있네요~ 
가성비가 너무 좋은 제품이고 캐나다100% 직수입 이라는점과 
관절과 연골 건강에 도움을 주는 MSM성분이 1500mg나 들어가 있어서 믿고 먹을수 있습니다. 
그리고 이번에는 목넘김이 편한 사이즈로 나와서 더욱더 쉽게 섭취할수 있네요^^
이가격에 4개월치면 가성비 최고인거 같네요</t>
  </si>
  <si>
    <t>확실히 50대 중반이 넘어가니 관절 건강이 많이 걱정이 됩니다. 
건강기능식품을 먹는다고 바로 확 좋아지는 것은 아니지만
콴첼 뮤코다당단백 콘드로이친을 꾸준히 먹으면서 관리를 한다면 
관절 건강에 도움을 줄 수 있는 성분들이 함유가 되어 있기에
보다 건강이 개선이 되고 좋아지지 않을까 하여 구매를 해보았습니다. 
콴첼 뮤코다당단백 콘드로이친은 가성비에 있어서도 
꽤 만족스러워서 한박스 먹어보고 또 구매를 할 예정입니다. 
정제가 작아서 목넘김이 매우 쉽고, 
개별포장이 되어 있어서 가지고 다니기도 편하네요. 
참고로 먹을 때 역한 냄새도 없어 너무 좋습니다. 
먹어보고 친구에게도 추천을 해줘야겠어요.
해당 후기는 무료 제품을 제공받아 솔직하게 작성한 리뷰입니다.</t>
  </si>
  <si>
    <t>예전부터 부모님이 무릎이 안좋아 지셨다고 해서
주문했어요 광고보고 콘드로이친이 좋다고
주문해달라고 하시더라구요
쾐첼 찾아보니 가성비 좋은제품이더라구요
식약처로부터 기능과 안전성을
인정받은 건강기능식품이라는점에서
맘에 들었어요 개별포장이라 휴대도 간편하고 좋네요</t>
  </si>
  <si>
    <t>목넘김 편하고 4개월치라
가성비에서 이미 넘사벽이에요 ~
목넘김 편하고 냄새 없는 부분이 마음에 들었어요
정제 사이즈는 보통인 편이고 영양제 특유의 향이 없어서 좋아요
이 리뷰는 홍보를 위해 제품을 제공받아 작성하였지만
직접 경험해본 솔직한 리뷰입니다</t>
  </si>
  <si>
    <t>해당 후기는 무료로 제품을 제공받아 솔직하게 작성한 리뷰입니다
부모님의 관절과 연골을 위해 건강식품을 알아보다가 구매했는데 배송이 빨라서 좋네요!
한 통에 120정으로 120일 동안 섭취할 수 있어서 좋아요!
개별 포장으로 안전하게 보관할 수 있어서 좋고 휴대가 편안해서 좋아요!
크기가 적당해서 목 넘김이 편안해요!</t>
  </si>
  <si>
    <t>평소에 무릎 관절을 많이 쓰다 보니까 늦기 전에 지켜야 겠다는 생각이 들어서 꾸준히 챙겨먹고 있어요. 특히 관절에는 MSM이 좋다고 하는데 그 중에서도 콴첼이 유명하기도 하고 성분도 좋아서 선택했어요. 함량도 높고 양도 많고 가성비도 좋아서 만족스러워요. 관절은 다시 생겨 나지 않는다고 하니 이렇게 챙겨주는게 중요하다는 생각이 드네요.</t>
  </si>
  <si>
    <t>고함량 콴첼 꾸준히 먹고 있어요. 아주 좋아요.
MSM 먹어보고 관절이 부드러워져서 추가구매 했어요.
남편이 먹고 효과봐서 저도 함께 먹고 있어요.
MSM은 관절과 연골에 필요한 영양을 공급한다고 하네요.
몸에 염증도 줄어들게 하고요.
MSM 리뷰들도 보면 대부분 사용자들이 효과를 봤다고 
만족스런 평가가 많네요.
1일 1정을 점심 식사 후 물과 함께 복용하고 있어요.
충분한 물과 함께 하루에 1정을 섭취하면 MSM의 일일 권장 섭취량을 충족시킬수 있어요.
운동도 함께 병행하면 효과를 더욱 많이 느껴지는 것 같아요.
3개월 이상 꾸준히 먹은 후 효과 보곤 꾸준히 먹고 있어요.
콴첼 MSM 제품은 이미 그 전에 반응이 빨리 와서 놀랐어요.
앞으로 관절 건강을 위해 스스로 잘 챙겨 먹으려구요.
최근엔 알약 크기가 줄어서 목넘김도 편하고 부담없이 먹기 좋아요. 
가족 모두 콴첼로 관절 연골 건강 관리하고 있어요 ^^</t>
  </si>
  <si>
    <t>출산하고 손목이나 무릎 관절이 약해지기 시작해서 심해지기 전에 미리미리 관절영양제 챙겨먹고 있어요. 하루 1정만 챙기면 되서 간편하고 100% 캐나다 직수입 제품이라 성분도 믿을만하네요.
MSM이 1,500mg 들어있어서 관절에 필요한 영양을 채울 수 있네요. 먹어보니 좋은 것 같아서 60대 엄마도 같이 챙겨먹으려고 해요.
해당 후기는 무료 제품을 제공받아 솔직하게 작성한 리뷰입니다.</t>
  </si>
  <si>
    <t>이번에 스키장갔다왔는데 무픞부터 관절마디마디 안아픈곳이옶는거에요ㅠㅠ 이젠 진짜관절건강 영양제를 챙겨먹어야겠다 싶어서 콴첼 msm 주문해서 먹기 시작했어요 확실히 먹고 안먹고는 차이가 있네요 꾸준히 먹어줘야겠어요 한번 놓치면 되돌릴수없으니까요 가격대비 양도 많고 먹기도 편해서 꾸준히 먹어볼께요~</t>
  </si>
  <si>
    <t>아버지가 항상 관절 건강을 위해 영양제를 챙겨 드셔서 이번에는 콴첼 뮤코다당단백질 콘드로이친 구매해드렸어요~
식약처에 기능성과 안정성을 인증 받았다고 해서 믿고 구매했습니다
게다가 유기용매 대신 효소처리공법을 사용했다고 하네요~
우선 먹자마자 드라마틱한 효과는 아니지만 영양제는 꾸준히 먹어야 효과가 있다고 생각해요!
앞으로 콴첼 콘드로이친 꾸준히 먹고 후기 남길게요^^</t>
  </si>
  <si>
    <t>부모님께서 관절영양제는 쾐첼이 가장 유명하다고 추천! ❤️ 
부모님은 관절영양제를 항상 챙겨드시는데 
아프기전에 관리가 더중요하다고 말씀하시더라구요!
그래서 저도 이제부터 관절영양제를 챙겨먹기위해 찾아보다가
부모님이 극찬을 하셔서 ~ 구매했는데 구매하고 보니 
 ✅️ 콴첼이 관절만 연구하는 회사 드라구요!
여기서 더욱 더 신뢰가 갔고
 ✅️HP공법이라~ 하루에 1일 2정으로 
아침.저녁 요렇게 챙겨먹으면 되니 간편해서 좋네요! 
 ✔️ 콴첼 뮤코다당단백 콘드로이친은 ?! 
MSM,NAG와는 다른 철갑상어연골분말 유래, 소 연골 유래의
뮤코다당, 단백이 함유되어 있어서 보다
더 고급진 관절.연골 영양제라고 합니다. 
금액이 부답스럽지 않고 영양제 회사들이 많지만
관절만을 연구하는 회사라 더욱더 신뢰가 갑니다. 
그리고 개별포장으로 되어 있어~ 챙겨먹기도 편안해요!
꾸준히 ~ 아프기전에 열심히 챙겨먹어야 더욱더 좋으니 ~
젋은 20대 30대 분들도 꼭 지금부터라도 챙겨드시길 추천해요 ❤️
저의 글에 도움이 되었어요 "도움이 되었어요" 눌러주세용ㅎㅎ</t>
  </si>
  <si>
    <t>부모님 선물로 찾다가 선택하게 되었는데 관첼 브랜드는 관절 전문브랜드라 더욱더 믿음이 가요 착한 가격은 덤!!!
중국산이아닌 100% 캐나다산 원료사용에 MSM성분이 1.500mg 이나 들어가있어요
알크기가 너무 크면 넘길때마다 힘든데 알크기가 적당해서 먹기 좋더라구요
하루에 딱 한알만 섭취하면 되기 때문에 더 마음에 들어요!</t>
  </si>
  <si>
    <r>
      <t>요즘 저희 가족 관절 영양제 콴첼~~
나이가 들면서 누구나 연골이나 관절이 약해지잖아요
저도 40대다보니 소리가 나고 조금만 일을 많이해도
그날은 무릎.팔목 전부 쑤시다보니...안 챙겨먹을수가 없어용
콴첼은 100% 캐나다 직수입 제품이라 믿음이 가공
하루에 1정으로 하루에 필요한 함량을 편하게 섭취할수 있어서
좋은 콴첼~~
이번에도 잘먹을께용~~(❁´◡`❁)*✲</t>
    </r>
    <r>
      <rPr>
        <sz val="9"/>
        <color theme="1"/>
        <rFont val="맑은 고딕"/>
        <family val="2"/>
        <charset val="129"/>
        <scheme val="minor"/>
      </rPr>
      <t>ﾟ</t>
    </r>
    <r>
      <rPr>
        <sz val="9"/>
        <color theme="1"/>
        <rFont val="맑은 고딕"/>
        <family val="3"/>
        <charset val="129"/>
        <scheme val="minor"/>
      </rPr>
      <t>*</t>
    </r>
  </si>
  <si>
    <t>항상 섭취하는 제품이에요! 한알만 섭취하면 관절 관리할 수 있어서 꼭꼭 챙겨먹어요! 
리뉴얼 되면서 태블릿 크기도 작아져서 섭취하기가 더 편리해졌어요~! 양도 많아서 온가족이 먹기에도 좋아요 ! 
30대 자녀와 50대 부모님인 저희 가족이 매일 섭취합니당 
제품이 깨지지 않게 배송도 꼼꼼히 왔구요 엄청 빨리 왔어요~! 선물용으로도 부담없어요 :) 추천합니당! 
‘제품을 무상으로 제공받아 솔직하게 작성된 후기입니다’</t>
  </si>
  <si>
    <t>효능이 최고 가성비도 최고. 친구들과 여행가면서 넉넉하게 챙겨갑니다. 하루 한알 발목고 무릎도 손도 부드러워지고 훨씬 편해요. 오랜만에 여행가는게 아프면 안되서 넉넉하게 챙겨갑니다. 건강기능식품도 함께 나눠먹는 나이가 되었네요. 부모님도 챙겨드리고 친구들도 챙기고 넉넉한 마음 갖고 즐겁게 여행다녀올께요</t>
  </si>
  <si>
    <t>가족들이 챙겨먹는 영양제 중에 콩드로이친이 포함 되어있어서
이번에 이 영양제를 접하게 되었습니다~!
일단 콴첼에서 나온 MSM 영양제를 드셨던 적이 있는데
알 크기도 부담이 없고 목 넘김도 자연스럽게 잘 넘어가서
괜찬았다고 하더라구요~ 그래서 이번에도 이 제품으로 권해드렸는데
꾸준히 잘 섭취하고 계셔서 너무 뿌듯합니다~!
하루에 2알씩 꾸준히 복용하도록 하겠습니다~!
이상 콴첼 뮤코다당단백 콘드로이친+ 60g, 60정 후기였습니다~!</t>
  </si>
  <si>
    <t>이제 40대 초반이라 관절과 연골 건강 신경써야 되는 나이인것 같아
콴첼 뮤코다당단백 콘드로이친을 선택해보았어요.
콴첼의 여러가지 제품 라인업중에서도
철갑상어연골분말유래 성분인 
뮤코다당단백이 함유되어 있다는점이 선택하는데 큰 이유였고
무엇보다 식약처로부터 기능성 인정받은 제품이라 신뢰감도 들었구요. 
특히 요즘 고관절이나 무릎 등이 점점 약해져 가고 있는게 느껴지는데 도움 받을수 있음 좋겠네요
하루 2정씩 섭취하면 되는데, 목넘김도 괜찮고 큰부담은 없어서 꾸준히 먹어보려구요!</t>
  </si>
  <si>
    <t>역시 콴첼이예요 벌써 몇번째 재구매해서 관절건강을 챙기고 좋아요 두달을 먹을수 있는 양이 이정도 가격이라는게 우선 너무 가성비가 좋고 알약 크기도 적당해서 먹는데 전혀 부담스럽지 않아요 제품케이스도 갈색이라 빛에 의해 변질될 위험도 없어서 좋아요 제품자체도 좋고 가성비도 좋은 콴첼 완전 추천합니다</t>
  </si>
  <si>
    <t>msm은 영양제로는 이미 여러가지 효과가 있다고 알려져 있는데,
가끔 과하게 복용하시는 분들도 있더라구요
하루 1500mg까지는 통계적으로 유의미한 부작용은 없다고 하니
일일 섭취량 1500mg에 맞는 제품으로
순도가 높은 제품을 섭취하는 것을 추천합니다
그리고 콴첼 msm이 딱 그 조건에 맞는 제품이긴 합니다
일일 섭취량이 과하지 않게 딱 맞춰져 있고
고객센터 문의해보니 순도 99% 제품 맞습니다
가격도 직구 제품만큼이나 저렴하구요 ㅎㅎ
저는 관절 영양성분 보충용으로도 섭취하지만
그 외에 msm의 효과도 많이 봤습니다!
앞으로도 꾸준히 섭취 예정입니다:)</t>
  </si>
  <si>
    <t>엄마아빠가 꾸준히 잘 드시고 있는 콴첼!
거의 다 드셔서 3통째 재구매합니다
관절 영양제 치고 가격도 저렴해서 부담없네요 !</t>
  </si>
  <si>
    <t>나이가 한살한살 먹을 수록 관절과 연골이 예전같지 않더라고요.
일하는데 계단도 많이 타기도 하고 날씨가 추워지니 조금 더 안좋은 것 같아서 이대로는 안되겠다 싶어서 관절 영양제를 찾게되었습니다.
며칠 먹어보니 확실히 계단을 오르내릴 때 부드러운 느낌이 나고, 하루에 두알만 먹으면 되니 간편한 것 같아요. 앞으로 콴첼에 정착해서 관절 연골을 지켜야겠어요!
해당 후기는 무료로 제품을 제공받아 솔직하게 작성한 리뷰입니다.</t>
  </si>
  <si>
    <t>30대후반이 되고나니 관절건강을 생각하지 않을 수가 없어서 알아보다가 구매하게 되었습니다.
한가지 성분이 아닌, 콘드로이친과 함께 다양한 성분들이 들어있어서 좋았구요. 전성분과 함께 원산지까지 투명하게 공개되어서 믿고 먹을 수 있었습니다.
한달치분이 들어있는데 가격이 부담스럽지않아 주기적으로 꾸준히 섭취하기 좋았고 개별포장되어있어서 휴대성이 매우 좋았습니다.
업체로부터 제품을 무상제공받았지만 솔직하게 리뷰하였습니다</t>
  </si>
  <si>
    <t>평소 연골이 좋지않으신 부모님을 위해 세번째 구매입니다.
효과도 있다고 하시고, 먹기전과 후가 확실히 다르다고 하시네요!!
사실 콘드로이친하면 다양한 제품이 있지만 콴첼 제품이 제일 적당한 금액인거 같아서 구매했네요!
그리고, 철갑상어 뮤코다당단백, 소연골 뮤코다당단백 모두 포함되어 있습니다.
이 2가지 성분이 연골조직에 좋은 성분이기 때문에, 해당 성분 유무 보시고,
콘드로이친 제품 구매하시면 좋을꺼같아요!!</t>
  </si>
  <si>
    <t>❤콴첼 MSM 영양제 189.6g, 1개, 120정, 상품을, 
빠르고 안전하게 잘 받아보았습니다~
❤수개월째 콴첼 MSM 영양제 꾸준히 섭취하고 있어요. 
필라테스 할때도 무릎에 심했던 자극이 점점 줄어들고 있고, 
뚜둑 소리도 줄어든것 같아서 콴첼 MSM 영양제의 도움을 많이 받고 있는것 같아요. 
❤무엇보다 중요한건 꾸준한 섭취니까요~
잊지 않고 매일매일 섭취해요^^
❤용량도 넉넉하고 가격도 착해서 주변에 추천하게 되는 영양제에요~
*콴첼로부터 제품만을 제공받아 직접 섭취해본 후 솔직하게 작성된 후기입니다.</t>
  </si>
  <si>
    <t>신랑이 관절로 고생하는바람에 
영양제를 부랴부랴 챙겨먹이기시작했어요
당장 효과가나진않겠지만 꾸준히챙겨먹으면
좋아질거라고 믿으며 msm 함량이높은걸로 
구매하게되었습니다
영양제사이즈가 크지않아서
목넘김도편해요!
용량대비 가격이저렴해서 가성비가 정말 좋습니다
해당 후기는 무료 제품을 제공받아 솔직하게 작성한 리뷰입니다.</t>
  </si>
  <si>
    <t>부모님 효도선물로 콴첼 MSM이 딱 좋은거 같습니다.
TV에서 항상 콴첼이 나와서 콴첼 영양제로 선택헀는데 부모님도 아시는 브랜드고
무릎 건강에 좋다고 매일 챙겨드시니 선물해드린 보람이 있어요 !
관절이나 연골에 도움을 줄 수있는 MSM이 듬뿍 들어가있고
캐나다 직수입 100% 성분이라 안심이 되네요 ~
알약 사이즈도 적당하고 양도 넉넉해서 오래먹을 수 있어 좋은거 같아요.
가격도 저렴해서 만족해요 ^^</t>
  </si>
  <si>
    <t>관절 건강이 걱정돼서 가족들 다 같이 챙겨먹습니다 
양도 많아서 다른것보다 가성비 좋은거같아요 확실히 무릎에서 소리가 덜 나는거같아 만족하면서 먹고 있습니다
겨울이라 춥다보니 운동도 안하게되고 하는데 콴첼이라도 챙겨먹으면서 관리하는중입니다 꾸준히 먹다보면 더 좋을거같아요 :)</t>
  </si>
  <si>
    <t>밀크씨슬과 비타민c 오메가3 와 함께
제가 꾸준히 먹고 있는콴첼
제가 직접 몇달먹어보고 너무 좋아서
부모님댁에도 보내드리고 출산한 언니에게도
보내주고 진짜 동네방네 소문내고있어요ㅋㅋ
저는 30대 중반을 지나가고있는데
어느날부터 뼈가 좀 욱씬거린다해야하나
그때부터 챙겨먹기시작했어요^^
목넘김도 좋고 하루한번만 먹으면 되니 편해요
저는 헷갈릴까봐 저녁 식후에 한번 먹어요
혹시 회식할때를 위해 회사에도 한통 갖다놨다는
ㅋㅋㅋㅋㅋ너무너무 좋습니다^^</t>
  </si>
  <si>
    <t>성분이 좋아서 구매합니다</t>
  </si>
  <si>
    <t>콴첼 뮤코다당단백 콘드로이친+ 2BOX/2개월분</t>
  </si>
  <si>
    <t>70대 엄마께서 콴첼 보스웰리아와 함께 드시면서 손가락 관절 통증이 많이 줄어들으셨다고 하셔서 늘 구매하고 있는 제품이에요. 콴첼 제품 보내드릴때마다 콴첼왔다!라며 늘 기뻐하시면서 전화주시네요. 어르신들이 영양제는 특히 브랜드 인지도가 높은 제품을 좋아하신다는 얘기를 들은 적이 있었는데, 그게 진짜인지 저희 엄마도 유독 다른 제품들은 제품이름으로 부르면서 콴첼 보스웰리아랑 MSM은 둘다 콴첼이라는 브랜드 이름으로 부르시더라구요. 가격부담없이 효도하기 좋은 제품입니다.
연골은 재생도 안된다는데 통증생기기 전에 미리 챙겨드렸어야했다는 생각이 들지만 지금이라도 꾸준히 챙겨서 통증악화되는거라도 막아드리려고 해요.</t>
  </si>
  <si>
    <t>나이 들어서도 놀러다닐려면 관절 관리를 잘 해야되겠더라구요.
등산, 골프, 여행 등 즐길거리를 하려면 
무조건 관절이 튼튼해야 재밌게 놀것도 많구요.
아프기전이라도 미리미리 관절영양제 먹는것도 좋습니다.
관절에 좋다는 MSM 제품이구요.
100% 캐나다산 원료라서 믿음직스럽고 효과도 좋은것 같습니다.
MSM 1,500mg 함유되어있어서 성분도 아주 높구요.
꾸준히 먹고 있는데 관절 통증에 아주 좋습니다.
알약 크기도 크지 않아서 하루 1정으로 먹기 편하구요.
120정이 들어있어서 가성비도 좋은 제품입니다.
주변에 관절 안좋은 지인들한테 가볍게 선물하기에도 너무나 좋은 MSM 제품이네요.</t>
  </si>
  <si>
    <t>예전부터 먹던 영양제인데, 꾸준하게 챙겨먹고 있어요! 이번에 쿠팡 2021 MSM 부문 1위까지 한 걸 보니 제가 잘 선택한 것 같네요ㅎㅎ 일단 120정이라는 대용량인데 만원대의 착한 가격이라는 점이 정말 놀랍고 좋아요! 하루 한번 한알만 먹으면 되는 영양제라 매우 간편하고 좋습니다! 용기도 컴펙트한 사이즈라 회사 책상위에 올려두고 편하게 먹고있어요ㅎㅎ 만원대의 착한 가격이라 가족끼리 같이 먹기도 좋고, 지인들에게 선물하기도 넘 좋더라구요! 젊은 나이이지만 활동적인 걸 좋아해서 건강에 많이 신경쓰는 편인데 꾸준히 챙겨먹으려고 합니다ㅎㅎ 추천~!
* 업체로부터 제품을 제공받아 솔직하게 작성된 후기 입니다.</t>
  </si>
  <si>
    <t>전부터 콴첼 알기도 하고 먹기도 하고 선물도 해봤던 지라 안심하고 먹어요
운동 시작해서 관절에 무리 올 까봐 예방책으로 관절 영양제 챙겨 먹습니다
먹고 나니 예전보다 덜 삐그덕 대는 거 같고 ㅋㅋㅋ 손목 발목 징~ 하면서 아파오던게 좀 줄었어요
다른 거 안챙겨 먹어도 이거 하루 2알로 관절/연골 다 챙길 수 있어서 편하고 좋네요
해당 후기는 제품을 제공받아 실제로 먹어본 후 솔직하게 작성하였습니다.</t>
  </si>
  <si>
    <t>요새 무릎이 아파서 관절영양제 챙겨먹는데요 콘드로이친이 들어있고 먹기 좋은 사이즈여서 책상위에 두고 챙겨먹기가 좋아요. 일상에서 무리하게 움직이다 보면 관절이 아픈데 미리미리 영양제로 관리해주니까 넘 좋아요</t>
  </si>
  <si>
    <t>관절엔 콘드로이친이죠 콴첼이 유명세 타고 있다고 해서 지인추천을 통해서 구매하게 됐어요 보통은 60ㅡ70대나 나이가 있는 사람이 먹을거라고 생각하지만 자랑은 아니지만 오빠가 30대 인데도 불구하고 자꾸 무릎이 아프네 비가오려나..이러길래 이게 맞나 싶어서 혹히 관절엔 콘드로이친이 요새 핫하다는데 함 무볼래 해서 구매하게 됐어요 배송도 빠르고 개별포장이라 너무 위생적이고 잘 챙겨다니면서 먹을 수 있어서 좋더라구요 일단 한번 먹는다고 눈에 보이는 효과가 나타난느건 아니겟지만 그래도 꾸준히 먹여보고 무릎아프다는소리 언제 안나오나 들어볼라구요</t>
  </si>
  <si>
    <t>⠀
관절, 연골에 도움을 주는 MSM 관절 영양제 
원료 100% 캐나다산
MSM성분이 1500mg 들어간 제품
정제 사이즈가 크지 않아서 먹기가 편한데
하루 한알만 먹으면 되니 부담이 없다 !
운동도 하면서 같이 챙겨 먹으니
관절에 무리도 덜하고 효과도 더 좋은거 같다
4개월분 가성비 굳굳굳 b 
⠀
⠀ 
해당 후기는 무료 제품을 제공받아 솔직하게 
작성한 리뷰입니다
⠀</t>
  </si>
  <si>
    <t>예전에 콴첼 제품 먹었었던 것 같은데 이번에 다시 구매해보니 크기가 작아져서 훨씬 좋네요!
MSM이 대부분 약 크기가 크더라구요..?
그래서 엄마가 항상 반으로 쪼개 먹었었다고 하는데 이번 제품은 그럴 필요도 없고,
목넘김이 편해졌다고 더 좋아하셨어요. 나이들수록 관절영양제 필수니까
제가 항상 부모님 챙겨드려야겠어요. 좋습니다 : )</t>
  </si>
  <si>
    <t>요즘 계단운동을 시작했는데 무릎이 좋지않은 것 같아 찾아보게됨.
MSM(관절 연골건강에 도움을 줌) 1500mg 라 일단 합격 ㅎㅎ
실제로 먹어보니 원래 알약을 잘 못넘기는데 
이 제품은 크기가 크지않아서 목넘김이 편안했음.
1통에 4개월분이라 용량이 넉넉한데 가격도 합리적인것 같아 마음에 들고 1일 1정만 먹으면 되니까 아주 간편함.
제품을 제공받았지만 아주 솔직하게 작성된 리뷰입니다.</t>
  </si>
  <si>
    <t>안녕하세요,
오늘은 관~절~엔~콴~첼 광고 노래가 음성지원 되는 콴첼 MSM영양제에 대해 리뷰해 보겠습니다.
MSM은 페니실린에 버금가는 의학계의 혁명이라고 불리는 성분인데요.
바로 식이유황입니다.
우리가 건강식으로 먹던 그 유황오리에 유황 맞습니다.
MSM의 효능은 다양하지만 역시 염증 완화에 도움을 주기로 제일 유명한데요.
그렇다 보니 무릎에 좋다고 소문이 나는 것 같습니다.
제가 MSM을 처음 사 먹기 시작한 건 무릎이 아프기 시작하면서부터인데요.
장시간 서서 일을 하다 보니 안 먹고는 안 되겠더라고요.
결과적으로는 지금까지 2년 이상을 꾸준히 먹고 있습니다.
지금은 하루 이틀 안 먹어도 괜찮지만 먹기 시작했을 때는 하루만 안 먹어도 무릎이 조금 더 쑤시더라고요.
개인마다 다를 수는 있겠지만 저는 그 이후에 다른 영양제는 안 먹어도 이거는 꼭 먹고 있습니다.
MSM은 비타민 C랑 같이 먹으면 좋다고 하니 같이 드시면 좋습니다.
우리 몸의 장기 중에 유일하게 심장에만 암이 없다고 합니다.
그 심장을 둘러싼 막에 유독 유황 성분이 많은데요.
그래서 일각에서는 식이유황. 그러니까 MSM이 암 예방에 도움을 주는 게 아닌가라고 실험을 하고 있을 정도라고합니다.
실제로 아니라고 해도 안 먹는 것보다는 먹는 게 훨씬 몸이 가벼움을 느끼기 때문에 아직 안 드시는 분들은 꼭 이거는 챙겨드시면 좋을 것 같습니다.
제 리뷰는 여기까지이고, 관절엔 콸첼 추천드리며 저는 이만 물러가겠습니다.</t>
  </si>
  <si>
    <t>이젠 없어서는 안되는 콴첼 관절영양제 입니다.
저희가족은 다 챙겨먹고있는데요.
장모님 장인어른은 확실히 다른게.느껴지신다고하네요.
6개월정도 챙겨드시는 중입니다.
떨어지면 챙겨달라고 하시네요.</t>
  </si>
  <si>
    <t>저희 가족이 여러번 재구매해 잘 먹고있는 콴첼MSM!
명절 앞두고 주변에 가볍게 선물하기 위해 주문했어요.
리뉴얼 돼 목넘김도 좋아졌고
하루 한알 챙겨먹으면 되는 제품에다
MSM1500mg 함유로 함량도 좋아서
마음에 드는 제품입니다.
*해당 후기는 무료 제품을 제공받아 솔직하게 작성한 리뷰입니다.</t>
  </si>
  <si>
    <t>* 구매이유
- TV 광고에서 콴첼 뮤코다당단백 콘드로이친 광고가 많이 나왔고, 관절에 도움이 된다고 해서 호기심에 구입
- 계단 오르기가 너무 힘들고, 어린 아들 둘을 키우고 있고 워킹맘이라 신체 건강을 챙기고 싶어서 구입
* 장점
1. 시각장애인을 위한 점자표기
- 점자표기 안하고 상품 내놓는 회사도 많은데 진짜 박수쳐야 함!
2. 하루에 1번 2알만 먹으면 됨
- 하루에 3번, 2알씩이 아니고 하루에 1번 2알만 먹으면 되니깐 완전 간편
3. 관절 연골에 도움이 되는 영양소 포함
- 뮤코다당 단백, 비타민D 망간이 포함되어 있음
* 복용후기
- 냄새에 대개 민감한 편인데, 약 특유의 냄새가 없어서 좋다
- 알약 크기도 중요하게 생각하는데, 크기는 상대적이지만 내 기준으로는 보통이며, 목넘김도 괜찮은 편임
- 약에 비타민D 1일 영양성분 기준치 100% 함유되어 있어서 기존에 먹고 있던 비타민D는 먹지 않게 되었음
* 제 리뷰가 도움이 되셨다면 " 도움이 돼요" 버튼 눌러주세요!
* 이 제품은 업체로 부터 무료로 제공받았지만 제가 직접 먹어 본 후 솔직하게 작성 되었습니다.</t>
  </si>
  <si>
    <t>요즘 관절에 무리가 되는 일들이 많아서 그런지 하나 둘 아프기 시작해서 더 아파지기 전에 관절 건강 챙기려 먹기 시작했어요. 알약을 잘 못 먹는데 목넘김도 괜찮고 냄새도 나지 않아서 부담없이 잘 챙겨먹게 되네요. 믿고 먹는 브랜드라 부모님도 좋아하시더라구요. 부모님 관절 건강도 챙기드리려고 하나 더 구매하려구요 (업체로부터 제품을 무상으로 제공받아 작성되었습니다. ).</t>
  </si>
  <si>
    <t>msm자체는 몇년째 먹는중인데 원료따라 몸에서 흡수되는 느낌차이가 있어요 가격도 좋네요.
저는 먹고안먹고 무릎통증에 차이 느껴지는 편이구요. 빈속에 먹기보다는 식사랑 같이 먹는거 추천해요</t>
  </si>
  <si>
    <t>처음에는 소개로 알게 되었던 관첼 MSM 
이제는 찐 내돈내산 으로 언니 동생 엄마 아빠같은 친정 식구들 뿐만 아니라 시댁식구들 지인들까지 선물로 챙겨주고 있습니다. 
직구할 필요없이 성분 좋고 함량좋고 가성비도 넘 좋고 과대포장 없어요:)
해당 후기는 무료 제품을 제공받아 솔직하게 작성한 리뷰입니다</t>
  </si>
  <si>
    <t>추운날씨에 무릎관절이 뻗뻗해진 부모님을 위해 구매했어요^,^
알갱이가 작아서 목넘김도 편하고 하루 1알만 먹으면되니 복용도 간편해서 좋으시데요!
거기다 중국산 아니고, 캐나다 100% 직수입 제품이라니 믿고 구매했어요
착한가격으로 용량도 넉넉해서 모처럼 효녀노릇 톡톡했네여!♥♥</t>
  </si>
  <si>
    <t>추운 겨울이라 운동도 자주 못하는것 같은데 관절건강은 챙겨야할것 같아서 구매했어요:) 가격도 착하고 배송도 빠르고 너무 만족스럽습니다 ㅎ 목넘김도 좋고~ 굿굿</t>
  </si>
  <si>
    <t>가족들과 함께 먹고 있는 콴첼MSM입니다
건강기능식품은 한번 먹기시작하면 꾸준히 먹게되는데
좋지 않은 향이 없어서 부담없이 먹을 수 있고
성인이라면 큰 문제 없이 넘길 수 있는 크기입니다
(만약 못먹겠다면 반으로 똑 쪼개먹으면 됩니다)
관절 건강 연구하는 HLB제약에서 유통하고
캐나다 100% 직수입을 하는 제품이라 꾸준히 먹고 있습니다</t>
  </si>
  <si>
    <t>두번째 구입해서 4개월째 복용하고있어요
지인이 6개월은 잘챙겨먹음좋다고해서 
잘챙겨먹고고있습니다
확실히 좋아진게 느껴집니다</t>
  </si>
  <si>
    <t>회사에서 일하면서 방아쇠증후군이 온건지 원래 손목도 아픈데 선가락까지 아파서 도저히 안되겠어서 구매했어요 
요즘 관절하면 콴첼? 이게 자꾸 떠오르더라구요 ㅋㅋㅋ 사실 영양제라는게 약이 아니다보니 먹었다고 바로 좋아지는건 아니지만 먹다 안먹었을때 효과를 확 느끼거든요 꾸준히 먹어야 알겠지만 그때도 후기 남겨볼께요 저 말고도 부모님이 점점 근육이나 관절이 약해지니까 명절선물로 구매해서 선물로 드려봐야겠어요</t>
  </si>
  <si>
    <t>먹기 편하고 효과가 있는 것 같아요~</t>
  </si>
  <si>
    <t>MSM은 저희 집에 꼭 구비해두는 영양제 중 하나에요. 저 또래(30대 후반)의 여성들이 대부분 그렇겠지만 집안일과 육아로 손목, 발목, 무릎 등 관절이 점점 안좋아지는 게 느껴지는 요즘이라 저뿐만 아니라 저와 비슷한 고민을 안고 있는 주변의 또래 육아 동지들에게도 MSM을 전파시키고 있답니다 ㅎㅎ 특히 관첼 MSM은 가격 부담도 크지 않고 효과도 좋은 편이라 꼭꼭 챙겨 먹습니다. 제품만을 제공받아 직접 구매 및 사용하고 쓰는 후기이지만 정말 만족스러워서 꾸준히 섭취 중인 영양제입니다.</t>
  </si>
  <si>
    <t>제돈주고 두번째 주문입니다.
신랑이랑 둘이 관절안좋아서 먹기 시작했는데
꾸준히 먹으니까 아프다는말이 싹 사라졌어요 
너무 신기해요 ㅎㅎ 한병 비우고 재주문했어요
효과도 좋고 
2명이서 2개월치인데 가격도 너무 착하네요.
30대부터 관절건강 챙겨야되요.
영양제 중 필수입니다. 콴첼
처음에는 광고인줄 알고 시작했는데
효과 좋아요~~~ 진짜 꼭 드세요!
장점: 
가격이 매우 착함.
관절영양에 효과좋음.
속쓰림, 삼키는대 불편감 제로
로켓와우배송 
단점: 없음 ㅎ</t>
  </si>
  <si>
    <t>관첼 먹는 게 하루 습관이 됐어요. 
우연히 접하게 되서 먹게 됐는데 
몸에 잘 맞아서 재구매했어요. 
믿을 수 있는 캐나다 원료에 
관절에 좋은 MSM 함량도 높아요. 
착한 가격도 매력적이지만 
하나만 사면 무려 4개월 동안 먹을 수 있어요. 
저흰 미리미리 건강 챙긴다고 부부가 함께 먹는데 
확실히 신경 쓸 때와 안 쓸 때가 차이나요. 
혹시 관절 때문에 저처럼 고민이라면 
하루 한 번 관첼 습관 시작해 보세요.</t>
  </si>
  <si>
    <t>오래운전하는 직업이라 차츰 다리에 무리가 온다는게 느껴져서 몸관리를 위해 먹고 있는데 좋습니다 캡슐하나만 챙겨먹어도 되는 간편함이 좋았는데 성분이랑 함유량도 넘 맘에 드는 제품입니다 용량도 혼자 먹기에고 넉넉하고 가족끼리 함께 먹어도 좋을 양이네요 ! 씰링포장에 꼼꼼하게 배송되었고 일주일정도 먹은후부터 확실히 차이가 느껴졌어요! 이래서 관리가 중요하구나 싶더라구요 콴첼제품 넘 만족이에요 
이 후기는 제품만을 제공받아 솔직하게 작성하였습니다</t>
  </si>
  <si>
    <t>매일 먹는 밥 처럼 하루 한번 꼭 챙겨먹게 되는
우리 집 필수 영양제
관절 영양제 중 효과 본 건 콴첼 뿐이라
콴첼을 끊을 수 없네요
여행 중에도 따로 약병에 챙겨 갈 정도로
꼬박꼬박 챙겨 먹는 중입니다 
콴첼 덕분인가 여행가서도 크게 불편한거 없이
재미나게 놀다왔어요</t>
  </si>
  <si>
    <t>또 구매했습니다. 제가꾸준히 챙겨먹고 있는 콴첼.. 
먹다보니 더 좋아서 엄마도 선물 드릴라고 구매 했어요. 
제가 먹기전부터 유명했던 콴첼.. 저만 먹기 왜케 미안하던지.. 
평소 엄마도 관절, 연골약 꾸준히 챙겨드시고 있는데요. 
이번에 콴첼로 ~
연골 보호 성분 및 비타민d, 셀렌등등 다른 성분들로 포함 되어 
있어서 여러모로 좋은거 같아요. 
하루 한알만 챙겨 먹으면 되니 엄마도 다른 약 드시는거랑 
더불어 부담없이 드실수 있을거 같아요~</t>
  </si>
  <si>
    <t>운동하다 관절도 다치고 그러다보니
나이에 비해 관절이 약하고 자주 아픕니다
그래서 알아보다 MSM이 관절에 좋다더라구요
그 중 콴첼이 중국산이 아닌 캐나다산에
함량도 높아서 믿음이 갔어요
부디 관절 건강에 도움이 되면 좋겠네요</t>
  </si>
  <si>
    <t>얼마전 눈길때문에 무릎을 삐끗하시고 더욱더 관절건강을 챙겨드려야 
겠다는 생각에 구매하게 되었네요 섭취하는데 불편함도 없고 
확실히 드시고 나서는 3일뒤부터 무릎 찌릿함은 물론이고 
시끈거린게 많이 줄어든 느낌이라고 만족하신다고 하네요 
다가오는 명절에도 관절건강을 위해서 한박스 더 구매해드릴려구요
부모님 관절건강으로 선물준비하신다면 강추입니다
*해당업체로부터 제품을 제공받아 솔직하게 작성한 후기 입니다</t>
  </si>
  <si>
    <t>저번에 구매하고 또 구매했어요! 한통에 담겨서 집에 두고 매일 한개씩 챙겨먹기 딱이에욘 ㅎㅎ 부모님도 같은 거 드시고 계신데 좋다고 하셔서 어른들 선물로도 좋을것 같아용 ㅎㅎ 양도 많아서 저는 남편하고 둘이 먹고있습니다 40대부터도 예방차원에서 챙기니까 좋더라구요 !! 크기적당하고 딱입니다 만족해요! :)</t>
  </si>
  <si>
    <t>무릎이 편해서 어머님과 같이 계속구입해서 먹고있는 제품인데 요즈음은 남편도 같이 구입해서 먹고있어요 운동하기도 편하고 관절도 부드러워 너무 좋와요</t>
  </si>
  <si>
    <t>챙겨 먹는 영양제가 많아서 한알로 섭취 가능한게 편하더라고요
알약이 너무 많으면 거부감이 들어요 ㅠㅠ 이 제품은 목넘기도 수월해서 좋았어요
백프로 캐나다산 원료를 사용하고 중금속 검사랑 잔류용매 검사도 완료해서 안심하고 먹어요</t>
  </si>
  <si>
    <t>고관절과 무릎이 안좋아서 콴첼 관절영양제는 꾸준히 먹고있어요~
남편도 작년여름에 발목 삐긋해서 같이 꾸준히 먹고있는데 
MSM은기본으로 먹고 보스웰리아 콘트로이친은 돌아가면서 같이 먹고있음~MSM예전꺼는 크기가 잘라먹었는데 알크기가 작아져서 먹기좋아졌어요~관절은 콴첼이 젤 좋은거같아요!</t>
  </si>
  <si>
    <t>하루 한알씩 먹을 수 있는 대용량이라 간편하게 꾸준히 챙겨 먹을 수 있어 좋구요.
매일 챙겨 먹어보니 불편하게 느껴지던 무릎이 한결 부드러워진 느낌이라 등산을 해도 무리가 없네요~~</t>
  </si>
  <si>
    <t>*구매상품*
"콴첼 MSM 영양제 189.6g"
구매금액: 16830
장점:
콴첼꺼 요즘 너무 유명하지요
관절영양제 어른들께도 선물해드리고
저희 부부도 잘 챙겨먹고 있는데
가성비도 너무 좋고
하루 한알 먹기도 너무 편해서 좋더라고요~
마그네슘까지 들어있어서
꼭 챙겨먹고 있어요
신랑이랑 같이 먹어도 용량이 넉넉해서
같이 매일 서로 챙겨주고 있네요^^
단점:
크기가 작은편은 아니라서
한번에 드시기 힘드신분들은
잘라서 드시면 먹기 편해요~
-가성비도 좋고
하루한알로 챙겨먹기에도 편하고
콴첼 계속 신제품이 나오고 있어서
앞으로 다른제품도 계속 먹어보려고요
(하람엄마)</t>
  </si>
  <si>
    <t>출산후 육아하면서 무릎이며 손목이며 허리까지 관절연골 모두 닳고닳아서 안아픈곳이 없는데 관절에 진심이라는 콴첼로 msm을 섭취해보게됨 
1500mg이나 함유되어있고 하루한알로 관리가능한데도 예전 구매했을때보다 리뉴얼되어 알약크기도 굉장히 작아져서 부담없이 쭉 먹을수있을듯함 나도 나지만 무릎과 손가락 관절이 많이 아프신 부모님들께 매달 선물하기도 가성비 부담없어서 좋을듯 
워낙 유명한 브랜드라 다가오는 설연휴에 여기저기 이쁘게포장해서 돌려도 좋을꺼같음 
해당 후기는 무료 제품을 제공받아 솔직하게 작성한 리뷰입니다:)</t>
  </si>
  <si>
    <t>워낙 믿고 선택하는 관절약이라 꾸준하게 먹고있어요. 여기저기 쑤시고 안아픈곳이 없는것 같아서 영양제 챙겨먹기 시작했는데 만족스럽지도 않고 도움도 안되고...근데 콴첼 작년부터 꾸준히 먹는데 괜찮더라구요. 역시 믿고 먹는 브랜드가 첫번째, 두번째는 꾸준한게 중요한것 같아요</t>
  </si>
  <si>
    <t>양도 많고 이가격에 좋은 제품이라서 아주 만족하고 있어요. 관절만 연구한다는이 제품이 아주 만족스러웠고 목넘기도 좋아요 
아주 만족하고 있습니다.
여유롭게 양이많고저렴하기까지합니다
관절생각해서 매일 먹을 수도 있고 잘 챙겨먹고 있습니다.</t>
  </si>
  <si>
    <t>요새 무릎이 아픈데 MSM이 관절 건강에 도움을 준다더라고요 콴첼이 관절만 연구한다고 하니 더 믿고 먹을 수 있겠더라고요 
영양제는 꾸준히 먹어야 효과가 있는데 4개월 먹을 수 있는 양이다 보니 좋더라고요 
그라고 중금속 걱정없는 캐나다 100% 직수입이 라니 안전하게 먹을 수 있었어요 크기가 조금 크긴하지만 물에다가 삼키는데 어려움이 없었어요 아침에 일어나자 마자 챙겨 먹고 있어요
해당 후기는 제품만 제공받아 솔직하게 작성한 후기입니다</t>
  </si>
  <si>
    <t>한국인 맞춤영양제?라는 광고 보고 먹기 시작한게 벌써 몇통째네요
성분도 좋고, 함량도 높고, 무엇보다 뭔가 느껴지는 효과가 다른영양제에 비해서 좋은것같아서 꾸준히 먹고 있어요
기존에 먹을때도 별 불편함없었는데, 알약크기가 작아져서 더 먹기 편해진것같아요
온가족 다 먹는 관절영양제예요</t>
  </si>
  <si>
    <t>곧 다가오는 명절 선물용으로 정말 좋은 콴첼 제품이에요 
남아아기 육아중이라 출산후 약해진 관절에 불편감이 많이 느껴져서 아침마다 꾸준히 먹고 있어요 제가 먹고 좋아서 친척들 선물로 주고 싶은 제품이에요 ! 어른들도 콴첼이라 하면 알아주고 좋아하시더라구요 ~ 여러명한테 선물해도 좋을 가격대와 네임드라서 명절 선물로 굿이죠 목넘김이 편해서 섭취시에 걸림도 없고 하루 한번만 먹어도 되니 간편함도 말할거 없는 제품이쥬 
해당 후기는 무료 제품을 제공받아 솔직하게 작성한 리뷰입니다.</t>
  </si>
  <si>
    <t>콴첼은 뭐 워낙 유명하잖아요
어릴때부터 엄마가 드시는걸 많이 봐왔고
이제는 제가 관절이 안좋아질 나이가 되면서
관절에 좋은 음식도 챙겨먹게 되고
관절에 좋은 영양제도 챙겨 먹어야 하는 나이가 되었네요
운동을 좋아하지 않아서 그동안은 관절이 안좋은걸 딱히 못느꼈는데
요즘에 다들 운동을 하길래 저도 하루에 만보 걷기를 며칠 했더니
온몸에 있는 관절이 안쑤시는데가 없더라구요
뛰는것도 아니고 그냥 천천히 걷기만 했는데도 이렇세 아플줄 몰랐어요 
그렇다고 건강을 위해서 운동을 하는건데 안할수도 없어서
콴첼을 챙겨먹으면서 하루에 5천보 걷기로 바꿨어요~
일주일째 먹고 있는데 확실히 먹고 나니 관절에 도움이 되는것 같네요</t>
  </si>
  <si>
    <t>운동하면서 점점 관절에 무리가 가고 
부모님도 관절이 좋지못해 저만이라도 미리 관리 
해보려고요! 
근데 알약이 제가 먹어봤던 것 중에 제일 커서 ㅠㅠ 
두 알 먹다보니 조금 적응이 되네요. 
앞으로의 건강을 위해 꾸준히 먹어볼게요!</t>
  </si>
  <si>
    <t>최근 닳고 있는 관절과 연골 건강을 위해 MSM을 찾다가 구매하게 됐는데 꾸준한 복용 후에 관절 통증이 감소하고 더 유연해진 느낌이네요~~ 특히 운동 후의 불편함이 줄어들어 일상 생활이 더 편안해졌어요 평소 뚝뚝소리에 불편했는데 조금은 나아졌네요 계속 효과에 만족해 계속해서 복용 중이에요 !</t>
  </si>
  <si>
    <t>나이도 들고 집안일하다 보니 이곳저곳이 시리고
아파서 구입해 봤네요
지금부터라도 꾸준히 먹어야 좋을 거 같아서
일단 아침마다 한 알씩 먹고 있네요
타제품들은 알이 크거나 한 번에 2~3알씩 먹어야 해서
먹기 힘들고 번거로운데
이건 한 알만 먹어도 된다니 편하고 좋네요</t>
  </si>
  <si>
    <t>그간 영양제라곤 비타민이나 먹었지 따로 챙겨 먹는건 없었는데, 확실히 40대에 접어드니 남편도 저도 병원갈 일이 종종 생기더라구요. 덜컥 겁나는 마음에 이것저것 영양제를 알아보던 중, 100세 시대 노년에 여행이라도 즐겁게 다니려면 관절 관리부터 잘 해놔야겠단 생각이 들었어요 ^^ 
요즘 워낙 관련 제품도 많고~ 고민고민하다 
일단은 알만한 제조원이었으면 좋겠고! 두번째로 원재료 출처가 확실하고 되도록 함량도 좋으며, 마지막으로 여행이나 외출 시 휴대가 좀 용이했으면~해서 고른 제품이 뮤코다당단백 콘드로이친입니다. 
일단 패키지도 깔끔하고 목넘김 수월하니 만족스럽고요. 별 하나 뺀건, 아직 꾸준히 먹은게 아니니 확실한 효과를 본 후에 추가평 작성하는게 좋을 것 같아서입니다!! 
일단 한통 다 먹고~ 제 무릎이 반응을 잘 해주면 또 주문할게요!</t>
  </si>
  <si>
    <t>가루가 입자가얇아서 목넘기기도편하고 맛이나 향도 강하지않아서 먹기좋아요</t>
  </si>
  <si>
    <t>콴첼 NAG 2BOX/2개월분 60포</t>
  </si>
  <si>
    <t>콴첼 MSM 영양제 189.6g, 120정 솔직후기
MSM은 여러 매체에서도 관절과 연골 관리에 좋다고 언급한적이 있어서
작년부터 꾸준히 챙겨먹기 시작했는데요,
확실히 챙겨먹으니까 예전보다 무릎이랑 손목 시큰거리던게 많이 줄었어요
통증을 감소해준다는 연구결과가 있어서 혹시나 나도 나아지지는 않을까
기대하면서 먹은것도 있었는데 의외로 잘 맞았던것같습니다.
관절과 연골이 점점 약해지면서 시큰거리고 통증도 살짝 있었는데
많이 사라져서 앞으로도 더 열심히 챙겨먹을 생각입니다.
하루에 한정씩 챙겨먹다보니 생각보다 몇통 안비웠더라고요~
한통에 거의 4달정도? 챙겨먹으니까 먹은 기간에 비해서는 
몇통 안먹은거같아 가성비가 진짜 괜찮다는 생각을 했습니다.
한통에 120정이나 들어있고 1일1정이니 정말 괜찮죠?
콴첼 하면 관절영양제로 되게 유명한 브랜드인데 많이 비싸지 않아서 
더 접근성이 좋았던것도 사실이고~ 지인들에게도 추천을 많이 해줄수있었습니다.
특히나 골드박스에 뜨면 더욱 저렴하게 만나볼수있으니
골드박스에 뜨면 2-3통 기본으로 쟁이시는걸 추천드릴게요.
최근 목넘김이 편한 작은 사이즈로 업그레이드 되서 
더욱 편하게 복용중이구요, msm 중에서 함량, 성분 젤 만족합니다.
100퍼센트 캐나다산 msm을 넣었기 때문에 제품 퀄리티도 좋고
끊임없이 연구개발하는점도 좋은거같아요.</t>
  </si>
  <si>
    <t>해당 후기는 무료로 제품을 제공받아 솔직하게 작성한 리뷰입니다.
요즘 날씨가 추워서 그런지 회사갈 때를 제외하고는 나가보질 못했는데요.
그러다보니 계단 오를때도.. 서 있을 때도.. 무릎이 많이 아프더라구요.
이대로 방치할 수는 없어서 콴첼을 주문해 봤는데요.
제가 선택한 이유 중에 하나는 믿고 먹을 수 있는 원료란 것이었어요.
바르는 것도 원료가 중요하지만 특히 입으로 들어가는 것은 아무 것이나 먹을 수 없잖아요?
그래서 항상 성분을 보고 구매하는 편이예요.
다음은 먹기 좋은 사이즈의 알약 크기였어요.
제가 입이나 목구멍이 작은 편이어서 큰 알약은 좀 부담스러웠거든요.
그런데 이건 삼킬 때 부담스럽지 않아 편히 먹었어요.
관절 및 연골에 도움을 주는 영양제기 때문에 꾸준히 먹다보면 더 나빠지는 일은 없을 것이라는 생각이 들구요.
이것 먹으면서 같이 걷기 운동이라도 해볼까봐요!!
다른분들 후기도 좋아서 더욱 믿고 먹을 수 있을 것 같습니다~!</t>
  </si>
  <si>
    <t>친정엄마가 나이드실수록
관절이 많이 약해지신 느낌이 들어서
영양제 하나 드시면 좋겠다 생각해서
성분을 계속 따져보다 이걸로 정했습니다.
유명한 제품이라고 덥석 샀다가 
낭패보는 경우도 많아서 요새는 정말 꼼꼼히 잘보고있는데
식약청 에서 인정받은 건강식품이라
안심하고 구매했습니다.
아침,저녁하루 딱 2알로도 하루 권장량 섭취할수있어서
아주 편하게 드시고 계십니다.
드신 엄마가 목넘김도 편하고 
기분탓인지 드시고 조금 부드러워진 것 같다고
아빠도 같이 먹음 좋겠다고 슬쩍 흘리시네요.
상품평 쓰는김에 다시 구매합니다. ^^</t>
  </si>
  <si>
    <t>손목 발목에서 자꾸만 소리가 나고 지끈거려서
도가니탕을 챙겨먹었는데 이제는 음식으로는 안될거같아서 찾다가 구매한 제품입니다.
일전에 보았을때는 하루 3알이라서 좀 많은가 싶어 패스했는데 하루에 2알로 바꼈더라구요~ 
회사가 관절이나 연골에 집중한 곳이라서 믿음이가고
성분도 좋아서.. 나이먹고 좀 덜 고생하면 좋겠어요.
업체로부터 무상으로 제품을 제공받아 솔직하게 작성한 리뷰입니다.</t>
  </si>
  <si>
    <t>관절 걱정하는 엄마 드리려고 구매했어요 ! 꾸준히 급여해서 효과가 있었으면 좋겠어요 :)</t>
  </si>
  <si>
    <t>부모님 관절 건강생각하면 콴첼!
그런데 부모님 관절만 생각하면 안되겠더라고요. 
글쎄... 이제 저도 무릎이 아프기 시작했답니다. (슬프네요 ㅠ)
관절영양제 하면 광고를 많이 봐서 그런가 
콴첼이 가장 먼저 떠오르는건 저뿐인걸까요?
이미 저희 부모님께서 드시고 계시는데 좋다고 하시더라고요.
우리 몸에서 뮤코다당백 콘드로이친을 섭취하면
관절이랑 연골 관리에 도움을 준다고 하니 
꾸준히 섭취해서 제 관절과 연골 건강 챙겨볼께요.</t>
  </si>
  <si>
    <t>잘 받았습니다.
뽁뽁이 없이 제품만 덜렁 들어 있네요. 포장에 신경좀 쓰세요.</t>
  </si>
  <si>
    <t>계속 서 있는 직업이기도 하고, 운동할 때마다 관절이 안 좋은게 느껴서 한번 시켜 보았습니다~ 손목이 특히 핸드폰이며 컴퓨터을 할때 많이 안좋은지 찌릿한 통증등이 있다보니 고민중이었구요~ 유통기한도 넉넉하고 알약 크기가 작아서 먹기도 편하네요~30대중반이라서 더욱 관리가 필요한 시기인거 같아요~
"제품을 무상으로 제공받아서 먹어본뒤 쓴 솔직한 후기입니다"</t>
  </si>
  <si>
    <t>아빠 관절영양제로 꾸준히 잘 먹던 콴첼인데,
다 드셔가시길래 떨어지기 전에 후다닥 데리고 왔어요!
무리하게 힘을 써서 어깨 관절에 통증을 많이 느껴 불편함이 많았는데
콴첼 MSM 영양제 한 달 정도 먹고서부터는 통증도 좀 줄어든 것 같고
움직임 자체가 유연하게 느껴진다고 하시더라고요 :)
100세 시대가 된 만큼 관절에도 신경써서 영양제를 먹어야겠다는 생각이 들어요!
* 브랜드에서 제품을 제공 받았지만, 솔직하게 작성했습니다.</t>
  </si>
  <si>
    <t>관절이 안 좋아서 꾸준히 관절 영양제를 섭취하고 있는데요!
콴첼이라는 브랜드를 알고나서 콴첼 제품만 꾸준히 이용중이에요 우선 관절만 연구하는 영양제답게 믿고 먹을 수 있고 MSM함량도 높아서 한 번씩 아프던 관절들도 아프던 횟수가 조금 줄었어요
꾸준히 복용할 계획입니다~!</t>
  </si>
  <si>
    <t>등산과 런닝으로 관절을 꼭 지켜야하는 우리 가족에게
관절 연골 건강에 도움을 줄 수 있는 msm 1500mg함유되어있음에도 하루에 1일 1정으로 간편하게 건강에 도움을 줄 수 있다니! 그리고 더 작아진 크기로 목넘김까지 편하니 거부감없이 먹을 수 있습니다!
여러분도 콴첼과 함께 온 가족 관절 연골 건강하게!</t>
  </si>
  <si>
    <t>MSM종류가 크기가 커서 섭취시 목넘김이 좀 불편해요
이제품은 좀 작다고해서 구매했는데..
크기는 작아졌지만 두께가 두꺼워요ㅠㅠ
건강보조식품류는 꾸준히 섭취해야 효과가 있는거라 가격 부담 없는 제품으로 섭취하는중입니다
엘보아픈것도 열흘쯤 복용하면 괜찮아지는듯.. 느낌이겠지만 그래도 만족하며 꾸준히 복용합니다~^^</t>
  </si>
  <si>
    <t>요즘 관절과 연골을 위한 영양제를 알아보다가
주위 추천으로 콴첼 뮤코다당단백 콘드로이친+를 알게되어 
구매하게 되었는데요~
아무래도 식약처로부터 기능성과 안정성을 인정받아서 그런지
믿고 먹을 수 있는게 좋더라고요.
꾸준히 먹어보고 다 먹으면 추가 후기 리뷰를 남기도록 할게요~</t>
  </si>
  <si>
    <t>엄마 명절 선물로구매했어요.
나이가 드니 여기저기 안아픈데가 없다고 하면서 "관절엔 콴철" 이라면서 은근히 압박을 하는거예요 ㅎㅎ
일단 먹어보고 효과가 있는지 보자고 드셔보라했어요.
손가락 마디마디가 아프다고하시더니 요즘 좀 부드러워졌다고하네요.
꾸준히 복용해봐야겠다고
하면서 저만 쳐다봐요 ㅎ
설,추석 선물은 인제 정해졌어요
매번 은근 고민이었거든요.
관절엔 역시 콴첼인가봐요~~</t>
  </si>
  <si>
    <t>관절이약해서 꾸준히 섭취해봤는데 우선 먹고난후 드라마틱한 변화였으면 물론 좋지만 먹은후 확연히 달라요. 쉽게 저쳐하고 몸도 찌뿌등 했는데 달라진게 느껴져서 추천드려요.
알약도 2알이면 되고, 성분도 믿을수 있고, 무엇보다 관절만 연구하는 문구에 더욱 이끌리고 믿을수 있었어요 ^^ 선물용으로도 좋고 저도 먹는데 추천드립니다 ❤️
이 제품을 업체에 제공받아 솔직한 후기남깁니다.</t>
  </si>
  <si>
    <t>벌써 5번째 구매입니다. 관절이 안좋은 편이라 비타민D로는 부족해 관절약을 찾건 차에 발견한 콴첼 제품이에요. 매일매일 챙겨먹으니 확실한 효과를 보이고 뛰는 운동을 못했는데 콴첼먹고난 이후로 잘 뛸수 있어서 너무 좋습니다 주면 사람들 다 콴첼 알 정도로 무조건 추천해요!</t>
  </si>
  <si>
    <t>급격하게 살이찌면서 살빼야된다는 생각에 무리하게 운동하며 다이어트를하다보니 관절에 무리가 많이간건지 불편함이 심하게 느껴지더라구요~ 
이것저것 여러번 챙겨먹는 성격이 아니라 하루한번 먹는 제품에 100% 캐나다에서 직수입된 완제품이라 믿고 먹을수있을거같아 고민없이 주문했어요! 
확실히 2주정도 챙겨먹다보니 관절통증이 어느정도 잡히는게 느껴져서 꾸준히 챙겨먹을생각이고 엄마도 매일 무릎아프다는말을 입에 달고 사시는데 엄마도 한통 주문해드리려구요~
해당 후기는 무료 제품을 제공받아 솔직하게 작성한 리뷰입니다.</t>
  </si>
  <si>
    <t>벌써 몇병 째인지 몰라요. 관절약 하면 콴첼인지라 다른 브랜드는 알아보려고 하지 않고 콴첼 중에서 여러 가지 버전의 관절약들만 다양하게 구매해 보았습니다. 부모님 두 분 모두 무릎이 아파하셔서 관절약 꾸준히 드셔보신다기에 벌써 반 년 이상 꾸준히 드시고 계세요. 운동과 병행하고 있으면서 관절약도 챙겨 드시면서 건강 관리 중입니다.</t>
  </si>
  <si>
    <t>이젠 관절 건강을 관리해야되는 나이가 되다보니...ㅠ 신경을 안쓸수가 없네요...사람이 움직이는데 있어 가장 중요한 부위이고 죽을때까지 빈번하게 움직이는 부위이다보니 관리가 어려운 것도 사실입니다..
일단 관절에 좋은 보조제라도 열심히 먹어보자 하고 먹기 시작한게 바로 이 MSM입니다..
실질적으로 개인적으로는 팔꿈치나 무릎에 조금씩 느껴지는 통증에 MSM 복용후 통증 감소를 몸소 느끼고 있으며 3개월 이상 장복하면서 관절쪽 통증이나 불편감이 많이 못느끼는 수준까지 된것 같습니다..
MSM은 Methyl Sulfonyl Methane의 준말로, 유황을 함유한 자연물질입니다. 관절 건강에 도움을 주는 이유는 다음과 같습니다..
1. 연골 형성과 유지: MSM은 연골 조직의 구성 요소 중 하나인 콜라겐의 생성을 촉진합니다. 또한 유황은 연골의 탄력성과 유지에 중요한 역할을 합니다. 따라서 MSM은 연골 조직의 형성과 유지에 도움을 줄 수 있습니다.
2. 염증 완화: MSM은 항염증 효과가 있어 관절 염증을 완화시킬 수 있습니다. 관절염이나 골관절염과 같은 염증성 관절 질환을 겪는 사람들에게 도움이 될 수 있습니다.
3. 통증 완화: MSM은 통증을 완화시키는 효능이 있습니다. 관절 통증이 있는 사람들에게 MSM을 섭취하면 통증이 감소할 수 있습니다.
4. 항산화 효과: MSM은 항산화 작용을 가지고 있어 관절에 발생할 수 있는 산화 스트레스를 줄여줄 수 있습니다.
이와 더불어 관절외 부가적인 건강상의 이점으로는..
1. 피부 건강 개선: MSM은 피부 조직의 형성과 유지에 도움을 주는데, 이는 피부 건강을 개선하는 데 도움이 될 수 있습니다. 특히 여드름, 피부 염증, 여드름 자국 등 피부 문제를 겪는 사람들에게 도움이 될 수 있습니다.
2. 모발과 발톱 강화: MSM은 콜라겐과 케라틴의 생성을 촉진하여 모발과 발톱의 강도와 건강을 향상시킬 수 있습니다. 모발 탈모나 발톱의 취약성으로 고민하는 분들에게 도움이 될 수 있습니다.
3. 항염증 효과: MSM은 염증을 완화시키는 효과가 있어 다양한 염증성 질환에도 도움을 줄 수 있습니다. 예를 들면, 관절염, 위염, 만성 염증성 장질환 등이 있습니다.
4. 면역 시스템 강화: MSM은 면역 시스템의 기능을 향상시키는 데 도움을 줄 수 있습니다. 면역 시스템의 강화는 각종 질병으로부터 몸을 보호하는 데 중요합니다.
이렇게 건강상의 도움이 많은 좋은 성분이라 생각되어 꾸준히 먹고 있고 앞으로도 먹을 생각입니다..
어짜피 성분은 같기 때문에 브랜드는 크데 따지지 않는 편입니다..콴첼 전에는 종근당 제품을 먹고 있었는데요..함유량이 종근당이 1,000이었고 이번 콴첼은 1,500이네요..하루 복용양도 종근당은 1일2회, 콴첼은 1일1회...콴첼이 복용 횟수가 적어 좋네요..
각 개인의 건강 상태와 신체 반응은 다를 수 있으니 참고하시구요~
아무쪼록 구매에 도움이 되셨길 바래봅니다 ㅎㅎ 
감사합니다</t>
  </si>
  <si>
    <t>평소에 무릎 팔꿈치 등 관절을 많이 사용하던터라 어덯게 하면 관리를 할 수 있을까 고민하던중 
MSM이 관절 및 연골건강에 좋다는 얘기를 들어서 쿠팡에서 찾게 되었습니다. 
유명한 제약 브랜드 회사에 100% 캐나다 수입이라서 더더욱 좋을 걸로 예상 됩니다. 
저같은경우 헬스로 인해 무게를 계속해서 쳐야하기에 더더욱 무리를 하는편이라 MSM 제품을 필수로 먹어 보려고 합니다
꼬박꼬박 잘 챙겨 보겠습니다.</t>
  </si>
  <si>
    <t>엄마가 요즘 무릎에서 소리가난다고 하셔서 선물로 구입해보았어요. 친구분께서 이제품 드시는데 좋은것같다고 추천받으셨다고 해서 쿠팡에서 바로 구입해서 드렸어요. 꾸준히 드셔봐야겠지만 우선 느낌이 좋다고 하시네요. 다른 후기도 다 좋은거 보니 어머니도 효과 보실수 있을것같아 기대가 되네요!</t>
  </si>
  <si>
    <t>펑소에 우리꼬꼬마들 돌봐주시러 왔다갔다 해주시는 친정어무니.
살림도 최대한 손안대시게끔 노력한다해도ㅜㅜ 엄마가 살림까지 대부분 맡아주고 계시는대요.
다리 관절이랑 손목관절이 뻐근하고 아프다고하셔서
관절 연골 건강에 도움된다는 콴첼 햐번 사드렸는데
만족도가 높으셔서 재구매 안할수 없어요.
꾸준히 주문 해드릴 예정입니다</t>
  </si>
  <si>
    <t>이제 40대 초반인데 사무직으로 앉아 있는 시간이 많다보니
관절이 약하고 가끔 아플때도 있어서 관절연골 건강을 위해
미리 챙겨 먹기 시작했어요 개별포장이라 위생적이면서
휴대성이 좋고 알약이 적당한 크기라 목넘김도 수월했어요
간편하게 챙겨 먹으니 움직임이 부드러워진 느낌이에요
관절연골 건강에 도움이 되는 성분들이 알차게 들어 있고 
흡수도 잘될것 같아서 선택했어요 꾸준히 섭취해볼게요</t>
  </si>
  <si>
    <t>온가족이 꾸준히 먹고 있어요~^^부모님께서도 무릎이 자주 아프시다고 했었는데 이거 먹고나서부터는 아프지 않다고 하시더라구요~저도 20살때 발목연골제거 수술을 해서 날이 우중충하거나 평소보다 좀 걸었다 싶은날엔 어김없이 발목에 통증이 있었는데 이 제품을 먹고난 뒤로는 정말 신기하게도 아프지가 않네요! 앞으로도 떨어지지 않게 구비해두면서 잘 챙겨 먹을꺼예요♡</t>
  </si>
  <si>
    <t>이번 설 부모님 선물로 드리기에 딱이네요!
평소 관절때문에 고민 많으신지라 
안그래도 관절영양제 찾고 있었는데
다른것보다 목넘긴 편하다고 해서 만족스러워요
하루 하나씩만 챙기면 되니 간편하기까지하고요~
100% 캐나다산 MSM 원료라니 믿을만하고
중슴속 멫 잔류용매 검사도 완료되어 안심이에요
부모님 관절건강 위해 미리미리 챙겨야겠어요^^
*본 후기는 제품만을 무상으로 지원받아 작성한 솔직한 후기입니다</t>
  </si>
  <si>
    <t>육아하다보니 관절이 안좋아져서 꾸준히 먹고 있어요.
✅ 제가 콴첼MSM을 구매하는 이유는요.
1. MSM 성분 1,500mg 으로 함량이 좋아요.
2. 100%캐나다산 원료 사용으로 믿음이 가요.
3. 하루 한알씩 섭취로 간편하구요.
4. 알약크기가 작아져서 적당한 사이즈~!
5. HLB에서 나온 제품이라서 믿음직 합니다.
예전 제품에 비해서 알약 크기가 진짜 작아져서
먹기 너무 편해졌어요.
부담스럽지 않은 크기라서 목넘김이 편합니다.
육아하면서 앉았다 일어났다를 반복하다보니
무릎관절에 무리가 많이 오더라구요.
그러던중 MSM을 꾸준히 섭취하니
무릎 통증 완화에 정말 좋아서 꾸준히 먹고 있네요.
MSM 아니었으면 육아 어떻게했으려나 모르겠네요.
평소 관절 사용하는일이 많으신분들이 먹기에 진짜 좋은것 같구요.
부모님들 나이대에 선물로 드리기도 정말 좋아보이네요.</t>
  </si>
  <si>
    <t>30대 후반이에요-
얼마전에 남편이 무릎수술 받았는데
남편도 그렇고 저도 그렇고 관절 연골 건강 신경써야할 나이인것 같아서
도움될만한 영양제를 찾다가 콴첼 MSM으로 선택해 복용해보고 있습니다.
선택 이유!
- 일단 캐나다산 원료를 사용한다고 하니 신뢰감이 들었구요!
- 관절 연골 건강에 도움 줄수 있는 MSM이 1500mg 함유되었다고 함!
- 보통 비슷한 영양제 크기가 꽤 큰편이라 부담스러운데 이건 목넘김이 적당한 크기로 1일 1정만 먹으면 되서 좋았어요.
꾸준히 챙겨먹고 건강 관리해서 도움받았으면 좋겠어요!</t>
  </si>
  <si>
    <t>몸이 최근들어 불편했고, 운동을 해도 나아지지 않는 몸을 보며
약을 챙겨야 겠다라는 생각을 하였고
이번 약을 통해서 복용 후, 많이 건강을 찾음을 느꼈습니다.
운동을 해도 관절은 늙어가고 근육은 통증이 오니 운동을 하면서 더 간강해지는 유일한 방법이 약을 복용하는 방법으로 판단을 내렸습니다.
그 판단에는 후회가 없고, 좋은 기회를 통해 크게 되어버린 제 몸을 보며 늘 긍정적으로 생각하고 있습니다.
추후, 이약을 모두 복용하게 된다면, 다시 재 구매 의향이 있습니다 김사합니다 :)</t>
  </si>
  <si>
    <t>더 좋은 콘드로이친 1200 1BOX/1개월분 54g 1박스  60정</t>
  </si>
  <si>
    <t>브랜드없음</t>
  </si>
  <si>
    <t>무릎이 점점 안좋아지는 느낌을 받아서 복용하기 시작했어요
병원에가도 그 순간뿐이고 꾸준히 관리하는게 나을것 같아 먹기시작했습니다. 여러종류가 많은데 캐나다100프로 직수입 완제품이라는 말에 믿음이 생겼네요 ㅎㅎ 하루 한알만 먹으면되서 간편하고
관절이 편해지는 것 같아서 꾸준히 복용하려고요!
가격도 괜찮고 이가격에 120정이나 되니까 진짜 괜찮은것 같아요</t>
  </si>
  <si>
    <t>콴첼 제품 꾸준히 복용하고 있습니다. 처음에는 무릎이 약하신 엄마를 위해 구매했고 효과가 좋다고하여 저를 위해서도 구매하여 복용하고 있습니다. 이 제품은 개별포장되어 있어 휴대하기도 편리하고 목넘기에고 적당한 크기라 복용에 어려움이 없습니다. 관절관리는 나이가 듦에따라 필수인것 같습니다. 콴첼로 꾸준히 저희가족 관절관리에 신경쓰도록 하겠습니다!</t>
  </si>
  <si>
    <t>식약청에서 기능성과 안정성을 인정받아 더욱 믿고 먹을 수 있는 콘드로이친! 요즘 티비 광고에서도 핫한 건강기능식품이라 구매했어요. 
날이 추워지면서 조금씩 아파왔던 무릎도 시리고 누울 때 마다 허리가 아픈데 이거 먹고 관절시림 통증이 다 나았으면 좋겠네요..
*제품을 무상으로 제공받아 솔직하게 작성한 후기입니다.</t>
  </si>
  <si>
    <t>저희 가족 모두가 섭취하고 있는데 만족도 높아요. 확실히 고함량이라 즉각 반응도 오는것 같고 꾸준히 먹으면서 유명한 브랜드와 직수입 제품 그냥 믿고 드시면 될것 같아요. 알약도 적당해서 불편함 없이 먹을수 있어 좋아요. 가격도 개월분도 높고 꾸준히 먹으면 가성비에 건강까지 챙길수 있어서 좋은것 같아요. 
관절만 연구하는 곳에서 관절약을 먹는다? 이건 말해뭐해 인것 같아요. 모두 콴첼하세요
*업체로부터 제품을 제공받아 솔직한 후기를 남깁니다</t>
  </si>
  <si>
    <t>요즘 손가락 관절이 자꾸 굳으면서 아퍼서 검색해서 구매했습니다 주변 지인분이 꾸준히 드시는데 효과를 보셨다해서 가격도 저렴하고 유명한제품이기에 꾸준히 먹너보려구요
인지도 있는 브랜드여서 믿고 먹을수있네요
가격부담없는 관절영양제 찾으시는분들 좋으실거같아요
저희 아빠도 요즘 무릎관절이 안좋으시다는데 
따로 보내드려야겠어요 ㅠㅠ
아프기전에 미리미리 관리합시다!</t>
  </si>
  <si>
    <t>할머니 사드리다 언제부턴가 비오기 전날 무릎이 아파 30대 이지만 관리해야겠다 싶어 먹어보기 시작했어요. 목 넘김이 불편하지 않고 알약 하나로 간편하게 뼈 건강 관리합니다. 꾸준히 섭취해보고 한달 뒤를 기대해봅니다.
*업체로부터 제품만 제공받아 솔직하게 작성된 리뷰입니다.</t>
  </si>
  <si>
    <t>제가 먼저 구매해서 먹다가 좋아서 부모님 챙겨드리려고 구매했습니다. 가격대비 양이 많아서 좋습니다.
무릎이 시린다는 말을 몰랐는데 어느 날부터 비가오면 그 말을 느끼기 시작하면서 통증 때문에 챙겨야겠다 싶어서 먹기 시작했는데, 그게 일시적인 통증이였는지 아니면 정말 효과가 좋은건지 먹은 뒤로는 통증이 많이 완화되었습니다. 그래서 부모님도 연세가 있어서 구매해드렸습니다. 자주 챙겨드시고 계세요.
알약 크기가 일반 약보단 커서 섭취시 목넘김이 조금 불편하긴한데 많이 지장있는 정도는 아니라 괜찮고, 영양제가 조금 쓴 편이라 넣자마자 바로 삼켜야합니다 ㅋㅋㅋ
그래도 자주 챙겨먹는 영양제에요. 다 먹어갈 때 다시 구매하겠습니다.</t>
  </si>
  <si>
    <t>아이낳고 무릎이 아플정도로 
관절이 너무 안좋아져서 
유명한걸로 구매해봤어요 ! 
먹어보니 요즘 왜 인기인지 알겠더라구요 
관절 연골 건강에 도움을 줄 수있는
성분들이 가득 들어있고 
식약처로 부터 기능성 안전성을 인정받은
건강기능식품이라 믿고 먹고 있어요
또 7중 기능성제품이라 이것저것 
안챙겨먹고 요거 하나만 챙겨먹으면
되서 너무 편하네요 
먹어보니 너무 만족스러워서 
남편것도 더 구매할려구요 ㅎㅎ</t>
  </si>
  <si>
    <t>뼈나 관절에 좋은 영양제를 안 챙겨먹다보니,무릎도 아프고 허리도 뻐근해서 디스크나 골다공증 생기면 어쩌나 걱정이 많이 되더라구요.
콴첼이 관절 연골 건강에 큰 도움이 되는 영양제라고 해서 매일 한알씩 섭취하고 있어요! 
무엇보다 캐나다100프로 직수입 완제품이라니 더 믿음이 가네요^^
미리미리 안 아플 때 챙기는게 관절건강이라는데 꾸준히 먹어보겠습니다 :)</t>
  </si>
  <si>
    <t>나이가 50 중반이 되니 관절에 무리가 많이 가는 것 같아서 더 늦기 전에 관절과 연골 건강에 도움을 줄 수 있는 건강기능식품을 챙겨야겠다고 생각이 들었어요. 그중에서도 콴첼 MSM이 가성비가 좋고, 인지도가 괜찮다고 추천을 받아 먹어보게 되었는데 하루 1정만 먹어도 되서 편리하고 목구멍으로 넘어갈 때 술술 잘 넘어가니 부담이 없습니다. 
역한 냄새도 없어 더 좋고, 현재는 화장대 위에 올려두고 아침마다 먹고 있네요. 또 구매를 할 예정입니다. 
해당 후기는 무료 제품을 제공받아 솔직하게 작성한 리뷰입니다.</t>
  </si>
  <si>
    <t>40대부터 꾸준히 챙겨 먹고 있는 MSM이에요.
비타민 C와 같이 챙겨먹으면 흡수도 잘되고 좋다해서 두가지를 같이 먹기 시작한게 벌써 10년 이네요!
msm은 저한테는 빼놓을수 없는 필수 영양제인데요 처음 먹기 시작한건 40대에 MSM이 피부에도 좋고 손톱 머리카락 정신건강등 좋은점이 많아 먹기 시작했어요. 
사실 먹기 전에 msm의 효능을 찾아보고 캐나다산 msm을 선택한뒤엔 꾸준히 먹기 시작했어요. msm을 처음 먹기 시작했을땐 해외에서 살고 있었는데요 3년전 한국에 들어와보니 msm은 관절 영양제로 많이 먹더라구요. 관절뿐아니라 피부에도 좋고 정신건강 ,머리카락,손톱 등등 좋은점이 한두가지가 아닌데 말이죠. 
한 3년이되었나 했더니 벌써 10년이 되었네요. 관첼 msm이 나오기 시작한 뒤엔 관첼msm으로 먹고 있네요.
꾸준히 먹어주니 정말 효과는 있더라구요. 무리한 운동으로 무릎이 좀 아파 msm을 꾸준히 챙겨먹으니 괜찮아지더라구요.
사실 오래 먹다보니 한동안 빼먹기도 하고 그랬거든요.
갱년기엔 관절 건강을 챙겨야 하는데 전 요 MSM 으로 꾸준히 챙기고 있어요.
한두달이 아니라 꾸준함이 답인거 같아요!!</t>
  </si>
  <si>
    <t>HLB제약 브랜드가 관절영양제로 유명하잖아요!
그래서 여기브랜드 영양제만 섭취하고 있어요. 
벌써 재구매 4번째이고 ~ 부모님도 함께 드시고 계세요. 
⭕️내돈내산 ~~ 우리가족 관절 지키미 영양제! ⭕️
처음 관절영양제를 찾고 계신다면 원료를 꼭 따져봐야되요
✔️중국산도 있기때문에...... 캐나다 100% 직수입이라 정말 좋아요~
✅️저희가족이 콴첼 MSM 를 재구매하는이유✅️
1. 관절. 연골 건강에 도움을 줄 수있는 1500mg 나 함유 되어있음.
2. HLB 제약 브랜드는 유명하고, 관절만을 연구하기때문에 
 정말정말 ~~ 신뢰가 가요! ❤️
3. 캐나다 100% 직수입 제품이라는점 최고! 
 (중금속 및 잔류용매 검사까지 완료했기에 더욱더 믿음이감!)
4.HLB 제약 브랜드 영양제 다른제품도 함께 챙겨먹고 있는데
 다른 제품도 만족하면서 잘 챙겨먹고 있어요 ^^
5. 영양제는 꾸준히 섭취해야 좋잖아요! 그러다보니 성분도 중요하고
금액도 정말 중요하다고 생각해요~~ 4개월분이기 때문에
절대 부담스럽지않은 금액이라 감사합니다 ㅎㅎ
✅️단점
정~~~말 당연히 없구요! 
앞으로도 꾸준히 구매할 생각이예요. (금액만 오르지말아다오 ㅎㅎ) 
다른 후기 보니깐 알이 커서 먹기 불편하시다고 하는 글도 보았은데~
알이 크다생각하면 가위나 손으로 똑하고 잘라서 섭취하면 됩니다⭕️
✅️총평
관절약은 당연히 관절만을 연구하는 ~ 
HLB제약 양양제가 성분도좋고, 금액도 좋다❤️
저의 글이 도움이 되었다면 "되움이 되었어요!!" 눌러주세용~~제발유</t>
  </si>
  <si>
    <t>지금부터 먹어두면 좋고, 부모님은 지속적으로 섭취하고 있어요
같이 챙겨먹으면 좋을거같아서 주문했는데
하루 한번만 꿀꺽하면 되고 알이 너무 크지않아서도 좋더라고요
아픈곳이 씻은듯 나아지는건 아니지만 예방차 미리 섭취하니
든든 하더라고요
- 본 포스팅은 업체로부터 제품 또는 서비스를 
지원받아 직접 체험 후 솔직하게 작성 하였습니다</t>
  </si>
  <si>
    <t>평소에 관절을 많이 사용하는 직업을 가진 남편을 위해 관절 건강기능식품은 꼭 챙겨주고 있어요 
남편을 위한 영양제이다보니 성분도 중요하지만 매일 섭취하기때문에 가성비도 무시할수 없었는데 콴첼 MSM을 알게 되었습니다 
우선 100% 캐나다산 MSM이라는 부분이 끌렸는데 1정에 1500mg이나 MSM이 함유되어있다니 하루 1정으로 충분한 섭취가 가능해요 
한통에 4개월동안 먹을수 있는 양으로 가성비가 너무 좋고 목넘김이 좋은 사이즈로 업그레이드 되었다니 선택하지 않을 이유가 없었습니다
벌써 일주일째 남편이 직접 복용하고 있는데 목넘김이 편해서 좋다고하네요 관절에 도움이 되도록 꾸준히 챙겨주려고 합니다
*제품을 무상으로 지원받아 솔직하게 작성하였습니다*</t>
  </si>
  <si>
    <t>최근들어 계속되는 무릎통증때문에
콴첼을 주문했는데 배송이빨라서 너무좋아요 ㅎ100%캐나다산 MSM원료를 사용한다고 하니 더 믿음이 생긴다 하루한알씩인데 먹어보니 
목넘김도 좋고 너무좋아요 
꾸준하게 먹어볼께요</t>
  </si>
  <si>
    <t>평소에 운동하고나서 무릎이 시큰거려서 관절에 좋대서 한번 구매해봣더니 훨씬 부드럽고 수월해지네요 역시좋아요</t>
  </si>
  <si>
    <t>관절 건강 관리한다고 콴첼 열심히 먹고 이번에 또 주문했는데 이전에 먹던거 보다 알이 작아져서 먹기 너무 편한것 같아요. MSM이 1500mg이나 함유 되있고 100%캐나다산 원료라해서 믿고 먹고있고 먹고 난뒤부터 확실히 무릎 뻑뻑한 느낌도 줄어들었어요. 이가격에 4개월치 라서 진짜 가성비도 너무 좋은거 같고 부모님이랑 같이먹어서 부모님 건강 챙겨드리는거 같아서 너무 좋네요</t>
  </si>
  <si>
    <t>지난번에는 부모님께 사드렸는데 생각보다 너무 좋아하셔서 이번에는 저랑 남편도 매일 챙겨먹고싶어서 주문했어요 하루 한알씩 꼬박꼬박 먹어도 4개월정도 먹을 수 있는 양이라 넉넉해서 좋아요 출산하고 연골이나 관절이 안좋아진게 확연히 느껴지는데 열심히 먹어보도록 하겟습니다! 보기에는 사이즈기 커보였는데 막상 먹어보니 목넘김이 편하고 좋아요 가격면에서도, 배송면에서도 만족입니다</t>
  </si>
  <si>
    <t>부모님께서 항상 드시는 제품이에요.
 다른 걸 많이 드셔보셨지만 이게 가장 좋다고 하시더라고요.
 그래서 또 재주문했답니다. 
이제는 부모님께서 먼저 주문해달라고 연락을 하시더라고요.
 일단 먹기 좋아서 너무 편하다고 하시네요. 
그리고 확실히 먹기 전과 비교하면 많이 편하셨다고 말씀하십니다.
 부모님께서 만족하신다니 제가 효도하는 것 같아서 기분이 좋아요. 
그리고 저도 하나 더 사서 먹어 보려고. 합니다.</t>
  </si>
  <si>
    <t>엄마가 관절약 드시고 계셔서 같이 드시라고 구매해드렸어요 캐나다 직수입 완제품이라 좋은 것 같아요 저도 운동하면서 엄마랑 같이 챙겨먹고 있는데 알약 크기가 적당하고 목넘김이 불편하지 않아서 좋아요 배송도 빨라서 좋습니다</t>
  </si>
  <si>
    <t>먹기도 편하고 100%캐나다 직수입 완제품이라 더욱 믿음이 가서 주문했어요. 배송도 빠르고 목넘김도 좋아 먹기 편리했어요
특히나 이제 50대 들어서면서 관절과 연골 건강에 신경쓰려고 챙겨 먹고 있는데 주위에서도 콴첼로 많이 드셔서 잘 선택한거 같아요~
꾸준하게 챙겨먹고 잘 관리 해야겠어요
먹기도 편하고!! 저에겐 딱이네요</t>
  </si>
  <si>
    <t>다리가 아프다고 하셔서 성분 따져보고 구입했는데 한통 다 드시고 재주문 해달라고 해서 추가 구입했습니다! 먹어보니 효과가 있는것 같다고 해서 뿌듯하네요. 가격대도 합리적이라 꾸준히 구입해서 먹기 좋아요.</t>
  </si>
  <si>
    <t>정말 가성비 좋은거같아요
엄마 영양제 고르다가 원래 관절*인라는 지성이 광고하는 영양제사달라고 하셨는데
함량을 보니 콴첼이 함량도 더 높고 가격도 저렴해 콴첼로 추천드렸어요
사이즈가 큰편이 아니라 편하다 하시고 함량, 가격 비교해보니 가성비도 더 좋더라구요
기분탓인지 확실이 먹다 중단하니 무릅이 바로 아프다고 하셔서 꾸준히 구매 예정입니다.</t>
  </si>
  <si>
    <t>MSM 영양제를 복용한 결과, 평소에 불편했던 손목이 상당히 호전된 느낌입니당! 특히 1일 1정으로 간편하게 복용할 수 있어서 편리하게 관리할 수 있는 것 같아요 캐나다에서 직접 수입된 제품이라 신뢰성이 높고 품질이 우수해서 믿고 먹습니당~~ 제가 먹어보니 효과가 좋아서 저희 아빠도 드시라고 선물 드릴 예정입니당 ㅎㅎ</t>
  </si>
  <si>
    <t>육아를하다보면 손목이랑 허리가 제일 아프잖아요~저는 평소에 건강은 미리 챙겨야한다는 주의라 콴첼에서 나오는 영양제들을 챙겨먹거든요 ~그후 톡톡히 효과를 본 1인이기도 하구요
저만 챙겨먹다가 친정엄마가 루마티스관절염이 심하다는 소식에 필요한 영양제를 검색해보니 콴첼제품들이 딱이더라구요. 얼른 구매해서 드시라고 선물해드렸고~ 그후 엄마도 꾸준히 드시고 계시답니다 ㅎㅎ 
항상 관심있게 보다보니 이번에 좋은 기회로 제품을 제공받게 되었는데~ 엄마한테 생색내며 선물해 드리니 마침 다먹어간다며 좋아하시네요~ 
관절.연골건강에 도움을 줄 수 있는
MSM 1,500m용 함유!!
100% 캐나다 직수입 완제품!!
1일 1정으로 간편하게 섭취가능한
관첼 MSM♡아주 만족합니다♡
*해당후기는 업체로부터 제품 제공받아 직접 체험 후 솔직하게 작성했습니다 *</t>
  </si>
  <si>
    <t>아직 효능은 알 수 없지만 콴첼이라 믿고 먹어봐요</t>
  </si>
  <si>
    <t>부모님 관절약 이것저것 구매하다가
이번에는 관절전문브랜드 
콴첼로 구매해봤습니다~!
다른 관절약들은 관절건강에 도움된다고 되어있던데
콴첼은 관절과 연골에 모두 좋다고하니
관절통증에 더 효과가 좋을 것 같아요!
거기다 7중 기능성 함량 백프로로
자사 제품에서 업그레이드 되어
부모님 영양제로 챙겨드리기 딱이네요
하루 2알로 관절건강 챙겨드리기 간편하고
개별포장이라 위생적이에요
무엇보다 부모님이 꾸준히 드시고
안먹는것보다 효과가 있다고 하시니 좋습니다!
해당 후기는 상품일부를 제공받아 솔직하게 작성한 리뷰입니다.</t>
  </si>
  <si>
    <t>거의 서서 8시간 일하는데요
무릎이 자주 아프고
앉았다일어났다가 힘들다고 느껴집니다.
관절열골에 콘드로이친이 좋으며
그중 철갑상어연골이며
연골 건강에 도움을 주는 기능성 제품을 선택하라고 하더라고요.
꾸준히 근육 운동도 해야겠지만
섭취해보고 관절연골에
도움이 되길바랍니다.
해당 제품을 무료로 제공받아 솔직하게 작성하였습니다.</t>
  </si>
  <si>
    <t>어머니께서 늘먹던 관첼 제품입니다.! 무릎이 안좋으신 어머님인데. 이거먹고 좋아 졌다구하시더라구요^^ 
꾸준하게 먹으니 효과가 있나 봅니다. 무엇보다 알약이작아서 목넘김이 좋고 
하루에 2알씩먹으면 되니 편하시다네요. 
뮤코다당과 단백을 함유하고 있어서 더욱더 건강에 좋지 않나싶네요. 
개별포장이라서 가방에 들고다니면서 섭취하신다고하네요 위생적이라서 좋을거같습니다.~ 
다떨어지면 또 구매의사 있어요~!</t>
  </si>
  <si>
    <t>허리와 고관절, 무릎이 안좋아서 
정형외과 도수치료와 한의원을 자주다닙니다.
선생님께서 콴첼 뮤코다당단백 콘드로이친을 추천해주셔서 
믿고 주문하게 되었는데 하루 2알씩 몇일동안 먹어보니 
무릎통증과 관절에 도움이 된다는 느낌을 받았습니다. 
앞으로 꾸준히 섭취해보면서 변화를 살펴볼 예정이고, 
몸에 잘 받는다면 꾸준히 주문해볼 의향이 있습니다.</t>
  </si>
  <si>
    <t>기존 구매한거 다먹어가서 또 구매했어요.
꾸준히 청겨먹으니 좋은듯해요.
관절, 연골어 도움이되는 Msm1500mg 함유되어있고, 캐나다산100% 원료, 1일1정 좋은점이 많은거 같아요
이제 나이가 먹어 안챙기던 관절,연골을
스스로 챙기는 나이가 되어버렸네요.
일찍일찍 챙겨먹을껄 후회 스럽지만
지금도 늦지않았으니 더 열심히 먹어볼라구요</t>
  </si>
  <si>
    <t>다른 제품은 너무 비싸서 부담되는데
콴첼 관절영양제는 가격이 착해서 계속 주문하게되네요ㅎ 지진희님이 뭔가 신뢰를 주는 얼굴이에요ㅋ.ㅋ.ㅋ</t>
  </si>
  <si>
    <t>은동하다가 부상을 당하는 바람에 몇 달째 운동을 못 했습니다. 회복기간동안 병원 다니면서 통증이 좋은 스트레칭을 해 주고 약도 먹고 물리치료도 받았지만, 결국 최대한 부상부위를 안 쓰는 게 좋더라구요
그리고 평소에 관절을 위한 식품을 먹어서 영양의 소중함도 여실히 느꼈습니다 콴첼이 바로 저의 관절을 책임져줄 동반자라 생각라며 매일 섭취중인데 이주부터 효과가 나오는 것 같더라고요 
주변 분들에게 강력히 추천하고 있습니다</t>
  </si>
  <si>
    <t>요즘 운동하고 나서부터 관절이 조금씩 힘들어지는 느낌이라 나이가 많지 않지만 먹어봤습니다.
며칠 먹어봤는데 효과가 막 바로 올 수는 없겠지만, 플라시보 효과 때문인지도 모르겠지만 먹으면 확실히 무릎 불편함이 덜한 것 같더라구요.
하루 2알씩 먹으면 돼서 편하게 섭취 가능해서 좋더라구요.
요즘 다른 영양제들도 많은데 특히 뮤코다당단백 콘드로이친이 많이 나오고 괜찮다는데, 요 콴첼꺼 먹어보니 괜찮네요!
한 박스 꾸준히 먹어보고 지속적으로 복용해 볼 예정입니다!
운동하시는 분들, 어르신 선물 모두 추천합니다ㅎㅎ
* 해당 후기는 무료 제품을 제공받아 솔직하게 작성한 리뷰입니다.</t>
  </si>
  <si>
    <t>요즘 계단오르내릴때 불편함이 느껴져서 관절관리를 위해 제품구매했습니다 상어연골과 소연골이 관절에 좋다고들 하던데 이제품이 두가지다 포함되어있어 좋더라구요 거기다 개별포장형으로 되어있어 위생적으로 섭취할수있는것도 마음에 들었답니다 하루 2정으로 간편하게 관절에 도움이 되는 성분들을 섭취할수있는것도 장점입니다 목넘김도 편하구요 콴첼에서 나오는 제품이라 더욱 믿음이 갑니다</t>
  </si>
  <si>
    <t>믿고 먹는 콴첼 아닐까요 주변사람들에게 콴첼 추천하고 다니는 중인데 다들 먹어보고 대만족중입니당 특이 울엄마 원픽템,,</t>
  </si>
  <si>
    <t>작년부터 왼쪽 팔목이 많이 아파서 운전하거나 핸드폰 할 때도 불편할 정도로 일상 생활에 지장을 많이 줬는데 쉬면서 운동이랑 영양제로 관리하고 많이 괜찮아졌어요! 콴첼 뮤코다당단백 콘드로이친이 관절뿐만 아니라 연골도 같이 챙길 수 있다해서 꾸준히 먹는 중인데 하루 2알만 먹으면 되서 간편하고 목넘김도 좋아요ㅋㅋ 특히 먹고나서 약냄새가 올라오거나 거북함이 전혀 없는게 너무 마음에 들어요!! 꾸준히 먹어서 관절이랑 연골 잘 관리해야겠어요 ㅋㅋ</t>
  </si>
  <si>
    <t>무릎과 고관절이 안좋아서 섭취하게 됐는데요~
무코다당,단백은 그 자체가 연골조직의 성분이라고 해서 다른 관절에 좋다는 제품들보다 더 기대가 되더라고요.
그리고 1일 1회, 2정으로 7중 기능성 효과를 기대해볼 수 있어서 좋아요
크기도 그리 크지 않아서 목 넘김이 불편하지 않고요.
관절이 건강해지기를 기대하며 꾸준히 섭취해 봐야겠네요 ^^</t>
  </si>
  <si>
    <t>남편이 빙판길에 미끄러져서 십자인대가 끊어졌어요.
잘 관리를 안하면 만성 관절염으로 굳어진다기에 
관절이나 연골에 대한 영양제를 찾다가 알게 됐어요.
콴첼은 요즘 드라마 마지막 부분에 광고로도 많이 나와서 익숙한 브랜드인데요, 특히 연골에 좋은 MSM이 1500밀리그람이나 들어가있어서 1정만 챙겨먹어도 충분하게 느꼈어요.
남편이 알약 넘김을 불편해하는데
이건 용량이 큼에도 목넘기기에 적당하다고 느껴진대요.
출근전에 1정씩 꾸준히 먹이려고 합니다. 관절 건강은 한번 안좋아지면 돌이킬 수 없다고 느끼니까요.. 다먹고 재구매할게요.
* 본 후기는 제품만을 무상으로 지원받아 작성한 솔직한 후기입니다.</t>
  </si>
  <si>
    <t>캐나다 직수입 완제품이라서 믿고 먹을 수 있을 거 같더라고요. 
후기도 이천 개 이상 있고!! 
중금속 검사에 잔류용매 검사도 안전하게 패스된 상품아라서, 관절이 안 좋아지는 지금부터 관리를 해야 될 거 같아요.
 약 먹기에 알이 크지않아서 편한 거 같아요!
아무리 좋아도 약알이 크거나 특유의 향이나면 잘못먹는데 편하게 먹을수 있어요!!</t>
  </si>
  <si>
    <t>관절과 연골 건강에 좋은 MSM 추천해요. 
날씨가 추워지면서 뛰거나 계단 오를때
무릎이 불편해지면서 무릎관절 관리가 필요해요.
100% 캐나다산 원료라서 신뢰가 갑니다.
콴첼 MSM 제품이 가성비도 좋아요.
부모님께 좋은 제품 가성비 좋게 선물해서 좋아요.
온가족이 꾸준히 함께 복용하면 좋아요.</t>
  </si>
  <si>
    <t>시부모님께 드릴려고 주문했어요
아무래도 관절이랑 연골건강이 중요한 시기여서
뭐든 먹어야겠더라구요!
그중에서도 콴첼 상품평도 좋고
캐나다산 MSM원료래서 주문해봤어요!
드셔보기고는 챙겨먹기 편하고 (1일 1정)
목넘김이 편해서 좋다고 하시네요~
다드시면 또 주문하려구요!</t>
  </si>
  <si>
    <t>고함량으로 1500mg에 한 알이면 충분하다해서 매일 꾸준히 복용해요 ㅎㅎㅎ 부모님들이 계속해서 msm 잘 챙겨먹으라고 이야기 하셔서 지금부터 꾸준히 먹어보려구요~~ 
사무직이라 손목이며 허리가 안좋은데 지금부터 관리하는 30대가 되어 건강한 관절 잘 지킬게요!! 
첨에 몇 번은 알맹이가 살짝 큰가 했지만 지금은 적응해서 꿀꺽 꿀꺽 잘 먹어요!! 남편도 1일 1알 챙겨줍니다~~ 효과보고 또 살게요:) 좋은 제품 감사합니다~~
해당 후기는 무료 제품을 제공받아 솔직하게 작성한 리뷰입니다 :)</t>
  </si>
  <si>
    <t>콴첼 MSM은 언제나 믿고 복용하는 관절 및 연골 건강 보조 제품의 선두 주자라 할 수 있을 것 같아요. 와이프 권유로 한번 복용해 보고 그 효과를 바로 느낄 수 있었던 제품입니다. 와이프는 무릎이 좋지 않아 복용하고 있는데 평소 고관절 통증에 불편하다고 하니 콴첼 MSM을 먹는 것도 좋지 않을까 하여 몇개월 전부터 지금까지 꾸준히 복용하고 있습니다.</t>
  </si>
  <si>
    <t>주변 지인들도 많이 먹고 저도 자주 챙겨 먹는 제품인데요
선물용으로도 좋을 뿐만 아니라 삼키기에도 적당한
크기여서 마음에 들어요.
관절이나 연골 건강에 고민이 큰데 덕분에 꼬박꼬박
챙겨 먹고 있어요 하루 한정이면 되어서 좋고
100% 캐나다 직수입인 제품이라서 안심하고 먹고 있어요
해당 후기는 무료로 제품을 제공 받아 솔직하게 작성한 리뷰 입니다</t>
  </si>
  <si>
    <t>꾸준히 구매해서 복용하는 제품이고 가격에 비해 제품의 질과 양이 만족스러워서 최근에는 주변에 서물을 주고 싶을때 혹은 감사한 마음을 표현하고 싶을때마다 구매하는 제품이예요 제품의 포장이 굉장히 신경을 많이 쓴 제품이라는게 느껴지고 커피나 이런것보다 좀더 신경쓴 느낌도 나더라구요 제가 먹었을때도 알약의 크기도 적당하고 먹기도 편해서 정말 만족스럽기도 하네요</t>
  </si>
  <si>
    <t>겨울철 부모님 선물용으로 구입했습니다. 관절에 좋다는 엠에스엠 1500mg이 120정이 들어있어서 한동안 관절약 걱정은 없을 것 같아요 100% 캐나다산 원료를 사용하여서 원료도 신뢰가 가다보니 다른 제품 더 찾아서 먹을 필요 없이 콴첼 하나로 해결이 가능하겠더라고요. 매일 1알씩 먹어주면서 관절 건강 챙겨보겠습니다</t>
  </si>
  <si>
    <t xml:space="preserve">30대 되면서 뼈건강 생각이 깊어졌는데 지인추천으로 먹어보니 사이즈도 크지않아서 목넘김이 좋았어요
남편이랑 같이 먹으려고 구매했는데 잘챙겨먹어서 하나더 구매해야겠어요 !!
다들 24년에도 뼈건강 챙기세요 </t>
  </si>
  <si>
    <t>부모님께서 HLB회사 관절약만 챙겨드십니다!
HLB회사는 관절만 연구하는 브랜드이라고 해요. 
그래서 더욱 믿음이 갑니다 ❤️ 
 ✅️ MSM원료 100% 캐나다산 
 (원료가 정말중요한데.....중국산도 있기에....)
✅️1일 1회 섭취라 저처럼 깜박까박 잘하는 사람들에게는 최고!
✅️ MSM함량도 중요한데 1500mg 함량
 (하루 추천 섭취량이 1500mg 이라 딱 하루 1알만 먹으면 되어서 좋아요!)
✔️ MSM을 꼭 챙겨먹어야되는 이유?! 
관절,연골,인대조직을 구성하는 콜라겐 형성에 필요한 성분!
식물성 식품, 생선, 육류,우유에도 함유되어있으나 극소량이라
영양제로 챙겨먹어야 되요! 꼭 ~~ 
이제품은 100% 캐나다산 MSM이라 믿음이가고 , 
HLB회사는 관절만 연구하기때문에 관절영양제는 
꼭 여기 브랜드 영양제를 강추!강추! 합니다 ❤️ 
✔️ 관절은 아프기전에 꼭 챙겨먹어야되는 필수 영야제라고 
개인적으로 생각합니다! 저희부모님도 60대.70대 이신데~
그렇게 말씀하시더라구요. 부모님 챙겨드시는 영양제로 저도 재주문해서 먹고 있어요 ❤️ 
콴첼MSM 정말 추천합니다.
저의 글이 도움이 되셨다면 "도움이돼어요" 눌러주세용ㅎㅎ</t>
  </si>
  <si>
    <t>엄마랑 저랑 꾸준히 먹고 있는 제품이에요. 콴첼은 벌써 몇번째 재구매인지 모르겠네요. 일단 하루에 한알만 섭취하면 된다는점이 정말 편하고 무색 무취라 거부감도 없어요.
또 한통사면 4달은 먹기 때문에 가격면에서도 정말 합리적이구요^^ 다 먹기전에 미리미리 구입해서 먹고 있어요~
앞으로도 꾸준히 먹을거에요!</t>
  </si>
  <si>
    <t>아빠가 나이가 들고 하시더니 요즘 부쩍 무릎이 아프고 하셔서 관절에 좋은 영양제를 찾아보다가 발견했어요 영양제 사이즈는 큰 편이긴 하나 성인이 먹기에 부담되는 정도는 아니였고 아버지가 드셔보니 좋다고 말씀 하셨어요 아버지가 좋아 하는 모습 보니 저도 기뷴이 좋네오 관절 전문 회사에서 나온 영양제라 믿고 먹고 양도 많아서 든든합니다</t>
  </si>
  <si>
    <t>종합비타민은 크기가 너무 커서 잘못먹는데요
요즘 관절에 문제가 있어서 영양제 한번 사봤어요!
크기도 적당해서 먹기 좋고 먹고나서도 아무런 이상이 없어요 ㅎㅎ 가끔 어떤 영양제는 속이 안좋더라고요
사무직이라 손목도 아프고 목도아프고 허리 디스크도 조금 있는데 이거 잘 챙겨먹어서 제발 아픈곳 없으면 좋겠네요</t>
  </si>
  <si>
    <t>작년부터 꾸준히 먹고 있는 제품입니다.
알이 좀 큰가 싶기도 한데 겉면이 맨들거려서 먹기에 불편함이 없어요. 여기 브랜드가 확실히 관절전문 브랜드라서 개인적으로 믿음이 가요. ㅋㅋ 지진희의 이미지도 한몫하는듯 합니다. 아무튼 올해도 먹고 튼튼해지면 좋겠어요. 
업체로부터 무상으로 제품을 받아 솔직히 작성한 리뷰입니다.</t>
  </si>
  <si>
    <t>직업상 몸을 움직이는 일이 많아 관절 걱정이 컸는데 요거 하나로 해결했어요.
확실히 이거 먹고 나서 아침에 뻐근했던 관절이 달라졌어요!
부모님이랑도 같이 먹고 있는데 다들 만족해하시네요.
덕분에 부모님도 쉬셨던 운동 다시 시작하시네요.
원료도 좋은 캐나다산 쓰고 함량도 높아서 대만족입니다! 선물용으로도 좋아요.
*본 리뷰는 제품을 제공받고 솔직하게 작성되었습니다.</t>
  </si>
  <si>
    <t>어머니 아버지께 2달에 한번씩 구매해 선물드리는 제품입니다!
두분이서 같이 드시고 효과 좋으시다구
다른 영양제 제쳐두고 꼬박꼬박 챙겨 드시구 계세요!ㅎㅎ
얼마전에 지인분께 자랑하셨는지..ㅋㅋㅋ
지인분이 구매해달라고 하셔서 추가 재구매해 선물도 드렸습니당!!
120정이라 1인 기준 120일 섭취가능한 양임에도
가격이 진짜 저렴하고 효과까지 확실한 제품이예요
저는 어려서 확 와닿는건 없지만
특히 아버지께서는 확 와 닿으시는지
아침 식사하시고는 꼬박 꼬박 챙겨드시구있으세요ㅎㅎ
가격면에서 효과면에서 믿고 먹고있네요
*해당 후기는 무료제품을 제공받아 솔직하게 작성한 리뷰입니다*</t>
  </si>
  <si>
    <t>배송은 역시 로켓배송이라 빨라왔어요.
꾸준하게 먹고있어요.
대용량이라서 부담없이 구매가능해서 좋아요.
몇달 꾸준하게 먹고있는데 효과가 좋은거같아요.
기존 가루형태 먹었을때는 먹기 너무 불편했는데
이거는 알약형태라서 먹기편해서 좋습니다.
4개월 양이라서 넉넉하게 먹을수 있습니다.</t>
  </si>
  <si>
    <t>이번에 아빠 사드렸어요~
제가 먹고있는건 알이 큰데 업그레이드되서 작아진것같아요~누구나 부담없이 먹을수 있는 사이즈^^ 
MSM은 중년부터는 꾸준히 먹어야하는 영양제라 가격도 중요한데 콴첼 MSM은 성분좋고 착한가격에 꾸준하게 먹을수있는 제품입니다~^^할인가에 싸게샀어요!</t>
  </si>
  <si>
    <t>몇달째 챙겨먹고 있는 콴첼 MSM이예요. 필라테스 시작하면서 관절이 아프길래 먹기 시작했는데, 꾸준하게 챙겨먹어서 그런지 요즘에는 안아퍼서 좋더라고요.
최근에는 리뉴얼되서 정제도 한사이즈 작아져서 먹기에도 더 편해졌어요.
한통에 4개월치라서 가성비가 좋아서 온가족이 부담없이 잘 먹고 있어요.</t>
  </si>
  <si>
    <t>제가 먼저 먹다가 맘에 들어서 무릎관절불편하신 엄마께도 사드렸었는데 
이번에 거의 다 먹어간다구 또 주문해달라고 하시길래 엄마집으로 주문해드렸어요
주변에 챙길곳이 많다보니 가격이 비싸면 1~2번 이벤트성 선물로는 괜찮지만
꾸준히 챙기기는 부담스러운데 4개월분에 이가격 ㅎㅎ 가성비가 워낙 좋아 
제가 먹기에도 좋지만 주변 챙기기에도 가격부담이 없어 더 좋습니다</t>
  </si>
  <si>
    <t>여러가지 먹어봤는데 현재 제가 느끼기에 이제까지 다른 제품보다 제일 좋은것 같아요~</t>
  </si>
  <si>
    <t>요즘 건강 프로그램에 자주 나오는 콘드로이친..!!
약을 먹기전에 어떤 성분으로 어떤 효과가 있는지 알아보았어요.
뮤코다당단백질은 동물조직에서 유래되거나 단백질 복합체형태로 분포하는 아미노당을 포함하는 다당의 총칭인데, 몸 안에서 단백질과 결합해 뮤코다당단백질을 형성한다고 해요.
이 뮤코다당단백질이 관절,연골 건강에 도움을 주는거구요..!!
인터넷에 찾아보니 실제 연구결과에 30퍼이상 통증이 감소 했다고 하네요.
브랜드 가치도 높고 더욱 믿고 먹을 수 있는 제품같아요.
한살이라도 젊을때 부모님 건강 챙겨드리려면 이런 영양제는 필수인 것 같아요! 
2달정도 먹고 효과있으면 계속 구매해볼 생각이에요! 
*본 상품평은 업체로부터 제품을 제공받아 작성된 솔직한 후기입니다.</t>
  </si>
  <si>
    <t>집안내력으로 관절이 안좋아서 어무니랑 같이 먹으려고샀습니당. 원래 보스웰리아를 챙겨 먹긴하는데 뮤코다당단백을 같이 챙겨 먹으면 더 좋다기에 도전해봅니다. 당장의 드라마틱한 효과를 기대하긴 어렵겠지만 미래를 위해 꾸준히 먹어보려합니다. 한 알씩 먹는거면 더 좋겠지만 두 알도 괜찮아요. 무리 없습니다. 목넘김 괜찮고 유통기한도 넉넉합니다~</t>
  </si>
  <si>
    <t>늘 엄마 부탁으로 일년가까이
꾸준히 사드리는데요
관절에 진심인 브랜드인것
같아 선택했는데
성분 다 살펴봐도 캐나다 직수입
완제품이라 마음에 들었구요
하루 한개만 먹어도 되니
편합니다
이런건 꾸준히 먹어야하는데
가격도 부담없으면서 하루
한알만 먹으면 돼서 만족하며 먹는중입니다
꾸준히먹어야하는만큼 성분 가격 먹는횟수 저처럼
따져보지고 고르시길 바랍니다
-이글은 업체로부터 제품을 무료로 제공받고 직접 쓴 체험후기입니다</t>
  </si>
  <si>
    <t>먹기 전, 후 차이로 한번 먹기 시작하니 계속 먹게 되는 영양제에요 
걷기운동이랑 등산을 매일 하면서 관절이 약해지는게 느껴졌는데 
요즘은 관절 통증도 줄어든거 같고 뻣뻣함도 많이 좋아졌어요 
리뉴얼 되면서 크기도 줄어들어서 부담 없는 목넘김이라 더 마음에 드네요</t>
  </si>
  <si>
    <t>요거 진짜 건기식중 필수입니당!!!
할머니께 선물드렸었는데 너무 잘챙겨드시고 좋아하셔서 다 드셔가길래 최근에 또 챙겨드렸어요 ㅎㅎ 
저희 집도 부모님이랑 꾸준히 챙겨먹고 있는데 요건 특히 관절과 피부 건강에 도움을 주는 성분들이 함유되어 있어서 가족 모두가 믿고 섭취하고 있습니당~ 
집에서도 한 통이 거의 다 먹어가서 재구매했는데 요건 진짜 다 떨어지기 무섭게 몇통 여유분으로 쟁여놔요 ㅋㅋㅋㅋ 
친구나 어른들한테 부담없이 선물용으로도 짱입니당~~</t>
  </si>
  <si>
    <t>콴첼 MSM 영양제는 관절 건강에 도움을 주는데 효과적입니다. 지속적인 복용으로 관절 통증이 감소하고 유연성이 향상되었습니다. 무엇보다도 순한 성분으로 소화에 부담이 없어 일상적으로 챙겨 먹기 좋아요. 높은 품질의 MSM 함유로 안전하게 섭취할 수 있어 신뢰하고 저 말고 주변 가족들도 주려고 추가 주문했어요 ^^</t>
  </si>
  <si>
    <t>부모님 관절 건강 챙겨 드리려고 선물했어요. 섭취 방법도 간편하고 목넘김도 편한 사이즈라 다른 영양제보다 먹기 덜 부담스러워 하시더라구요. 다행히도 드시고 난 뒤 위에 부담감도 없다고 하셔서 꾸준히 섭취하고 계세요. 몇개월 뒤에는 효과가 있어서 추가 구매해드릴 수 있으면 좋겠네요. 
해당 후기는 무료 제품을 제공받아 솔직하게 작성한 리뷰입니다.</t>
  </si>
  <si>
    <t>저번부터 가족들이랑 먹어오던 제품인데 알약 크기가 더 작게끔 리뉴얼 됐네요 하루 한 알만 먹으면 되니까 편하게 먹고 있어요 겨울철 이라 움직임도 잘 없고 해서 다칠 위험도 큰데 부모님이 좋아하셔서 또 구매했어요 꾸준히 다 같이 먹고 있습니다 저는 현관에 두고 나가면서 안까먹게끔 해서 먹고있어요</t>
  </si>
  <si>
    <t>지난달에 세수하려고 허리 굽혔다가 삐끗하는 바람에
거의 3일을 고생했거든요. 
아직 30대인데도 이러니...
안되겠다 싶어서 영양제 찾다가 콴첼이 1위라길래 구매했습니다. 
MSM은 관절건강에도 도움되지만 피부건강에도 좀 도움을 줄 수 있다더라구요. 
120정이고 4달치인데도 가격이 괜찮아서 맘에들어요. 
하루 한정만 먹으면 되니까 간편하구요. 
어릴때부터 관리해주는게 좋다는데 부담되는게 아니니까 꾸준히 먹어보려구요. 
먹을때도 향도 없어서 깔끔하네요.</t>
  </si>
  <si>
    <t>msm성분에 대해 부모님께 듣고나서 아이낳고 약해진 관절이나 연골이 관리를 위해 제가 찾아보고 구매했습니다
평소 비타민도 소화가 잘 안되서 걱정했는데 
콴첼제품은 확실히 먹은 후 속불편함이 없어 좋네요
그리고 손목 이나 무릎 불편함도 전보다 훨씬 편해진 기분입니다
기술력이나 성분에 비해 가격도 착해서 꾸준히 먹을 수 있네요
목넘김도 나쁘지않고 챙겨다니며 먹으니 아침에 움직임도 가벼워진 기분이 들어 만족스럽습니당
설선물로 지인분들 부모님 선물로도 좋을듯싶습니당</t>
  </si>
  <si>
    <t>하루 섭취량에 맞춰서 꾸준히 섭취 할려고 구입했어요. 관절 연골에 좋다고 하니 잘챙겨볼려구요. 늦기전에 챙겨야 한다는 생각이라 하루 한번 섭취하면서 관절연골건강챙겨볼 생각입니다. 섭취할 때 물과 함께 삼키는데 부담 없어서 좋더라구요. 가족과 함께 섭취할 예정이고 넉넉한 용량으로 만족스럽습니다. 잘 챙겨보고 좋은 효과 얻길 기대해봅니다.</t>
  </si>
  <si>
    <t>콴첼 뮤코다당단백 콘드로이친+ 60g 후기
관절 영양제 하면 바로 콴첼이죠~ msm 꾸준히 먹고 있는데
뮤코다당단백 콘드로이친도 먹으면서 더 집중 관리해보고싶어서 챙기게 됐습니다.
원래는 1일 3정 제품으로 출시됐는데 2정으로 리뉴얼 되었더라구요,
저는 하루에 다양한 종류의 많은 영양제를 먹는 편이지만
한가지 제품을 여러개 먹는걸 별로 좋아하지는 않아서 
2개로 바뀐거 정말 맘에 듭니다~~ 잘한것같아요.
콴첼 영양제는 msm 1정이랑 뮤코다당단백 콘드로이친 2정 이렇게 총 3정 먹어요.
꾸준히 먹으니까 관절 시큰거리는것도 줄어들었고
오래 걸어도 예전만큼 통증이 느껴지거나 하지는 않아서 만족스러워요
꾸준히 챙겨먹길 잘했다는 생각이 듭니다~
뮤코다당단백 콘드로이친은 철갑상어유래분말과 소연골유래 분말이에요.
식약처로부터 기능성을 인정받은 제품이라서 믿고 섭취할수가 있답니다.
연구 결과를 보니까 더 신뢰가 가더라구요,
7중 기능성 제품인데다 성분 퀄리티도 좋고
신뢰감 높은 회사에서 만든거라서 지인들에게도 많이 소개하고있어요.
무릎이나 허리, 손목 관절과 연골이 닳아서 아픈 분들
통증이나 찌릿함, 시큰거림이 종종 느껴지는 분들께 추천드릴게요,
어르신들 선물로 드려도 좋을 듯 하고
부모님 챙겨드려도 좋아하실듯합니다~
저는 부모님께 꾸준히 챙겨드리고 있습니다~^^</t>
  </si>
  <si>
    <t>할머니 무릎 관절이 너무 안좋아져서 구매하게 된 콴첼입니다!
관절하면 콴첼!
약 사이즈는 적당하고 할머니도 목넘기기 괜찮으시다고 하시네요
며칠 드시게 해보니 좀더살것같다고 하시는데 효과는 있는것같아요
꾸준히 섭취해보고 나아지는게 계속해서 관찰되면 재구매할예정입니다
콴첼도 종류가 많아서 뭘 살지 고민을 많이 했는데 잘 산것 같습니다.
후기가 많고 평이 다들 좋아서 덕분에 구매성공한것같습니다~!</t>
  </si>
  <si>
    <t>[해당 후기는 무료 제품을 제공받아 솔직하게 작성한 리뷰입니다]
관절과 연골 건강 관리를 위해서 콴첼 영양제를 꾸준히 몇 개월 정도 먹고 있는데요,
이 제품이 저랑 잘 맞는지 관절 통증이나 뻣뻣함이 더욱 나아 진 것 같은 느낌이에요~!
영양제 사이즈도 적당하고 목넘김도 부드러워서 먹기도 간편하더라고요 ㅎㅎ 
부모님 집에도 보내드릴 생각이에요~!</t>
  </si>
  <si>
    <t>관절이 여기저기 아픈 사람인데 꾸준히 먹는 중입니다. 
아픈 느낌이 줄어든 것 같아서 앞으로도 쭈욱 열심히 먹어볼 생각입니다. 지금까지 먹어오면서 부작용도 없고 가성비도 좋고 먹는 것도 하루 한알로 편해서 아버지께도 선물드릴려고 합니다. 무릎이 아프셔서 좌식 생활은 전혀 못할 정도로 불편하셔서 병원에 주기적으로 다니면서 치료중이신데 이것도 추가로 드시면 더 시너지가 날 것 같습니다.</t>
  </si>
  <si>
    <t>영양제는 원료를 마니보는데 100프로 캐나다산 원료라서 맘에 들어구매했어요~~
관절은 나이들어서만 챙기는건지 알았는데 몸에 신호가 와서 바로 알아보고 구매했어요!!
하루에 한알만 먹으면되서 간편하네요~
목넘김에 예민한데 직접 먹어보니 걸리지않고 잘넘어가요~ 특별한 향이나 맛은 안느껴지네요!!</t>
  </si>
  <si>
    <t>저희 엄마가 관절이 안좋으셔가지고 병원약을 좀 드셨거든요
영양제로 꾸준히 챙겨먹을 필요가 있을거 같더라구요
MSM성분이 중요하다고 해서 이 제품으로 선택했구요 
캐나다 원료로 만들어졌고 중금속 검사까지 완료했다고 해서 믿음이 갔어요 
그리고 알약 큰건 좀 부담스러운데 사이즈가 작아서 먹기 편리합니다~ 
하루 1알만 먹으면 되는 간편함도 장점인거 같아요 ~
- 제품을 무상으로 제공 받아 솔직하게 작성한 후기입니다.</t>
  </si>
  <si>
    <t>msm이랑 비타민c랑 같이먹으면 피부에서 광난다고해서 한번 도전해봤습니다 우선 캐나다산이라 안심하고 먹을수있어서 좋았고오 먹은지 4일?정도됐는데 확실히 촉촉하고 부드럽네요</t>
  </si>
  <si>
    <t>관절하고 연골에 좋다고해서 꾸준히 섭취중인 제품이에요.
알약이 너무 크면 목넘김이 힘든데 이 제품은 딱 적당한 크기에용ㅎㅎㅎ
운전을 오래하다보니깐 무릎이 점점 아파오는데 먹기 딱 좋아요.
꾸준히 먹다보니깐 피로도는 조금 덜 한느낌이긴 하네요ㅎㅎㅎ
잘 챙겨먹고 무릎관리 합니당</t>
  </si>
  <si>
    <t>저희 부모님이 꾸준히 드시는 영양제에요.
부모님 두 분다 무릎이 안 좋으신데
이 제품 드시고 훨씬 가볍고 좋다면서, 이 제품은
끊이지 않고 계속 드시고 계세요.
먹기도 편리하고 효과도 있어서
앞으로도 꾸준히 구입할 예정입니다!</t>
  </si>
  <si>
    <t>[해당 후기는 무료 제품을 제공받아 솔직하게 작성한 리뷰입니다]
콴첼 뮤코다당단백 콘드로이친, 관절에 좋은 영양소가 풍부하게 함유되어 있었고 관절만 연구한 곳이라 확실히 믿음직스럽더라고요! 직접 먹어보니 영양제 크기가 적당하고 목넘김이 부드러웠고, 섭취 후 속도 편해서 꾸준히 먹기 딱 좋을 것 같았어요 ㅎㅎ 매일 먹으면서 관절, 연골 건강 관리 해보려고요!! 선물용으로도 괜찮을듯!!</t>
  </si>
  <si>
    <t>어깨가 안좋아서 한의원이나 정형외과 자주 가서 물리치료 받곤 했었는데요~ 주변에서 콘드로이친 먹어보라고 추천 하드라구요~ 
관절 건강에 힘이 된다고 하드라구요~ 먹고 나면 저는 덜 아픈거 같고 관절 사용하는데 가벼운감이 있는거 같아서 알고 부터는 꼭 챙겨먹는 영양제예요~
하루 두알만 챙겨먹으면 되니 아주 긴편하고 개별포장이라 가지고 다니기도 좋아요~
최근에는 부모님도 챙겨 드시라고 구입해드렸더니 저 처럼 효과 보셨다고 계속 쭉 사달라고 하시네요~
관절이나 연골 사용하는데 불편한 지인 있으시면 추천해주세요~ 인기쟁이 되실꺼예요~
제품만 제공 받아 솔직하게 작성한 후기입니다.</t>
  </si>
  <si>
    <t>운동하면서 관절 관리가 중요하다는걸 깨닫고 콴첼 MSM 구매해서 먹고 있어요.
관절 건강은 아프기전부터 미리미리 관리하는게 더욱 중요하다고 하더라구요.
MSM 제품이 굉장히 많은것 같은데 관절 제품으로 유명한 콴첼 제품이 역시나 믿음이 가구요.
100% 캐나다산 원료라고 하니 콴첼 MSM 안살수가 없더라구요.
MSM 1,500mg 함유되어 있고 리뉴얼되면서 알약 크기가 진짜 많이 줄었어요.
하루 1정인데 먹는데 진짜 부담없는 사이즈라서 너무 좋아요.
관절 관리하시는분들 꼭꼭 MSM 챙겨드세요~~</t>
  </si>
  <si>
    <t>부모님 손목관절과 무릎이 뻐근하시다하셔서 검색하다 갈게된 관절영양제! msm콴첼영양제는 처음 구입해봤는데 이름에 같이 있는 msm가 뭔지 생소했어요. 관절 연골을 구성하는 콜라겐을 형성하는데 필요한 물질이라는데 이름 뭔가 귀엽네요 ㅋㅋ 저 성분이 음식에도 있는데 아주 적게나마 있어 이렇게 따로 영양제 챙겨먹는게 좋다고 해요. 100프로 캐나다산 MSM원료 사용했고 중금속검사와 잔류용매검사도 완료된 제품이라 믿고 구매했습니다. 알크기도 생각보다 안커서 안부담스럽고 선물하기 좋은 거 같아요
*제품을 무상으로 제공받아 객관적으로 작성 된 리뷰입니다.</t>
  </si>
  <si>
    <t>효과가있는듯해요 좋아요</t>
  </si>
  <si>
    <t>관절 건강에 도움을 줄 수 있는 보조제 찾다가 뮤코다당단백 콘드로이친 선택했어요
꾸준하게 먹으면 
관절 연골을 지원해 유연성을 증가시키고 통증 완화에도 도움을 준다네요 
젤 큰 장점은 
관절 염증을 감소시켜 운동 능력 향상에 도움이 되는점
근데 다들 아셨나요? 
콘드로이친은 관절 연골의 주요 구성 성분 중 하나라네요 
그래서 유연성을 향상시키고 관절 기능을 유지하는 데 도움을 준다니 꾸준하게 잘 먹어보려구요 
어무니 아버지도 같이 먹으려고 하나 더 시킴~ 
다들 튼튼관절 되시길^^</t>
  </si>
  <si>
    <t>아빠가 콘드로이친을 챙겨드시는데 이 브랜드거를 전에
선물드렸더니 개별 포장되어서 평하다고 하셔서 아빠 선물로 드렸습니다. 요새 다들 콘드로이친 많이들 드시던데 
쿠팡에서 주문하는거라 빨리 오고 끊김없이 바로바로 주문하고 먹을 수 있어서 너무 추천합니다. 쿠팡에서 파는 콘드로이친 중에서는 제일 괜찮은 것 같아요. 
*본 상품은 업체로부터 제품을 제공받아 작성된 솔직한 후기입니다.</t>
  </si>
  <si>
    <t>날이 추워지니 관절 건강이 더 신경 쓰였는데, 식약처가 인정한 건강기능식품이라 신뢰가 가네요. 하루에 한 번 2정씩 챙겨 먹고 있는데, 관절이 부드러워지는 느낌이에요. 특히 양반다리로 바닥에 장시간 앉았다가 일어나는 게 어려웠는데 편해져서 마음에 듭니다. 
목넘김도 편하고 비타민D까지 섭취할 수 있어서 좋네요. 가성비도 착해서 꾸준히 챙겨 먹으려고요. 부모님께 챙겨드리면 좋아하실 것 같아요.
해당 후기는 무료 제품을 제공받아 솔직하게 작성한 리뷰입니다.</t>
  </si>
  <si>
    <t>저는 부모님 설 선물로 구매했어요. 
구매가격 : 16,830
어머니는 사회복지사 이셔서 항상 무릎과 손목이 많이 아프다고 하셔셔 관절 영양제를 찾다가 알게되었어요. 
이 제품에 대해 알게되어 MSM에 대하여 찾아보니 연골 콜라켄 형성에 도움을 준다고 해요. 
지속적으로 먹어봐야 알겠지만
일단 하루 한알 한번 섭취하는게 너무 좋았어요.
아침에는 챙겨먹어도 점심이나 저녁에는 잘 안먹게 되는데 한번 먹으니까 편하더라고요. 
크기가 작다고 하는데 여러개를 먹다보니 작다는 느낌은 크게 안들었어요.
위가 안좋아서 아침 공복에 영양제를 먹으면 하루종일 약 특유의 냄새가 올라오는데, 이 영양제도 약간 올라오더라고요. 
이 약의 장점은
✔️관절 연골 건강에 도움을 줄 수 있는 MSM 1,500mg 함유되어 있다고 해요.
✔️100% 캐나다산 MSM 원료를 사용했다고 해요.
위 글은 체험단으로 선정되어 작성되었습니다.</t>
  </si>
  <si>
    <t>관절 영양제라 하면 왠지 부모님 챙겨드려야 할 것 같은 느낌인데, 저도 아이 둘 출산하고 나니 피곤하거나 활동을 많이 한 날엔 오른쪽 무릎과 손목이 한번씩 넘 아플때가 있더라구요. 해서 앞으로 꾸준히 먹어보려고 주문했습니다. 
여러제품 후보에 올려놓았었는데, 아무래도 영양제는 원료를 신경써서 골라야 하는만큼! 캐나다산 100프로 MSM원료라 믿음이 갔고요. 먹어보니 별달리 거슬리는 향 같은 것도 없고 알맹이도 부담스럽게 크지 않아서 쓱ㅡ 잘 넘어가서 좋으네요. 
영양제는 몇달 꾸준히 먹어봐야 효과 본다고 하는데 120정이라 용량도 넉넉하니 잘 챙겨먹고 추가 후기도 남겨보겠습니다 ^^ 
일단 저렴한 가격에 품질 좋은 제품 구매한 것 같아 만족이요~</t>
  </si>
  <si>
    <t>부모님이 나이가 들수록 관절이 약해지니까 힘들어하시더라구요.
관절에 좋은 영양제 찾다가 지인이 추천해줘서 고민없이 구매했습니다.
기존에 챙겨드시던 영양제들 보다 낫다고 하셔서 만족합니다.
좋은성분만 가득 넣어 만들어 믿고 먹을 수 있는 콴첼.
알약사이즈도 많이 크지 않아서 챙겨먹기도 편하다고 하시네요.</t>
  </si>
  <si>
    <t>얼마 전에 무릎 수술하신 엄마께 드리려고 샀어요
꾸준히 MSN 드셨었는데 확실히 안 먹을때랑 다르다고 하시더라구요
성분이랑 함량 따져보니 가성비도 좋고 알약 크기도 적당해서 좋아요^^</t>
  </si>
  <si>
    <t>계단을 내려올 때 순간적인 통증을 느끼거나 무릎을 구부렸다 폈을 때 불편함이 느껴져서 관절과 연골에 도움이 될 만한 영양제를 찾고 있었어요. 4개월분이라 넉넉한 용량이라 매일 점심먹고 잘 챙겨먹고 관절 도움 챙겨보겠습니다. 알약도 부담스럽지 않게 먹을 수 있는 크기라 영양제 여러개 챙겨드시는 분들께도 추천합니다.
해당 후기는 무료 제품을 제공받아 솔직하게 작성한 리뷰입니다</t>
  </si>
  <si>
    <t>좀 지나봐야 알겠지만 느낌이 좋아요
관절약 이것저것 오래 보용중이라
전 첫 대면을 굉장히 중요하게
여긴답니다 좀더 지나보고 한달정도
자세한 반응 올리겠네요</t>
  </si>
  <si>
    <t>어머니가 이제 연세가 있으시다보니 관절염 보조제품을 찾다가 주문했는데, 
어머니가 드셔보시더니 효과가 좋으시다고 해서 재구매합니다. 
가격도 부담스럽지 않아서 정기적으로 주문해드리려고 하네요^^
부모님 선물오 강추드려요!!</t>
  </si>
  <si>
    <t>부모님이랑 주변 어른들 선물로만 주로 샀었는데
이제 저도 챙겨 먹어야 할 것 같아서 주기적으로 재구매 해요
알이 큰 편이긴 한데 그래도 목넘김이 버겁진 않구요
성분 좋은 건 상세페이지에서 볼 수 있으니 스킵...
오랫동안 먹은 부모님이 확실히 좋은 것 같다 하시고
저도 먹으면서 좋다고 느껴요 (ㅋㅋㅋ 기분탓인가)
유명한 건 유명한 이유가 있다고 생각하기도 하고~~
뼈건강 생각하시면 콴첼 MSM 추천드려요</t>
  </si>
  <si>
    <t>가족들이랑 함께 먹으려고 꾸준히 주문하고 있어요 :) 나이가 들면 당연히 관절이 안좋아지는데 나중을 위해서 꼭 필수적으로 먹어야하는 영양제라고 생각해요 ㅎㅎ 가격 부담도 없고 알 크기도 적당해서 목넘길때 편하고 특유의 약냄새도 나지 않아서 잘 먹고 있습니다 사무실에 놔두면 안까먹고 꼭 챙겨먹어서 좋네요</t>
  </si>
  <si>
    <t>제가 테니스를 치다가 무릎이 지끈지끈 아픈경우가 많았는데, 이거 먹고 많이 좋아졌습니다
그래서 어머님이 이번에 무릎수술하셔서 재활하시는데 무릎 관절과 연골에 좋다고 해서 이제품 사서 드리니 좋아하시네요!
잘챙겨먹으면서 적당한 운동을 해주면 관절과 연골이 튼튼해지는거 같습니다!</t>
  </si>
  <si>
    <t>진짜 가성비 좋고 선물용으로도 좋고 
하루한알이라 챙겨먹기도 좋아요
꾸준히 먹다보니 진짜 좀 달라진 느낌도 들고 좋아요
처음에 엄마 사드렸다가 아빠랑 저랑 남편까지 다먹는제품
이번에 설선물로도 부모님이 친구분들 드린다고 하더라구요
추천입니다
열심히 챙겨먹을게요!!</t>
  </si>
  <si>
    <t>크기가 조금 큰것같지만 저는 먹는데 하나도 불편한것없이 먹고 있어요. 효과는 꾸준히 먹다보면 좋아질거라 믿어요~~^^</t>
  </si>
  <si>
    <t>제가 먹어보고 괜찮아서 부모님 선물로 재구매했습니다.
연세가 많으신 부모님이 관절이 아프다하셔서 구매했었는데
두분이서 한통 드시니 금방 다드셨다고 해서 
이번에 재구매했습니다.
가격도 저렴하고 양도 대용량이라 가격 부담이 없어요.
그리고 무엇보다 콴첼 브랜드를 믿고 구매했습니다.
재구매하러오겠습니다.</t>
  </si>
  <si>
    <t>아무래도 30대가 되니까 건강에 더 신경 쓰게 되더라구요
특히나 십자인대가 끊어진적이 있어서 수술을 받았던 적이 있어서
무릎관절이 특히 안좋고 ㅜㅜ 손목도 많이 안좋습니다.
특히나 40대 이후에는 관절염이 올 수도 있다고 여러번 경고도 받았구요...
30대가 되니... 더이상 미룰 수 없는것 같아 
관절을 지키기 위해 이것 저것 알아보던 중에 msm 성분에 대해서 알게되었어요
msm 성분은 관절과 연골 건강에 도움을 준다고 해서
가성비 있는 msm 제품을 찾던중 콴첼 제품을 알게되었습니다.
당연 배송은 다음날 새벽에 도착했고
하루에 한알만 먹어도 충분하다고 해서
운동하기 전에 한알씩 먹고 있습니다. 
바로 다음날 효과있고! 는 아니지만
지속적으로 먹으면 뻣뻣함이 많이 개선 된다고 하니
그 부분이 특히나 더 기대가 되요
특히나 가격도 아주 괜찮아서 부담없이 사먹을 수 있다는 점이 훌륭합니다 
알약이 작아졌다고 하나 여전히 큰감이 있어서 ㅜㅜ 
용량은 그대로지만 사이즈만 좀더 작아졌으면 합니다. 
해당 후기는 무료 제품을 제공받아 솔직하게 작성한 리뷰입니다.</t>
  </si>
  <si>
    <t>등산을 좋아했는데 40대중반이 되니 무릎이 시큰거려서 무섭더라구요 ㅠ 관절관련 영양제를 찾다가 하루 1알로 알크기도 작아서 복용하기 편해보여서 구매했어요
캐나다산 MSM원료라 더욱 믿음직스럽고 1알로 1500mg 을 섭취할수 있어서 좋아요
가장 좋은건 1통 4개월용 대용량이라는거
꾸준히 먹고 뛰어다녀볼래요 ㅎㅎㅎ</t>
  </si>
  <si>
    <t>엄마가 무릎이랑 어깨를 수술하셔서 관절이 엄청 약하신데요
요즘도 아파하시길래 영양제 찾다가 후기좋고 가격좋은 콰첼 뮤코다당단백 콘드로이친 선택했어요
일반 영양제처럼 통이 아닌 알약으로 하나하나 낱개포장되어있어서 가지고다니면서 먹기도 좋고요
간편하더라고요! 무엇보다 성분이 좋은데요 건강기능식품 인증도 받아서 믿음직스럽네요!</t>
  </si>
  <si>
    <t>콴첼 MSM 먹어보고 좋아서 
또 구매 해요
❤️❤️❤️❤️❤️❤️❤️
우선 MSM 1500mg으로 함량 좋구요.
리뉴얼 되어 알크기가 작아져서 
좋아요 ^^
1일 1정 한번 한알 먹으면 되서 편리하구
원료도 캐나다산 100%로
안심이 됩니다.
관절연골 수술을 해서 MSM이 도움이 된다고 해서
먹어보니 도움돼서 꾸준히 잘 먹고 있고 부모님하고 가족과 
함께 먹고 있어요 ^^
관절을 전문으로 하는 브랜드라 
신뢰하고 먹고 있어요~</t>
  </si>
  <si>
    <t>빙판에 넘어져서 꼬리뼈 골절되는 바람에 고생중인데,
그래서 그런지 관절영양제가 유독 눈에 띄더라구요
회복에 조금이라도 도움이 될까 싶어 구매해보았습니다. 
4개월치로 양도 넉넉하니 꾸준히 복용해서 도움받아볼게요</t>
  </si>
  <si>
    <t>임신, 출산 후 뼈 마디마디가 아프다는 말이 어떤 말인지 알겠더라고요!
임신했을 때부터 꾸준히 칼슘을 챙겨 먹었던 게 도움이 되었는지
골밀도 검사 결과가 좋게 나와서 꾸준히 챙겨 먹어야겠다는 생각이 들었습니다!
저 뿐만 아니라 남편과도 같이 챙겨 먹고 있습니다!
우선 통에 담긴 영양제가 아니라 휴대가 간편하고요!
무향, 무맛으로 크기가 조금 큼에도 먹는데 부담 없습니다!
먹어보고 당장 효과가 어떤지는 알 수 없지만 출산 후부터 뼈가 여기저기 아픈 건 사실이라 ㅜㅜ
열심히 챙겨 먹어보려고 합니다!
주변에 임산부, 출산하신분들께도 추천드립니다!
제품을 무상으로 제공받았으나 솔직하게 작성하였습니다</t>
  </si>
  <si>
    <t>직업자체가 많이 걷는 일이다 보니 관절과 연골을 많이 써서 걸을때마다
불편해 알아보다 콴첼 뮤코다당단백 콘드로이친 플러스 제품이 괜찮다고해서 구매했는데 마음에 쏙들어요. 
배송: 로켓와우로 배송빠르고 포장도 잘되어서 이상없이 잘 받았습니다. 
제품: 철갑상어 연골분말과 소연골분말 유래 뮤코다당 단백이 들어 있어 
마음에 쏙 들고 좋아요. 편하게 먹을수 있는점도 좋고 장점으로 효소처리 공법으로 만들었고 7중 기능성 제품으로 좋아요. 꾸준히 먹고 있는데 뭔가 관절에 괜찮은것 같은 기분이 들어 마음에 쏙 들고 하루에 2정만 먹으면 되어서 먹기도 편합니다. 포장도 깔끔하게 잘되어 있고 부담없이 꾸준히 먹어볼 생각이에요. 다 먹으면 다시 여기서 재구매 할께요. 만족합니다. 
*해당업체로부터 제품을 제공받아 솔직하게 작성한 후기입니다.</t>
  </si>
  <si>
    <t>부모님께 꾸준히 사드리고있는 영양제에요
처음에 콘드로이친이 무엇인지도 몰랐는데 부모님께서 이거들어간게 꼭 드시고싶다고해서 찾다가 콴첼을 찾아서 사드리고있어요
 지금꺼 다드시고 사려고봤더니 전에 꺼보다 업그레이드되어서 하루에2알만 먹게 되있더라고요ㅋㅋㅋ
훨씬편하게드실것 같아 바로구매했어요ㅋㅋ
엄마도드시고 아빠는 일년전에 운동하다 다리부러진이후에 계속 안좋으셔서 더 잘챙겨드시고 계세요. 다른영양제보다 관절.연골에 관련된건 어른들께 진짜필수!!
꾸준히 드시게 사드릴 예정입니다ㅋㅋㅋ</t>
  </si>
  <si>
    <t>콴첼 정말 좋네요! 관절이 너무 안좋아서. 설마설마 했는데 처음보다 정말 많이 좋아졌습니다. 격한 운동을 좋아해서 관절이 정말 안좋았는데,먹고나서 많이 좋아져서 지인한테도 추천하고 했습니다. 약에서 냄새도 안나고, 목넘김도 좋고, 좋네요. 꾸준히 먹어서 앞으로도 건강한몸 유지 하겠습니다! 감사합니다.
“콴첼에서 무료로 제공받아 사실대로 작성하였습니다“</t>
  </si>
  <si>
    <t>아침에 손가락이 저리거나 갑자기 고관절이나 오금이 딱 저려서 누워서 마사지를 하고 일어날 때도 있어서 
관절에 도움되는 제품에 관심이 많아지는데 콴첼이 인지도도 있고 관정만 연구하는 업체라
맏음이가서 먹고 있는데 확실히 관절이 많이 부드라워졌어요
MSM이 관절과 연골 건강에 도움을 준다고 하는데
특히나 가성비가 너무 좋으네요~
100% 캐나다 직수입 완제품으로 중금속 및 잔류용매검사를 완료해 믿을 수
있는 제품이에요~
알이 좀 커서 첨엔 부담스러웠는데 충분한 물과함ㅁ께 먹으니 물도 많이 마시게 되고 
좋으네요~
한통이 4개원분이라 가성비 부분은 진짜 추천추천
꾸준하게 하루한알로 나에 소중한 관절 지켜야죠~</t>
  </si>
  <si>
    <t>하루종일 컴퓨터 하며 안 좋아진 자세 덕분에
어깨 손목 등 안 아픈 곳이 없어
매일 손목 밴드하고 운동 하면서
나아지길 기다렸는데
콴첼 먹으며 운동하고 자세 교정 하니
확실히 빠르게 좋아지는 걸 느껴
매일 챙겨먹고 있습니다
1통에 4개월 분이라 가성비도 좋아
마음에 듭니다</t>
  </si>
  <si>
    <t>하루 한알 먹는 관절 영양제로 총 120정이라 4개월분이에요!
용량 대비 가성비 너무 좋고 캐나다 직수입품이라 믿고 먹을 수 있어요
어머니랑 할머니께 선물 드리려고 샀는데 두분 다 너무 좋아하시네요
부담없는 주변 어르신, 부모님 선물로 추천합니다</t>
  </si>
  <si>
    <t>해당 후기는 무료 제품을 제공받아 솔직하게 작성한 리뷰입니다. 
달리기운동을 시작하면서 관절과 연골 건강이 걱정되서 구매했어요. 
목넘김이 편하고, 하루1정만 먹으면되서 섭취하기 너무 좋아요. 
섭취하니까 달리기를 하고나서 관절통증이 조금 줄어든것같아요. 뻣뻣함도 조금 줄어든것 같구요. 꾸준히 계속 섭취하면은 더 좋을것같아요. 열심히 먹어보려구요. 
양도 많고, 가격도 저렴해서 가성비도 좋아요.
명절날 부모님들 선물해드려도 너무 좋을 것 같아요~</t>
  </si>
  <si>
    <t>부모님과 함께 챙겨먹고있는데 작아서 목넘김 편하고
하루 한번 챙길수있어서 좋아요!
용량이 4개월치라 넉넉하고 가성비 최고네요!
운동도 즐겨하고 요즘은 새해라 등산부심에 산도 타는데
관절연골 도움주는 콴첼 꾸준히 먹었더니 무릎에서 두둑 소리가 줄엇네요.</t>
  </si>
  <si>
    <t>최근에 면역력도 체력도 떨어지는것 같아서
PT를 시작했는데 오랜만에 운동을 하다보니 관절과 연골에 무리가 온것같음
30대 되니까 이제 운동을 할때도 관절을 챙겨가면서 해야할것 같아서 구매해봤움
우선 알약이 작아서 맘에 들어요(큰거 잘 못삼킴)
꾸준히 먹고 효과봤으면 좋겠음!!!!!!!!!</t>
  </si>
  <si>
    <t>간편하게 MSM을 섭취할 수 있는 제품입니다.
제품 용기가 깔끔한 디자인이며 한 통에 120정이 들어있습니다
4개월분으로 넉넉하게 섭취할 수 있고 소비기한도 아주 여유 있습니다
100% 캐나다산 MSM 원료이고 1,500mg 함유되어 있어서 좋아요
중금속 검사와 잔류용매 검사도 완료해서 좋고 목넘김도 수월한 크기입니다
하루 한정으로 섭취가 간편해서 관절 건강을 위해 잘 챙겨 먹고 있는 중이에요
해당 후기는 무료로 제품을 제공받아 솔직하게 작성한 리뷰입니다.</t>
  </si>
  <si>
    <t>4개월분 유효기간도 길고 골드박스로 저렴했어요</t>
  </si>
  <si>
    <t>원래 가루로 되어있는 mam이 효과가 좋다고해서 먹고있었는데 가루삼키기가 너무어렵네요~!
마침 골드박스에 가격이 저렴하게 올라와 있어서 바로 구매했어요~!
평소 허리에 연골이 닳아서 최근 콘드로이친과 msm이 좋다고 해서 같이 복용하고 있는데 콴첼 콘드로이친과 콴첼msm을 같이 복용하게 되었네요~!
갑자기 좋아질일은 없지만 꾸준히 복용해보려구요~!</t>
  </si>
  <si>
    <t>함량은 높으면서 알약크기는 작은게 진짜 신박하고
평소에 다른제품도 먹고있어
믿을 수 있는 콴첼 브랜드로 선택했어요
부모님이 친구분들한테 msm 좋다고 들으시고는 알아봐달라고 하셨거든요
양도 많아 가성비도 쩔구요
꾸준히 먹으면 확실히 마디마디가 편안한 느낌적인느낌이랍니다.
좋은원료 쓰고 각종 검사도 완료라니 말모말모~~입니다.
해당 후기는 제품을 제공받아 솔직하게 작성한 리뷰입니다.</t>
  </si>
  <si>
    <t>남편 먹이고 있는데 괜찮다고 해서 시어머님도 사드려봅니다. 지병으로 드시고계신 약이 워낙 많아서 약이라면 일단 싫어하시는 분인데 다행히 알이 작아서 삼키는데 무리 없다셔서 다행이에요. 며느리 선물이라 열린마음으로 기쁘게 드시겠대서 효도한것같아 기분좋습니다. 꾸준히 드시라고 떨어지지않게 사서 쟁여드리려고 합니다.</t>
  </si>
  <si>
    <t>산을 좋아하시는 아버님이 무릎,어깨,허리가 편찮으셔서 그 좋아하는 산을 자주 못가셔서 선물 드렸어요. 꾸준히 섭취해야 효과를 알것같지만 벌써 힘이 난다고 하시네요^^ 목 넘김이 편리하고 4개월치의 양이라 두분이 같이 2개월 드실 수 있어서 너무 좋아요! 
좋은 효과 기대합니다^^
해당 후기는 무료 제품을 제공받아 솔직하게 작성한 리뷰입니다.</t>
  </si>
  <si>
    <t>요즘 엄마 손가락 관절이 안좋아서 주문해봤어요~!
콴첼이 광고도 많이 나오는 편이라 익숙한 브랜드이기도해서 부담없이 주문하기 좋았고
콴첼 제품이 워낙 관절에 좋은 영양제로 유명하다보니 좀 더 믿고 구매할 수 있었어요!
알약 크기도 적당해서 하루 2정 먹는데 무리 가지도 않고 성분 또한 뮤코다당 단백성분이 함유되어있어 관절 통증에 효과적이라고 하더라구요ㅎㅎ
이번에 처음 사먹은거지만 너무 좋아서 계속 꾸준하게 사먹어볼까합니다ㅎㅎ</t>
  </si>
  <si>
    <t>부모님 관절에 좋은 약이라 드시라고 구매해보았습니다!! 연골은 꾸준히 관리해야 되서 매일 먹는게 좋은데 관절에 좋은 성분들과 인증받아서 믿고 먹을수있는 콴첼로 선택했어요! 부모님이 먹기에도 편하고 목 넘김도 부드럽게 잘 넘어 간다고 하십니다ㅎㅎ 관절이 안아픈것 같다고 엄청 좋아하시네요!!ㅎㅎ</t>
  </si>
  <si>
    <t>엄마가 선물 해달라고 해가지고 구매를 해봤어요. 요즘 관절과 연골 쪽으로 치료를 받고 계시는데 영양골급을 해주고 영양소 재생을 촉진하는데 필요한 성분이 들어있다고 해서 구매를 해보았습니다. 
좀 크기가 큰 거 같아가서 사기전에 걱정했는데 막상 먹어보니까 목넘김이 좋고 매일 먹기에도 부담이 없다고해요.
생각보다 역한 그런 냄새도 없고 암튼 먹는 거는 괜찮은 거 같습니다.
한통 다 먹으면은 재구매 할 의사 있습니다.
배송도 빠르게 왔고 로켓 구매라서 앞으로 재구매할 아주 편할 거 같습니다. 감사합니다.</t>
  </si>
  <si>
    <t>개인적으로 콴첼 영양제를 좋아하는 편이에요. 부모님께도 선물드리고 하는데 역시 이번에도 좋아하시더라고요 작년에 엄청 험한 산행을 한번 하면서 저도 아주 많지는 않은 나이지만 미리미리 관절이나 연골건강을 신경써야할거 같다고 느꼈습니다ㅠ
앞으로 몸쓸일이나 그런일도 있을거 같고 아무래도 관절 연골은 제 마음대로 갈아끼우고 할 수 있는 신체부위도 아니다 보니 이렇기 먹는 영양제라도 꾸준히 섭취하면서 관리해줘야 싶겠더라고요!
우선 이 제품은 100% 캐나다산 MSM원료를 사용한 영양제라 더 믿음이 갔던거 같아요.
다른 저가형 제품보다 더 알찬느낌이 들고 실제로 용량도 한통에 1500mg의 MSM이 함유된 알약이 120정 들어있어 꾸준히 먹어도 오래 먹을 수 있다는게 장점인거 같았습니다
관절이나 연골 건강은 나중일이라고 생각하는 20대도 많은데 미리미리 건강관리하면 좋으니까요..ㅎㅎ
개인적으로 꾸준하게 섭취하고 재구매해서 다시 먹을 거 같아요
굿굿!!</t>
  </si>
  <si>
    <t>40대가 되니 가끔씩 손목이랑 손가락이 아파서 MSM을 챙겨 먹기 시작했어요. 매일 꾸준히 먹고 있는데 확실히 통증 감소에 도움이 돼요.
매번 직구로 구매했는데 콴첼 알고부터는 로켓배송으로 빠르게 받아볼 수 있어서 더 좋아요. 100% 캐나다산 원료라 굳이 직구로 구매하지 않아도 되거든요. 원료 좋고 함량도 1500mg이고 하루 한정만 먹으면 되니 편해요. 한통에 120정이나 들어있어서 꽤 오래 먹을 수 있고 리뉴얼 되어 크기도 작아져서 목넘김이 휠씬 좋아요. 
먹어보고 좋아서 무릎 관절 안 좋으신 엄마께도 선물해 드렸는데 완전 만족하세요. 이젠 먼저 찾으시네요 ^^
콴첼로 관절 건강 매일 챙기고 있어요.</t>
  </si>
  <si>
    <t>남편이 무릎이 요새 계속 아프다고 해서 챙겨줘봤는데 넘김도 부담없다고 해서 잘 먹는 중이에요!! 
앞으로 꾸준히 먹여봐야 효과를 알 수 있겠지만 일주일 정도 먹어봤는데 아주 만족중이에요!! 
관절약들 가끔 냄새가 역해서 먹기 힘든경우도 잇었는데 이건 약냄새도 심하지 않고 괜찮다고 하더라고용 
다 먹으면 더 추가 구매해서 챙겨줄 예정이에요➿</t>
  </si>
  <si>
    <t>나이 먹으면서 확실히무릎 약해진게 느껴지더라구요.ㅠ 올해 40에 접어들면서 확확 느껴오는 그 느낌 
아는사람은 아실꺼예요.ㅠ. 좀더 젊었을때 챙겨먹을껄...
관절만 연구하는 콴첼 MSM(Methyl Sulfonyi Methane) 100%캐나다산 원료라서 더 믿음이 갑니다. 캐나다는 먹는거에 장난질 안한다고 그러잖아요~ㅋㅋ 그리고 콴첼 가성비도 좋습니다. 무려 4개월치 가격보면 진짜 가성비좋고 
다른 제품들도 먹어봤지만 큰알약을 한번에 2알씩 먹어야되는데 콴첼은 하루 1알 크지 않은 사이즈로 더 편하게 챙겨먹을 수 있어서 좋아요 ~
MSM이란? 
관절의 연골 및 인대조직을 구성하는 콜라겐을 형성하는 데에 필요한 요소!
MSM은 곡물 및 녹황색 야채등의 식물성 식품 및 생선,육류,우유 에도 극소량 함유되어 있으나 식사로는 충분한 영양을 보충하기 어렵다고 함 .
신랑은 40대 후반 48세 전 40세 ㅋㅋ 꼭 챙겨야할 영양제중 하나인 콴첼 앞으로 꾸준히 계속 챙겨먹어야 겠어요 
다가오는 봄에는 마라톤과 등산을 많이 다닐꺼예요..ㅋㅋ 
정수기 옆에 놓고 하루 한알씩 꼭 챙겨먹기~!!
1정에 SMS-1,500mg 함유 !! 
하루1알로 충분 
대용량으로 가성비 갑 
*제품을 제공받아 솔직하게 작성한 후기 입니다.</t>
  </si>
  <si>
    <t>두번째 재구매입니다</t>
  </si>
  <si>
    <t>저는 물리치료사이자 필라테스 강사로 일하면서 관절과 연골 건강을 위해 '콴첼 MSM 영양제'를 주문했습니다 우선 가장 마음에 드는 부분은 하루에 한알만 먹으면 된다는거였는데요 저는 챙겨먹고 있는 영양제가 이미 많기도 하고 하루에 두번 나눠먹는 영양제일 경우 매번 까먹어서 챙겨먹기 힘들었는데 하루에 한알만 먹으면 관절과 연골 건강을 챙길 수 있다는게 가장 좋았어요 그리고 알 크기도 동전크기보다 더 작아서 먹는데 불편함이 없었어요 또 무려 120정이 들어있어서 약 4달을 먹을 수 있는 양에 이 가격은 혜자인거같다는 생각도 했어요 ㅎㅎ 이제 먹은지 일주일 되어서 큰 효과는 아직 못느꼈지만 꾸준히 먹으면서 관절 건강을 지키려구요 !
*본 리뷰는 상품을 무상으로 제공받아 솔직하게 작성된 후기입니다*</t>
  </si>
  <si>
    <t>쿠팡 로켓 배송으로 제품 빠르게 받아보았습니다.
콴첼이 관절 건강기능식품 전문 브랜드라,
온 가족 관절 영양제는 요걸로 믿고 먹고 있어요.
1만원대 가격에 4개월 분이라서 가성비 좋고 든든하더라구요-
예전보다 정제 크기가 작아져서 좋고,
하루 한 정 섭취라 챙겨먹기도 간편합니다~
* 제품만을 지원받아 체험 후 작성한 후기입니다. *</t>
  </si>
  <si>
    <t>콴첼에서 제품을 지원받아 솔찍하게 작성하였습니다.
엄마가 먹어보더니 알약크기는 조금 큰편이지만 다른영양제랑 비교했을때 성분이 좋아서그런지 효과가 더있는듯 하다하더라구요
다른브랜드영양제도 많은데 콴첼이 성분면에서 높은편이더라구요~
거기다 가격도 저렴해서 좋아요.</t>
  </si>
  <si>
    <t>엄마가 60대 되시면서 관절이 안좋아져 관절영양제 꾸준히 드시고 계신데요. 다양한 성분으로 여러 제품 사다드려봐도 msm이 제일 효과가 확실하다시네요. 처음에는 드라마에서 엄청 광고하는 비싼 제품 드시고 싶다시다가 콴첼 msm 먼저 드셔보시라 한건데 움직이기 한결 편해지셨어요. 나이들면서 꾸준히 여기저기 아픈데 많은데 관절이라도 잘 관리해야 건강하게 오래오래 사시지 않을까해서 넘 감사해요. 앞으로도 꾸준히 구매하려구요~~</t>
  </si>
  <si>
    <t>엄마께 관절이나 뼈 관련 영양제를 항상 챙겨드리고 싶었는데,
너무 건강기능식품에 대한 믿음이 없기도 하고 아무거나 먹으면 안된다는 완전 고지식하신 분이세요.
근데 슬쩍 '엄마~ 콴첼 제품 알아?..드셔볼래?..'했더니
티비에 요즘 모 연예인이 많이 홍보한다고 ㅎㅎㅎ 그 연예인 좋다면서 별 다른 말 안하시길래
바로 시켜서 드리니까 좋아하시네요ㅋㅋㅋㅋㅋㅋ
콴첼 좋은거 아니냐고 그러셔서 드릴때 마음이 좀 편했어요
제 생각보다는 저렴했구요. 꾸준히 드셔서 건강에 도움이 되시면 좋겠습니다.
가성비제품 출시해주셔서 감사해요~~</t>
  </si>
  <si>
    <t>콴첼 콘드로이친 가성비갑인거 같아요!! 어머니가 콘드로이친 복용하고있는것은 광고하는거라 그런지 한달에 5만원이 넘어 가격이 부담스럽더라구요. 콴첼 콘드로이친은 함량도 높고 비타민, 망간까지 포함되서있어서 대만족입니다. 소연골을 사용하였고 식약처까지 검증받은거라 더 믿음가네요. 이제 콴첼로 갈아타야겠어요!
 이 제품을 업체로부터 무료로 제공받아 사용 후 솔직하게 리뷰를 작성하였습니다</t>
  </si>
  <si>
    <t>관절에 효과가 좋다난 주변 지인 추천으로 콘드로이친이 함유된 콴첼 을 알게 되었습니다. 
어머니가 관절염이 심하셔서 더 연세가 드시기 전에 관리하시라구 구입해서 선물해 드렸는데, 어머니가 일단 너무 좋아하시네요.. 
꾸준히 드시는 중인데 일어날 때 전보다 무릎이 덜 아프시다고 하시네요~ 좋은 제품 많은 분들이 알고 같이 복용하셨으면 좋겠네요~</t>
  </si>
  <si>
    <t>고생하는 몸을 위해 꾸준히 섭취하고 있는 콴첼 MSM
다 떨어지기 전에 또 구매했답니다 ㅎㅎ
관절 건강에 도움을 주는 캐나다 직수입 완제품 MSM이 1500mg이나 함유!
하루 한정으로 편하게 관리할 수 있어 정착하고 꾸준히 먹고 있는 제품입니다.
관절,연골 관리가 필요하신분들이라면 꼭 섭취해보세요~</t>
  </si>
  <si>
    <t xml:space="preserve">Msm은 제가 20살때부터 쭉 먹어오던 영양제에요~! 
꾸준히 먹었을 때 피부건강에 제일 효과를 크게 봤고 ( 콜라겐보다 체감효과는 컸음 ) 각종 염증에도 효과가 있다고 들었어요! 
앞으로 끊을 수 없을 것 같습니다^^
원래 해외 영양제를 자주 구매했었는데 , 요즘은 국내제품에 더 신뢰가 가네요 ㅎㅎ 그래서 요 제품으로 먹고 있습니당 
벌써 세통째네용 ! 품질이 좋고 위장장애없이 깔끔해서 
주위 선물용으로도 좋아여 </t>
  </si>
  <si>
    <t>어렸을 때 무릎을 다쳤어서 관절에 좋다는 건 다 챙겨먹는 편인데
그러던중 주변 추천으로 구매해서 먹었어요!!
확실히 콴첼 영양제 챙겨 먹은 이후 부터는 병원에 가는 횟수도 줄어들고 연골이 부드러워진 느낌이 들어서 너무 좋아요 
앞으로 관절 영양제는 이걸로 정착하려고 해요 먹기도 편해서 끄준히 잘 챙겨먹게 되네요 
관절 영양제 찾는 분들은 꼭꼭 주문 바로 하세요 적극 추천입니다 ㅎㅎ 
부모님 선물로도 너무 좋은것 같아요!!</t>
  </si>
  <si>
    <t>관절,연골 건강에 도움을 준다고 지인이 추천히기에 구매했어요.
무릎쪽이 안좋은 것 같아 꾸준히 섭취해보려고 합니다 :)
2알씩 섭취해도 알약크기가 적당하여 삼키기 편하네요!</t>
  </si>
  <si>
    <t>환갑이 넘으시니 어머니가 관절이 안 좋아지셔서
정형외과도 자주 다니시고 힘들어하시더라구요
제가 해드릴 수 있는 건 없다보니
관절에 좋은 영양제가 없나 찾아보다가
콘드로이친을 알게되서 여러제품 꼼꼼하게 비교했어요
하루2알 간편하게 먹을 수 있는데다
건강기능성, 7중 기능성 등등 
따져볼 수록 신뢰가 가서 구입했는데요
역시 로켓이니 빨리 왔구요
패키지도 고급지게 생겼어요
사이즈 작아서 드시기 편해하시더라구요
추천합니다!</t>
  </si>
  <si>
    <t>요즘 어머니 관절이 안좋다고 하셔서, 뒤늦게나마 관절 영양제를 챙겨드렸어요. 검색해보니 관절 영양제 종류가 제법 많았는데요. 콴첼 MSM은 일단 원료가 100%캐나다 직수입에다가 HLB제약이어서 믿음직스러웠습니다. 그리고 연골에 도움이 된다는 성분이 1500mg나 함유되어 있고, 120정에 이 정도 가격이면 굉장히 합리적이었습니다. 
후기에 알약 크기에 대한 호불호가 있던데, 어머니는 크기는 먹기 좋은 사이즈라고 말하셨어요. 제가 보기에도 크진 않았구요! 어머니가 꾸준히 드시고 관절 건강 챙기셨으면 좋겠네요. 효과가 좋다면 저도 늦기 전에 챙겨먹어야겠습니다ㅎㅎㅎ
*업체로부터 홍보를 위해 제품을 제공받아 직접 먹어본 후 솔직하게 작성한 후기입니다.</t>
  </si>
  <si>
    <t>의류판매 종사하고 계신 친정엄마의 관절이 걱정돼서 주문해드렸는데 만족스럽게 드시고 계세요.
간편하게 하루에 2정씩 섭취만 하면 되기 때문에 언제, 어디서나 챙겨 먹을 수 있다는 장점이 있고
부담스럽지 않은 금액대에 관절, 연골 건강까지 챙길 수 있어서 좋습니다. 서서 일하는 사람들에게 추천해주고 싶어요!</t>
  </si>
  <si>
    <t>어머니께서 골다공증으로 고생하시는걸보고
미리 관절관리를 위해 관절영양제를 꼭 섭취하고 있어요
콴첼은 관절만 연구하는 관절 특화된 영양제라 먼가 더 믿음이 가고 후기도 좋아서 구매하게 되었어요!
요즘 TV에서 뮤코다당단백, 콘드로이친이 관절연골 건강에 좋다고 홍보해서 콴첼영양제로 꾸준히 섭취하고 있습니다☺️☺️
하루 2정만 먹어도 되서 편하고 목넘김도 편안하고 속쓰림도 없어서 만족스럽습니다
무엇보다도 식약처에서 기능성 및 안정성을 인정받아서 더욱 믿음이 갑니다
낱개로 위생적으로 포장되어 있어 휴대하기 간편해서 좋네요
추천합니다^^
(해당 후기는 무료 제품을 제공받아 솔직하게 작성한 리뷰입니다.)</t>
  </si>
  <si>
    <t>어릴때 연골제거 수술을 한적이 있어서 관절&amp;연골 건강에 도움을 주는 식품을 이제는 챙겨먹어야될것 같아서 알아보니 이제품이 해썹인증은 기본이고 저분자콘드로이친에 11가지 원료도 추가로 들어가있고 무엇보다 한국인관절연구센터가 보증하는 제품이더라구요~~! 고민할 것 없이 구매했는데 먹은지 일주일짼데 뭔가 뼈마디가 부드러워진 느낌이랄까~ 날씨 흐리거나 비오려고하면 늘 여기저기 쑤셨는데 이거 먹고나서부터는 뼈마디 쑤시는게 없어져서 너무 좋아요♡</t>
  </si>
  <si>
    <t>요즘 계단 오르내릴때마다 무릎에서 뼈가 부러지는듯한
소리도 나고 앉았다 일어나기가 너무 힘든 느낌이ㅠㅠ
진짜 40넘으니 관절에서 바로 신호가 오더라구요
그래서 관절 건강을 위해 챙겨먹기 시작한 영양제인데
목넘김에도 너무 좋고 잘 챙겨먹고 있어요!!
속이 쓰린 영양제도 있는데 먹어도 속쓰림도 없고
속이 편해서 먹기 좋아요
MSM이 관절건강에 좋다니 꾸준히 잘 챙겨먹고
무릎에서 소리 안나게 관절건강 잘 챙겨볼꺼에요!!
- 본 후기는 제품을 제공받고 작성한 후기입니다 -</t>
  </si>
  <si>
    <t>리뉴얼 전부터 먹었었는데 그때는 알이 커서 힘들었지만 리뉴얼된 지금은 알이 작아져서 삼키기 좋아요! 함량은 그대로 크기만 줄여서 좋음!
자기 전에 영양제 챙겨 먹으면 속이 불편하던데 이건 작은편이라 자기전에 먹기도 좋았습니다.</t>
  </si>
  <si>
    <t>저희 아빠가 건축 기공이라서 힘들게 일하시는데 
나이가 드실수록 무릎도 안좋아지고 힘들어하셔서 
마음이 안좋았는데 지난번에 좋은 기회로 
콴첼MSM을 보내드렸어요 
그동안 잘드셨는가 궁금했는데 이번에 아부지를 만났는데
먼저 이야기하시더라고요 ㅎㅎ
물론 만병통치약은 아니지만 그래도 관절에 도움이 되는거같다고
하시니까 기분이 좋더라고요 
다드시면 꼭 말하시라고 보내드린다고 했는데 
이번에 또 감사하게도!!! 헤헷 
이번에도 아부지를 보내드릴 수 있게 되어서 너무 기분이 좋았습니다 ㅎㅎ
저도 먹어보고 괜찮아서 보내드린거였는데 보내드리길 너무 잘한것같아요 
하루 한알로 간편한데다가 먹기도 좋아서 
앞으로도 꾸준히 먹으려고요 , 아 물론 아부지도 계속 보내드리려고합니다.
내돈내산 의사가 분명한 제품이에요 ㅎ
*제품 지원을 받아 실제 사용해보고 올리는 후기입니다.</t>
  </si>
  <si>
    <t>요즘 자면서 팔다리가 붓고 저릿저릿하다 보니 구매하게 되었어요 검색해본던 중 후기가 제일 좋았고, 로켓배송으로 다음날 빠르게 받았습니다! 플라시보효과인지 확실히 먹고 나서 몸이 좋아진게 느껴져요! 큰 기대없이 구매했다가 넘 만족스러워서 언니도 사줬습니다! 금액도 부담이 없고 알약 크기도 딱 적당해서 목넘김에 불편함이 없어요! 다 먹고 또 재구매의사 있습니다</t>
  </si>
  <si>
    <t>엄마가 무릎이 안좋으셔서 영양제 챙겨드시는데 저도 젊을때 관리하라며 함께 먹고있습니다.알이 크지않아서 목넘기도 편해서 먹는데 거부감이 없어요.
새해맞이 운동도 열심히 하고 있는데 스쿼드 열심히했는데도 무릎 소리없이 무리도 덜하는게 미리미리 콘드로이친 챙겨먹는 덕분인것같네요.
이글은 제품만을 제공받고 느낀 솔직한 후기입니다.</t>
  </si>
  <si>
    <t>하체부실에 뼈대도 약한 편이라 그런지 어릴때부터 워낙 삐끗하기도 잘 했는데 이제 나이들어가며 운동도 마음대로 못하겠더라구요ㅠㅠ
건강 생각해 운동하다가 되려 무릎관절 탈나서 고생.. 
회복도 예전같지 않구요~
엄마도 관절로 고생이신터라 콘드로이친 많이 들어봤긴 한데 역시 내가 필요하다 싶으니 와닿는 ㅎㅎ
지금부터라도 열심히 챙기려구요!! 
특유의 역한 냄새로 건강기능식품 섭취 어려운 일인인데 불편함 없이 섭취할수 있어 더 마음에 듭니다~
해당 후기는 무료 제품을 제공받아 솔직하게 작성한 리뷰입니다.</t>
  </si>
  <si>
    <t>집안 유전으로 연골 관절 걱정을 늘 해야하는데요 ㅠㅠ
콘드로이친 보충 섭취해서 건강한 내일을 준비해야하겠더라구요!
알약 크기가 많이 크지 않아 목넘김에 불편함이 없어 섭취가 용이하구요 :)
꼼꼼한 포장과 넉넉한 유통기한으로 안심하고 먹을 수 있어 좋아요~
하루 2알 매일 섭취해서 더더 튼튼한 연골 관절 건강 지켜나가려 합니다
좋은건 꼭꼭 더 섭취 해 줘야지요~ 
너무 맘에 드는 제품이에요 :)</t>
  </si>
  <si>
    <t>부모님 영양제 챙기면서 저도 미리미리 준비한다는 느낌으로 챙깁니다
주변 어른들 보면 관절연골은 답이 없는 듯 해서 특히 신경쓰고 있는데
콘드로이친 고함량이라서 좋고 (식약처 기준 하루 권장 복용량이 1200mg임)
유단백추출물이랑 다른 부원료들도 시너지효과를 내는 필요한 성분들이라 마음에 듭니다
영양제는 같은 시간대에 먹는 게 좋다고 들어서
아침 식후에 매일 2정씩 먹고 있고,
하루 한 번만 챙기면 되니까 간편합니다</t>
  </si>
  <si>
    <t>콴첼 MSM을 복용한 후, 피로감이 감소하고,
 피부 상태가 개선되는 느낌이었어요.
관절에도 양호한 영향을 미쳤고, 
머리카락과 손톱 강화에도 도움이 되었습니다. 
콴첼 MSM은 특유의 냄새가 없어 복용이 편리했고, 꾸준한 섭취로 건강한 변화를 느낄 수 있었습니다.
관절만 연구하는 콴첼이라 믿을수있고, 100% 캐나다산 msm 원료라
더욱 믿고 먹을수있어요 !
다음에 또 재구매 의사 100% 에요.</t>
  </si>
  <si>
    <t>나이도 이제 40대가 넘어가고 현장에서 많이 걷는 업무를 하고 있어 무릎등 관절이 안좋아져 알아보다 콴첼 MSM이
괜찮다고 들어 구매했는데 만족스러워요. 
배송: 배송빠르고 포장도 꼼꼼하게 잘되어 잘 받았습니다. 
제품: 관절과 연골에 괜찮은 제품으로 받고 꾸준히 먹고 있는데 괜찮은것 같아요. 좋은 원료를 쓰고 있고 
목넘김도 괜찮아 먹기 괜찮아요. 계속 걸으면서 근무하고 있는데 앞으로 잘 관리하면서 꾸준히 
먹을생각인데 만족합니다. 전문 브랜드인 콴첼에서 만들어 더 믿음이 가고 다 먹으면 다시 재구매할께요.
*해당업체로부터 제품을 제공받아 솔직하게 작성한 후기입니다.</t>
  </si>
  <si>
    <t>요즘 안 하던 운동을 조금만 해도 무릎이며 허리에 통증이 느껴져
고민하던 참에 지인이 무쿄다당단백이 관절 건강에 도움이 된다고 해서,
식약처로부터 기능성을 인정받은 원료로 만든 콴첼 뮤코다당단백 콘드로이친을 선택해 봤어요
알약 특유의 냄새도 없고 크기도 작아 하루 1번 2정 챙겨먹기 좋더라고요
비타민 d도 일일 섭취량 100% 함유되어 있어 앞으로는 별도로 챙겨 먹지 않아도 되니 너무 편할 것 같아요
7중 기능성 건강식품이라 든든하고 가성비도 좋아 꾸준히 챙겨 먹어야겠어요~
*해당 후기는 제품을 제공받아 솔직하게 작성된 리뷰입니다</t>
  </si>
  <si>
    <t>관절영양제 찾다가 지인추천으로 구매했어요.
알크기도 적당해서 먹기 편하고 금액도 적당해서 사먹기 좋은 것 같아요. 미리미리 신경써서 관리해주려고요.
새해에 관절건강은 콘드로이친이랑!</t>
  </si>
  <si>
    <t>30대지만 손가락관절,손목관절을 엄청 쓰다보니 아파오더라고요ㅜ
의사 선생님께서 관절,연골에 좋은 영양제들 먹으라고 추천해서 검색하고 또 검색해서 찾았습니다!
다른 MSM제품들은 중국산이 많던데, 요건 100%캐나다산이라서 좋고요,
1일 1회 1정을 물과 함께 섭취만 하면 되니 너무 좋고요,
금액도 그렇게 부담되는 금액도 아니고요,
목넘김이 편한 크기라서 먹기 좋더라고요~
꾸준하게 잘 챙겨먹으면 나중에 표시난다니 잘 챙겨먹어 보려고요~
‘해당 후기는 무료로 제품을 제공받아 솔직하게 작성한 리뷰입니다.’</t>
  </si>
  <si>
    <t>요즘 손가락관절이 많이 아파서..
골다공증 검사했는데. 허리 고관절 부분이 약하게
나와서.. 빠르진 안지만 알았으니. 도움되는 운동도 하고
건강보조영양제도 먹어 봅니다..
잘못먹으면 속이아파서 잘 못먹는 타입이라
걱정했는데
생각보다 속은 편한거 같아요
다른비타민종류랑 같이 안먹고.
이것만 단독 복용합니다( 속 불편해질까봐)
며칠 안돼서 효능은 모르겠고.. 쭉~~ 먹어볼까 합니다
하루 한번 한알 젤 편한 복용이여요..
알약 코팅이 없구요 크긴 작은데 두께가 있어요
하루 한번이라 꿀꺽 합니다~</t>
  </si>
  <si>
    <t>콴첼이 관절 관련해서 엄청 유명하잖아여 그래서 여러종류 사서 부모님 선물해드리고 있는데 요즘 콘드로이친이 효능이 좋다구 하더라구요. 콴첼꺼보니까 철갑상어연골뮤코당단백을 쓰길래 좋아보여서 이거로 올해는 선물해드리러구요~</t>
  </si>
  <si>
    <t>장시간 서서 근무하는 직업이라 최근 관절이 많이 안좋아진게
느껴지더라고요 ㅎㅎ 관절에 콘드로이친이 좋다고 지인이
추천해줘서 구매해봤는데 목넘김도 부드럽고
알맹이가 많이 크지 않아서 챙겨먹기좋아요
해썹 인증 시설에서 제조되었고
믿을 수 있는 11가지 원료가 함유되어 있어서 믿고 먹어요! 
1일 2정씩 한달 꾸준히 섭취해보고 추가로 구매할게요
유통기한도 넉넉해서 몇개 쟁여놔도될듯요^_^</t>
  </si>
  <si>
    <t>관절과 연골 건강을 위해 선택해본 콘드로이친. MSM이랑 함께 섭취하고 있는데 손목이나 발목 통증이 좀 나아진 것 같아요. 알약도 크지 않아 목넘김이 편하고 한번만 챙겨먹으면 되서 편해요! 가성비도 괜찮아서 부모님 선물용으로도 좋네요^^</t>
  </si>
  <si>
    <t>전부터 어머니께서 무릎이 아프다고 하셔서 걱정되던 찰나에
콴첼이라는 브랜드를 알게되었어요 
나이가 들면 퇴행성 관절염이 생기기 마련인데요
관절염을 예방하기 위해서는 관절을 무리하게 사용하지 않고 꾸준한 운동을 해주어야 해요! 더불어 영양제까지 같이 챙겨먹으면 관절건강 지키는 데 도움이 확실히 되겠죠!
Msm은 관절을 구성하는 연골과 인대조직에서 콜라겐을 형성하기 위해 필요한 요소로써, 
채소,곡물,우유,육류 등에도 함유되어있지만
소량이라서 충분한 양을 챙기기가 힘들어요.
따라서 
관절건강을 챙기기 위해서 꼭 챙겨먹는게 좋아요!
하루에1정씩 4개월동안 복용할 수 있어 
가격도 부담되지 않는 것 같아요ㅎㅎㅎ
알약크기도 적당한 편이라 부모님이 목넘기기 수월하실것 같아요ㅎㅎ
꾸준히 섭취하고 관절건강 같이 챙겨요!!
* 본 상품은 업체로부터 제품을 무료로 제공받아 작성된 솔직한 리뷰입니다.</t>
  </si>
  <si>
    <t>꾸준히 챙겨먹는 영양제입니다. 주변에 친구랑 가족한테도 추천하고 사주는데 이번에 제꺼 다 먹고 또 사러왔어요. 관절이 안 좋으니까 건강 챙기려고 먹고있어요. 하루 한 알 먹으면 되서 편하고 알약 사이즈도 작아져서 목넘김이 좋아요. 한 통에 4개월분이라 가성비 좋아서 추천합니다~</t>
  </si>
  <si>
    <t>가볍게 운동하는데도 요즘 관절마다 뻐근함이 예전같이 않네요. 관절영양제를 챙겨 먹어야 될 나이인데 너무 고집을 부린거 같아서 요즘 인기있는 실한 영양제 하나 찾아 구매했네요. 
꾸준히 잘 챙겨먹고 열심히 운동해야겠습니다~</t>
  </si>
  <si>
    <t>더좋은 콘드로이친을 사용해봤어요. 평소에 관절 통증이 있어서 걱정이 많았는데, 정말로 효과를 느낄 수 있었어요. 몇 주째 꾸준히 복용하고 있는데, 관절의 뻐근함이 많이 사라지고 뭔가 더 유연한 느낌이 들어요. 일상생활에서도 편안한 움직임이 있어서 참 좋습니다._x000D_
건강에 투자하는 측면에서 생각하면 꼭 필요한 제품이라 생각하고 선물용으로도 좋을 것 같습니다._x000D_
다만, 지속적으로 복용해야 한다는 점이 좀 번거로워요. 꾸준한 복용이 효과를 유지하는 데 중요하다는 걸 알아서 노력하고 있습니다~_x000D_
만족스러워요~!
제품을 무상제공 받아 사용해 본 후기입니다.</t>
  </si>
  <si>
    <t>가격 ⭐️⭐️⭐️⭐️
재구매의사 ⭕️
콴첼 너무 유명한 브랜드라 몇 번 영양제를 접해본 적이 있습니다. 이번엔 부모님께 선물드릴 관절 영양제를 구입해봤어요!
그래도 부모님 선물드릴 제품이니 성분을 꼼꼼하게 확인해봤는데 캐나다 직수입 완제품이고 관절 건강에 도움을 주는 MSM도 1,500mg 함유되어 있어 믿고 구매할 수 있었습니다 :-)
부모님께 선물드렸더니 너무 좋아하셨고 하루에 한 정만 섭취해도 되니 편하다고 하셨습니다! 가격도 괜찮아서 또 구매할 의향이 있습니다
* 해당 후기는 무료 제품을 제공받아 솔직하게 작성한 리뷰입니다.</t>
  </si>
  <si>
    <t>역시 배송은 항상 빨라요 소비기한도 길었고
전 생리통 때 제일 효과를 많이 보는 것 같아요
무릎이나 발목관절이 항상 뻐근한데 열심히 먹은 달은 확실히 덜 아파요 스스로 실험해보는중인데 ㅋㅋ
알 크기는 조금 커도 전 2알보다 한 알이 더 좋아요 ㅎㅎㅎ
어마니도 배드민턴 치고 나면 무릎 아프다고 하시는데 양 많아서 같이 먹어보려구요
해당 후기는 제품을 제공받아 솔직하게 작성된 리뷰입니다.</t>
  </si>
  <si>
    <t>30대인 저 뿐만 아니라 60대인 부모님도 함께 챙겨먹는 뼈관절영양제에요. 저는 서서 일을 해서 종종 무릎이 아프더라고요 그래서 챙겨먹게 된 영양제 인데 여러가지 먹어보다가 정착하게 된 제품이에요! 저처럼 ,, 서서 일을 하시거나, 등산을 자주 다니시거나. 연세가 있으신 분들까지 이렇게 관절. 연골을 많이 사용하시는 분들 같은 경우에는 관절. 연골에 도움을 줄 수 있는 MSM을 많이들 섭취하고 계실텐데요
저도 나이가 들수록 MSM 섭취의 필요성을 느끼게 되어서 좀 찾보다가 종류도 많아서 어떤 걸 선택해야 하는지 고민이었는데 손품팔아보니 가장 중요한! 관절.연골 건강에 도움을 줄 수 있는 MSM성분이 1500mg함유되어 있는 제품이었어요! 
또한 천혜의 자연환경을 자랑하는 캐나다 100% 직수입 제품이라는 점! 00% 캐나다산 MSM원료로 만들어진 제품이라 믿음이가고
거기에 중금속 및 잔류용매 검사까지 완료했기에 더 믿을 수 있었어요! 
하루 1정으로 간편하게 관절.연골 건강을 챙길 수 있는 콴첼MSM이라 추천드립니다
* 본 리뷰는 해당 업체에서 제품을 무상으로 제공받아 솔직하게 작성되었습니 다 *</t>
  </si>
  <si>
    <t>✅콴첼 MSM 영양제 189.6g 120정, 1개 후기✅
요즘 밖에 걸어다닐일이 많아져서 
자주 돌아다니는데 장을 보거나 등산을 할때 마다
관절 마디마디가 조금씩 통증이 증발되면서 불편하더라구요...
그래서 괜시리 저도 걱정되서 이것저것 영양제를 찾아보다보니
콴첼이 관절과 연골쪽으로 유명해서 관심이가더라구요!☺️
그래서 주문해보았더니 빠르게 다음날 받아볼수있었구용
예쁜 약통에 파손없이 담겨왔습니당!!
콴첼 MSM 영양제엔 관절/연골 건강에 도움을 줄 수 있는
MSM이 1,500MG 이나 함유된 제품인데요!
100% 캐나다산 MSM 원료로 만들어졌고
중금속 검사와 잔류용매 검사를 완료해서
더욱 믿을만하더라구요~ㅎㅎ
다른 약들은 하루에 여러번 먹어야하거나
알약이 커서 목넘김이 어려웠는데
이제품은 목넘기도 편하고 하루에 1정으로 
시간제한 없이 먹을수있으니 너무 편하더라구요!
1통에 4개월을 먹을수있으니 한번 사두고
꾸준히 먹어보려구요~ 지금 몇일 먹었는데 확실히
관절이 덜아프고 좋아진거같아서 부모님께도
사드려야겠어요!! ㅎㅎ 완전 강추~~</t>
  </si>
  <si>
    <t>아침마다 한알씩 무릎 건강 챙기고 있습니다! 요즘 런닝머신이랑 천국의계단으로 운동하고 있는데, 아직 30대 초반인데도 운동만 하고 오면 무릎이 아프더라구요.. 젊었을 때 부터 꾸준히 관리하면 좋을 것 같아서 매일매일 먹고 있습니다! 합리적인 가격에 믿을만한 성분이라 콴젤을 선택했는데 너무 만족하면서 먹고 있어요~!</t>
  </si>
  <si>
    <t>최근 테니스를 열심히 치느라 무릎이 지끈지끈해서 영양제 찾아보던중 구입하게 되었습니다
HLB제약이라서 우선 믿고 구매했고, 함량도 다른것들에 비해서 높아서 더 좋은거 같습니다
영양제 챙겨먹고 자고 나면 무릎이 지끈지끈한 통증이 많이 사라지더라구요
계속 챙겨먹어볼 생각입니다.</t>
  </si>
  <si>
    <t>아버지가 60대가 되시고 무릎이나 관절이 아프다고 하셔서 매번 구매하는 영양제입니다.
하루 1정만 섭취하면 되어서 편하구요.
알약도 다른 영양제에 비해서는 양호한 크기입니다.
4개월분이라 기간도 넉넉하게 먹을 수 있고 가격도 합리적인 것 같아요. 100% 캐나다 msm 원료라 믿고 먹어요.
한 두 번 먹고는 사실 큰 차이 모르겠지만 꾸준히 먹으면 좀 관절이 부드러워지는 느낌이 드신다고 합니다
해당 후기는 무료 제품을 제공받아 솔직하게 작성한 리뷰입니다.</t>
  </si>
  <si>
    <t>운동을 자주 하다보니 무릎이 안좋아져서 관련된 영양제 검색하다가 알게되어 구매해봤어요! 먹어보니 무릎이 좀 나아지는 것 같아서 부모님과 함께 먹어보려구요.</t>
  </si>
  <si>
    <t>(제품만 제공받고 작성하였습니다) 최근에 어머니가 관절이 안좋다는 진단을 받게되어 선물용으로 뭘드릴까 고민하다가 구매했습니다 알 크기도 크지않고 삼키기 편해서 잘 넘어가고 꾸준하게 섭취해서 도움이되었으면 하네요 !</t>
  </si>
  <si>
    <t>우선 관절과 연골에 도움을 주는 약이라고 해서 무릎아파하는 엄마에게 드리면 좋을 것 같아서 드려보았는데요! 며칠 드셔보시더니 약효과때문인건지 무릎이 덜 아픈 것 같다고 하시네요 :) 진짜 약때문인건지 우선 다 드셔보고나서 후기듣고 재구매해드릴 생각이에요ㅎㅎ</t>
  </si>
  <si>
    <t>출산후부터 조금 불편함을 느꼇고 아들육아하다보니 온몸이 무리가 와서 잘챙겨먹으려고 선택했어요 콘드로이친 1200 이름그대로 저분자 콘드로이친 1200mg 함유되어있어서 손목이랑 무릎쪽에 더 좋은거 같아요 ~ 아침이 조금 더 가벼운 느낌?! 
아침에 눈뜨고 두정 챙겨먹으면 되니 간편해서 꾸준히 챙겨먹게 되네요 목에 걸리는 영양제는 손이 안가는데 목걸림 없이 잘먹고 있어요 믿고 먹는 콴첼제품이에요 :)
해당 후기는 무료 제품을 제공받아 솔직하게 작성한 리뷰입니다.</t>
  </si>
  <si>
    <t>관절이 안 좋다, 무릎이 아프다. 라는 말을 자주하시는 부모님을 위해 주문했어요!
알 크기는 적당해서 먹기 쉬운데, 관절 연골에 영양공급을 해주는 콘드로이친황산 뿐만 아니라 MBP, 락토페린에 11가지 원료까지 함유되어 하나만 쏘옥 챙기기 좋은듯해요.
선물로 드렸는데 꾸준히 드시니 만족스럽습니당</t>
  </si>
  <si>
    <t>운동후을 시작하고 나이가 있다보니 무릎과 허리 어깨가 아팠습니다.
관절영양제를 찾다가 콴젤 msm을 복용해봤어요.
배송도 빠르고 좋았고 무엇보다 삼키는데 지장없이 수월하게 넘어가더라구요.
MSM 1500MG 함유로 관절에 좋다고하니
꾸준히 복용해봐야겠슥니다.
운동할때 무릎에 통증이 줄어드네요!</t>
  </si>
  <si>
    <t>갑자기 살이 많이 찌면서 관절에 무리가 갔는지 없던 통증이 생겨서 걱정이여서 콴첼 관절영양제 매일 챙겨 먹고 있어요! 하루 한알만 먹으면 되니 간편해서 꾸준히 먹기 쉽고 목넘김도 좋아요 ㅋㅋ 특히 무엇보다 관절 연골 같이 챙길 수 있는 양양제라 너무 만족스러워요! 캐나다 직수입 완제품이라 더 믿고 안심하고 먹는 중입니다 잘챙겨먹을께요 ◡̈</t>
  </si>
  <si>
    <t>고힘량 콴첼 아주 좋네요.
관절과 피부 관리에 좋은 것 같아요.
MSM 먹어보고 관절 통증 확실히 줄어서 계속 추가구매 중이에요. 
제가 먹고 아내도 함께 먹고 있어요.
엠에스엠NAG는 관절과 연골에 필요한 영양을 공급하고, 
NAG는 연골의 재생과보호를 돕는다고합니다.
관첼엠에스엠 NAG는 비타민D, 비타민, 셀렌 등도 함유 되어 있어요.
엠에스엠을 통해 섭취할 수 있는 '황'은 콜라겐을 만드는 데 필요한 성분이고 콜라겐은 연골을 만드는 데 사용된다고 하죠^^
에스엠이염증을 조절하는 역할도 하기 때문에 관절 건강에 조켔네요.
항산화작용을 통해노화를 막고, 피부에 콜라겐을 공급할 수 있으니 건강한 피부를 유지에도 도움이 될 수 있습니다.
관첼 엠에스엠NAG는 국내산 홍게에서 얻은 NAG를 사용한다 고 하는데요 엠에스엠NAG의 리뷰를 보면, 대부분의 사용자들이 효과를 봤다고 만족스런평가가 많네요.
제가 먹는 방법은 1일 2정을 물과 함께 복용하고 있어요.
충분한 물과 함께 2정을 섭취하면 MSM과 NAG의 일일 권장 섭취량을
충족시킬수 있겠네요
운동도 함께 병행하면 효과를 더욱 많이 느껴지는 것 같아요
영양제는 최소 3개월 이상 꾸준히 먹어야 효과가 있는데
콴첼 msm 제품은 반응이 빨리 와서 놀랐어요.
앞으로 관절 건강을 위해스스로 잘 챙겨 먹으려구요
알약 크기가 줄어서 목넘김도 편하고 부담없이 먹기 좋아요.
더늦기 전에 관첼로 관절 연골 건강 관리해야겠어요.^^
향이나 맛이 거슬리지 않아서 쉽게 섭취할 수 있습니다
비타민과엠에스엠이합성해서 콜라겐을 만드는데
두영양소 모두 항산화작용이 있기 때문에 함께 섭취하면
효과를 더 높일 수 있어요.
전 아직 젊은편이지만요즘 마우스,스마트폰을 자주 사용해서 통증을 느끼는 경우가있어 하니꾸준히 먹어볼 예정 입니다.</t>
  </si>
  <si>
    <t>살이 찌니까 무릎 발목 손목이 안좋아지더라구요
앉아있다가 일어설때 손목으로 지탱하며 일어나니까
손목하고 무릎이 시큰거리고 소리도 나고 찌릿한 통증이 오면서 ㅠ 진짜 안좋은거있죠?!!
그래서 주문해서 먹어보니 확실히 다른느낌이 있어요!대박사건입니당
덜 아프고 뿌득뿌드득 소리도 확실하게.덜난답니다
그리고 현장 일 하는 신랑이랑 같이 먹고있는데 오빠도
자고 일어나서 뻑적지근했던게 덜하다구 칭찬하네요
알이 크지않아서 먹을때 부담없었고 msm중에 가장 유명한거같구 연옌 지진희아조씨가
모델이라 약간 믿고먹는!ㅎㅎ 가격도 나쁘지않아요 ㅎ</t>
  </si>
  <si>
    <t>이전에 무릎 통증이 있었는데 많이 써서 아픈 거라고 하더라구요. 일 하는데 무릎 통증 현대인의 고질병 같은 거겠죠? 특히 많이 걷고 쭈그려앉는 일이 많은데 일을 안 할 수는 없으니까 관리가 필요하겠더라구요
특히나 요즘 다이어트랑 건강관리를 위해서 운동을 시작하면서 더 움직이고 근력운도도 하니까 무릎이며 팔꿈치며 관절 관리가 필요할 것 같아서 관절 영양제 챙겨 먹고 있어요
찾아보니까 MSM이 유명해서 먹기 시작했는데요 
가성비도 좋고 하루에 1번, 1알만 챙겨 먹으면 되서 꾸준히 챙겨 먹을 수 있을 것 같아서 골랐어요
너무 비싸면 꾸준히 먹기에 부담일 것 같은데, 하루에 이백원도 안 하는 가격이라 좋은 것 같아요!
한 알 크기가 좀 큰 편이긴 한데, 한 번에 한 알씩만 먹으면 되니까 먹을만 해요~~
좀 꾸준히 먹어보니까 안 먹는 것보다 나은 것 같은 느낌이라 계속 챙겨먹으려구요 !
관절 관리는 괜찮을 때부터 영양제를 챙겨줘야 하는 것 같은데 미리미리 챙겨먹으면 좋을 것 같습니다
다음에 엄마아빠도 사드리려고 하는데, 가족 다같이 먹기도 좋을 것 같아요~~</t>
  </si>
  <si>
    <t>어느순간인가 아침에 일어날때 온몸 뻐끈해지고
오후쯤 되면 몸이 괜찮아지는것 같아
친구한테 이야기 하니 콘드로이친 먹어 보라는 말에
콴첼 콘드로이친이 좋다고 하여 구매했어요 
콴첼은 식약처 기능성과 안전성을 인정받은 건강기능식품과
관절 연골에 도움이 되는 철갑상어연골분말과
소연골분말 유래 뮤코다당 단백제품이라 타 제품과 다른것 같아 더 마음에 들더라고요. 
하루 2정 섭취하는데요 사이즈도 작아 목넘김도 편해 만족하면 먹고 있어요.
 좋은제품 착한 가격으로 구입할 수 있어 더더 마음에 들어요.</t>
  </si>
  <si>
    <t>매년 관절로 고생하시는 부모님들께 선물로 드시라고 사 드렸습니다:)
관절 연골에 도움이 되는 성분이라 꾸준히 챙겨드시라고 드리니 아주 좋아하네요~
이리저리 찾아보다가 구매했는데, 목넘김도 무리없이 적당한 크기라서 좋고, 간편하게 챙겨 드실 수 있어서 부모님이 꾸준히 잘 드신다고 합니다. 잘 복용해보겠습니다!</t>
  </si>
  <si>
    <t>매일 서서 일하고 몸을 많이 쓰다 보니 관절 여기저기가 아프기 시작해서 먹어봅니다
택배빨리 잘왔고 포장 깔끔하네요
목넘김 나쁘지 않게 크지 않아서 좋고 냄새 안나니까 먹기 편해요
먹고 나가면 뭔가 그래도 기운이 나는 느낌 입니가
꾸준히 먹어주면 관절이랑 다 좋아지겠죠
다 먹고 좋은듯하면 더 사야겠어요
먹기 편하니까 잘 챙겨 먹게 되네요</t>
  </si>
  <si>
    <t>30대인데 얼마전부터 손목이랑 허리가 아프기 시작해서 알아보니 콘드로이친을 먹으면 도움이 많이 된다더라구요. 영양제니까 아무꺼나 먹기는 찝찝해서 그래도 좀 유명하고 이름있는 콴젤꺼 먹어보자 싶기도 했고, 많은 제품 중에 식약처로부터 기능성이랑 안정성 인증 받았다고해서 안심하고 구매하게 되었습니다. 하루 2정 같이 섭취하면 되는데, 목넘김이 쉬운 제형이라 한 번에 두 알씩 먹어도 부담스럽지 않아서 만족스럽네요~~! 유통기한도 길어서 중간에 못챙겨먹더라도 안심하고 다 먹을 수 있을것같아요. 가격대도 괜찮아서 엄마, 아빠 것두 구매해드려야겠어용ㅎㅎ</t>
  </si>
  <si>
    <t>30대 초반인데 벌써부터 손가락 마디마디랑 관절이 아파요ㅜㅜ
특히 호르몬의 변화가 있을땐 유독 마디마디가 쑤셔요ㅠ
사무직이라 그런것인지... 유전적인 것인지...엄마 아빠도 관절이 약해 걱정입니다!! 
주변에서 관절에 좋은건 다 찾아서 먹으라고 하더라구요 ㅎㅎㅎ
이 제품은 식약처로부터 인정받은 건강기능식품이라 믿음이 갔고, 무코다당 단백이 함유되어 관절에 좋다고 해서 열심히 먹어보려구요 ㅎㅎㅎ 
목넘김도 괜찮고 냄새도 역하지 않아
일단 좋아요~~~^.^
꾸준히 먹어보고 효과 있으면 엄마 아빠도 선물하려구요~~
* 해당 후기는 무료 제품을 제공받아 솔직하게 작성한 리뷰입니다.)</t>
  </si>
  <si>
    <t>나이가 먹으니 무릎에 이상이 가는 것을
점차 느끼고 있어 이것저것 알아보는데
콘드로이친이 좋다는 평을 듣고 샀습니다
뭐 지금 바로 좋아졌다는 거짓말일테고
나름 조사충이라 성분을 타사와 비교했는데
가격대비 좋았습니다
물과 함께 마시니 목넘김도 부담없고 좋습니다</t>
  </si>
  <si>
    <t>MSM 하면 요즘 콴첼이 바로 떠 오를 만큼 진심 인 것 같아요 초창기 모델에
비해 크기도 부담이 적고 괜찮습니다
쓰지도 먹지도 않는 선물 말고 MSM 선물 하는 것도 좋을 것 같아요
이 건 섭취해 보면 대충 알 수 있으니까</t>
  </si>
  <si>
    <t>30대로 들어서면서 운동하다가 삐는 경우가 많아서 관절 영양제 챙겨 먹게 됐어요! 원래 복용하던 msm은 함량도 낮고 중국산이라 좀 찝찝해서 공부하다가 알게 됐습니다! 함량도 1500mg에 캐나다산이라 믿음이 갑니다. 한알이면 되고 크기도 부담없어서 좋아요. 부모님이랑 남자친구도 사주려고 추가 구매합니다 ㅎㅎㅎ 가격대 계속 유지해주세요 !!!!</t>
  </si>
  <si>
    <t>요즘 관절이나 연골 건강이 점점 약해지는 것 같아서 건강기능식품으로 보충하려고 구매했어요. 일단 효소처리공법으로 만든 프리미엄 제품이라 믿고 먹는 중인데 알약 제형 너무 크지 않아 목 넘김 나쁘지 않고 영양제 특유의 향이나 맛이 없어서 좋은 것 같아요. 뮤코다당 외에도 비타민d, 망간도 같이 섭취할 수 있으니 꾸준히 섭취해볼게요^^</t>
  </si>
  <si>
    <t>겨울이 되면서 무릎이 예년보다 불편해서 챙겨먹기 시작했는데 먹으면서는 확실히 부드러워진 느낌이라 좋습니다.
간편하게 하루 2알만 챙기면 관절과 연골건강에 도움이 많이 되더라구요~~</t>
  </si>
  <si>
    <t>원래 체중이 있다보니 무릎에서 우드득 우드득 소리가 나는게 관절에 무리오는거아닌가 싶어 건강기능식품의 도움을 받으며 관리를 천천히 해야할 것 같아 시작해보려 합니다 !
하루 2알로 고생하는 관절과 연골에게 도움을 줄수만 있다면 좋겠습니다 
목넘김도 편하고 깔끔해요 ㅎㅎ 좋은것 같습니다
﻿-상품홍보를 위해 무료로 지원받아 작성된 후기입니다</t>
  </si>
  <si>
    <t>콴첼은 정말 저희 가족들 모두가 섭취를 하고있는데 정말 가족 모두 섭취 하기전보다 섭취한후에 관절이 부드러워진게 느껴져요~~
정말 이제는 본인들이 주변지인들에게도 엄청 추천을 하더라구요!!
또한 알약 크기도 적당해서 목넘김도 너무 편하게 잘내려가요~~
진짜 꾸준히 내돈내산으로 너무 만족하면서 섭취하는 영양제
중 하나에요~~ ❤️</t>
  </si>
  <si>
    <t>어머니께서 이제 곧 환갑을 바라보셔서, 오래 사용한 관절/연골 건강이 안좋으신지 앉았다 일어나시거나 걸을 때, 뛸 때 등 일상생활에서 다리관절이 아프다고 하셔서 드셔보시라고 드렸습니다. 이제 드신지 일주일째! 바로바로 효과가 나는 영양제가 아니라서 별 기대는 안하고 드렸는데 왼쪽 다리가 아프시다고 하셨었는데 플라시보효과인지 일어나실 때 덜아프다고 하시긴하네요. 꾸준히 드시게 하면, 더더 좋아지실 것 같아요! 요즘 핫한 콘드로이친! 정말로 효과 있으신지 다 드시고 또 후기 쓰겠습니다. 그리고 아침에 일어나셔서 하루에 2알씩만 드시면 되니까 간편하다고 하시면서 정말 꾸준히 잘 챙겨 드세요. 아무리 명약이라도 안챙겨먹으면 그만인데, 간편하게 2알씩만 챙겨 드시면 되니까 어르신들께 정말 강력 추천드려요 ^^ 
*해당 후기는 무료 제품을 제공받아 솔직하게 작성한 리뷰입니다.</t>
  </si>
  <si>
    <t>요새 관절이 너무 안좋아서져서 구매하게되었어요
원래는 특정기간에만 아팠는데 요새는 걸을떄마다 조금씩 통증이 오더라구요
콘드로이친만으로도 관절에 좋지만 
복합물인 mbp나 락토페린까지 들어있고
11가지 원류까지 함유되어있어서 
멀티적으로 섭취가능한 건강식품이라서 좋아요
아침마다 챙겨먹으니 먹으니 무릎통증도 줄어들어서 좋고
앞으로 꼼꼼히 챙겨먹어서 연골관절 챙기겠습니다</t>
  </si>
  <si>
    <t>50대에 접어드니 하나씩 삐걱삐걱. 
조금 심하게 운동하거나 움직인 날엔 손목이나 발목, 무릎 등이 욱씩욱씩.
심각한 건 아니라고 가볍게 물리치료 받고 관절 관리에 도움주는 제품 찾다가 알게 된 관첼.
TV 광고에서 몇 번 봐서 그런지 친숙한 느낌.
생각보다 가격도 저렴하고 잘 알지는 못하지만 브랜드에 대한 믿음이 있네요.
캡슐도 생각보다 크지 않아서 먹기도 편해 좋습니다.
꾸준하게 먹어보고 좋은 느낌이 들면 계속 쭉 구매하겠습니다.
관절엔 콴첼이라고 하는 이유가 다 있겠죠.</t>
  </si>
  <si>
    <t>우리엄마 전용 영양제로 선정!!ㅋㅋㅋ
문구부터 관절만 연구한다는 내용이 신뢰부터갑니당!
저번에 콴첼제품 선물드렸는데 좋다고 하셔서
이번엔 콴첼 MSM으로 사드렸어요!
약 크기도 괜찮고 목넘김도 좋으시다고 해요
캐나다 직수입 제품이고 하루 1정만 섭취하는거라 간편하고 좋습니다!! 
콴첼 MSM 드시면서 운동 열심히 하고 계시는데요
오래전에 엄마가 다리 사고때문에 관절이 안좋으신데 꾸준히 드시면서 다리가 많이 나아졌으면 좋겠습니다 ㅠㅠ
계속 좋은 관절 제품 많이 만들어주세요!
-해당 후기는 제품을 제공받아 솔직하게 작성한 리뷰입니다:)</t>
  </si>
  <si>
    <t>받았는데 포장없이 딸랑관첼병하나만 있네요ㅠㅠ 원래 포장박스안에 없으니 사제품아닌가하는 의심? 보통 약은 포장박스안에 들어있지않나요?</t>
  </si>
  <si>
    <t>지인 소개로 콴첼 제품에 입문했다가 
벌써 여러 제품을 섭취하게 됐네요 
식약처로 기능성을 인증받은 
건강기능식품이라 믿을 수 있고 
성분도 마음에 들고 크기도 적당해서 
목넘김도 편안해서 만족해요!</t>
  </si>
  <si>
    <t>*제품을 지원받아 객관적으로 작성한 리뷰입니다*
MSM은 관절건강에도 도움이 되지만 관절과 뼈에 도움을 받기 위해 기본적으로 먹고 있는 칼마디와 궁합도 잘 맞네요.
직업상 손목이나 허리, 무릎에 무리가 가는 경우가 많은데 병원에 갈 정도는 아니라 필수적으로 예방을 위해 MSM을 챙겨먹기 시작했어요.
허리도 약한 편이고 운동트레이너님도 계속 이러다간 지팡이 짚고 다니는 꼬부랑 할머니 된다고 하더라고요. 
아 정말 그렇게 살긴 싫거든요...
건강하고 젊은 멋진 할머니가 되기 위해 관절과 손목건강을 미리미리 케어하려고요!^^</t>
  </si>
  <si>
    <t>관절에 좋은 제품으로 양가 부모님과 우리 부부가 계속 먹고 만족하고 있습니다. 부모님은 연세가 있으셔서, 우리 부부는 육아 중으로 관절 건강을 챙기고 있는데, 부모님에게 드리는 건 선물용으로 개별 포장된 제품으로 드리고, 우리 부부는 가격이 저렴한 통 제품으로 먹고 있습니다. 관절엔 전문 기업 콴첼입니다!</t>
  </si>
  <si>
    <t>프리미엄 원료를 사용하고, 부형제가 최소한으로 들어가서 가성비가 제일 좋은 프리미엄 MSM이에요.
이 정도 퀄리티면 돈을 더 받을 만도 한데...
대표제품이라 싸게 파는 거 같아요.
개별포장이 아니라 한병에 4개월치가 들어있고
종이케이스도 없으니
포장비용이 적게 들어 원가가 적어서
싸게 팔수 있는거 같기도 한데~ 다 제 추측입니다.
제가 선무당이죠? ㅎㅎㅎ
제가 비타민C메가도스하는데 부형제 적은 걸 따져 골라먹는데요. 콴첼MSM이 부형제가 엄청 적어서 자꾸 이것만 먹게 되요. MSM이 1정이 1,500mg인데.. 총용량은 1,580mg이니 맞죠?
* 제품을 무료로 제공받아 실제 사용 후 솔직하게 작성한 후기입니다.</t>
  </si>
  <si>
    <t>요새 진짜 꾸준히 먹고 있는 영양제 중 하나예요~ 하루에 한 알만 먹으면 되니까 4달치네요~~
콴첼이 관절에 집중해서 영양제를 만드니까 믿음이 가기도 하고 가격도 합리적인거 같아서 좋네요. 주변 친구들한테도 추천해서 다같이 챙겨먹고 있습니다 ㅎㅎ</t>
  </si>
  <si>
    <t>‘해당 후기는 무료로 제품을 제공받아 솔직하게 작성한 리뷰입니다.’ 
엄마드리려고 주문했어요~ 관절에 콘드로이친이 좋다고 해서 주문했는데,
개별포장되어 있고 하루 한번 2알만 먹으면 되니 좋은거 같더라고요~
특히 콴첼 뮤코다당단백 콘드로이친 제품에는 철갑상어 연골을 사용한 제품이라서 더욱 믿고 주문했어요~
알약 크기도 엄마가 맘에 들어하시니 잘 챙겨드실수 있을거같다고 하시더라고요~
금액대도 비싼편이 아니라 맘 놓고 드실수 있게 꾸준하게 사드려야 겠네요~</t>
  </si>
  <si>
    <t>갱년기가 되니 여기저기 하나씩 문제가 오기 시작하더라구요.
특히 운동을 하기 시작한 후 2개월정도 되니까 무릎이 좀 시큰거리는 느낌이 나더라구요.
그래서 관절 영양제를 먹어주기 시작했어요.초록잎홍합과 같이 콘드로이친을 먹어주기 시작했는데요. 
한 3개월정도 꾸준히 먹어줬더니 확실히 무릎이 부드러워진걸 느끼겠더라구요. 지금도 꾸준히 챙겨먹고 있어요 
거기다 시큰 거림도 없어졌어요.
콘드로이친 1200은 콘드로이친 황산이 함유된 콘드로이친 복합물 1200mg 제품이에요.거기다 보스웰리아 초록입홍합 울금 피쉬 콜라겐등 부원료가 11가지나 들어 있더라구요.
얼마전 허리 수술을 하신 엄마한테도 하나 보내드렸어요. 하루에 2알씩 꼭 챙겨드시라고 하면서 말이죠. 허리가 아파 움직이시지도 못하셨었는데 지금은 허리 시술 후 콘드로이친을 챙겨 드시면서 복지관도 다니시고 좋아하시네요.
알이 부담없는 사이즈라 한번에 두알씩 챙겨먹으면 되는데요.먹기에 편해서 좋더라구요.
믿을 만한 기업 제품에다 가성비도 좋아 다먹으면 또 주문할거에요!</t>
  </si>
  <si>
    <t>관절 겨울철이라 가끔씩 찌릿하기도 하고 운동하면서 관절에 무리가 가다보니 영양 보충을 해줄까싶어서 구매하게되었습니다. 관절에 좋다는 성분들 중에서도 상어연골에서 추출한 더 좋은 콘트로이친 1200이라는 이름으로 콘드로이친복합물 1200mg이 들어가있어서 성분적으로도 기대가 됩니다!</t>
  </si>
  <si>
    <t>알약 사이즈가 적당한 편이라 목넘김이 힘들지는 않네요.
그래도 엄청 작은 사이즈는 아니라 평소 엄청 작은 알약만 찾으신다면
목에 살짝 닿는 느낌은 있을 거에요. 타이레놀 크기입니다.
냄새는 전혀 없어서 먹기가 수월했으며
관절이 안 좋아 꾸준히 먹고 있어요.
유통기한도 넉넉해서 좋네요.
꾸준히 먹고 효과 봤으면 좋겠어요 ㅎㅎ</t>
  </si>
  <si>
    <t>60대 중반 부모님과 함께사는데 어른 4명이 함께 먹으려고 주문했어요.
어머님 무릎이 안좋으셔서 관절 연골에 도움을 주는 MSM을 드시게 하고 싶었고 저는 출산하고 육아하면서 손목이 너무 아파서 함께 먹어요.
무엇보다 알약 크기가 작아서 먹을때 목넘김도 편하고요 하루 한알만 먹으면 되서 좋더라고요.
100% 캐나다산 원료라고 해서 믿음도 갔구요. MSM 함량도 높아서 선택했어요. 
MSM이 음식만으로는 필요한 만큼 섭취하기 어렵다고 해서 챙겨먹어야 한다고 하는데 먹고서 손목 움직임이 조금 편해진 느낌이 있어서 좋아요.
해당 후기는 무료로 제품을 제공받아 솔직하게 작성한 리뷰입니다.</t>
  </si>
  <si>
    <t>엄마가 MSM은 꼭 챙겨드시는데요
콴첼 제품이 함량도 높으면서 알약 크기가 작은점이
맘에 들어서 구매해봤습니다.
배송 진짜 빠르고 꼼꼼해서 맘에 들었구요
진짜 목넘김에 부담없는 크기라 챙겨먹기 좋아서
저도 같이 먹어보려구요
양도 넉넉하면서 가격도 좋고
원료도 안심되니 굿초이스!!!했네요
-제품을 지원받아 직접체험후 작성하였습니다.</t>
  </si>
  <si>
    <t>관절이 넘 약해 늘 고민이 많은 사람입니다.
충격외파치료도 수 없이 받아보고 했지만 넘 심할때 염증을 가라앉히는 효과는 있지만 역시나 완치는 있을 수 없다는 것을 잘 알기에 평소에 신경을 많이 쓰는 편인데요~ 
콴첼 제품 저번에도 먹어봤었는데 괜찮있거든요~~ 이번에 뮤코다당단백 요 제품은 어떨까해서 구매해봤어요^^
요즘 빙판길이 많아서 다리에 힘을 주고 걷느라 피로감이 많이 쌓였었는지 무릎이나 발목에 부담이 있었는데 효과를 꽤 본듯해요 
통증에 민감한 편인데 이정도면 만족스럽습니다! 
[해당 후기는 무료 제품을 제공받아 솔직하게 작성한 리뷰입니다.]</t>
  </si>
  <si>
    <t>나이가 들어가면서 관절연골에 대한
중요성이 참 많이 느껴져요
평소에 눈 피부 비타민등등 영양제들은
잘챙겨먹으면서 왜 뼈와연골 
내몸에 제일 중요한 지탱해주는 존재에 대해
잘챙기지 못했나 생각들어요
꾸준히 챙겨먹는데 크기도 삼키기에 부담이 없고
속쓰림이 없어서 편리하게 먹습니다
상어연골 콘드로이친이 들어있다니 정말 좋아요
앞으로 꾸준히 ~~오랫동안 먹으려구요
디자인도 깔끔하고 그래서 선물용으로도
주변 돌리기 좋아보입니다
곧 설날인데 선물로 더 구매할게요
좋은제품 좋습니다!!</t>
  </si>
  <si>
    <t>이제 나이가 들어서 늘 엘베 대신 걸어올라가던 4층 집이 버거워지더라구요. 운동을 과하게 할 여력도 없고 시간도 없구 걱정하다가 콘드로이친 꾸준히 먹어주고 있어요. 
콘드로이친 좋다고 광고는 많이 봤는데 긴가민가 했거든요. 
근데 아침 저녁으로 꾸준히 챙겨주니까 전보다 힘이 생긴 느낌이 들어요. 얼굴 피부도 일찍부터 관리해야 한다는데 연골도 똑같은 것 같아요. 꾸준히 먹으면서 연골관리 잘 해볼게요 ㅎㅎ!!</t>
  </si>
  <si>
    <t>기존 콴첼 다른 제품을 복용하고 때마침 다 떨어질 찰나에 구매하게 되었습니다. 이전 제품으로도 효과가 좋았지만 MSM은 처음이기에 어쩔지 궁금했습니다. 효능은 아마 좀더 먹어봐야 알겠지만 기존 제품보다 약의 크기가 작아져서 먹기 편하고 한알만 먹어도 되는 점이 복용하기에 더욱 편해진 것 같습니다. MSM효능이 얼마나 좋으려나 기대됩니다~
제품을 제공받아 사용한 후기이며, 솔직하게 작성하였습니다.</t>
  </si>
  <si>
    <t>40대가 되고나니 관절건강이 예전같지않더라구요~운동을 매일하고있는데 몸이 무리가간다는 느낌이들때가 많아서 관절건강에 좋다는msm영양제알아보다가 이제품으로 구입했어요
캐나다원료100%인것도 믿음이갔고요 1일섭취량도 충분하고 하루1알만 챙겨먹음되는것도 만족스러웠어요~120정에 가격도 합리적이라 더만족스러웠고요~알약크기도 적당해서 목넘김이 편한점도 좋더라구요 꾸준히 잘챙겨먹을생각이에요~만족스럽네요♡재구매각입니다^^</t>
  </si>
  <si>
    <t>미리미리 챙겨먹어야 할 것 같아서 구매했습니다
100% 캐나다 직수입 제품이라 신뢰가 갑니다
목넘김이 편할 수 있도록 설계돼 목에 걸리지 않고
무릎 불편함이 많이 해소되길 바랍니다
특히 나이가 들면서 무릎 뿐만 아니라 목통증과 더불어 손목이 많이 불편했는데 주변에서 도움을 많이 받았다고해서 꾸준히먹어보려구요!</t>
  </si>
  <si>
    <t>요즘들어 앉았다 일어났다하며 서 있는 일을 자주하다보니 무릎에서 뚝뚝 소리나고 밤마다 관절통으로 고생하여 이대로는 안되겠다 싶어서 관절 영양제를 찾다가 구매하게 됐습니다 ㅎㅎ 가성비도 좋고 몇일 먹다보니 무릎통증도 덜한 느낌이라 꾸준히 섭취하려 합니다^^ 좋은 제품 감사합니다!
제품을 제공받아 작성한 솔직후기입니다.</t>
  </si>
  <si>
    <t>남편이 무릎이 자꾸 안좋다고 해서 영양제 알아보다가 콘드로이친이 좋다고 해서 구매했어요 하루에 3번 먹거나 1회 복용양이 많거나 먹는게 좀 번거로운 제품들이 많더라구요 그럼 안챙겨먹을거 같아서 1일 1회 두알 먹는다는점이 가장 마음에 들어서 구매하게 됐어요 목넘김이나 역한냄새 같은건 전혀 없어서 먹기 좋았어요 꾸준히 먹고 효과 봤음 좋겠어요!! 여러제품 다 성분 꼼꼼히 봤는데 성분면에서나 복용면에서나 가장 마음에 드는 제품이네요^^</t>
  </si>
  <si>
    <t>저희 부모님께 선물드릴 용으로 구입했습니다. 
두분다 손목관절이 안좋아서 항상 보호대를 착용중이신 와 중에 어떤 영양제를 선물드릴까하다가 딱 맞춤 영양제를 검색해서 구입했네요.
벌써 드신지 2주가 다 되어가는데 기분탓인지 모르겠지만 눈에띄게 좋아진 기분입니다.^^
일단 연세가 드신 부모님이 드시기에 친환경으로 유명한 청정 자연국가 100% 캐나다산이여서 너무 좋구요.
목넘김이 너무 좋아서 그것도 하루에 한번만 먹을 수 있으니 너무 간편한거 같아요.
한통으로 오랫동안 먹을 수 있어서 가성비가 좋았습니다.
재구입하려합니다.
딱히 아쉬웠던 점은 없는 것 같아요. 저처럼 나이드신 부모님이 계시다면 구입 강추합니다!</t>
  </si>
  <si>
    <t>매일 꾸준히 지금 세통째 구매하는 중입니다.
젊은 나이지만 뭐랄까요 젊을 때 관리해두지 않으면 큰일 날 것 같다는 생각이 들어서
미리미리 준비해서 영양제 섭취하는 중,,,!!!!!
사실 제가 척추 골절로 한동안 오래 고생해서 그 후로 이런 저런 뼈 관절에 좋다는 영양제는 다 사는 중인데
일단 무향이라 넘 좋고!!!
영양제도 먹고 나면 거북한 제품들 있는데
콴첼은 그런 거 전혀 없어서 좋아요!!
앞으로도 자주자주 구매할 듯!</t>
  </si>
  <si>
    <t>요즘 가격도 착한데다가 관절만 연구하는 브랜드라고 들어 신뢰가 가서 찾았어요~
관절 연골에 특화된 제품이다보니 그 세부적인 특성에 맞게 여러 제품 라인이 있네요~ 사진처럼 사이즈는 커보이나 목넘김이 괜찮은 편이었어요 ~
색상도 하얗고 며칠 먹었다고 일어났다 앉았다 갑자기 일어날때 소리가 나도 모르게 났었는데 .. ㅠㅠ 이제는 뭔가 편해진 느낌에 소리도 안나는거 같아요-; 그래도 꾸준히 먹어볼 생각 입니다 ㅋㅋ 더 좋아질일만 남았다는 ^^
그래서 이번 설말에 친척들이랑 부모님께 선물하게 주문할려구요ㅋㅋ</t>
  </si>
  <si>
    <t>저를 비롯하여 부모님들, 와이프 등
온 가족이 함께 섭취중인 관절 연골 건강을 위한
콴첼 MSM입니다.
■ □ ■ □ ■ □ ■ □ ■ □ ■ □ ■ □ ■ □ ■
◆ 제품명 : 콴첼 MSM 영양제
◆ 식품 유형 : 건강기능식품
◆ 브랜드 : 콴첼
◆ 제조국 : 대한민국
◆ 용량 : 189.6g (1,580mg x 120정)
◆ 섭취 방법 : 1일 1회 / 1회 1정을 물과 함께 섭취
◆ 영양기능정보 : 관절 및 연골건강에 도움을 줄 수 있음
◆ 보광 방법 : 고온 다습한 환경과 직사광선을 피하고
서늘한 곳에서 보관
개봉 후에는 공기의 노출을 최대한 차단하여 보관
유아 및 어린이의 손에 닿지 않는 곳에서 보관
◆ 특징
✅ 관절 연골에 도움을 줄 수 있는 MSM 1,500mg 함유
✅ 100% 캐나다 산 MSM 원료
✅ 목넘김이 편한 1일 1정
◆ 주문 일자 : 2024년 01월 11일
◆ 배송 일자 : 2024년 01월 12일
◆ 소비 기한 : 2025년 07월 30일까지
(수령일 기준 약 1년 6개월 이상 남음)
◆ 포장상태 : 흠집이나 파손 없이 깔끔했어요
◆ 제품 만족도 : 매우 만족합니다.
◆ 재구매 의사 : 100%
■ □ ■ □ ■ □ ■ □ ■ □ ■ □ ■ □ ■ □ ■
수 많은 MSM 제품중에서 콴첼을 선택하고
꾸준히 섭취한지가 벌써 8개월 정도 되어가는데요.
오래 걷는 일을 하다보니 확실히 무릎쪽 관절과 연골쪽에
무리가 가는 것 같아서 알아보다
이거다! 싶어서 선택하게 된 콴첼MSM입니다.
그후에 저보다 더 관절 연골이 걱정되는 저희 어머님과 장인장모님께도
함께 챙겨 드리고 됐습니다.
콴첼을 먹고 난 후의 소감을 물으신다면..
저희집이 15층이거든요.
예전에는 무조건 엘리베이터 타고다녔습니다.
너무 당연하게도요..
지금은 최소 하루에 두번 정도는 1층에서 걸어서 올라다니고 있습니다.
그만큼 무릎이나 발목쪽에 무리가 덜 오는 듯 합니다.
지금뿐만 아니라 앞으로도 계속해서
사용해야 할 관절과 연골인 만큼
지금까지 처럼 앞으로도 꾸준히 콴첼MSM 챙겨 먹으면서
잘 관리해보려고 합니다~!
감사합니다~!</t>
  </si>
  <si>
    <t>영양제 중에 알약 크기가 큰것들이 많은디 이건 크기가 작아서 먹기가 너무 편하네요. 쏙쏙 잘 넘어가요. 식사 후에 먹으면 더부룩한 느낌도 거의 없네요. 
요즘 팔꿈치 부위가 좀 쑤시고 시린 느낌도 들더라구요. 
아직 정상범위이긴 한데 주의해야 한다고 하더라구요. 
msm이 관절이랑 연골에 좋다는데 일반 식사에서는 채우기가 힘들어서 이런 건 영양제로 보충해주면 간편하고 좋아요. 
하루 한 알만 먹으면 되서 힘들지 않네요. 꾸준히 한 번 복용해보려고 합니다. 영영제 챙겨먹으면 좀 다르다고 하더라구요. 
해당 후기는 무료 제품을 제공받아 솔직하게 작성한 리뷰입니다.</t>
  </si>
  <si>
    <t>요즘 살도 찌고 ...우울한 이 때에
몸에 비해 손목 발목이 얇은편인 저는
날이 추워서 그런지 더 시큰거리고
더 아파오는 것 같은 느낌 ㅠㅠ
안되겠다 연골, 관절을 위해서 
영양제를 먹어보자 했어요
저는 무엇보다도 하루에 1정 먹는게 
너무도 마음에 들었고요
리뉴얼 후 더 작아진 알약 크기로
목넘김도 나아졌더라고요
평소에 우유, 고기 다 잘 챙겨먹는다해도 
충족되기 힘든 MSM이 
1500g 함유 되어 있으니 아주 굿굿
계속 더더욱 발전해가는 콴첼
한통이 4개월분이라 꾸준히 잘챙겨먹고
제 관절 잘 챙겨야겠어요
적극 추천해요 :)</t>
  </si>
  <si>
    <t>요즘무릎통증 땜에. 영양제가 하나 더 추가 되었네요ㅠㅠ 이젠 필수템이 될것같아요 
 더 안좋아지기전에 예방 차원에서 요거 먹기 시작했는데 괜찮더라구요 
거의 다먹어가서 추가 했어요
하루에 한알이면 하루필요양 충분해서 만족스럽네요
남편이랑 같이 먹는데. 양도 꽤 많고 가섬비 좋아서 관절여양제는. 이걸로 꾸준히 챙겨 먹어 보례구요</t>
  </si>
  <si>
    <t>구웃! 좋아요 아직 30대 초반인데
계단 오르내릴때 무릎이 삐그덕 거리구
오래 걸으면 다리도 아프고 
양쪽 부모님 두분다 다리가 아프셔서
전 이른나이라도 빨리 챙겨먹는게 낫겠다싶어
챙겨먹는중인데 알크기도 많이 크지않고
포장도 똑딱 떼서 먹으면 되어서 가방에
넣어서 매일 챙겨다니구있어요
삐그덕거리는게 좀 주는것 같아서
계속 먹어보구 부모님도 사드릴까싶어요 ㅎㅎ</t>
  </si>
  <si>
    <t>콴첼이 관절쪽으로 유명한 브랜드 잖아요.
당류가공품이 아니라 건강기능식품으로 인정받은 제품이라 믿고 먹는 제품입니다.
콘드로이친 한달가까이 먹으니 무릎 시린 빈도가 확실히 줄었어요.
젊었을땐 아이고~ 하면서 일어나거나 무릎이 시리다는게 이해가 안갔는데 나이드니까 관절 약해진게 확 체감되네요.
약한 증상있을때부터 꾸준히 영양제 챙겨먹고 관리하는게 답 같아요.
알약 크기도 적당해서 2개 한꺼번에 먹기 무리없어요.
시아버지께서 무릎관절 아프셔서 콘드로이친 말씀하셨는데 콴첼제품으로 명절선물 준비하려구요. 추천합니다.
제품을 제공받아 솔직하게 작성된 리뷰입니다.</t>
  </si>
  <si>
    <t>나이가 젊은 편이여도 관절의 영양상태가 좋지 않으면
나이를 먹으면서 더 안좋아 지더라구요.
요새는 운동은 고사하고 걷기도 힘들었어요.
저처럼 관절 건강이 점점 더 안 좋아지는 분들이 이 영양제를 먹어보셨으면 좋겠어요.
요즘 매일 섭취해서 콘드로이친 보충하고 있네요.
지금까지 꾸준히 관리하고 있어요^^
이제 건강을 좀 더 체계적으로 챙길 수 있겠다 싶어요~
해당 후기는 무료 제품을 제공받아 솔직하게 작성한 리뷰입니다.</t>
  </si>
  <si>
    <t>엄마가 관절염이 심하신데 수술은 안할려고 하셔서~~
의사선생님께서 관절에 좋다는 콘드로이친을 먹어보라고 하셨는데
콴첼이 관절에 좋다는 후기를 보고 구입을해봤어요!!!
콘드로이친을 먹으니까 확실히 걸을 때 무릎이 덜아프고
평소보다 오래 걸어도 무릎통증이 덜하다고 해서 넘 좋아요!!
꾸준히 계속 먹다보면 지금보다는 훨씬 좋아질꺼 같아요!!!
알약크기도 많이 크지 않아서 엄마가 먹기에도 편하고
가격도 생각보다 부담스럽지 않아서 넘 만족스럽네요!!!</t>
  </si>
  <si>
    <t>요즘 무릎이 뻑뻑하고 손목까지 아파서 물리치료를 받고 있는데 콘드로이친이 관절연골에 좋다고 하더라고요
여러제품이 있지만 먹기 편해야하고 알 크기가 작아야 목넘김이 수월해서 콴첼로 선택해보았습니다 
소연골뮤코다당단백과 철갑상어연골뮤코다당단백이 함유되어 있으니 너무 믿음이 가네요
비타민D와 망간이 들어있어서 따로 챙기지 않아도 되서 간편하고요!
꾸준하게 먹는게 좋다고 하니 매일 잘 챙겨먹으면서 관절 연골 관리해볼께요!</t>
  </si>
  <si>
    <t>나의 관절과 연골은 하루 2알로 관리 할수 있다니 좋아요!! 나이 먹어서 관리 하는것 보다 이제는 미리미리 관리해야 합니당!! 식약청으로 부터 기능성과 안전성을 인정받아
믿고 먹을수 있고 바로 효과가 나타는것은 아니지만 꾸준히 먹다 보면 안먹는 것보단 좋으니까!! 
생각보다 저렴한 가격이라 부담 되지 않고 개별포장이라 위생적이라 좋어용 먹다가 좋으면 요번 명절 선물로 부모님 께도 선물 하려구용^^
*업체로부터 제품을 제공받아 사용했습니다</t>
  </si>
  <si>
    <t>엄마가 관절 수술을 하고
관절 영양제를 챙겨 먹으면 좋을 것 같아서
알아보고 구매 했습니당ㅎㅎ
엄마가 콴젤 제품을
광고에서 많이 봤다네요ㅋㅋ
1일 1회, 1회 1정으로
관절과 연골 건강 챙길 수 있으니
간편하고 좋아요
100% 캐나다산 원료로 성분도 좋고
알약 크기는 목넘김이 편한 사이즈로
업그레이드 됐다고 하지만
제 느낌에는 살짝 큰 편이네요ㅋㅋ
그래도 목걸림이나 불편함은 없다고 하십니당ㅎㅎ
삼킬 때나 삼키고 나서나
거북한 향도 없어 거부감없이 섭취 가능해요
유전적으로 관절이 좋지가 않고
저도 30대가 되고나니
가끔 무릎이 뚝뚝 소리가 나서ㅠㅠ
미리미리 관리 차원으로 
가족들이랑 같이 꾸준히 먹어보려고 합니다ㅎㅎ
한통에 4개월분 용량으로 넉넉해서 좋아용</t>
  </si>
  <si>
    <t>육아중인 30대 중반이에요. 손목이랑 발목이 쑤시고 아파서 먹기 시작한지 반년입니다~ 확실히 챙겨 먹은 뒤로 나아진 것 같아 부모님도 사드렸어요. 리뉴얼전엔 알약이 커서 조금 부담스러웠는데 작아져서 먹기 더 편해졌어요!ㅎㅎ 가격도 착해서 부담없어 더 좋아요</t>
  </si>
  <si>
    <t>무릎, 손목 관절때문에 MSM챙겨먹고있어요
시중에 중국산들도 널렸든데 이제품은 캐나다산이라서 좋아요~ 
알약크기도 크지않고 작아서 목넘김이 굉장히 부드럽고 부담없이 먹을 수 있어요
군더더기없이 MSM만 들어있는제품이라 다른 영양제와 겹치지도 않아서 균형맞게 먹을 수 있는점도 좋은 것 같아요~
가격도 착해서 전 계속 재구매해서 먹을 것 같아요</t>
  </si>
  <si>
    <t>친정 아버지가 무릎 수술하고나서 연골수술까지 이어서 하는바람에 관절걱정이 커져가고 있어요~ 관절은 한번 망가지면 회복이 안된다고하니 건강기능식품을 열심히 드시고 계시는데 주변에서 콴첼이 좋다는 얘기를 들으셨나보네요~ 매달 잘 챙겨드리고 있어요 :)</t>
  </si>
  <si>
    <t>건강기능식품이라 일단 믿을만합니다!! 산에 매주 다니는 아빠한테 선물해서 아빠가 두통째 꾸준히 드시고 계신데 무릎 아프다는 말을 이전보다 덜 합니다. 개별 포장 되어 있어서 더욱 좋아요!! 부모님 선물용으로 추천해요~</t>
  </si>
  <si>
    <t>요즘 회사분들 부모님 무릎수술을 많이하시길래 걱정스러워서 주문했습니다
작은 지식으로 여러모로 알아본 결과 콘드로이친은 상어연골이 제일 좋다고하여 상어연골로 주문했네요 ㅋㅋㅋㅋ
알약은 작지도 너무 크지도 않으나 개인적으로는 조금만 더작았으면 하는 바램이지만 콘드로이친 알약크기는 보통 다비슷비슷한듯합니다 일단 노령 부모님 계신분들은 콘드로이친 필수 강추드려여ㅋㅋ</t>
  </si>
  <si>
    <t>나이가 들수록 연골이 닳는 느낌이 많이 들어요
저희 어머님께 늘 하는 얘기가 왜이리 키가 줄었냐고 하는데
요즘 제가 줄었더라구요
날씨가 저의 몸의 통증에 한몫을 하기도 할 나이 ㅠㅠ
사람의 인체에 모든 연골에 영향을 주는 콘드로이친
요즘은 홈쇼핑에도 많이 나와서 성분과 효능은 알겠더라구요
필요성 역시 엄청 듣고있구
이제품은 먹기도 좋고 하루에 한번이라 좋구요
목넘김도 좋아 간편해요
부피감도 없어요
계속 먹다가 먹지 않으니 관절에 기름칠이 떨어진 느낌이랄까?
뻑뻑한 느낌이 들어요
좋긴 좋은것 같더라구요^^</t>
  </si>
  <si>
    <t>이제 콴첼 없이는 골프 못쳐서 콴첼 2번째 MSM통 구매했습니다. 콴첼 꾸준히 복용하고 있는 사람입니다. 콴첼 복용하고 스윙이 많이 부드러워지고 계단 올라갈 때 불편했던 무릎 관절도 많이 편해져서 일상이 편해졌어요.
태블렛이 조금 큰 크기이긴 하지만 하루에 1알로 관리를 할 수 있으니 귀차니스트인 저한테 딱 맞는 관리인 것 같아요.
사무실이 두고 매일 꾸준히 먹고 있습니다. 건강은 하루빨리 관리를 하는게 도움이 되는거 같아요.
 이번 설날에는 부모님께도 선물해드리려구요.</t>
  </si>
  <si>
    <t>콴첼 제품 가족들이랑 저도 같이 먹고 있는데 넘 좋은것 같아요 먹고나서 부모님도 운동하실때 관절쪽이 한결 편해지셨다고 하시고 어깨랑 무릎 안좋으셨던것도 많이 좋아지셨다고 해서 넘 다행이다 싶어서 꾸준하게 먹고 있어요 저도 운동하면서 먹고 있는데 웨이트를 하다보니 관절쪽이 좀 안좋은 경우가 많았는데 먹고나서 안좋았던 부분들도 많이 좋아져서 정말 만족하고 있습니다
이번에도 다 먹으면 재구매 하려구요</t>
  </si>
  <si>
    <t>몸을 써야지만 일을 하실 수 있는데 몸이 하나씩 삐걱거려 성치 않아하시는 아빠를 위해서 주문해드리고 있어요.
관절 연골 건강에 도움을 주는 캐나다산 MSM이 1,500mg 함유되어있는 콴첼 MSM은 리뉴얼 후 정제가 더 작아져 섭취하기 편안해요!
배송도 빠르고 유통기한도 넉넉하고 가격도 착해서 맘에 들어요!</t>
  </si>
  <si>
    <t>출산 후부터 손목 관절과 무릎 관절이 삐그덕 거리는 느낌을 받았는데... 안쓸수가 없잖아요...? 육아는 끝이 없으니깐.. 그래서 콴첼 콘드로이친 챙겨먹고 있어요. 
철갑상어와 소연골 유래 성분으로 식품으로 채우기 어려운 부분들을 하루 두알로 섭취할 수 있어 만족입니다 :) 따로 운동을 할 시간도 없고 그렇다고 관절 아프다고 마냥 쉴수만 있는 상황도 아니어서 이렇게 영양제로 관절 연골 건강 챙길 수 있어 넘 좋아요! 한쪽 무릎이 많이 뻣뻣하고 불편했는데 부드러워지도록 꾸준히 섭취하고 있습니다. 
알약을 잘 못넘디는 편인데 크기가 크지 않아서 한알씩 물과 섭취하니 무리없이 잘 넘어가네요!</t>
  </si>
  <si>
    <t>남편이 헬스가 취미인데 30대 중반되니 무릎관절이 약해졌는지
평소보다 무게올리고 운동하면 무릎이 아프다고 하더라고요.
관절은 미리 관리하는게 맞다고 생각해서 폭풍검색후 콴첼 MSM 구매했습니다.
관절영양제 쪽으로 콴첼이 유명하기도 하고 관절통증도 줄여보려구요.
다른 영양제도 그렇지만 MSM은 원산지 꼭 따져보라고 하더라고요.
캐나다산이고 중금속 검사도 완료돼서 믿음이 가요.
남편 먹을때 저도 하나씩 먹는데 다른 영양제랑 같이먹어도 목걸림없이 잘 넘어갑니다.
일주일 정도 먹었는데 헬스할때 좀더 무릎이 안정된것 같다며ㅋㅋ
아직 먹은지 얼마안돼서 눈에 띄는 효과는 없지만 좋은 것 같아요.
4개월분 가격도 저렴해서 남편과 같이 꾸준히 먹어보려 합니다.</t>
  </si>
  <si>
    <t>관절에 MSM이 좋다고 하는데 MSM 함량이 높아 관절 건강 챙기기 좋네요~
콴첼은 관절 전문 브랜드이고 100% 캐나다산 원료라서 더 믿고 먹고 있어요
알약 크기가 작아 목넘김이 편하고
한 통에 120정이라서 가성비도 좋은거 같아요~
하루 1알씩이라 먹으면 되니 4개월 정도 넉넉하게 먹을 수 있어요 
해당 후기는 무료로 제품을 제공받아 솔직하게 작성한 리뷰입니다.</t>
  </si>
  <si>
    <t>부모님 및 어른 지인분들 선물로 돌렸었고 반응도 모두 좋아 지금은 믿고 먹는 콴첼 MSM ㅎㅎㅎ 최근에도 어머니 드실거 재구매 했었는데 이번에는 저를 위해 주문했어요~ 새해 맞아 운동 시작했는데 콴첼이 바로 떠오르네요ㅋㅋ 내 소듕한 연골,,, 무릎 절대지켜,,, 한 알에 1580mg이라 함량 적지않고 딱 좋고요~ 캐나다산 원료써서 믿고 먹습니다 다 먹고 재구매 할것 같아요 제 것두!</t>
  </si>
  <si>
    <t>나이가 들면서 예전과 다르게 몸이 많이 약해진게 느껴지고 힘도 많이 빠져서 뼈나 관절 건강을 해야겠다고 생각해서 관절 영양제로 유명한 콴젤에서 주문했고, ㅎㅎㅎ 총 120알이 들어있어서 약 4달정도 먹을수 있는 양이라 넉넉했고, 가격대비 가성비도 좋아서 잘 구매한 제품이라 생각합니다 ㅎㅎㅎ 앞으로 잘 챙겨 먹고 건강 잘 챙겨보려고 합니다.!</t>
  </si>
  <si>
    <t>할머니 선물용으로 선택했습니다. 요즘 앉았다 일어서는 것도 힘들어 하시고, 무릎부터 허리까지 어디 한 곳 괜찮은 곳이 없으시네요. MSM 성분이 요즘 유행이라고 하길래 찾다보니 캐나다산에 1,500mg 이 들어있다고 해서 믿음이 갔고요.
아무래도 연세가 좀 있으셔서 여러번 챙겨먹는 것 보단 한 번에 챙길 수 있는 게 나을 것 같더라고요. 목넘김도 편하다고 하니 드시기 괜찮다고 하시네요. 
그리고 사실 먹는 거나 영양과는 관계가 없지만 아는 얼굴(지진희)이 떡 하니 붙어있으니까 엄청 좋아하시더라고요. 평소에도 좋아하는 배우여서 뭔가 더 믿음이 간다고나 할까요 ㅋ</t>
  </si>
  <si>
    <t>콴첼은 하루에 두 번만 섭취하면 관절 건강을 챙길 수 있어서 선택했어요.
철갑상어연골분말과 소 연골 유래라 마음에 들었고,
식약처로 인정을 받아서 안심하고 먹을 수 있었습니다
평상 시에 습관성 탈골이 있어서 관절 영양제를 항상 챙겨먹는 중인데,
알약 크기도 적당해서 목에 걸리는 거 없이 편하게 먹을 수 있었어요 ^^
제품을 제공받아 솔직하게 작성된 리뷰입니다.</t>
  </si>
  <si>
    <t>요즘 부쩍 오른쪽 손목이 안 좋아서 관리하려고 주문했어요
관절 전문 브랜드 콴첼이기에 믿고 구매하였고
관절과 연골에 도움되는 뮤코다당단백이 함유되어 좋네요
알약 크기가 크지 않아 목넘김이 편하고
하루 2알씩 꾸준히 섭취하고자 합니다~
해당 후기는 무료로 제품을 제공받아 솔직하게 작성한 리뷰입니다.</t>
  </si>
  <si>
    <t>아프신 아버님을 위해 준비했어요! 무릎과 어깨 허리 다 아프신 아버님이 추운 날씨에 더 힘들어 하셔서 요즘 유명한 콘드로이친을 드렸더니 너무 좋아하세요. 좋은 효과로 아버님이 좋아하셨으면 좋겠어요. 콴첼은 너무 유명해서 아버님 드리자마자 좋아하시며 얼른 들고 가셨어요^^ 선물 자체만으로도 너무 큰 기쁨이네요!</t>
  </si>
  <si>
    <t>⬇️⬇️⬇️⬇️⬇️⬇️⬇️⬇️⬇️⬇️⬇️⬇️⬇️⬇️⬇️⬇️
HLB제약 브랜드가 관절영양제로 유명하잖아요!
MSM제품에 더 추가해서 같이 섭취하고 있어요.
벌써 재구매 5개월재 몇번을 재구매한지 몰라요❤️
부모님, 남편, 저 온가족이 관절약은 여기 영양제만 먹고 있습니다.
다른 지인분이 요제품을 추천해주셔서 ~~ 먹고 좋다고 하셔서 ㅎ 
⭕️ 내돈내산 내가족들 관절영양제예요!⭕️
부모님께서 60대,70대이시다보니 관절에 관심이 정말 많으세요!
병원에서도 콘드로이친 이 좋다고 하셔서 꾸준히 챙겨드시고 계세요❤️
✅️HLB제약 회사 브랜드는 신뢰가 가서 안심이 되어요! 
✅️온가족이 무난하게 5개월째 꾸준히 챙겨먹고 있어요. 
✅️콘드로이친 1200mg이 함유되어있어 MBP , 락토페린을 한번에 섭취할수 있어 좋아요.
☑️구매하게된 이유! 
관절영양제는 무조건 HLB제약 제품만 주문해서 먹고 있어요. 
5개월째 가족들이랑 먹고 있는데 ~ 
30대인 저 , 40대인 남편, 60대 어머님 , 70대 아버님
온가족이 ~~ 열심히 챙겨먹고 있어요 ❤️ 
앞으로도 영양제 재재재재재구매할 생각입니다.
무엇보다 알크기가 적당해서 편안해요. 
☑️장점
1. 콘드로이친 1200mg이 함유되어있어 MBP , 락토페린을 한번에 섭취할수 있어 좋아요.
2. 알크기가 적당해서 먹기 편안함
3. HLB제약 회사는 는 관절 전문브랜드라 더욱더 믿음이감!
☑️단점
정~~~말없음 
금액도 비싸지 않아서 앞으로 꾸준히 먹어야되니깐 
금액이 안올랐으면 좋겠어용 ❤️ 
우리모두 관절영양제 먹고 건강해집시다!
아프지않을때 더욱 ~~ 신경써야된답니다. 
저의 글이 도움이 되었다면 "도움이되었어요" 눌러주세용~~제발~~</t>
  </si>
  <si>
    <t>관절 안좋은 엄마 덕분에 콴첼 알게 됐어요
전부터 꾸준히 드셨는데 이제 안드시면
안될 것 같다고 항상 챙기는
영양제 중 하나라고 하시더라구요
저희 아빠도 그래서 드셔보시고
괜찮다고 같이 드시는중인데요
약 크기도 줄어서 목넘김도 편해졌고 
식사 후에 하나씩 드시면 좋다고 하시네요
120정 들어있고 하루 한알만 챙기면 되니
부담없이 매일 충분한 물과 함께 섭취하세요
엠에스엠이 관절 및 연골건강에
도움을 줄 수 있다고 하니 부모님 챙겨드리려는 분들이나
관리 하시는 분들 챙겨 드시면 좋을 듯 합니다
해당 후기는 제품을 무상으로 제공받아 솔직하게 작성한 후기입니다.</t>
  </si>
  <si>
    <t>콴첼 MSM을 매일 챙겨드시던 친정엄마가 거의 다 먹었다고 해서 또 주문했어요.
60대 초반이시고 지금까지 한 통 드셨는데 확실히 드시니까 관절에 무리가 덜 가는것 같다고 만족스러워 하십니다.
그전에 구매했을 때는 영양제 캡슐 사이즈가 좀 컸는데 지금은 목넘김도 부담스럽지 않다고 좋아하셔서
앞으로도 계속 콴첼 MSM으로 정착하실 듯 합니다.</t>
  </si>
  <si>
    <t>저희 어머니도 환갑이 넘으셔서 영양제를 달고 사시는데요.
다른것도 걱정이지만 역시 연세가 있으신만큼 이제는 계단도 잘 오르락 내리락 하지 못하시기에
관절과 연골 관리에 조금이나마 도움이 되지 않을까..라는 기대감으로 구매했습니다!
이미 다른 영양제를 콴첼 제품으로 드시기에 콘드로이친 역시 같은 브랜드로 구매하여
부모님도 믿고 드실 수 있었던거 같고 한박스에 60개 구성으로 하루 2알 총 30일분 구성이라
한달씩 계산하여 구매하기에 좋은 구성이었던거 같아요.
성분은 말할것 없이 튼실하게 구성된듯 하며 목넘김도 물 한모금에 쏙쏙 넘어가기에
일주일 넘게 어머니가 잘 드시고 계신거 같아 우선 대만족하고 있습니다ㅎㅎ</t>
  </si>
  <si>
    <t>무릎과 허리가 안좋으신 부모님께서 콘드로이친 복용해야한다고 하시길래 뭔지 검색했더니 관절에 도움이 되는 뮤코다당단백이다라구요 제품명이 관절만 연구한다는 콴첼 ^^ 믿고 구매했어요 
일단 빠른배송 겁나 죠아요
유통기한도 내년 11월까지 넉넉하게 왔구요 
1일 2정으로 하루관절을 챙길수있어서 좋네요</t>
  </si>
  <si>
    <t>엄마가 관절이 너무 안좋다고 하셔서 직접 구매해봤어요. 사실 생각하기로는 영양제가 무슨 변화가 있을까 싶었는데, 엄마 나이대에 친구분들은 이미 다 드시고 계시더라고요. 저도 그래서 혹시나 하는 마음에 구매해봤지만 의외로 엄마가 무릎이 가벼워 지셨다면서 잘 챙겨드시는걸 보니 뿌듯했어요. 지금도 엄마가 건강하게 지내셨으면 하는 마음에 꾸준하게 구매할 예정이랍니다.</t>
  </si>
  <si>
    <t>어머니가 양쪽 무릎수술을 다하셔서 관절약을 챙겨드셨는데, 요새 콘드로이친이 좋다는 말을 드셔서 어머니께 한번 드려봤습니다. 평생 식당일을 하시다보니깐 손목, 무릎, 어깨, 발목 여기저기 관절들이 좋지 않은데, 이약저약 먹어봤지만 먹기도 힘들고 챙기기도 힘들었다고 하시더라구요. 더좋은콘드로이친은 1회 2정 물이랑 같이 먹기 좋고, 콴첼에서 나와서 믿을만 하고요. 소유래콘드로이친을 찾아봤더니 외국브랜드가 많더라구요. 요거 하나로 편하게 챙겨 드시기 좋아서 좋은 것 같아요!</t>
  </si>
  <si>
    <t>✔️ 작년부터 꾸준히 챙겨먹는 콴첼이에요. 여러가지 성분, 패키지가 있는데 어지간한 종류의 콴첼은 먹어보고나니 효과가 꽤 괜찮은것 같아서 요번엔 큰걸로 먹으려구요
✔️ 120정이라 넉넉하구요. 다음번엔 부모님께 선물하려고요~ 
이년전부터 등산을 시작했는데 안하던 운동을 하고나니 무릎이 너무 쑤셔서 작년부터 먹기 시작했어요. 
지금은 러닝도 추가해서 운동하는데 예전처럼 무릎 통증이 엄청나진 않아요. 나름 빨리 챙겨먹어서 괜찮았을수도 있었을것 같아요. 그러니 관절 건강은 건강할때부터 미리미리 챙기셔요 ^^
✔️ 알약을 쉽게 못넘기는 편인데 약 세로길이가 길긴해요. 두께는 두껍지않아서 먹다보니 적응되네요
✅️쇼핑하며 저 역시 상품평을 읽으며 많은 도움을 받아서 최대한 솔직하게 상품평을 작성했습니다^^ 도움이 되셨길 바래요~</t>
  </si>
  <si>
    <t>신랑이 몸을 쓰는 일을 하기에 관절 보호차원에서 구입해서 먹었어요
먹을땐 잘 몰랐는데 안 먹으니 몸이 확실히 뻣뻣한 느낌이라고 해서 2번째 구매해서 먹고 떨어지기 전에 어제 주문해서 오늘 받았어요.
신랑은 아침마다 다른영양제 복용할때 같이 챙겨먹고,
저도 다이어트로 인해 관절이 약해진거 같아 저도 같이 복용시작했어요.
원재료 MSM 중국산이 아니고 캐나다산이라고 하니 믿고 꾸준히 먹어보렵니다.</t>
  </si>
  <si>
    <t>항상 젊은 줄만 알았던 제가 이제는 인터넷 검색 해 가면서 뭔가를 챙겨 먹어야한다는 것 자체가 아쉽기는 하지만, 정보의 발달로 인해 MSM을 검색해 보니 도움이 되는 많은 내용이 있네요. 4개월동안 챙겨먹을 수 있는 양이라 넉넉하고, 100% 캐나다산 MSM원료라 좋네요. 리뉴얼 후에 크기도 작아져서 목넘김이 쉬워졌습니다.
[해당 후기는 무료 제품을 제공받아 솔직하게 작성한 리뷰입니다.]</t>
  </si>
  <si>
    <t>부모님이 콴첼 챙기고 계신지 6개월 가량 되신 것 같은데 아주 만족하면서 챙기고 계세요 특히 엄마는 리뉴얼 되기 전에 목넘김이 조금 불편감이 있었는데 그것도 작게 바껴서 한 입에 쏘옥 넣어서 부담 없이 챙길 수 있다며 더 좋아하시더라구요 :)
주변에서 관절이나 연골이 안좋다는 이야기 나오면 요즘은 나서서 콴첼 추천 하고 있을 정도로 만족해용!</t>
  </si>
  <si>
    <t>부모님께서 관절에 좋은 영양제를 구입해 달라고 하셔서 찾아보다 주문하게되었어요
주변 어르신들이 연세가 드시면서 관절약을 챙겨드시고
날씨가 추워지면서 관절을 챙겨야겠다는 생각이 드셨나봐요
여러가지 제품 중에 콘드로이친 성분의 제품이 좋겠다고 판단하고
더 좋은 콘드로이친을 선택했어요
콘드로이친 뿐만 아니라 좐절에 좋은 보스웰리아, 초록입홍합, 우슬 등 관절에 좋은 많은 성분들이
골고루 들어 있어 요거 하나면 관절 건강은 걱정 없을 것 같아요
하루에 2정으로 부모님 관절 건강에 도움이 되었스면 좋겠네요</t>
  </si>
  <si>
    <t>아이들에게 발레을 가르치는 친구가 관절을 많이써서 요즘 너무 힘들다고 해서 콴첼을 선물했어요.
제가 먹어보고 남편에게 그리고 친구에게 권하고 있는데 먹은날은 편하고, 잊어버리고 못 챙겨먹은날은 몸이 삐그덕거리네요. 친구도 매일 먹고 하루하루 편하게 지냈으면 좋겠어요. 매일 운동으로 관절을 많이 쓰시는 모든 분들께 강추입니다.</t>
  </si>
  <si>
    <t>제가 무릎 연골 파열로수술을 받은 지 한 달이 다 되어가는 시점에
무릎 연골 절제하고 남은 부분이라도 잘 지켜야겠다 싶어서
관절 연골 영양제에 제대로 꽂혔습니다. 두 아이 출산 후 계단 오르내리기도 힘들고 움직일 때마다 삐걱거리더니 결국 파열이ㅠㅠ
관절 연골에 도움이되는 msm이 무려 1500mg 함유되어있고 게다가 호주산 원료라 중금속 같은것도 걱정 안되더라고요. 
이거 한병에 4개월용량인데 2만5천원도 안되는 가격에
이 용량이면 이런 효자템이없네요ㅎㅎㅎ
알도 작아서 목넘김도 편하고 하루에 1정만 먹으면되니 간편해서
부모님께도 선물해드렸어요!
유통기한도 2년 넘게남아서 쟁여놓고 꾸준히 먹을 생각입니다.
관절 생각하시는 분들 콴첸 적극추천합니다!!!!
**금전적 제공없이 제품만을 협찬받아 직접사용해보고 솔직하게 작성한 리뷰입니다.</t>
  </si>
  <si>
    <t>이미 시부모님 선물드렸고 저희 부모님 드릴려고 추가 구매 했어요
요즘 자꾸 넘어지고 무릎이 아프시다해 주문 했어요
좋은 원료가 들어가 있고 후기도 너무 좋아 믿고 주문 했어요 ㅎㅎ
다 드시면 재주문 할 정도로 좋네요</t>
  </si>
  <si>
    <t>콴첼 꾸준히 먹고있는데 리뉴얼 된건 크기가 작아져서 목넘김이 편해서 더 좋으네요 끊임없이 연구하고 개선하는 것 같은 느낌을 받아서 더믿음이 가는거 같아요
사실 캐나다산이라서 더 좋기도하구요
계속 먹다보니 좀 관절이 좀 가벼워진 느낌이랄까? 그전보다는 좀 나아진 것같은 느낌이에요</t>
  </si>
  <si>
    <t>관절은 아프기전부터 챙겨먹어야한다고 해서 미리 챙겨먹으려고 구매했습니다.
가격도 저렴하고 성분도 좋아서 꾸준히 잘 챙겨먹을 수 있을 것 같아요 !
개별포장으로 되어있어서 갖고다니면서 먹기에도 좋고 비타민도 같이 들어있어서 한번에 다 챙길수 있어서 더 좋네요 저도 먹고 부모님도 하나씩 챙겨드려야겠어요</t>
  </si>
  <si>
    <t>뮤코다당 단백은 단백질과 콘드로이친 황산염, 히알루론산 등이 포함되어 있어서 그자체로도 연골조직의 성분이 된다고 함.
나이가 들수록 뮤코다당 단백 양이 감소하기 때문에 챙겨먹는게 좋다고 하여 찾아보게됨. 하루에 2정만 먹으면 되고 약사이즈도 크지않아
먹기 편함. 10개씩 세트지만 각각분리가능해서 잘라놓고 들고다녀도
괜찮음.
제품을 제공받았지만 아주 솔직하게 작성된 리뷰입니다.</t>
  </si>
  <si>
    <t>작년에 무릎이 아파서 운동을 중단한 남편을 위해 올해 새해 선물로 콴첼 MSM을 준비했어요~~
월급빼고 다 오르는 물가에 영양제도 꼼꼼히 따져보고 사야하는데 이건 한통에 4개월 분량이라 착한가격에 부담없이 살수 있어 좋은것같아요!!!
하루에 1정인데 그마저도 사이즈가 작아서 어르신들도 충분히 드실수 있는 크기예요^^
관절, 연골 건강은 음식만으로는 보충하기 힘들어서 아무리 잘먹어도 케어하기 힘든데...100% 캐나다산에 MSM1500mg이라 한알로 건강 챙기기 너무 좋네요^^
남편 선물에 이어 부모님 설 선물도 이걸로 준비해가려 합니다~~ 다들 올해 건강하세요! 
제품을 제공받아 솔직하게 작성한 리뷰입니다</t>
  </si>
  <si>
    <t>저도 그렇고 엄마도 그렇고, 하루종일 서서 일하다보니 관절에 무리가 오기 시작해서 콘드로이친을 복용해보려고 구매했어요.
귀찮아서 영양제 잘 못챙기는 스탈인데 한알만 복용해도되니
너무 편해요!! 
그리고~ MSM성분이 1,500mg 이나 들었는데 다른제품이랑 비교해도 훨씬 많이 들어가면서 원료 100프로 캐나다산이라 안심구
매 했습니다. 중국산 많던뎅 중국산은 믿음이 안가서..ㅋㅋㅋㅋ 
만족스러워서 이번에 이모도 사드리려고 합니다~ 굿굿
해당 구매평은 제품을 협찬받아 주관적인 생각을 작성한 글입니다.</t>
  </si>
  <si>
    <t>마흔 넘어가니 왜이리 아픈곳이 많은지 
어려서는 나이드신 분들 영양제며 몸에 좋다는거 
왜 그리 챙기나 했는데 제가 나이가 들어보니 
영양제 건강보조제 안챙기면 진짜 하루하루 틀린것 같아요 
손목도 아프고 특히 무릎 부분이 유난히도 
약해지는것 같아요
100% 캐나다산 MSM에 1500mg 함유에
더 작은 크기로 리뉴얼 되서 큰알약 잘 못 넘기는 저한테는 너무 좋네요^^</t>
  </si>
  <si>
    <t>부모님 관절건강때문에 콘드로이친 사드리고 있거든요. 티비광고 보고 콴첼로 알아봐야지 생각하다가 이번에 처음 만나보았어요. 
부모님도 콴첼은 바로 아시니 더 만족하시더라구요. 
hlb에서 나온거라 당연히 저도 더 믿음도 가구요. 
성분이나 함량 꼼꼼하게 살펴도 보았어요. 
이제 다른거 알아볼필요없이 콴첼 콘드로이친으로 부모님 
계속 챙겨드리면 될거 같아요</t>
  </si>
  <si>
    <t>요즘들어 계단 오르거나 할때 무릎이 지끈 해서 알아보던 찰라에 콴찰이라는 브랜드를 알게 되었어요~ 좀더 알아보려고 검색 해보니 관절 영양제로 유명 하더라구요! 저도 벌써 이렇게 관절 챙길 때가 왔다니ㅠㅠ 일단 한번 먹어보자 하고 이렇게 구매 하게 됬는데 알크기는 저한테 살짝 크긴 하지만 한알씩이니 먹기 좋고 100프로 캐나다 원료이니까 믿고 신뢰할수 있었어요! 더 아프기전에 미리미리 이렇게 준비 해야 겟아요^^ 먹어보고 괜찮으면 부모님 한테도 선물로 챙겨 드려야 겟습니당!! 양도 넉넉하니 금액도 부담 없어용
*제품을 지원받아 실제 사용해보고 올립니다</t>
  </si>
  <si>
    <t>엄마가 60대이신데 콴첼 브랜드를 넘 좋아하세요. 그래서 관절,뼈건강 영양제는 언제나 콴첼로 사드리고 있습니다.
더 작은사이즈로 업그레이드 되어서 목넘김이 편해지니 좋아요.
60대 엄마를 위해 구입했는데 40대인 저도 함께 먹고 있어요. 40대도 이제 챙겨야 할 시기 같아요ㅎ</t>
  </si>
  <si>
    <t>제가 취미로 무릎을 쓰는 (걷는, 뛰는) 일이 많다보니 관절에 점점 무리가 가는게 느껴지더라구요ㅠㅠ 꾸준히 먹는 영양제가 필요하다고 생각했어요!
여러개 찾아보다가 다른 제품 먹어본 적도 있는데, 알이 너무 커서 포기했거든요 잘 안 먹어지고 손이 안 가더라구요ㅜㅠ
근데 이번에 리뉴얼된 콴첼 msm은 알약이 먹기 좋게 작아져서 정말 좋더라구요!
그리고 영양제 원산지도 정말 중요하다고 들었는데 100% 캐나다산이라 더 믿음이 갔고, 콴첼이 관절 전문브랜드라고 해서 더더욱 믿음이 갔어요! 
1통에 4개월분~ 꽤 오랫동안 먹을 수 있으니 그 후에보고 또 재구매할 거에요!
해당 후기는 무료로 제품을 제공받아 솔직하게 작성한 리뷰입니다.</t>
  </si>
  <si>
    <t>역시 로켓와우! 배송이 정말 순식간이네요.
오전에 구입했더니 저녁에 바로 배송완료ㅋ
관절에 도움된다고 남편이 먼저 꾸준히 먹는거 보고 구입했어요.
늦은 나이에 독박육아하며 다이어트까지 하다보니 여기저기 아픈 곳이 늘어서 먹기 시작했는데 며칠 먹다보니 어느새 덜 아픈 것 같아요.
한번 꾸준히 먹어보려구요.
1일 1회 2알 먹는데 한번에 두알 먹어도 목넘김 괜찮고 무향이에요.
참고하세요.</t>
  </si>
  <si>
    <t>다친 이후로 한 번씩 뼈가 너무 시큰거려서 구매했어요. 알약 크기가 아주 작지 않은데 더 작은 알약 먹을 때 보다 목에 걸리는거 없이 잘 넘어가서 신기하게 먹기 편하네요. 제조과정 확실하고 좋은 성분 많이 들어가서 꾸준히 섭취하고 있어요</t>
  </si>
  <si>
    <t>부모님이 관절이 맨날 아프다고 하셔서 관절 영양제로 구매했어요 ㅎㅎ 늘 콴첼것만 드시는데 확실히 드시고 나서 손목이나 무릎 관절이 많이 부드러워지셨다고 해서 꾸준히 구매하는 중입니다~~</t>
  </si>
  <si>
    <t>30대가 되니까 정말 뼈 걱정이 바로 되는거같아요
사이즈가 크지 않아서 목넘김도 좋고 꾸준히 먹어야겠어요
남편도 먹던거보다 사이즈가 작아서 다먹으면 이거 구매해서 먹는다고 하네요! 
목넘김이 제일 중요한거같아요</t>
  </si>
  <si>
    <t>엄마가 다른약은 잘 안챙겨드시는데 꾸준히 드시는 유일한 제품이에요
먹고나면 통증이나 느낌이 달라지는거 같다고 하셔서
저한테도 먹어보라고 하셔서
조금 이른나이인거 같기는 하지만 챙겨먹어보려고 합니다
우선 하루 한알이라 챙겨먹기 편해서 좋고
뭐 MSM은 워낙 유명해서 따로 후기는 안남겨요~
가성비도 다른 브랜드 들에 비해서 좋은거 같아요
추천!</t>
  </si>
  <si>
    <t>우선 배송은 당연 로켓이구요
유통기한도 길었어요
콴첼꺼 여러 개 먹어봤는데 먹기 편해서 꾸준히 먹게 돼요
통으로 갖고 다니면 소리가 너무 나서 (ㅋㅋ) 신경 쓰이는데 요건 휴대하기도 너무 좋더라구요 ~
해당후기는 제품을 제공 받아 솔직하게 작성된 리뷰입니다.</t>
  </si>
  <si>
    <t>관절관리에는 콘드로이친이 좋다고 해서
구매해서 먹고 있어요^^
40대가 되어서 그런지 무릎도 아프고
앉았다 일어서면 힘도 들고 하더라구요
그래서 미리미리 예방도 하고 건강도 챙길겸
콘드로이친을 미리미리 먹고 있어요!!
콘드로이친복합물 1200mg 포함이라
함량도 높아 믿고 먹을 수가 있어요
하루에 1번 1번 먹을때 2정을 물과 함께 먹어주기만 하면 끝!!
목넘김에도 좋은 크기라 먹기에 거부감도 없고
물과 함께 먹으면 잘 넘어가요^^
몇일 꾸준히 먹어봤는데 무릎이 아픈건 좀 덜한거 같아요
친정어머니랑 시부모님께도 관절 건강을 위해
콘드로이친 선물해야 되겠어요❤️</t>
  </si>
  <si>
    <t>연골계의 양대산맥이라는 콘드로이친과 MSM 중 콘드로이친을 보충 했습니다. MSM은 이미 먹고 있어서 다른 성분들도 함께 먹으면 좀 더 효과가 있지 않을까 싶어서요~
구매일자 : 24.01.09
소비기한 : 25.09.22
✅ 장점
✨ 소비기한 : 넉넉하게 내년 가을까지 먹을 수 있네요. 가끔 챙겨먹는 걸 잊어먹기는 하지만 그래도 그때까지는 충분히 먹을 수 있겠어요.
✨ 포장 : 전체적으로 포장이 깔끔했어요. 내부에 파손방지를 위한 비닐이나 밀봉도 잘 되어 있었고, 아이들은 열지 못하도록 안전뚜껑으로 되어 있다는 점도 마음에 듭니다.
✨ 목넘김 : 알약 크기가 작은 편이라 먹기 좋더라고요. 꺼끌거리지 않고 매끈해서 한 번에 쑤욱 넘어갑니다.
✨ 복합원료 : 콘드로이친과 잘 어울리는 원료가 추가로 들어있다고 하니 뭔진 몰라도 여하튼 더 낫지 않겠나 싶어요. 없는 것 보단 낫지 않겠어요? ㅎㅎ 락토페린이나 MBP, 보스웰리아, 초록입홍합, 우슬, 유청칼슘 같은 것들은 한 때 많이 유행 했었는데 말이죠. 단일 식품으로도 먹는 것들이라 겸사겸사 먹어두면 좋을 듯 합니다. 얼마나 들어있는지는 모르겠지만요.
✨ HACCP : 해썹 제조시설에서 만들었다고 하니 위생적으로 잘 만들었겠다 싶어요.
✅ 단점
✨ 휴대성 : 통에 들어있어서 휴대성이 좋은 편은 아닙니다. 크기가 작긴 하지만 그렇다고 가방에 넣어서 다니기에는 좀 번거롭겠어요.
✨ 섭취법 : 1회 2정을 먹어야 한다는 게 그리 큰 단점은 아니지만 1정을 먹는 것 보단 부담스럽긴 해요. 그래서 종종 아침 저녁으로 나눠먹기도 합니다.
무색무취로 부담스러운 향이 없어서 먹기는 편하네요. 먹기 시작한 지 얼마 되지 않아서 지금은 크게 느껴지는 변화는 없지만 콘드로이친의 힘을 믿어보겠습니다. 여러가지 부원료도 도움이 되었으면 좋겠고요. 아플 때 준비하는 것 보다는 미리미리 낌새(?)가 느껴질테부터 준비하는 게 낫겠죠. 
이번에 먹어보고 괜찮으면 가족들에게도 하나씩 보내볼려고 해요. 가격도 상당히 저렴한 편이라 이정도면 온가족이 다 먹어도 괜찮을 듯 하네요~</t>
  </si>
  <si>
    <t>더 좋은 콘드로이친 관절건강 지켜봐요
운동중 관절이 안좋아 졌는지 저리고 뻐근하고 
통증이있어 자고일어나면 불편해서
물리치료도 받으면서
영양제도 섭취해볼까하다 알아보고 구매했습니다.
먹기좋은 크기로 간단히 물과함께 섭취할수있어서 좋아요
며칠 먹어보니 움직임이 가벼워진거같은데
계속해서 먹어봐야겠어요
해당 후기는 무료 제품을 제공받아 솔직하게 작성한 리뷰입니다.</t>
  </si>
  <si>
    <t>배송도 빠르고 포장도 꼼꼼하게 되어 왔어요
생리통 때 항상 무릎 관절이 뻐근한 느낌이 있어서 관절영양제는 꼭 챙겨먹는 편이에요
그래서 콘드로이친에 대해 좀 봤었는데 상어 연골추출분말이랑 포도당을 뜻하는거더라구요 괜시리 믿음이 가는 ㅎㅎ
알약 크기도 작아서 두개여도 거뜬히 먹어요
어머니도 배드민턴 치고 나면 뻐근하다고 하시는데 같이 먹어보려구요 :)
해당후기는 제품을 제공 받아 솔직하게 작성된 리뷰입니다.</t>
  </si>
  <si>
    <t>영업직으로 운전을 아주 오래하는 직업인데 20대때는 못느꼇으나 10년차 직장인이 되니깐 오른쪽 다리전체가 정말 많이 불편해서 챙겨먹기 시작했는데 좋아요 하루 한번만 챙겨먹으면 되고 목넘김도 편해서 걸림없이 간편하게 먹고있어요 ~ 관절만 연구하는 브랜드라 더더욱 믿음이 가지요 ! 용량도 넉넉해서 가족끼리 먹어도 좋고 혼자서 먹으면 더 넉넉한 용량이에요 관절영양제 다양하게 많은데 msm 함유량 따져보면 역시 콴첼이죠 
해당 후기는 무료 제품을 제공받아 솔직하게 작성한 리뷰입니다</t>
  </si>
  <si>
    <t>콴첼 다섯번째 재구매!
msm함량이 높아 한알로 관절관리 끝!
시댁 친정 신랑 저까지 온가족 관절책임져주고 있어요
가격도 부담없고 용량도 많아 재구매하고 있답니다
100%캐나다산 원료라 믿고 먹는 msm 콴첼
알약 크기도 작아서 목넘김도 부담없어서
나이드신 부모님들도 드시기 편하더라구요
용량대비 가격 너무 착한제품
원재료도 캐나다산으로 믿고 먹는 제품
가성비 좋은제품 굿!!!!</t>
  </si>
  <si>
    <t>부모님께 연초 설 선물로 어떤걸 해드릴지 고민 중이었는데
연세가 있으시다보니 관절, 연골 쪽이 눈에 띄게 안좋아지신 것 같더라구요
그래서 수많은 관절 영양제를 알아보던 중에
콴첼이 관절 영양제 쪽에서는 유명하다는 이야기를 접했습니다
직접 받아보고 나니 확실히 유명한 이유가 있더라구요
우선 콘드로이친의 경우에 너무 많이 섭취해도 좋지 않다고 들었는데
하루 권장량만큼만 섭취할 수 있어서 좋았습니다
그리고 화학적 처리를 하지 않고, 효소 공법으로 처리해서
부모님이나 주변 소중한 분들께 선물할 때 걱정할 필요가 없더라구요
요즘 영양제 브랜드가 다양해서 고르기 어려웠는데
콴첼이라면 믿고 먹을 수 있어서 좋았습니다 :)
해당 리뷰는 제품을 제공 받았으나 직접 사용해보고 솔직하게 적었습니다</t>
  </si>
  <si>
    <t>출산 후 무릎쪽이 많이 안좋아져서 주문해서 먹고 있는데요.
배송이 안전하고 빠르게 도착했어요.
포장도 깔끔했고 타제품은 하루 여러번 챙겨먹어야
하는 반면에 이 제품은 하루 1번만 챙겨서 먹으면되니
바쁜 육아맘이나 현대인들에게는 딱인 것 같아요.
목넘김도 불편하지 않았고 안전캡으로 되어있어서
목시 모를 아이들이 뚜껑여는 안전사고도 막을 수
있어서 좋으며, 무릎 약한 부모님들께 선물로도
굉장히 좋을 것 같아요. 요즘 건강관리중이라 
잘 챙겨서 먹고 있답니다.</t>
  </si>
  <si>
    <t>꾸준히 먹는 제품이라 안심하고 구매!
쿠팡이 배송도 그렇고 가격도 제일 좋을때가 많아서
꾸준히 구매중입니다 ㅎ
관절엔 역시 콴첼이네요</t>
  </si>
  <si>
    <t>콴첼 MSM은 정말 꾸준하게 구매해서 섭취하는 제품이에요~
1일 1회 1정 섭취로 섭취도 간편하고, 꾸준하게 먹으니까 확실히 효과가 느껴지는 기분이에요
평소 계단 오르락내리락할때나 가만히 앉아만 있어도 무릎아프고 허리 통증도 있었는데
뼈에서 뚝뚝 거리는 소리나는 것도 줄어든 느낌이에요!
관절 건강을 생각하신다면 꼭 구매해서 섭취해보세요 강추입니당
해당 후기는 제품을 제공받아 솔직하게 작성한 후기입니다.</t>
  </si>
  <si>
    <t>먹는데 부담없는 사이즈라 마음에 들었어요, 
달리기를 주로 운동을 해서 관절이나 관심이 많았는데, 후기랑 성분 확인하고 찾게되었습니다!
Msm 1500mg 이라는 높은 함유량에 하루에 한정만 간편하게 먹을 수 있는게 좋더라구요~ 
그리고 중국산많은데... 100% 캐나다 산 인것도 맘에들었어요ㅋㅋ 운동하는 사람, 관절에 관심있는 사람 나이 안가리고 다 먹을 수있어서 좋은제품인 것 같아요
가격대비 넘 만족스러운제품
캐나다산에 함유량 높은 제품 찾는다면 추천드려요~~
*업체로부터 제품을 제공받아 직접 사용 후 작성한 후기입니다.</t>
  </si>
  <si>
    <t>나이가 들면서 약해지는 관절, 연골 관리를 위해서 콘드로이친 먹어주면 좋다고 하더라구요. 
아직 아픈건 아니지만 한살이라도 젊을때 관리하려구요!!! 
이미 아프고나서 먹는것보다 좋다고 생각해요. 
하루에 2정씩 섭취하면되니 한달분이네요. 
목넘김도 괜찮고 휴대하기도 편해서 좋네요. 
부모님도 사드리려고 주문하러 온 김에 상품평씁니다.</t>
  </si>
  <si>
    <t>통안에 들어있는 건 아무래도 공기가 접촉되면서 변질될 수 있어서
각각 개별포장되어있는 거로 샀습니다
콴첼 워낙 유명한 영양제회사라서 믿고 구매했는데요
하루에 두알씩만 챙겨먹으면 관절 보호가 된다고 하니 기대가 됩니다 ㅎㅎ
소연골과 철갑상어 유래 콘드로이친과 황산, 비타민D 등 여러가지가 함께 함유되어있어 더 좋겠더라고요!
좋은 기회로 업체에서 제공하는 무상체험할 수 있어서 이번 설 선물로 챙겨드리게 되었는데요 이번에 좋다고 하시면 저도 챙겨먹어야겠어요 ㅎㅎ</t>
  </si>
  <si>
    <t>일단 배송은 로켓이라서 빨리 받아볼수 있어서 좋았어요
30대 후반되면서 운동량도 줄고 대사량이 못따라가서 어떤걸 먹을까하다가
한달치만 먼저 주문해봤는데 하루에 2개 먹으면 되더라구요
그래서 먹기도 편하고 우리가 자주 먹는 진통제처럼 되어 있고
무향 무취라 섭취하기도 괜찮더라구요!!
일단 먹어보고 재구매하려구요</t>
  </si>
  <si>
    <t>제품을 받아보니 포장이 깔끔하고 소비기한도 넉넉하고 상품 상태도 만족스러워요 ㅎㅎ 
제형은 캡슐 형태에 목넘김이 편한 사이즈라서 섭취하기 편리 간편하고 캡슐도 깨끗하고 품질이 좋아보여요!! 
부모님도 무릎 편찮으시다고 하셔서 같이 챙겨먹으려구요~ 
최근 체력이 너무 안좋아진게 느껴져서 관절과 체력 관리가 필요했는데 꾸준히 챙겨먹으려구요~ 
어른들 선물용으로 부담없이 챙겨드리기에도 좋네용 ㅎㅎ</t>
  </si>
  <si>
    <t>목넘김이 편하게 업그레이드 되어서 섭취하기 편합니다
크기가 작아서 좋고 4개월분에 가격도 합리적인 MSM 영양제에요
중금속 검사와 잔류용매 검사도 완료해서 안심하고 섭취하고 있습니다
1일 1정씩 섭취라 간편해서 마음에 들고 100% 캐나다산 MSM 원료라 좋아요
MSM이 1,500mg 함유되어 있어서 좋고 패키지도 깔끔해서 만족스러운 제품이에요
해당 후기는 무료로 제품을 제공받아 솔직하게 작성한 리뷰입니다.</t>
  </si>
  <si>
    <t>Msm 유목민으로 다양한 식이유황을 섭취해봣지만
1500mg로 한 알만으로 하루 섭취분 충분해서 넘 죠아요&gt;_&lt;
엄빠가 msm 꼭 사먹으라고 3-4년 전부터 얘기해서 직구도 열심히 해서 먹어봣지만 관첼꺼로 정착합니다!! 내 관절 지켜줘요~~
첨에 하루이틀 먹을땐 알맹이 크기에 놀랐지만 지금은 적응해서 꿀꺽 잘 삼켜요 100프로 캐나다 직수입 완제품이라 믿고 재구매갑니당~~</t>
  </si>
  <si>
    <t>부모님하고 같이 먹고 있어요. 
콴첼 제품 몇 번 먹어보다보니 잘 맞는 것 같아 꾸준히 먹는 중이에요.
다 먹고 주문텀 놓쳐 안 먹는 시기에, 무리했더니 오른쪽 무릎이 더 아픈 것 같더라구요.
이왕 먹는 거 꾸준히 먹자 싶어 챙겨 먹고 있어요.
성분도 좋고, 금액대도 좋고 1일 2정인데 알약이 납작해서 크기에 비해 넘기기 쉬워요.
한통 제품도 잘 먹고 있고, 이 제품은 개별 포장이라 가방에 넣어 다니는 중이네요.</t>
  </si>
  <si>
    <t>관절 연골 관리를 해야할거같아서
아빠 사드려봤네요
목넘김 좋은 알약 크기와
꾸준히 섭취하고 좋아지셨으면 좋겠네요</t>
  </si>
  <si>
    <t>나이가 한살 더 먹다보니 이제는 뼈 건강까지 챙길 나이가 되다보니 구매하게 되었어요 앉아 있다가 일어나거나 손목이 시큰시큰해서 힘들었는데 플라시보 효과인지 먹고 나니 확실히 좋아진 기분이 들어요 알약 크기도 딱 적당해서 목넘김에 불편함 없고, 가격도 저렴해서 부담없이 매일 먹고 있습니다</t>
  </si>
  <si>
    <t>관절이 부쩍 안좋아지신 부모님 선물로 준비했어요 
콘드로이친 함량이 높아서 아주 만족스럽네요^^
제품의 크기가 많이 크지않아서 먹기에도 괜찮고 외출할때 휴대하기 편리합니당
하루에 한 번 2알만 섭취하면되니 복용도 간편해요
향이나 거슬리는 맛도 없어서 거부감 없이 섭취할 수 있는데요
900mg×60정 양이라 매일 두알씩 섭취하면 한달 동안 먹을 수 있어요
한달간 이가격으로 관절관리를 할수있다니 완전 가성비 좋은데요!!
배송도 빠르고 포장이 꼼꼼하게 되어 있어서 다 먹을때쯤 다시 주문하면 될 것 같아요~
관절 관리중이거나 관절 건강에 관심이 있는 분들, 부모님 건강관리용으로 추천합니다^^</t>
  </si>
  <si>
    <t>엄마가 손가락 관절이 아파서 한의원에 계속 다니던 중에 침을 막거나 적외선 치료를 할 때는 손가락이 좀 부드러워 졌지만 일상 생활을 할 때는 똑같아서 드셔보라고 주문 했어요
확실이 먹으니까 손가락이 덜 붓고 마디가 덜 아픈 것 같아 좋다고 하시네요 
역시 건강 생각해서 챙겨 주는 건 딸 밖에 없다고 마구 칭찬 받았어요 ㅋㅋ
알약 하나로 간단하게 관리할 수 있는 점도 좋고 꾸준히 먹어서 건강한 관절을 되찾으셨으면 좋겠어요^^
이 글은 업체로부터 제품을 제공 받아 솔직하게 작성 했습니다</t>
  </si>
  <si>
    <t xml:space="preserve">나이가 들어가면서 관절, 연골이 안 좋아지는 엄마를 위해 구매했어요
어떤 걸 구매할지 고민했는데 콸첼 후기가 좋아서 선택했습니다
쿠팡 배송은 말해뭐해고 1일 섭취량이 한 눈에 보기 쉽게 적혀 있고 유통기한도 넉넉한걸로 보내주셔서 좋네요 ㅎㅎ
아직 효과는 꾸준히 먹어봐야겠지만 여러번 구매하신 후기가 많은 걸 보면 믿고 먹을 수 있을 것 같아요!
관절, 연골 영양제 찾고 계시면 콴첼 영양제 드셔보세요 </t>
  </si>
  <si>
    <t>관절염은 없지만 msm먹고 항염효과를 봐서 꾸준히 먹고잇어요! 식물성 msm이 좋대서 알아보다가 캐나다산이 소나무에서 추출한 식물성이래서 100퍼 캐나다산 찾다가 여기꺼로 삿어요! 효과보길 바랍니당 &gt;&lt;</t>
  </si>
  <si>
    <t>콴첼 영양제! 
사실 콴첼 영양제는 젊은 사람들보다 부모님세대에서도 이미 유명한 
관절 영양제인데요, 친정 어머니께서 맨 처음 콴첼에 대해 이야기 해주셔서 알게되어 
앞전에도 구매 하였는데, 이번에도 기회가 되어 주문하여 받아보았습니다^^ 
너무 부담스럽지 않은 금액대에, 부모님 세대에서도 이미 알고 계신 영양제라서 
저는 추천 드립니다^^ 섭취하기도 좋아요^^ 
해당 리뷰는 업체로부터 제품을 제공받아 
솔직하게 작성한 후기입니다.</t>
  </si>
  <si>
    <t>30대 후반이 되니, 손목 발목 여기저기 시큰대고 무리가 오는 것 같아서 영양제를 찾다가 후기도 좋고 유명한 콴첼로 선택했어요. 물론 꾸준히 먹는것도 중요하겠지만, 관절, 연골에 도움이 되는 MSM 이 1500mg이나 들어있어서 한알로 챙기기 편하더라구요. 특히 100퍼센트 캐나다산인데 중금속이나 잔류용매 검사까지 완료했다니 안심되는 제품이에요.
골프가 취미인지라 점점더 몸이 버거워 지기 전에 소중한 관절과 연골 콴첼로 꼭꼭 챙겨주고 있답니다. 양도 넉넉하고 목넘김도 편해서 남편과 꾸준히 관리차 먹고 있는데, 시큰대고 삐걱대던 발목이 많이 나아지는 듯 해서 만족하고 있어요! 한알로 편하게 챙기니 우리집 필수 영양제입니다~</t>
  </si>
  <si>
    <t>광고에 자주 나와서 궁금하기도 하고 
요즘40대 접어드니 비오니 욱신하기도 하고 추워지면 뼈가 시리다는 기분도 들어 주문했어요~~
하루,이틀 먹으니 알약크기는 좀 있긴해도 위에 부담도 없고 좋네요
위가 약하거나 하면 비타민만 먹어도 냄새가 올라오는데 요건 그런건 없네요~~~
흡수가 빠른 원료라 그런가봐요
나이들어 노화가 진행되면서 부모님이나 주변 어르신들 보니 관절에 문제가 많이 오드라구요
조금이라도 젊을때 챙겨야 덜힘들것 같네요
꾸준히 먹어 보렵니다</t>
  </si>
  <si>
    <t>일단 용량이 넉넉해서 좋네요ㅎㅎ. 손목 안좋은 엄마랑 테니스 엘보있는 오빠... 무릎안좋은 저 온가족이 다 같이 먹고있습니다~ 관절 퇴화를 조금만 늦춰줘도 감사한 마음으로 복용하고 있어요! 아무래도 꾸준히 복용하는게 젤 중요하겟져 .. 식탁위에 올려두고 매일 챙겨먹고 있습니다. 유통기한도 넉넉하고 좋아요!! ~~~</t>
  </si>
  <si>
    <t>나이가 드니 확실히 겨울철에 어깨랑 손가락 발가락 관절이 아파오네요
평소 건강식품을 잘 챙겨먹는 타입인데요
콴첼 MSM은 목넘김 좋은 크기에 하루 한알만 챙겨먹으면 되니 너무 간편합니다
출산과 육아에 안아픈데가 없어 관절에 도움되는 종류들은 다 먹어봤는데 대부분 크기가 크거나 갯수가 많아요
이 제품은 먹기가 너무편해서 잘챙겨 먹을수 있어요
해당 후기는 무료 제품을 제공받아 솔직하게 작성한 리뷰입니다.</t>
  </si>
  <si>
    <t>4개월분 복용해본 결과 아주빠르게나타나는 효과는 아니지만 그래도 효과는 있는것 같습니다.</t>
  </si>
  <si>
    <t>엄마가 콴첼 드시고싶다고 해서 어떤가 하고 찾아보니 콴첼이 관절만 연구하는 회사라 신뢰가도 가고 하루에 2알만 챙겨먹으면 되니 간편해서 좋더라고요.
뮤코다당단백 콘드로이친은 소 연골 유래의 뮤코다당, 단백이 함유되어 있어서 보다 더 고급진 영양제래요.
게다가 금액이 다른 곳보다 저렴하면서 개별포장으로 되어 있어챙겨먹기도 편하다는요.</t>
  </si>
  <si>
    <t>"업체로부터 제품을 제공받아 솔직하게 작성하는 후기입니다"
어머니께서 계속 밭일을 하시고 무릎을 접었다 펴셨다 하다보니깐 뼈가 걱정되더라구요
아침 저녁으로 하루에 두알만 먹으면 되니깐 더욱 편하게 드시고 계세요
어르신들 선물하기에는 한알이라서 먹기도 간편하고
항상 무릎때문에 걱정이였는데 마음이 위로가 됩니다!
가격도 착해서 계속 월마다 사드리려고 해요!</t>
  </si>
  <si>
    <t>요즘 오래 서있거나 앉아있으면 무릎이 아파서 관절 영양제 찾다가 콴첼 MSM을 알게 됐어요
MSM은 관절의 연골과 인대조직을 구성하는 콜라겐을 형성하는 요소이며 식사로는 충분히 보충하기 어렵다고 하는데, 콴첼은 캐나다산 MSM을 1,580mg이나 들어있어요
다행히 잘 맞는지 특히 습한날 더 시큰했던 무릎이 점점 나아지는 것 같아요
1일 섭취량을 충족하는 함량이라 하루 1알만 먹으면 되니까 번거롭지 않네요
알 크기도 적당해서 목넘김이 쉽고 먹고 난 뒤 트름이나 속 더부룩함 없이 편안해요!
꾸준히 먹으니 차이가 조금씩 느껴져서 재구매의사 있어요
해당 후기는 무료 제품을 제공받아 솔직하게 작성한 리뷰입니다.</t>
  </si>
  <si>
    <t>어떤 제품을 선택할지 많은 고민을 하다가
선택한 콴첼 입니다.
40대가 지나니 관절 곳곳이 아프기 시작했어요~~
관절에 좋다는 영양제를 이것저것 챙겨먹는 중인데
저에게는 msm이 제일 잘 맞는거 같아서
꾸준히 복용할 브랜드를 꼼꼼히 따지다가 선택하게
되었습니다.
알약형태,가루형,액상형등 여러가지 형태로 많은 msm영양제가
있지만 저는 알약형태가 제일 편하더라고요
콴첼은 1일 1정만으로도 msm 1500mg을 섭취할수있어요
이것이 저에게는 제일 굿굿!
알약 크기도 크지않아서 꿀떡 잘넘어가요
타브랜드들은 하루 3~4정씩 먹는것도 있던데
그렇게 많이 먹으면 잘안챙겨먹게 되더라고요
1일1정으로 간편하게 섭취할수있는점이 제일 좋ㄴㅔ요
또 100% 캐나다산 msm원료를 사용한다고 하니
믿고섭취합니다!!
몇일동안 복용한결과 쏙쏙거리는팔꿈치람 삐걱소리나던
무릎이 좀부드러워진 느낌이들어요 아직은 느낌뿐이지만
믿고섭취하겠습니다
꾸준하게 장기복용할 영양제를 찾은거같아
너무 좋네요!
-본 후기는 업체로부터 물품을 제공받아 솔직하게 작성하였습니다</t>
  </si>
  <si>
    <t>제가 콴첼 보스웰리아 제품 먹어보고 너무 만족해서 이번엔 아부지 선물로 드리고자 콴첼 제품중 아부지에게 드릴 제품 찾아보다가 구매하게 됐어요. 요즘 부쩍 아부지 관절이 많이 안좋아보이셔서 선물로 사드렸는데 엄청 좋아하셔서 작지만 효도하는 마음이 들어 뿌듯했고 아부지가 꾸준히 드셔보시더니 확실히 몸 컨디션이 좋다고 하셔서 다 드시면 재구매예정입니다!</t>
  </si>
  <si>
    <t>엄마가 무릎이 안좋으셔서 구매해서 선물해드리고 
남편도 힘쓰는 일을 해서 그런지
관절이 아프다길래 사줬어용 
아무거나 사줄수 없어서 찾아봤는데 
식약처로부터 기능성과 안전성을 인증받은 건강기능식품이고
콘드로이친+제품은 철갑상어연골분 말과 소연골분말이 1200mg나 함유된 제품이라 신뢰가 가더라구용 
알약 크기도 별로 안커서 매일 챙겨먹기 좋다고 하더라구용
선물용으로 굿!!</t>
  </si>
  <si>
    <t>관절 영양제라 엄마 사드렸는데
엄마가 매일 잘 챙겨드시다 이번 설 연휴에 음식하느라 정신없어서 며칠 못 챙겨 드셨는데 그래서인지 무릎이 아프다고 하시더라구요. 제가봐도 무릎이 붓고 아파보였어요 ㅜㅜ
그리고 다시 챙겨드시면서 무릎 아픈게 없으시다고..!
저랑 엄마랑 넘 신기했어요 ㅎㅎ 진짜 콴첼 영향?!
그래서 이번에 1개 추가로 구매해서 저도 엄마랑 같이 먹기 시작했어요 ㅎㅎ
저는 무릎은 아니고 허벅지 고관절이 아프진 않은데 약간 불편? 한 편이었어서 일상생활은 괜찮아도 운동할때 넘 신경쓰였는데 먹기 시작한지 2주째인데 그래도 이전보다 운동할때 덜 불편거 같아요! 기분인지도 모르겠지만 저도 효과가 있는거 같아서 만족스러워요~!</t>
  </si>
  <si>
    <t>정말 저렴한 가격에 두달동안 섭취할수 있는 양이라는게 정말 엄청난 가성비라는 생각이 드는 제품이예요 제품의 병이 갈색이라 빛에 의한 변질도 걱정이 없어서 좋아요 알약의 크기도 새끼손톱보다 살짝 큰 정도라 성인이라면 먹는데 부담도 없어요 콴첼 요즘 엄청 유명한 제품인데, 본인건강 챙기기에도 그리고 선물하기도 좋은 제품인거 같아요</t>
  </si>
  <si>
    <t>저는 운동을 좋아하는 삼십대 입니다.
운동을 하면서 관절을 많이 사용하는데,, 가끔 무리하면 아프기도 해서 찾아본게 MSM 영양제 에요. 
관절은 소모성이다보니 정말 잘 챙겨줘야하는데 하루 한알으로 관절건강에 도움될 수 있다니 너무 좋아요!
알약크기가 크지 않아 목넘김도 편하고 하루에 한정만 먹으면되서 너무 편하고 좋아요!
MSM이 요즘 대세 영양제라고 하더라구요. 부모님과 같이 챙겨먹기 정말 좋은 것 같습니다!!</t>
  </si>
  <si>
    <t>부모님 선물로 구매했어요 평상시 관절 무릎 안좋으셔서 선택했습니다 
1일 2정으로 한번만 먹으면 되니 편하고 
뮤코다당 단백함유로 식약처에서 기능성과 안전성을 인정받은 건강기능식품이라 
까먹지 않고 꾸준히 드시면 도움 될거 같아요 
쿠팡에서 주문하니 빨리오고 좋네요 7중 기능성이라니 마음에 들어요 !</t>
  </si>
  <si>
    <t>평소 아빠다리를 하는 습관때문에 무릎관절이 아파서 알아보다 관절만 연구하는 콴첼영양제가 후기가 너무 좋아서 주문했어요 ~ 
철갑상어 연골분말 유래, 소 연골 유래의 뮤코다당 단백이 함유되어있어 고급짐이 부모님께 선물해드려도 좋을거같아요 ~~!
알약이 크지않아 목넘김도 어렵지 않구요 ! 
가격도 좋아서 꾸준히 이용하게될거같아요 ~</t>
  </si>
  <si>
    <t>체중때문에 무릎에 하중이 많이 가는지 요즘 너무 욱씬거리고 관리가 필요할 것 같더라고요.
관절과 연골 건강에 도움을 주는 뮤코 다당 단백 함유한 제품이고, 식약처로부터 인증받은 제품이라 믿고 먹을 수 있을 것 같아 구매했어요. 한달 동안 꾸준히 먹어보려고 해요.</t>
  </si>
  <si>
    <t>아직 20대인데 운동을 안해서 그런지 무릎이 너무 쑤씨더라고요 ㅠㅠ
요즘같이 추운 날씨에는 특히 아침마다 출근할 때 계단올라가면
무릎에서 삐걱거리는 소리가 나서 괜히 신경도 쓰이고..
운동하기엔 시간이 부족한 직장이다보니까 영양제라도
챙겨먹어야겠다 싶어서 쿠팡에서 한 번 알아봤어요
성격이 좀 급해서 빨리 받아보고 싶었거든요 ㅋㅋ
근데 관절영양제 종류가 좀 많아서 뭐 고를까하다가
실제로 관절에 도움이 되는 성분들이 최대한 많이 들어간
제품으로 고르자 싶어서 찾고 찾다 콴첼로 결정하게 됐어욤
꽤 오랫동안 먹어봤는데 계단올라갈때 무릎에서
소리나는 증상도 많이 가라앉고 일단 쑤시지가 안하서
만족합니다~~ 젊은 분들도 관절좀 안좋은 것 같다
싶으시면 고민말고 바로 영양제 챙겨드세요 ㅠㅠ
확실히 효과가 있습니당.. 운동하고 병행하면 더 좋구요</t>
  </si>
  <si>
    <t>엄마가 60대이신데 무릎이 약해서 걸을때힘들어하셔서 무릎관절과 연골에 좋다는 콴첼을 선택햇어요~ 많이 들어본제품이라 신뢰가 가고 소연골과철갑상어연골분말이 들어가서 더 좋을것같았어요
꾸준히 먹어야하는 제품인데 가격대도 합리적이라 더 좋은거같아요~~!!</t>
  </si>
  <si>
    <t>저희 친정엄마가 요새 관절이 좀 불편하다 하셔서 이 제품 한 번 드려봤어요.
아무래도 집안일을 많이 하시다보니 팔꿈치랑 손목 쪽이 불편하다 하시더라구요.
어떤 게 좋을까 싶어 알아봤는데,
뮤코다당 단백 성분이 들어간 걸 찾던 터라 
이 콴첼 제품이 넘 반가웠네요.
7중 기능성 함량도 충분해서 마음에 듭니다.
하루에 2정만 먹으면 되니까 간편하기도 하니 친정엄마도 마음에 들어하시네요.
다 드시면 또 사려구요.</t>
  </si>
  <si>
    <t>관절, 연골 건강에 도움이 되는 콴첼MSM,
100%캐나다산 원료라서 신뢰가 갑니다.
무릎이 불편하신 부모님께 선물하려고 구매 합니다.
MSM제품이 좋다는건 다들 아시지만,
콴첼MSM제품이 가격대도 좋고 기능도 좋아서
온가족이 함께 먹으면 더 좋을듯 해요.
추운 겨울 계단 오르고 앉았다 일어날때
더 힘드신데 콴첼MSM제품이 작은 효자
노릇 할수 있어서 너무 좋아요.</t>
  </si>
  <si>
    <t>나이가 들어 가면서 고관절이 많이 불편했는데, 와이프가 무릎 통증 때문에 콴첼 MSM을 복용하고 있어 한번 먹어 보라고 해서 반신반의 복용 후 계속 복용하고 있어요. 무릎 뿐만아니라 모든 관절에 효과가 있네요. 운동 하면서도 즐겁고 하루하루 편안하게 생활 할 수 있네요. 좋아요!!!</t>
  </si>
  <si>
    <t>다이어트하느라 빡센 운동을 하고있기도 하고 관절이 뻐근한게 느껴져 꾸준히 잘 먹고있는 관절영양제인데요~
다른 관절 영양제 먹어봐도 결국은 콴첼로 돌아오게되어있더라고요~~
100프로 캐나다산 원료라 믿고 먹고 있고 목넘김도 괜찮아 부모님도 함께 챙겨드리며 매일 잘 챙겨먹고있습니다~~</t>
  </si>
  <si>
    <t>5년 넘게 하루종일 서서 일하다 보니 무릎이며 발목이며 아픈날이 많아져서 이것저것 알아보다가 뮤코다당단백성분이 관절.연골건강에 도움을 준다고하여 구매해보았습니다. 
알약이 크다는 후기가 있어서 걱정했지만 한알씩 먹으니 무리없이 잘 삼켜집니다.
하루 2알 복용 으로 총60알 1개월 분량이고 가격이나 성분도 모두 맘에 듭니다.
몇일간 섭취해보니 무릎이나 발목이 조금 편해진것 같아요. 1달 동안 꾸준히 섭취해 보겠습니다.</t>
  </si>
  <si>
    <t>출산을 하고 육아를 하고 난뒤로 무릎,손목이 너무 아파서 병원까지 다니게 되었는데 별 차도가 없었어요.
지인들도 먹는거라 한번 먹어보았는데 꾸준히 먹다보니 도움이 많이 되었습니다.
계단 오르락 내리락할때 무릎이 정말 아팠었는데 요새는 아무렇치않게 오르락 내리락 해서 
정말 좋아요.좋은 성분에 좋은 원산지라 믿고 먹고 있어요.
관절 건강을 위해서 꾸준히 먹어야겠어요.
본 후기는 제품을 제공받아 솔직하게 작성한 리뷰입니다.</t>
  </si>
  <si>
    <t>살이 찌고 나이가 들고...
관절 연골 안아픈 곳이 없어요
야산 등산도 힘들고 
계단 오르는 것도 힘들더라고요
계단 내려오는건 관절 무리간다고 해서 MSM 먹으면서 슬슬 오르기나 하려고요
100% 캐나다산 원료에 목넘김 좋은 크기라 잘 넘어가요
전보다 작아졌다는데 전크기는 모르지만 지금은 크다는 느낌 없어요 
원료 무엇보다 중요해서 선택했는데 꾸준히 먹을게요
몸 챙기려다 중금속 잔류용매 등에 노출될순 없으니까요
*본 후기는 제품을 무료로 제공 받아 섭취 후 작성하였습니다*</t>
  </si>
  <si>
    <t>30대중반 애기둘 엄마에요.
둘째 낳고 10개월 동안은 패트병 하나 못 열정도로 손목이 아파서
이렇게 가다간 진짜 안될 것 같더라구요.
그래서 관절 뼈에 좋은 영양제를 찾기 시작했고
가격부담이 적으면서도 관절 연구만 했다는 콴첼을 먹기 시작했네요
60대 어머니께서도 같이 드시고 있는데 꾸준히 먹다보면 좋아지지 않겠나 싶어요. 뭐든지 꾸준히가 중요하잖아요?
육아 가사 하시는 엄마들도 아이들만 좋은거 먹이지마시고 본인 몸도 챙기시길 바라요^^*
*업체로부터 제품을 제공 받았지만 솔직하게 작성한 후기입니다*</t>
  </si>
  <si>
    <t>요즘 왼쪽 무릎이 좀 불편하더라구요. 
수영할때도 그렇고 산책할때도 약간 당기는 느낌이 있어서
콴첼 먹기 시작했습니다. 
콘드로이친+ 라고 해서 보니 
뮤코다당단백이 좋은건가봐요. 
PTP 타입으로 되어있어서 먹기 편할거 같더라구요. 
확실히 통에 든거보다는 PTP가 회사에서 먹기도 좋고
챙겨먹기에는 편한거 같아요. 
아침에 출근전에 1정을 챙겨먹어야겠다 싶었는데
매번 까먹어서 회사에 두니까 먹기 좋네요. 
아침 저녁으로 하루 2정만 챙겨먹는거라서 맘에듭니다. 
가격도 다른 관절영양제에 비해 저렴한 편이라서
꾸준히 챙겨먹어보려구요.</t>
  </si>
  <si>
    <t>나이가 많지 않지만 매일 앉아서 일을 하다 보니 벌써 어깨랑 손목이 아플 때가 많아졌습니다. 영양제를 챙겨 먹어 보려고 찾아보니 뮤코다당단백 콘드로이친이 도움이 된다고 하더라고요. 어디 제품을 먹을지 찾다 보니 지진희 님이 모델인데 눈에 띄어 보니 콴첼이 제품에 자신감이 있어 보이고 성분이 좋아 보여서 선택하게 되었습니다. 건강을 건강할 때 챙기라고 하니 더 나빠지기 전에 미리미리 챙겨 보려 합니다.
해당 후기는 무료로 제품을 제공받아 솔직하게 작성한 리뷰입니다.</t>
  </si>
  <si>
    <t>콴첼 뮤코다당단백 콘드로이친+ 60g, 60정 후기
요즘 일하다보니 관절과 연골이 많이
쇄약해진거같아서 병원을 다녀도 도통 괜찮아지지않더라구요
그래서 좋은 약이 있나 싶어 쿠팡을 찾아보던 도중
유명한 콴첼의 콘드로이친을 발견해서 주문해보았어요!
콴첼 뮤코다당단백 콘드로이친에는 관절, 연골 건강에
도움을 주는 철갑상어연골분만&amp;소연골분말 유래
뮤코다당, 단백 제품에다가 식약처로부터 기능성과
안전성을 인정받은 건강기능식품이라해요!
게다가 7중 기능성 제품에 hp 공법을 적용하여
하루에 2정으로 약 목넘기도 편해서 먹기 쉽더라구요
꾸준히 먹어보니 확실히 관절마디가 아팠던게
사라진거같아서 너무 만족스럽네요 ㅎㅎ
다 먹으면 또주문해야겠어요~</t>
  </si>
  <si>
    <t>건강을 위해…</t>
  </si>
  <si>
    <t>운동이 과할때만 아프던 무릎이 체중이 늘었더니 무릎이 아파졌어요
tv에서 콘드로이친이 많이 나와서 찾아 보니 
식약처로부터 기능성과 안전성을 인정받은 건강 기능식품으로 
관절과 연골 건강에 도움을 주는 제품이라고 해요. 
철갑상어 연골과 소연골 분말에서 유래한 뮤코다당 단백으로
관리하려 합니다.</t>
  </si>
  <si>
    <t>콴첼이 관절건강에 도움을 주는 건강식품 만드는거로 워낙 유명하잖아요.
콴첼 다른 제품도 다양하게 먹고있어요~
온가족이 관절건강에 관심이 많거든요~ 연세 많으신 엄마부터
남편도 최근에는 관절건강에 관심이 많더라고요.
저도 요즘 무릎이나 손목 발목도 뻐근하거나 자주 통증느끼는 횟수가 잦아지더라고요
뭐든 예방이 중요하다는거 뼈저리게 느끼고 있어서 미리미리 건강에 도움되는
건강식품 챙겨 먹고 운동도 열심히해야겠습니다.
음식으로 다 섭취 못하는 영양소들을 건강보조식품 통해서 도움 받고
그리고 관절에 무리가는 행동은 최대한 안하는게 좋은거 같아요~
관절 다치는 순간 정말 고생하더라고요. 
겨울철에는 더 통증이 심해지던데 항상 조심조심 움직이고~ 
관리해줘야되는거 같습니다.
제 후기가 여러분께 도움이 되면 좋겠습니다.
감사합니다. ^^</t>
  </si>
  <si>
    <t>무릎안좋으신 부모님께 콴첼 영양제 사드리고있거든요 
뮤코다당단백 콘드로이친도 같이먹으면 연골 관절에 도움이된다길래 구매했어요
확실히 먹으면 무릎 시큰거리는거도 덜하고 팔도 덜아프다 하시더라구요 
하루 2정씩 섭취하면되고 한통에 한달분이라 딱 좋아요 알약크기도 삼키기좋은 크기로 꾸준하게 섭취하기 좋은것같아요</t>
  </si>
  <si>
    <t>아침마다 손가락이 자주 뻣뻣하시는분들ㆍ무릎이 시큰 거리시는분들
제거 일주일전에 신호등 건너다가 엎어져서 무릎 양쪽을 다쳤는데 
정말 너무 아픈데 사람들이 보니까 부끄러워서 억지로 일어섰는데 그 통증이 아직까지 가는거 같네요
콘드로이친은 연골의 주성분으로 관절과 관절 사이의 간격을 유지시켜주고 
연골의 마모를 억제시켜주는 역할을 하는 성분이에요
여러분들도 관절에서 통증이 느껴지신다면, 저처럼 빠르게 관리를 하는 것이 가장 중요할거 같아요
​노화가 오는 경우에는 한번 약해지면 자연히 좋아지진 않기 때문에 예방과 관리는 필수라고 
생각이 들었답니다
 해당 리뷰는 업체로부터 제품을 제공받아 직접 체험 후 솔직하게 작성한 리뷰입니다</t>
  </si>
  <si>
    <t>마라톤을 하는데 관절이 아파서 관리중입니다. 
40대가 되다보니 관절관리가 필요하더라구요!
아니 그 전부터 관리를 했어야 했는데.ㅠ..이제라도 관절관리 해보렵니다. 
콴첼 뮤코다당단백 콘드로이친+ 알이 다른거에 비해 작은편이고 1정에 1,000mg 함유 되어있어요~
관절만 연구하는 콴첼~! 뮤코다당, 단백,비다민D,망간 까지 한번에 챙길 수 있어서 좋아요 
알약이라서 그냥 물이랑 삼키면 되니깐 맛은 영향이 없고 간편하고 하루 1번 2정을 챙겨먹으면 되니까 좋아요 
앞으로 꾸준하게 챙겨서 관절 관리 꼭 해야겠습니다. 
늙어서 고생안할라믄 말이죠 ^^
*제품을 제공받아 솔직하게 작성한 후기입니다. *</t>
  </si>
  <si>
    <t>콴첼~ 워낙 유명해서 믿음이 가죠
삐그덕 거림에 도움이 된다하니 구입했는데 욱신거림도 덜한거 같긴해요
좀 부드럽고요
아내와 함께 먹으니 빼먹지않고 서로 응원하며 섭취하게 되네요
우선은 목넘김이 좋아요
섭취도 용이하고 선물하기에도 유명해서 어깨뽕살고 좋아요</t>
  </si>
  <si>
    <t>베스트어워드 오른거 보고 구매했어요. 다른건 몰라도 무릎이 약간 약하다는 생각이 든 이후로 보스웰리아는 꼭 챙겨먹는데, 꾸준하게 먹을거 생각하니 이 제품만한게 없더라고요^^ 로켓배송도 되구요. 함유량도 괜찮고.. (제품 제공받았으나 솔직하게 작성하는 후기)</t>
  </si>
  <si>
    <t>알약들이 통에 들어있는 경우가있는데 이건개별포장되어있어서 손이닿지않으니 안심이에요
습기에도 강하고 오염도없고 요즘관절이불편해서 영양제찾고잇었는데 편하게 가지고다니면서 회사에두고먹을수있어서 좋아요, 알약넘길때 녹지않고깔끔한끝맛이라 만족합니다
-해당 후기는 무료제품을 제공받아솔직하게작성한 리뷰입니다</t>
  </si>
  <si>
    <t>60대 되시는 부모님이 관절이 아프시다고해서 주문해드렸는데요.
뮤코다당, 단백, 비타민D, 망간이 함유되어 있어서 뼈 건강에 도움을 많이 주더라구요.
확실히 먹은 날과 안 먹은 날을 비교해보면 무릎이나 관절 통증이 다른 것 같아요. 영양제는 역시 꾸준히 먹어야 피부로 느껴져서 계속 드셔본다고 하시네요.
하루에 2정 총 2000mg 섭취하면되구요. 또 박스 영양 기능 정보가 시각장애인을 위한 점자로 표기된게 너무 센스 넘치는 부분인 것 같아요.
해당 후기는 무료 제품을 제공받아 솔직하게 작성한 리뷰입니다.</t>
  </si>
  <si>
    <t>헬스를 좋아해서 무릎을 많이 쓰는데 운동을 하고 나면 무릎이 항상 빨게서 관절 보호 차원에서 구매했는데요,
1. 하루에 한 알만 먹어도 되어서 너무 편해요
2. 함량 많아서 만족해요
3. 캐나다산이어서 믿음직 합니다. 중국산 쓰는 곳이 많다고 하는데 중국산은 순도가 낮은 게 많다고 하더라구요. 중국산 조심하세요!
MSM 이 관절 염증에만 좋은 줄 알았는데 항산화로 인한 산화 스트레스 억제, 통증 완화 효과도 있다고 하네요 ㅎㅎ
앞으로도 꾸준히 이용할게요!
*이 글은 제품을 지원 받은 후 솔직하게 작성한 리뷰입니다.</t>
  </si>
  <si>
    <t>한살한살 나이를 먹을수록 이곳저곳 온몸은 삐걱거리고, 특히 관절은 한번 손상되면 회복이 힘들다는 이야기를 듣고 관절영양제에 관심을 갖게되어 알아보다가 구매했어요. msm이 1500mg이나 함유되어서 1알만으로도 하루 섭취량을 충분히 섭취할수있어서 좋았는데, 정제도 부담스러울정도로 크지않다보니 무리없이 한번에 꿀꺽 삼킬수있었어요. 거기다가 용량대비 가성비도 너무 좋고, 거북스러운 잡냄새도 없다보니까 훨씬 섭취하기 편해서 잘챙겨먹게되더라구요!</t>
  </si>
  <si>
    <t>3년여 전부터 퇴행성무릎관절염으로
정형외과 치료를 받으면서
관절염에 좋다하는 건강보조식품을
다양하게 먹어보았습니다
그중
제게 젤 효과있는게 MSM성분이 들어간 보조제더군요(개인마다 다르겠죠?)
정형외과 치료를 정기적으로 받으며
처방약도 먹고 건강보조식품을 꾸준히 
챙겨 먹은결과 
지금은 병원치료는 마치고
예방차원에서 건강보조식품만 섭취하고 있어요
미국 직구 MSM 성분의 알약보조제가 
약간 꺼끌거리며 
알이 넘 크고 
한번에 두알씩이나 먹어야해서 
알약을 잘 먹는 저로써도 목넘김이 불편해서
바꾸려던 참이었는데
요즘 
광고에 많이 등장하는 MSM성분의 "콴첼"이 할인되는걸 발견하고 바로 겟했어요
먹던게 좀 남아있던터라
이제야 개봉했는데 
리뉴얼되기전이라서 인지 알약이 크네요
익히 먹던성분의 보조제라 
효능은 어느정도 검증되었고(사견)
사놓은거 다 먹으면 
리뉴얼되서 
성분함량은 같지만 알약이 작아진 "콴첼"로
재구매할 예정입니다
소비기한은 25년7월까지로 넉넉하네요</t>
  </si>
  <si>
    <t>무릎이 약한 남편을 위해 주문했어요
친정 엄마가 추천해주신 제품이라 믿고 구매했습니다~
몸을 쓰는 일을 하는지라 퇴근하고 나면
무릎과 발목이 아프다고 하는데 
며칠 먹어보니 좀 나아졌다고 하더라구요
하루도 빠지지 않고 꾸준히 먹여봐야겠어요!</t>
  </si>
  <si>
    <t>운전을 오래하는 직업 특성 상 항상 발목이 뻐근하고 무거운 느낌이었는데 꾸준히 챙겨먹으니 조금 가벼워진 느낌이고 
발목 돌릴때마다 뚜둑뚜둑 소리나던게 확실히 줄어든거같아요 ! 
알약 크기도 부담스럽지 않고 하나씩 챙겨먹으면 되는거라 편안하고 꾸준히 복용하면 참 좋을거같다는 생각이 듭니다 
부모님 선물로도 꽤 괜찮아보이고 가족 다같이 챙겨먹어도 될거같아요</t>
  </si>
  <si>
    <t>캐나다 직수입 완제품이라고 해서 사봐야겠다싶었어요. 관절이나 연골이 약해지는게 느껴져서 이런 관절영양제의 필요성을 느꼈거든요. 관절은 점점 닳는 거니까 안쓸 수도 없고 이런 영양제라도 챙겨먹어야 안심이에요. 하루에 한 정만 먹으면 되니 간편하고, 앞으로도 꾸준하게 잘 먹어볼게요.</t>
  </si>
  <si>
    <t>말하기 부끄럽지만...30대 후반이 되면서 슬슬 무릎과 팔꿈치가 시려오기 시작함을 느끼게 되었습니다..ㅠㅠ
100세 시대이지만 몸이 나이들고 신체 장기에 무리가 생기는 것은 당연한 자연의 이치라지만...
최대한 늦추고 싶은 마음은 누구나 똑같으시죠?ㅠㅠ
전 그래서 요즘 관절 영양제로 유명한 [콴첼 MSM 영양제 189.6g]를 구매해 보았습니다.
MSM이라고 하는게 저도 몰랐지만 이게 바로 관절의 연골 및 인대 조직을 구성하는 콜라겐을 형성하는 데에 꼭!필요한 요소로서 이 성분이 관절건강과 원활한 신체활동에 도움을 준다고 하더라고요.
이렇게 귀한 MSM성분이 1,500mg이나 들어있어서 관절 건강에 도움을 줍니다!!
그리고 흔하디 흔한 중국산이나 뭐 그런곳에서 채취한 원료가 아니라 100%캐나다산 원료만 사용해서 재료 부터가 마음에 들었고, 하루에 딱 한알만 먹으면 되기 때문에 섭취도 아주 간편했습니다.
알약의 크기도 기존에 비해 더욱 작아져서 훨씬 먹기 편하더라고요.
맨날 다리꼬고, 양반다리하고..이게 관절에 안좋다는데, 앞으로 최대한 자제하면서 잘 복용해 봐야겠습니다!!
♥ 배송 관련
쿠팡 배송하시는 분들 항상 고생 많으십니다. 같이 알았으면 하는 마음으로 배송 부분을 추가해서 써보네요.
 배송은 정말 빠르고 안전하게 잘 도착하였습니다. 찌그러지거나 부서지거나 찢겨진 부분 전혀 없이 깨끗하네요.
♥ 제품 재구매 여부 및 추천 여부
 재구매 및 주변에 적극 추천할 계획입니다. ^^</t>
  </si>
  <si>
    <t>아직 젊은데도 요즘 장시간 버스타면 무릎이 아프더라구요ㅠㅠ
관절에 좋은 영양제를 찾다가 MSM을 먹어야된다는걸 알게 됐고 여러제품 비교하다가 콴첼로 선택했어요
캐나다산 1500mg고함량에 4개월치 용량이니까 가성비도 굿!
알약크기도 작아서 부담없고 하루 1정만 먹으면 되서 간편하네요
사무실에 가져다놓고 매일 챙겨먹으려구요~
MSM이 관절연골뿐 아니라 피부도 좋아진다고 하니 열심히 먹어봐야겠어요ㅎㅎ
해당 후기는 무료 제품을 제공받아 솔직하게 작성한 리뷰입니다.</t>
  </si>
  <si>
    <t>배송 정말 빨라서 좋습니다
요즘 운동울 시작한지 얼마 안됐는데
웨이트를 하면 관절을 많이 사용한다고 해서
관절 보호 하고자 구매했어요 
미리미리 먹어두면 안먹는 것 보단 나으니까요 
알맹이도 그렇게 큰편은 아니여서 목넘김도 쉽고 좋습니다 
자주 사먹을거 같습니다</t>
  </si>
  <si>
    <t>관절엔 이 제품이 제일 좋은것같아요ㅋ 이전에도 여러번 구매해서 먹고 있지만 기존 3정에서 2정으로 줄어서 더 먹기 편해졌어요~ 저는 20대지만 사진 업에 종사하다보니 손목관절 무릎 등 관절에 무리가 많이 가서 약해져있는 상황인데 관리하려고 챙겨먹고 있습니~ 리뉴얼되서 더 좋은 것 같아요! 영양제 챙겨먹는게 일상이 되어버려서 자기관리라 생각하고 섭취중인데 엄마도 같이 먹고 있어요~ 좋아요</t>
  </si>
  <si>
    <t>* 구매동기 - 남편이 20대부터 무릎으로 고생한 이력이 있어 구매하게 되었습니다. 
 양쪽 무릎 연골이 거의 없는 상태라 조금이라도 아껴써야하는 상황!!
 최근 그나마 조금 남아있던 무릎 연골 파열로 수술까지 감행하여 무릎 건강이 완전 적신호입니다.
 아직 40대라 인공관절 수술은 무리이고 최대한 무릎에 무리가지 않게 생활해야하는 상태입니다.
* 제품선택이유 - 관절영양제 아주 종류가 많아요.
 오래전부터 관절 영양제를 간간히 챙겨먹긴 했는데 별 효과를 못느끼더라고요. 
 먹으나 마나하는 영양제 괜히 돈낭비다 싶고 귀찮기도 하고 해서 잘 안 더라고요.
 지인 소개로 알게된 콴첼은 100% 캐나다 산 MSM원료 사용으로 식품으로 보충하기 어려운 원료 
 를 포함하여 꼭 관절 관리가 필요한 저희 남편에게 꼭 필요하겠다 싶더라고요. 
 한 통에 4개웗분이라 한달한달 구매하지 않아도 되는 용량이라 신경쓰지 않고 먹을 수 있는 장점 
 도 있었어요. 
* 섭취 후기 - 매일 하루 한번 먹는 관절 영양제로 정수기위에 올려두었더니 남편이 곧잘 챙겨먹더라고요.
 아무래도 요즘 운동을 좀 하다보니 무릎이 아프다면서......
 한 일주일쯤 지나 콴첼을 먹어서 그런지 무릎이 안아프다?? 이러네요^^
 수시로 무릎이 시큰 거리는 느낌과 우리한 통증이 있었다고 하는데 조금은 사라진 느낌이라고 합니다. 
 별로 안아프다라고 생각했는데 왜 그렇지 하고 생각해보니 콴첼을 먹고 있었던게 생각이 났데요^^
 아무래도 먹는거와 안 먹는거는 차이가 나나 봅니다.
 챙겨주길 잘한듯요^^
 관절건강 조금이라도 괜찮을 때 챙기시길 바랍니다. 관절이 아프면 일상생활하는데 너무 힘들더라고 
 요.
 좋은 구매하시길 바랍니다!!
해당후기는 무료제품을 제공받아 솔직하게 작성한 리뷰입니다.</t>
  </si>
  <si>
    <t>앞자리 3으로 바뀌고 시작된 무릎 통증,,
예전부터 주위에서 좋다는 말 많이 들은 MSM이 도움이 될까 싶어 구입하게 되었어요
그리고 영양제 구입할 때 원산지 꼼꼼하게 따져보고 구입하는 편인데
백퍼센트 캐나다산이라고해서 믿음이 가서 선택했어요
엄마도 요즘 관절아프다는 말씀 많이 하셔서 같이 먹어보려고 우선 한 통만 주문했는데요
약 크기가 과하게 크지 않아서 엄마가 잘 드세요 직구 영양제는 크기때문에 엄마가 못 드시거든요
오래 복용한건 아니지만 현재까지 엄마랑 같이 먹어본 결과무릎에 파스 붙이는 횟수가 줄었어요
그리고 피부가 좋아지네요? 기분탓인가 해서 검색해봤더니 피부에도 도움이 되는 것 같더라고요.
일단은 꾸준히 먹어보고 재주문하려고해요
엄마랑 저한테 잘 맞았으면 좋겠어요
*업체로부터 제품을 제공받아 작성하였습니다</t>
  </si>
  <si>
    <t>하루 MSM의 권장량은 1500mg ~ 2000mg이에요
딱 하루 권장량을 지킬 수 있게 1500mg이 들어있어 하루 1정으로 먹을 수 있다는 게 좋아요
또 120정이라는 대용량이라서~ 4개월분이라는 게 너무 좋네요~
그것도 무려 캐나다산인데 말이에요~
가성비 갑!!! MSM 제품이에요!!!
1정의 크기도 손톱보다 작은 크기라서 목넘김도 좋았고 목에 걸리거나 하지 않았어요
단점 없는 제품이라서 좋아요~
MSM은 식사중이나 식후에 복용하면 효율성이 더 좋다고 해서 식후에 복용중이에요
덩치도 있고 해서 이제 슬슬 무릎이 아파와서 예방차원으로 먹고 있는데 아프지 않는것만으로도 성공한 것 같아요~
꾸준히 먹고 펄펄 날아다녔음 좋겠어요!!!</t>
  </si>
  <si>
    <t>1일 1회 2정이라 먹기 간편해요 자주 먹는건 번거롭더라구요 
알약사이즈도 적당해서 목넘김도 좋고 
관절이 부모님 도 안좋으시고 저도 신경써야하는지라 온가족 다 잘 챙겨먹어야 겠어요
쿠팡 배송이라 빠르게 왔습니다 앞으로 계속 먹어야 할텐데 배송이 편하니까 좋네요 
뮤토다당단백 콘드로이친 요즘 광고도 많이 나오는데 식약처 인증 건강기능식품으로 찾아먹길 잘한거 같아요</t>
  </si>
  <si>
    <t>저는 일단 주 5회정도 헬스를 하는 헬창입니다
운동하면서 관절에 대한 중요성을 느끼고 관절영양제를 돌고 돌다가 결국 정착한 것이 콴첼입니다
스쿼트나 하체운동 빡세게 하면 무릎에 무리가 가고
상체운동하면 엘보우에 무리가 가는데요
이런 현상을 미연에 방지하기 위해 콴첼 필수로 드려야 합니다 !
저처럼 헬스하시는 분들 이외에도 축구 등 여러가지 스포츠 할때도 관절영양제는 필수라고 생각해요!!
제가 생각한 콴첼의 장점 말씀드릴게요
▶100% 캐나다산 원료
▶하루 1알만 먹으면 돼서 진짜 편해요. 안그래도 운동하시는 분들 영양제 챙겨먹을 것도 많잖아요 ㅎㅎ
▶MSM성분이 딱 좋은 것 같아요 ,1500mg
▶브랜드가치, 브랜드 신뢰도가 좋아요
▶가성비도 좋아요
운동하시는 분들, 어르신분들 꼭 관절영양제는 콴첼로 챙겨드세요
개인적으로 추천드리고 갑니다</t>
  </si>
  <si>
    <t>저처럼 고중량 웨이트 운동을 즐겨하시는 분들은 젊을때부터 관절관리가 필수입니다.
고함량 콘드로이친 외에도 비타민D, 망간 등 남성에게 좋은 성분들이 많으니 적극 추천드립니다.
확실히 꾸준히 섭취하니 관절에 가해지던 부담이 많이 줄어들었어요.</t>
  </si>
  <si>
    <t>안쓰던 관절을 쓰다보니 요즘 뻣뻣함을 느끼게 되어 관절 관리해보기 위해서 먹어보게 됐어요. 며칠 먹고 나니 관절이 좀 부드럽게 움직이는거 같아서 챙겨 먹길 잘한거 같아요. 알약 크기도 적당해서 목 넘기 어렵지 않고 하루하루 다르게 조금씩 좋아지는걸 느끼니까 더 꾸준히 챙겨 먹게 되는거 같아요. 부모님 관절 건강도 챙겨드려야 할거 같아서 더 구매하려고요~</t>
  </si>
  <si>
    <t>▶️제품명/ 콴첼 뮤코다당단백 콘드로이친+ 60g, 60정, 1개
주문일자/ 2024년 2월 6일
배송일자/ 2024년 2월 7일(익일배송)
▶️구매동기/
4학년이 되면서 달라지는 것들이 많은데요~
아무래도 건강이 예전과 같지 않음을 느끼는 것이 가장 큰 변화인 것 같아요. 
특히나 저는 타목시펜을 7년째 먹고 있어서 뼈나 관절이 약해지는 걸 실시간으로 느끼는데요~ 
이럴때일수록 몸을 더 잘 챙겨야지~ 하고 생각하게 됩니다.
콴첼은 관절 관련 연구를 많이 하고 제품을 판매하는 기업이라는 
이미지가 있고 이전에도 콴첼 제품을 여러번 구입했던 경험이 
있어 신뢰하고 구입할 수 있었습니다. 
▶️상태/
이전 뮤코다당단백 콘드로이친 제품의 경우 하루 3정이나 
꼬박꼬박 챙겨먹었어야 했는데~ 
업그레이드 되면서 하루 2정으로 먹는 횟수를 줄여줬네요!!
하루 2정을 식사와는 상관없이 하루 중 정해 놓은 시간에 
꼬박꼬박 잘 챙겨먹는 게 중요한 것 같아요. 
하루 2정씩이면 60정 한박스가 한달치 밖에 안되네요~
▶️장점/ 
식약처가 기능성을 인정한 건강기능식품이라는 점이 
제가 생각하기엔 가장 큰 장점이지 않을까 싶습니다. 
식약처의 까다로운 조건을 만족시키고 인정받은 제품이니
믿고 먹을 수 있겠죠~
▶️총평/
관절, 연골 영양제인 뮤코다당단백은 철갑상어 연골 분말과 
소 연골 분말에서 유래된 말이라네요~
뮤코다당단백 그 자체가 연골조직의 성분이므로 관절 및 연골에
그 섭취가 반영되어 관절 및 연골 건강에 도움을 준다고 합니다. 
소 연골은 사람의 연골과 구조가 동일하고, 철갑상어의 뮤코다당단백은
연골을 구성하는 II형 콜라겐으로 콘드로이친황산을 비롯하여 
히알루론산과 무코다당단백이 들어있다고 합니다. 
여러가지 기능성까지 갖춘 영양제라 식약처에 인증까지 받을 수 있게 되었나봐요~~
열심히 먹고 뻐근한 연골과 관절들이 건강해졌음 좋겠네요~~
해당 후기는 무료 제품을 제공받아 솔직하게 작성한 리뷰입니다. 
☑️제 리뷰가 구매하시는데 조금이라도 도움이 되었으면 좋겠습니다
“도움이 돼요” 버튼을 눌러주시면 리뷰를 작성하는데 큰 힘이 될 거예요!
읽어주셔서 감사합니다!</t>
  </si>
  <si>
    <t>저는 브런치 카페를 운영하는데요
직접 베이킹도 해서 7-20키로 되는 반죽과 물건도 자주 들고 커피 내릴때도 손목을 많이 쓰거든요
뭐 안쓰면 안아파지긴 하는데 안쓸수가 없으니 휴-
그러다가 관절영양제가 있다는 걸 보고 나 아직 어리지만(안어릴지도 하핫)
조금이라도 덜아플때부터 챙겨보자 하고 먹게됐어요
제일 좋았던건 알약크기!
매일 먹는건데 크기가 크면 사실 손이 가지 않더라구요
설명에 리뉴얼 되서 크키가 작아졌다고 나와있는데
먹기 편한 사이즈라 잘 챙겨먹고 있답니다
정말 잘맞는 사람은 빠른 시일내에 효과가 있다던데
한통 다 비우지 않았는데 전보다 괜찮은거 같은건 기분탓일까요??????
물론 저도 조심히 일해야겠지만 재구매 꼭해서 영양제 덕도 좀 봐야겠어요 ㅎㅎ
추천추천이에요!!!
관절 잘 챙겨서 건강하게 살아보아용!
-해당 후기는 무료 제품을 제공받아 솔직하게 작성한 리뷰입니다-</t>
  </si>
  <si>
    <t>요즘 체중이 늘어 무릎과 발목이 아프고 
키보드 치는 일이 많아 손가락과 손목도 아파와서 관절 영양제를 찾아봤어요. 
성분도 좋은 거 같고 후기도 좋길래 콴첼로 사 봤는데 
제품 설명에 리뉴얼되면서 알약 크기가 작아졌다고 하는데 
생각만큼 작은 건 아니지만 삼킬 때 불편함 없이 잘 넘어가요. 
쓴 맛도 안 나고 부담 없이 섭취할 수 있어서 좋네요. 
이거 먹고 관절 건강해 지길!</t>
  </si>
  <si>
    <t>40대가 되고나니 여기저기 아픈 곳이 정말 많아졌는데요~
예전에는 한 번도 그런적이 없었는데 요 근래에 갑자기 관절이
아프기 시작해서 관절에 도움이 될만한 것을 찾다가 발견을 하고
먹기 시작했어요. 가격 부담이 크지 않으면서도 목넘김이 불편하지
않아서 더 열심히 챙겨먹게 되는데요. 꾸준히 먹으면서 운동도 조금씩
하고, 건강을 챙겨봐야겠어요 :)
*업체로부터 제품을 제공 받았지만 솔직하게 작성한 후기 입니다.</t>
  </si>
  <si>
    <t>요즘 무릎이 자주 아프다하시는 엄마 드릴려고 구매했어요 여러제품 후기 잘 찾아보고 콴첼로 선택했어요 관절만 연구하는 회사라 제일 믿음이 갔구요 그만큼 후기도 많았어요
아무래도 나이가 있다보니 바로 효과가 나타나진 않겠지만 꾸준히 먹으면 훨씬 좋아질 거라 생각해요 알약 크기는 보통이라 잘 넘기시더라구요 꾸준히 드시게 하려구요 번창하세요</t>
  </si>
  <si>
    <t>관절영양제는 생각도 안하고 있었는데 나이가 드니 평소보다 조금만 무리해서 운동해도 바로 무릎이 아프더라고요. 관절이 약해지는 게 무서워 찾아보다 요 제품으로 정착했어요! 일단 믿을 수 있는 브랜드에 후기도 가장 좋아서 선택하게 됐구요. 성분도 함량도 만족스럽습니다~ 꾸준히 먹어서 관절건강 오래도록 유지하고 싶네요 :)</t>
  </si>
  <si>
    <t>관절 건강 관리를 위해 알아보다가 msm이 관절 건강에 도움이 된다고 하여 구매해보았습니다
하루 한알로 관리 할수있어서 편하구요. 알약을 잘 못먹는 편인데 크기가 크지만 목넘김이 나쁘지 않아요.
원료도 중국산아니고 100% 캐나다 산이라서 믿고 구매했어요.
무엇보다 '관절만 연구합니다' 라는 문구에서 더욱 신뢰가 갑니다.
하루종일 서서 일해서 인지 자고 일어나도 계속 무릎이 불편했는데, 몇일 섭취해보니 아침마다 뻣뻣함(?)이 좀 덜 한거 같습니다. 
앞으로 꾸준히 섭취해 봐야겠습니다</t>
  </si>
  <si>
    <t>평소 관절+연골건강에 딱히 관심이 없고 대수롭지 않게 생각했는데
많은 분들의 후기를 보니 저또한 복용해야겠단 생각이 들었어요
유병장수시대에 건강은 젊을때 더더욱 관리 해야 한다고 부모님이 늘그러셨거든요ㅎㅎ 
다른 콘드로이친은 알약크기도 커서 목넘김이 좀 불편헀는데
콴첼 뮤코다당단백 콘드로이친1200은 목넘김도 편하고
기존 1일3정 복용에서 업그레이드되어 1일2정으로 더더욱 복용이 편리해졌어요!!
큰돈 안들이고 미리 관절+연골 챙길수 있어서 너무 좋은거같아요 
다들 콘드로이친 합시다!!
제품을 제공받았지만 매우 솔직하게 작성하였습니다</t>
  </si>
  <si>
    <t>관절관리를 해야되는 친정아부지를 위해 주문했어요.
용량도 완전 넉넉해서 1통에 4개월이라니
가성비 완전 최고인거같아요!!
알약크기가 적당해서 드시기좋다고 좋아하시네요.
친정아부지 챙겨드리면서 저랑 남편이도 
같이 챙겨먹으면 딱 좋을거같아요~
담에도 재구매해봐야겠어요~~</t>
  </si>
  <si>
    <t>관절과 연골이 어릴 때 부터 약한 편이어서 작년부터 콴첼 제품 몇가지 꾸준히 챙겨먹고 있었어요! :)
1년 가까이 꾸준히 먹다보니 관절 통증과 뻣뻣함이 덜한게 느껴져 너무 만족중이고, 그 중 저에겐 뮤코다당단백 콘드로이친이 가장 잘 맞는 것 같아요ㅋㅋㅋ 
목넘김도 쉽고, 가족들이 다 같이 먹다보니 자주 주문하게 되네용ㅋㅋ</t>
  </si>
  <si>
    <t>어머니가 관절이 좋으시고 나이도 있으셔서 검색하다가 
콴첼MSM제품이 유명해서 구입했네요.
기존에 어머니가 드시던 것보다 가격도 저렴하고 양도 훨씬 많네요~! 성분도 전혀 뒤지지가 않아요. 
다 드시면 꾸준히 주문해서 보내드릴 생각이 들정도로 효과 가격 둘다 만족하는 제품이네요. 
어머니가 효과가 좋다고 하시는거보니 곧 40대인 저도 미리 건강도 챙길겸 같이 먹어봐야겠습니다. 
재구매의사 100%입니다.</t>
  </si>
  <si>
    <t>재구매했습니다 원래도 해외직구나 다른거에 비해 알약이 큰 사이즈는 아니였는데 더 작아져서 목넘김이 아주 편해졌다고 하시네요
엄마가 식당일을 하시는데 크고작은 관절이 쑤시다 못해서 이제는 손가락관절까지 아프다고 하시더라고요
찾다가 msm이 좋다고 하길래 사드렸더니 효과를 보셔서
매일매일 저의 잔소리 없이도 꼬박꼬박 챙겨드십니다
저렴한 가격에 관절 건강까지 지킬 수 있으니 간단한데도 뭔가
효도한 기분이더라고요! 1-2주 꾸준히 드셔보시는 거 추천할게요</t>
  </si>
  <si>
    <t>전에 구매한 적 있어 재구매했네요
무릎이 아픈 엄마에게 선물을 했었는데
먹고 안먹은 날은 차이가 난다고 하시더라구요
1일 1회 2정으로
알약은 좀 큰편이구요
관절 연골건강에 도움을 주는 &lt;뮤코다당.단백&gt;
골다공증발생 위험감소에 도움주는 &lt;비타민D&gt;
뼈 형성에 필요한 &lt;망간&gt;
엄마가 꾸준하게 드시고 
잘 걸어다니시길 바래요~</t>
  </si>
  <si>
    <t>활동적인 일을 하는 신랑의 관절이 어느날부턴가 걱정이 되더라구요. 주변 사람들말론 30대랑 40대랑은 또 다르다던데 내년이면 40이고.. 한번 망가지면 고생이라고 관리 잘 하라길래 콴첼로 선택했어요! 건강기능식품에다가 성분들봐도 타 제품과 비교해 특별한? (자세히는 모르지만요 ㅋㅋ) 7중 기능성함량이 100프로 충족이라니 다른건 깜빡해도 이건 하루 2알씩 챙겨주고 있어요~ 관절만 연구합니다 라는 문구도 신뢰가 가구요 ㅎㅎ</t>
  </si>
  <si>
    <t>요즘 광고때문인지 콴첼 제품을 선호하는 친정엄마께 드릴려고 구매했어요
70대시지만 관절 괜찬다고 주위에 수술한 친구들도 많다고 그러셨는데 요즘 허리도 아프시고 관절이 아파 계단 오르내리기도 힘들다고 그러시네요
관절.연골에 도움을 주는 MSM이 1500mg이 함유되어있어요
MSM이란 콜라겐을 형성하는데 필요한 요소라고해요
식사로는 다 챙길수가 없기때문에 보조로 먹어주면 도움이 많이 될꺼같아요
100% 캐나다산 원료를 사용했고
1회1정만 먹으면 되니까 편하고 좋네요
알약크기도 적당해서 목넘김도 수월하고 좋아요
나이들수록 노화로 인해 뼈가 점점 약해지고 연골이 닳고
주부라면 격는 가사노동으로 인해 허리도 아프고
콜라겐 부족으로 피부도 노화가와서 주름도 늘고 안좋아지는데
콴첼제품 챙겨먹고 뼈노화 늦출수 있으면 좋겠어요</t>
  </si>
  <si>
    <t>비 내리면 더 쑤시는 무릎 ㅠ.ㅠ 
추운 겨울도 끝나서 이젠 더이상 날씨 핑계로 운동을 
안 할수가 없답니다. 
체중이 많이 나가다 보니 갑자기 운동하면 무릎에 더
무리가 가기 때문에 관절 영양을 챙겨야 해요
관절건강을 위해 식약처로부터 기능성과 안전성을 인정받은
제품이 필요했는데 이제품이 딱이에요
철갑상어와 소의 연골분말이 함유된 제품으로 하루 한번 
2알만 섭취하면 되고 정제사이즈도 크지 않아 목 넘김이
편합니다.
"상품 홍보를 위해 무료로 증정받고 작성한 리뷰입니다."
꾸준히</t>
  </si>
  <si>
    <t>과체중, 30대 중반이 되면서 조금만 무리해도 무릎에 통증이 있더라구요
걱정되서 알아보다 하루 한알로 관절, 연골에 도움이 되는 msm을 알게 되었어요
한알에 msm 1500mg, 한통에 120정이 들어있고 유통기한은 긴편이네요
간편하게 섭취하기 좋으니 부모님댁에도 한통 보내드려야겠어요 :)
*해당 후기는 무료로 제품을 제공받아 솔직하게 작성한 리뷰입니다</t>
  </si>
  <si>
    <t>관절만 연구하는 브랜드 콴첼이라 믿고 먹어요! 
다른거 먹고 맘애 들어 요것도 선택했어요~
캐나다산이라 믿을 수 있구요~^^ 
엄마아빠 선물하려구요~ 가격도 착해 친척들도 하나씩 드리려구요!
나이가 많을수록 관절 건강도 미리미리 챙겨야하자나요~
우리 같이 미리미리 관리해서 나이 먹어듀 지팡이 없이 다니자구요^^</t>
  </si>
  <si>
    <t>리뷰 좋아서 구매! 꾸준하게 드셔보시길 바래요!</t>
  </si>
  <si>
    <t>콴첼 광고가 티비에 많이 나오고 엄마 친구분들께서도 많이 드시나봅니다. 엄마는 영양제에 관심이 많으셔서 성분 분석 꼼꼼하게 하시고 구매하시는 편이신데요, 어느 날 엄마께서 '콴첼 뮤코다당단백 콘트로이친' 구매해달라고 하셔서 구매했습니다. 
이름이 길어서 찾아보니까 뮤코다당+단백+콘트로이친 요렇게 구성된 이름이더라구요. 
박스형으로 개별포장이어서 좋았습니다. 한 박스는 60정이고, 하루에 2정씩 먹는거라 한 박스가 한달치입니다. 엄마께서는 보시더니 알약이 작지는 않다고 하시네요. 그래도 드시기 어렵지 않은 크기고 드셨을 때 불편하시지 않다고 하십니다. 하루에 2알로 관절에 도움이 된다면야 얼마나 다행입니까 ㅎ 
남녀노소 나이를 막론하고 관절 영양제는 챙겨 먹는 게 도움이 될 것 같습니다. 
* 해당 후기는 무료로 제품을 제공 받아 솔직하게 작성한 리뷰입니다. *</t>
  </si>
  <si>
    <t>출산를 하고 나서 관절이 안좋아져서 관첼 구매해봤어요
먹기좋은 크기에 100프로 캐나다산으로 만든 콴첼 영양제라 너무 좋네요
꾸준히 먹고 있는데 무릎이 훨씬 조은거같아요
부모님꺼도 사드릴려고 들어왔어요</t>
  </si>
  <si>
    <t>친정엄마가 관절약 하나 부탁해서
부랴 검색하고 구매했습니다.
요새 너무 많은 관절약이 나와있어서
구매힐때 애를 많이 먹엇습니다. ^^
일단 많이구매한 순서 
상품평이 많은 순서 배송빠른순서로 추려보니
콴첼이 나오더라구요.
구입하 바로 엄마 드려서 드시는걸 봤는데
일단 목넘김이 좋고
이거 하나먹고 추가도 더 먹지 않아되니
간편해서 좋다고 하시더라구요
몆일 드셨는데 약효과인지 기분탓인지
아픈게 덜한고 같다고 하시네요 ^^
한개 주문했는데 꾸준히 사서 드리면
너무 좋아할것 같아요</t>
  </si>
  <si>
    <t>할머니 관절 영양이 좋지 않아 선물해 드리려고 구입해 봤어요~ 관절에 좋다는 콘드로이친이랑 요즘 핫한 락토페린까지 한 번에 섭취할 수 있는 제품이라 좋네요. 그 외에도 칼슘, 보스웰리아, 비타민D 등 부원료도 많이 들어 있어요. 가격도 착해서 앞으로 꾸준히 챙겨드릴 수 있게 구입해야 겠네요~!</t>
  </si>
  <si>
    <t>요즘 콘드로이친 콘드로이친 하길래
뭔가 했는데 관절연골에 좋은거였어요!.
뭐든지 안좋인지고 하는것보다는
좋을때 좋은걸 유지하는게 베스트입니다^^
살짝 뼈가 쑤실때가 있는데
꾸순히 먹으면 좋더라구요.
목넘김도 편하고 좋아요ㅋㅋㅋㅋ
물두모금이면 꿀꺽~~~!!
용기도 불투명해서 햇빛에 노출될일이 없으니 좋네요
우리모두 건강한 뼈미인됩시다♡</t>
  </si>
  <si>
    <t>부모님 관절건강 챙겨드리려고 더좋은 콘드로이친 제품 구매했어요
하루에 2정만 섭취하면 되서 까먹을일도 적고
간편하다고 하시더라고요
콘드로이친 황산이 함유된 콘드로이친 복합물 1,200mg제품으로
함량도 괜찮다고 느껴졌어요
MBP+락토페린이 동시에 함유되어
한번에 섭취할 수 있다는 점도 맘에 들었습니다
부모님이 만족해하셔서 다행이에요~
부모님 관절 건강 걱정되신다면 콘드로이친 드셔보세요!</t>
  </si>
  <si>
    <t>건강을 위해 매일 아침 산행을 하시는 엄마를 위해 선물로 드렸는데
요즘 산에 오를때 무릎 관절이 부드러워진 것 같다며
콴첼 MSM을 열심히 복용하시는 모습을 보니 뿌듯합니다
관절과 연골 건강에 도움을 주는 캐나다산 MSM이
1,500mg이나 함유되어 있고
1일 1정에 알약 크기도 작아 복용하기 편한데다가
1병이 4개월분이나 되는 합리적인 가격도 마음에 듭니다 ^^
해당 후기는 무료 제품을 제공받아 솔직하게 작성한 리뷰입니다</t>
  </si>
  <si>
    <t>손가락 마디마디가 언제부턴가 너무 쑤신다고해야되나?♡관절에 문제가있는건가? 정형외과를 가나 ㅜ 
고민하다 검색하다 관첼 이 눈에 띄어 먼저 주문~
이틀째되는데 신기하게 안아프네요ㅎ
효과가있는것같아요~굿
꾸준히 먹어볼래요</t>
  </si>
  <si>
    <t>콴첼 보스웰리아 엑스퍼트 액티브 1BOX/1개월분 30정</t>
  </si>
  <si>
    <t>갓30이지만 어릴때부터 혹사시켜서 연골연화증이 있어 챙겨먹기 시작했어요. 목넘김도 좋고 개별포장이라 들고 다니기도 편합니다. 두달분이라 여유롭고요! 선물하기에도 딱이에요. 이제 없으면 안되는 필수 영양제 중 하나.</t>
  </si>
  <si>
    <t>체중이 급격히 불어나면서 관절에 무리가 가기 시작한거 같아서 관절이 좋은 영양제를 알아보다가 이제품을 구매했어요.
캡슐 크기가 작은 편은 아니지만 그렇다고해서 목넘김이 불편하지 않더라고요.
가격이 착해서 장기적으로 구매하여도 부담스럽지 않았구요.
하루에 한번만 챙겨먹으면되서 다른 제품보다 간편했어요.
관절건강을 위해 꾸준히 챙겨먹으면 좋을거 같네요.
통에 담겨있어서 휴대하기는 아쉽지만 하루에 한번만 먹으면되서 아침에 일어나자마자 먹습니다. 남편이람 같이 아침마다 꾸준히 챙겨먹고 있는데 닳은 관절과 연골을 건강하게 관리해주는 영양제라 너무 좋아요.
아직은 관절이 좋아진건지 잘 모르겠지만 꾸준히 챙겨먹고 운동과 병행한다면 많이 좋아질거 같아요.
업체로부터 제품을 무상제공받았지만 솔직하게 작성했습니다</t>
  </si>
  <si>
    <t>엄마가 무릎이랑 손목이 안 좋으셔서 관절에 좋다는 다양한 MSM 을 드시다가 요즘에는 콴첼 MSM으로 정착하셨습니다. 다 드셨다고 하셔서 주문했습니다. 
MSM이 항염 효과가 있고 면역력에 도움이 된다고 듣긴 했는데 콴첼 MSM으로 정착하신 이유를 여쭤보니 100% 캐나다산 원료이고, 약이 크지 않아서 먹기 편하다고 하시네요. 브랜드 인지도가 높아서 그런지 친구분들도 콴첼 MSM 많이 드셔서 안심하고 드신다고 하십니다. 
* 해당 후기는 무료로 제품을 제공 받아 솔직하게 작성한 리뷰입니다. *</t>
  </si>
  <si>
    <t>어머님께서 연세도 있으셔서 노화로 무릎관절이 안좋으셔서 보내드렸더니 좋아하시네요.
계단 오르내리기도 힘들다고 하셔서 걱정이 되서요.ㅠㅠ
제일 먼저 고려한 것이 알약의 목넘김인데요.
저두 약의 크기가 안맞음 몇 시간이고 목에 걸려있는 느낌이 나서 답답한 적이 한 두번이 아니라 어머님 또한 이 부분을 고려해서 골랐어요.
실제 먹어보니 목 넘김이 너무 편하네요..
관절,연골에 도움이 되는 MSM이 1500mg 함유도 생각해서 골랐어요.
기능성 원료MSM 인체적용 시험 결과 관절의 통증이 감소되고 물리적 기능이 개선되며 뻣뻣한 느낌도 줄어 든다고 해요.
중금속 검사와 잔류 용매 검사도 완료해서 믿고 먹을 수 있는 제품인 거 같아요.
하루 한정만 먹음 되서 부담도 없어요.한통으로 4개월 동안 먹을 수 있어 가성비 좋은 제품 같아요. 
저두 집안일로 손목이 안 좋아서 한 통 더 구매해야겠어요.
아직 먹은지 얼마되지 않았지만 아직은 어머님이 만족스러워하시고 ,앞으로 쭉 먹어보고 후기 수정해서 남길께요.^^</t>
  </si>
  <si>
    <t>부모님이 관절영양제를 찾으셔서 구매했어요.
MSM영양제가 요즘 많이 나오던데
콴첼꺼는 1500mg의 캐나다산 MSM이 함유되어 있고
중금속검사도 통과된 제품이라 안심되네요~
크기가 작아서 목넘김이 좋고 120정 4개월분이라 가격도 좋네요.
부모님 관절영양제 꼭 챙겨주세요!!</t>
  </si>
  <si>
    <t>식약처에서 인증받은 영양제라서 믿고 살 수 있었고 이제품은 상어연골도 아닌 철갑상어연골함유에 소연골까지 들어있어서 좋았어요 
보통 관절영양제는 상어연골만 들어있던데 소연골까지 있다는점 !! 
그리고 관절건강뿐아니라 연골건강까지 도움을주는 점도 좋았고 저희 아빠가 무릎이 안좋아서 영양제 사드렸는데 이제품 굉장히 좋아하시고 확실히 무릎이 덜 쑤시는거같다고 하셨어요!!
해당 후기는 무료로 제품을 제공받았으나 솔직하게 작성한 리뷰입니다</t>
  </si>
  <si>
    <t>부모님 드리려고 구매했어요.
이전에 다른 제품을 드신 거 같고
저는 아직 관절을 걱정 할 나이는 아니어서
광고 해도 별 신경 안썼는데
부모님 연세에는 이 제품이
유명한 것 같아요.
콘드로이친이라는 말도 알고 계셨습니다.
이전에 드시던 것보다 알약이 작아서
먹기 편하다 하십니다.
제가 보기에도 알약이 넘기기 좋은
크기인 것 같아요.
한 통에 4개월분이나 있어서
양도 넉넉하고 소비기한도 아주 넉넉합니다.
이런 영양제는 3~4개월은 섭취해야
효과 있다고 들었는데
일단 이름 있는 제품이라
부모님이 되게 믿으시는 것 같고
그래서인지 움직이는 것도
편해진 것 같다고 하십니다^^</t>
  </si>
  <si>
    <t>우리가 살아간다는 것은 움직이고 있다는 것을 의미할 것입니다.
잘 움직일 수 있도록 해 주는 것은 관절이 튼튼하고 건강하다는 것이지요.
관절이 삐그덕거리고 아프면 움직이는데 불편할뿐만 아니라
내가 늙어가나, 어디 아픈가라는 생각에 우울감이 오기도 하죠,,,
그래서 건강한 관절을 위해서 찾기 시작했어요.
콴첼은 광고를 통해서 알려지 제품이고, 이름이 귀에 쏙 들어오더라구요
약을 구매하고 먹기 시작해서 1주일 후에 리뷰 쓰고 있어요.
콴첼 뮤코다당단백 콘드로이친은 하루에 2알씩 먹어요.
알약의 크기가 살짝 크다는 감은 있지만, 두 알을 한번에 삼키는 데 무리는 없었어요.
약을 식전에 먹어야 하는지, 식후에 먹어야 하는지는 따로 표기되어 있지는 않지만,
저는 식후에 먹고 물도 많이 마시고 있어요.
약을 먹은 후, 속이 더부룩하거나 특별한 반응이 없었어요.
한 상자에 60정이 들어 있고, 하루에 2정, 한 달분의 약이예요.
어떤 약이든 먹는다고 바로 효과가 나타나지는 않지만,
꾸준히 먹으면 지금보다는 관절이 건강할 거라 생각해요.
꾸준하게 복용할 것이기 때문에 가격이 부담스러우면 고민하게 되죠.
그래서 가격의 적정성을 보았어요.
콴첼은 다른 제품들과 비교하였을 때 가격이 부담스럽지 않으면서
관절을 우선 생각하는 회사의 제품이라 선택하게 되었어요.
관절이 아프면 자기 자신이 제일 슬프니까
운동과 음식, 약도 드시면서 모두 건강하세요</t>
  </si>
  <si>
    <t>다리가 시큰거린다고 하시길래 평이 좋아서 구입해드렸는데 먹고나서 효과가 있는지 꾸준히 드시네요! 성분도 좋고 가격대도 합리적이라서 부담 없이 사드리고있어요, 만족스러워요~!</t>
  </si>
  <si>
    <t>아빠가 최근 다리가 아프다고 하셔서,
관절에 좋다고 알려진 콘드로이친 영양제를 선물드렸는데요.
요 콴첼 콘드로이친은 함유량이 딱 적절하고
그외에 비타민D, 단백, 망간 등등 다양한 영양소가 
함유되어 있어 너무 괜찮아보였어요!!
거기다가 개별포장되어 있어 보관에도 용이하구
휴대 간편해서 빠짐없이 먹을 수 있는 점이 좋아요!!
부모님선물 고민이진분들은 콴첼 콘드로이친 추천드려요!!</t>
  </si>
  <si>
    <t>저희 가족 전부 관첼 콘트로이친 매일 섭취하고 있어요!
언제부턴가 계단 오르락 내리락 하는것도 무리라고
느껴져서 젊어서 부터 영양제라도 먹어야겠다는 생각이
들더라고요 ㅠㅠ 산책도 보다 자주 병행하면서 몇달째
꾸준히 먹고 있는데 쥐가 난다거나 벅차다는 느낌이
훨씬 줄었고 단백질이랑 비타민 들어있어서 좋아용</t>
  </si>
  <si>
    <t>평소에 운동을 하는데 무릎에 통증이 있어서 항상 관절 영양제를 챙겨 먹습니다.
관절이나 연골 건강은 문제가 생기기 전에 챙기는게 좋다고 해서 항상 쟁여두고 먹는 제품입니다.
제가 먹어보고 좋아서 할머니께도 선물해 드렸는데 아주 좋아하시더라구요.
관절 영양제 어린 분들에게는 익숙하지 않아서 먹는 분들 잘 없던데, 운동하시거나 무릎에서 소리 자주 나시는 분들은 꼭 챙겨드세요.
요 저품 개별포장 / 유통기한도 길고 / 알 사이즈도 딱 적당해서 목넘김도 좋고 / 영양성분도 풍부하게 포함되어 있어서 매번 주문합니다.
번창하세요</t>
  </si>
  <si>
    <t>하루에 2알씩 약 1달간 먹을 수 있는 관절관리 영양제입니다.
평소 관절관리에 진심인 형님이 콘드로이친 성분을 말씀해주셔서
궁금했는데 운좋게 제품을 체험할 기회를 얻었네요.
영양제 1알이 막 작다고 할 수는 없는 크기라
2알을 한 번에 삼키기 어렵다면 두 번에 나눠 삼키길 추천드려요.
저분자 콘드로이친 복합물 1200mg과 11가지 시너지 원료가 포함돼
제품명이 '더좋은 콘드로이친 1200'이더라고요.
제품명이 직관적이라 좋았습니다.</t>
  </si>
  <si>
    <t>러닝할 때 관절이 아파져서 테이핑 하는 런린이입니다.
다른 분들이 예방 차원에서 먹으면 좋다해서 추천받아 먹기 시작했고, 지금 2병째 주문입니다.
기분탓인지 모르겠지만 덜 아픈 느낌이에요.
꾸준히 먹으면서 좀 더 지켜볼 생각입니다.
일단 약 크기가 넘기기 편해서 만족!!
알약 크기가 너무 큰 건 삼키기 힘든데 다행이에요.</t>
  </si>
  <si>
    <t>부모님부터 저희 온가족이 잘먹고있습니다! 확실히 안먹는것보다 먹는게 최고 입니다! 꾸준히 먹고있는데, 모두 만족합니다! 어머니는 아프던 관절이 정말 많이 좋아지셔서, 제일 잘챙겨 드시는것 같습니다. 아버지도 어머니 따라서 잘챙겨 드시고, 확실히 부모님들에게 좋은것같아요. 약에서 냄새도 안나고 목넘김도 좋고, 앞으로도 꾸준히 챙겨 먹겠습니다 감사합니다
“콴첼로부터 무료제품 제공받아 솔직하게 작성한 리뷰입니다”</t>
  </si>
  <si>
    <t>안녕하세요! 콴첼 MSM 영양제를 소개해 드릴게요!! 
특정 관절을 많이 사용하는 분들, 연골에 영양 공급이 필요한 분들, 그리고 노화로 인해 관절 기능이 감소한 분들,
단일 영양제 성분만 들어간 제품을 찾는 분들에게 강력 추천 드려요! 
이 제품은 100% 캐나다산 MSM 원료를 사용하고 있고 중금속 및 잔류용매 검사를 통과한 제품입니다.!
1알에 MSM 1,500mg이나 들어가 있고 알약 사이즈도 백원 동전 보다 작으니 먹기도 편하답니다.
저는 운동을 위해 섭취했고 지금 현재 약 7일째 섭취 중입니다.
어깨가 좀 안 좋은 편이었는데 평소보다 어깨가 덜 아프고 운동 가동 범위도 더 잘 나와서 아주 만족 중입니다.
이 글은 제품을 제공받아 작성한 글입니다</t>
  </si>
  <si>
    <t>엄마가 언제부터인가무릎이 아프고 소리가 난다하여 둘러보던 차에 눈에 들어온 콴첼~!!
저도 코로나 기간동안 급격히 살이 찐 탓인지 무릎에 무리가 가는걸 느끼던 차에 엄마랑 같이 복용을 시작했습니다.
좋다는 소문은 들었는데 근데 이거 진짜 물건이네요~~
복용한지 이주일쯤 지났는데 엄마가 무릎이 덜아프고 가볍다고 말씀하시네요.
엄마가 집근처 둘레길을 걷거나 가까운 곳에 바람쐬러 다니시는 걸 좋아하시는데 무릎에 이상이 오면 앞으로 엄마의 큰 즐거움이 없어지겠구나 속상해하던 터였는데 보물같은 콴첼을 알게되어 넘 반갑고 기뻐요~!
약 떨어지지않게 부지런히 주문해서 엄마가 계속 무릎 관리 잘하시면서 오래도록 잘 걸어다니시게 해드려야 겠어요..
좋은 제품 감사합니다.
# 해당 후기는 무료 제품을 제공받아 솔직하게 작성한 리뷰입니다.</t>
  </si>
  <si>
    <t>요즘 관절이 약해져서 관절 영양제 알아보던 중 콘드로이친을 구매했어요.
식약처에서 기능성, 안전성을 인정받은 건강기능식품이라 믿음이 가요!
하루에 2알씩 먹기 좋고 목넘김도 부드러워요.
가격도 착해서 선물용으로도 좋을 것 같네요ㅎㅎ
앞으로 꾸준히 먹으면서 관절 건강 지켜야겠어요~!
*해당 후기는 무료 제품을 제공받아 솔직하게 작성한 리뷰입니다.</t>
  </si>
  <si>
    <t>요즘들어 계단올르고 내려가거나 무리했을 때 손목이나 어깨가 저리고 아팠어요 안쓸수도 없는 연골이 아푸면 주무르거나 뜨거운 샤우나를 종종하고 있었는데 조금더 나아지기를 바라며 콴첼을 선택했어요 
하루 한번 2정씩 먹고있는데 확실히 관절이 편해졌어요 무릎도 덜 아프고요 꾸준히 먹고 관절과 연골건강 챙겨봐야겠어요</t>
  </si>
  <si>
    <t>관절영양제는 콴첼이 좋네요
나이가드니 다리 어깨 안아픈곳이 없어서
병원가니 관절이. 약하다네요
콘드로이친은 처음먹어보는데
먹기도 편하네요
관절영양제 파는곳은 많지만 콘드로이친 콴첼은
믿고 먹어요~♡♡♡</t>
  </si>
  <si>
    <t>쿠팡이라 로켓 배송으로 빠르게 받아보았어요.
요즘 관절 건강 케어로 콘드로이친이 들어간 제품 많이들 드시던데,
요 더좋은 콘드로이친은 콘드로이친 외에도 여러가지 원료들이 함께 들어가 있어서 좋은 것 같고,
유통기한도 넉넉한 걸로 보내주셨네요.
남편이랑 매일 꾸준히 챙겨먹을게요~
* 제품만을 지원받아 체험 후 작성한 후기입니다. *</t>
  </si>
  <si>
    <t>먹어보니 괜찮아서 부모님께 선물하려고 구매했습니다.
50대 이상은 무조건 MSM 영양제 챙겨먹어야할거같아요.
목넘김도 편하고 가격도 적당해서 선물하기에 부담없어서 좋습니다.
양도 넉넉해서 4개월치에요.
2명이서 먹어도 2달은 먹어서 만족스럽습니다.</t>
  </si>
  <si>
    <t>건강관리를 위해 테니스를 치고 있는데 팔목, 어깨, 무릎 등 관절의 느낌이 예전과 다르고 특히 발목에서 부담을 느끼게 되어 관절 및 연골 관리를 위해 먹고 있습니다.
크기가 크지않아 목넘김이 좋고 먹는데 부담이 없어서 좋습니다.
1일 1회 1정 섭취로 관절 및 연골을 모두 챙길 수 있어 간편하고 한통으로 4개월간 먹을 수 있어 가성비가 매우 좋습니다.
활기찬 운동을 하는데 도움이 되었다고 느껴집니다.
제품을 무상으로 제공받아 솔직하게 작성한 후기입니다.</t>
  </si>
  <si>
    <t>요새 테니스를 치러 나가는데,
사실 몸싸움도 없는 운동이지만 역동작이 많고 순간 스플리트가 필요한 운동이라 관절에 무리가 가더라구요.
전 어디하나 안다친적이 없네요 ㅠㅠㅋㅋㅋ
이제는 관절과 연골, 모두 중요해서 신경써야 하는데요. 
특히 테니스를 할머니 될때까지 치려면 관절과 연골이 튼튼할 때 관리를 해놓으려고 관절 및 연골 건강을 한 번에 관리 가능한 뼈건강영양제를 찾다가 콴첼을 섭취해보게됐어요.
이거 하나면 관절건강을 그래도 신경쓸 수 있다는 점이 크네요~
작년부터 더더욱 신경을 쓰기 시작했는데 섭취도 너무 간편하구요.
참 마음에 드는 제품입니다.
해당 후기는 무료 제품을 제공받아 솔직하게 작성한 리뷰입니다.</t>
  </si>
  <si>
    <t>부모님 관절 영양제 찾다가 구매했어요!
100% 캐나다산 원료에 브랜드도 유명한 콴첼이라 믿음이 가서 선택했어요
크기도 적당해서 목 넘김이 괜찮다고 하시네요
콴첼 MSM 꾸준히 사드려야겠어요~^^</t>
  </si>
  <si>
    <t>평소 컴퓨터를 워낙 오래하다보니 관절 건강 챙겨보려고요. 
20대엔 튼튼했던 것 같은데 30대가 되고 나서 이곳 저곳 고장나기 시작하는 것 같습니다.
미리부터 챙겨야하는데 고장나고 나서 챙기는 게 의미있나 싶기도 하지만 그래도 관절하면 콴첼이라고 해서 입소문에 꾸준히 챙기고 있어요.
목넘김도 편하고 챙겨다니기도 좋아요.</t>
  </si>
  <si>
    <t>이런건 꾸준히 먹어봐야지요~~~</t>
  </si>
  <si>
    <t>콴첼 보스웰리아 엑스퍼트 액티브 3BOX/3개월분 90정</t>
  </si>
  <si>
    <t>30대 초반인대도 무릎통증이 시작되서
콴첼영양제 한번 복용해봤는데
효과가 너무 좋아서 정착하게된 후기!
저희부부는 30대 초반인데 둘다 관절이 안좋아서
한의원, 정형외과 치료 받았었는데
콴첼이 가격도 착하고 후기도 좋아서 한번 먹어봤는데
꾸준히 매일 먹으니까 효과가 정말 있어요!
1. 관절에서 소리나는게 없어졌어요.
2. 걸을때, 누워있을때 뻐근한 통증이 사라졌어요.
3. 아침에 일어날때도 개운해요.
근육통 관절통이 정말로 개선됐어요.
관절영양제 찾으시는분들은 콴첼
꾸준히 드셔보시는거 추천드려요.
식전,식후 관계없이 복용 가능하나
저는 식후에 루틴처럼 꼭 챙겨먹고 있어요!
영양제는 꾸준히가 중요합니다~~~
가격도 부담스럽지 않으니 매일매일 복용해보세요.
영양제고수의 솔직리뷰끝:)</t>
  </si>
  <si>
    <t>저희 가족 모두가 관절 때문에 고민과 걱정을 하고 산답니다ㅠ 콴첼 먹으며 몸이 덜 아파지는 것 같기도 하고 확실히 관절이 튼튼해야 생활패턴이 잘 유지되는 것 같습니다. 
알약 크기가 다 크다고 하는데 저는 더 큰 알약도 먹었던 터라 이정도면 무리없이 먹었습니다!!
꾸준히 잘 먹겠습니다^^
* 해당 후기는 무료 제품을 제공받아 솔직하게 작성한 리뷰입니다</t>
  </si>
  <si>
    <t>저는 평소 관절이 별로 좋지 않아요. 20대인데 뼈가 아플 때도 있습니다. 뼈 관리에 그렇게 좋다는 영양제가 있어서 구매했어요! 무릎 밑 뼈가 튀어나와서 잘못 앉거나 제대로 풀어주지 않으면 하루종일 고생하는데 영양제 복용 후 불편한이 덜했어요! 추천해요 ~</t>
  </si>
  <si>
    <t>부모님이 연세가 드셔서 무릎관절 때문에 힘들어하시길래 선물했어요! 하루에 한 알 그리고 알약 크기가 작아서 챙겨 먹기 쉽고 좋다고 하시더라고요.
어디 제품을 보내드릴까 고민했는데 일단 모델 지진희 님이 눈에 띄어서 보게 됐는 이 제품이 캐나다산 원료를 100프로 쓰고 있다고 해서 결정하게 되었어요!
부모님이 만족하고 잘 챙겨 드시고 계셔서 다 드시면 재구매해서 보내드리려고 합니다!
해당 후기는 무료로 제품을 제공받아 솔직하게 작성한 리뷰입니다.</t>
  </si>
  <si>
    <t>나이가 들면서 체중도 늘고하니 무릎에 무리가 가는날이 많아지더라구요
계단 오를때도 불편하고 관절 건강에 신경써야겠다 해서 알아보다가 선택했어요. 워낙 주변에 평이 좋고 많이들 추천해줘서 필요하게되면 창겨먹어야지 마음먹고 있었거든요.
먹은지 일주일정도 되어가는데 확실히 먹기전보다 좋아진느낌이네요. 저뿐만 아니라 부모님도 보내드려야겠단 생각이 바로들었어요. 너무 좋아요.</t>
  </si>
  <si>
    <t>엄마손가락 관절이 안좋으셔서 이것저것 알아보다가 msm성분이 도움이 많이 된다고 하더라고요 콴첼MSM제품은 함량 효능 다 괜찮아서 선택하게 되었습니다. 캐나다산 원료로 만들어서 중금속에도 안전한 제품이고 하루에 1정이라 먹기 편하고 무려 1통에 4개월분이네요 ? 가성비 좋아요!! 연골과 관절에 도움이 많이 되는 제품이라서 엄마 꾸준히 드시라고 잘챙겨 드려야겠어요 ! 
제품을 제공받았으나 솔직하게 작성한 후기입니다:)</t>
  </si>
  <si>
    <t>나이가 들수록 늘어나는 건강보조
식품들이 정말 너무 많은데요!!??
먹다먹다 지쳐서 요즘은 많이 줄이고
있는 편인데 그 중에서 꼭!! 섭취가
필요한 제품들은 포기할수 없죠~
콴첼은 현재 세통째 주문해서 먹고
있는 중이고 짝꿍이랑 잘 먹고 있어요!!~
앞으로도 꾸준히 먹을 꺼에요~
MSM은,,,,,,
✔️독소와 노폐물 배출
✔️황산화 작용
✔️통증전달 신경차단
✔️신경세포 손상방지
✔️체세포 조직의 복구치료
✔️관절건강 등등
그래서인지 둘다 관절에 딱히 이상없이
잘 지내고 있고 저희는 만족하며"⭐️⭐️⭐️⭐️⭐️"
드리고 갑니다</t>
  </si>
  <si>
    <t>한통다먹어서 재구매해요 계속 먹어볼 생각이에요</t>
  </si>
  <si>
    <t>콴첼 관절제품은 믿고 먹어요~
부모님위해 자주 구매하는 제품이랍니디
꾸준히 드시니 확실히 관절이 부드러워진
느낌이 드신다고 해요!
하루 두알로 간편하게 챙겨먹을 수 있어서 만족스러워요
앞으로도 꾸준히 부모님위해 구매하려고요</t>
  </si>
  <si>
    <t>나이가 들면서 자연스럽게 관절, 연골 건강에도 관심이 많이 생겼어요. 특히 관절이나 연골은 한번 망가지면 회복하기가 어렵다는 얘기를 주위에서 많이들어서 미리미리 관리해줘야하는 것 같아요
영양제는 여러브랜드가 있지만 콴첼을 선택했는데요
딱 관절만 연구하는 브랜드에 후기도 좋아서 구매해봤어요
뮤코다당단백을 함유 했는데 철갑상어연골분말+소연골에 있는 원료로 인체적용 시험 결과까지 있어서 더 믿음직스러웠어요
기존엔 하루 3정이었는데 바뀌면서 2정씩 섭취하면 되어 간편해요
비타민은 개별 포장된 제품만 먹고 있는데 콴첼 제품도 개별 포장이라 위생적이고 좋네요</t>
  </si>
  <si>
    <t>부모님 설 선물로 사려고 콘드로이친 고르고 있었는데요
콘드로이친이 관절에 좋은건 워낙 알려진 사실이고
콘드로이친 말고도 부원료들이 잘 받쳐주는 영양제를 찾고있었어요
더 좋은 콘드로이친은 콘드로이친과 보스웰리아, 초록입홍합이 들어있고
MBP 락토페린이 들어있으니까 관절보호에 더 좋겠더라고요!
하루 두알씩 먹으면 관절건강에 도움이 될 것 같아 기대가 됩니다 ㅎㅎ
아침 저녁으로 한알씩 챙겨드리려고요!
무상으로 제품을 제공받아 작성하였지만 콘드로이친이 1,200까지 함유된 제품이라 더 좋은 콘드로이친 맞네요 ㅎㅎ</t>
  </si>
  <si>
    <t>관절엔 콘드로이친!
7개월 아기 육아중이라 허리, 어깨, 손목 등 관절이 남아나질 않아요ㅠㅜ
아기 때문에 병원갈 시간도 없고 해서 챙겨먹어본 콘드로이친.
통증이 덜 한게 점점 좋아지고 있는거 같아요!
꾸준히 먹어보고 양가 부모님께도 사드려야겠어요ㅎㅎ
젊을때부터 관절 건강 챙기세요ㅠㅜ</t>
  </si>
  <si>
    <t>30대가 되니
손목과 무릎 관절이
자주 뚝뚝 소리가 나고 통증이 있어
관절과 연골 관리를 해보려고
섭취하고 있습니당
1일 2정 섭취 제품으로
한통에 60정으로 한달분량이라 가성비가 좋구요
알약을 삼킬때나 삼키고 나서도
불편한 향이 없어
거부감없이 섭취할 수 있습니당
알약 크기가 작아 2정 한꺼번에 삼켜도
목걸림이 없어 좋아요ㅎㅎ
한미양행에서 제조한
11가지 원료를 함유하고 있는 제품이라
믿고 섭취 할 수 있어요
관절이 더 나빠지기 전에
꾸준히 관리 하려구용
업체로부터 제품을 무상으로 제공 받아 실제 체험하고 작성된 솔직한 후기입니다.</t>
  </si>
  <si>
    <t>다른영양제는 안챙겨먹어도 관절영양제는 필수로 챙겨먹습니다
다른 관절 영양제는 하루 두알씩 먹어야 하는데
콴첼은 하루 1알로 챙겨 먹을수 있어서 너무 좋아요
캐나다 직수입 완제품이라 안심하고 믿으며 먹는중이에요
-제품을 무상으로 제공받아 작성된 리뷰입니다-</t>
  </si>
  <si>
    <t>콴첼 제품이 여러가지가 있는데 이 제품이 하루에 1개만 먹어도 되고 가장 목 넘김이 편해서 부모님께서 꼭 이걸로만 찾으세요. 
처음에는 부모님 관절 건강 생각해서 선물 드렸다가 이제는 온 가족이 다 함께 먹고 있어요. 날이 추워서 인지 유난히 손목을 많이 쓰는 날이면 불편했는데 콴첼먹은 후에 불편한 감이 줄었어요
-업체로부터 제품을 제공 받아 솔직한 후기를 남깁니다</t>
  </si>
  <si>
    <t>엄마 선물로 구입했어요 차로 우려먹거나 분말을 타먹는 방식이 아니기 때문에 하루 1번 1정으로 간편하게 먹을 수 있어서 편리한 것 같아요! 주로 회사에서 점심 먹고 1정씩 드시고 계시는데 목넘김이 부드럽다고 하시네요꾸준히 드실 수 있게 재구매해야겠어요 ㅎㅎ</t>
  </si>
  <si>
    <t>시어머니께서 유명 배우가 선전하는 콘트로이친도 먹어보시고
이것도 예전에 사드려서 먹어보셨는데 가격 차이는 굉장히 많이 나는데 
효과는 다르지 않은 것 같다고 하시네요
일하시면서 매일 계단 턱을 오르내리시는데 무릎이 많이 아프시다하여
주기적으로 사다드려요~
3알이었는데 2알이 되니 먹기도 더욱 편하시겠네요
가격도 부담없고 효과도 있다고 하시니 정기적으로 사다 드리려고 합니다 ^^</t>
  </si>
  <si>
    <t>출산 후 손목통증때문에 섭취하게 됬는데 성분도 좋고 무엇보다 정제 사이즈가 작아 목넘기기에도 쉽더라구요 가볍고 휴대하기 좋아 사무실에 가지고가 섭취하고 있는데 꾸준하게 섭취해서 제 관절 통증 완화에 효과가 있었으면 좋겠네요~~ 좋으면 부모님이나 주변 지인에게도 선물해 줘야겠어요!!!
해당 후기는 무료 제품을 제공받아 솔직하게 작성한 리뷰입니다</t>
  </si>
  <si>
    <t>요즘 관절이 많이 안좋아 영양제를찾고있었는데 관절과연골 둘다좋은 영양제를 찾았어요 MSM영양제 100%캐나다직수입이라고합니다
알약 크기도 적당해서 목넘김도 부담없고 하루1알만 먹어도된다고하니 꾸준히 챙겨먹어볼까합니다 유산균먹듯이요 ㅎㅎㅎㅎㅎ다들 미리미리 건강챙겨보아요 ㅎㅎㅎ</t>
  </si>
  <si>
    <t>평소에도 즐겨먹는 관절영양제에요
사이즈도 먹기 좋으면서 넉넉하고 양도 많고
통으로 되어 있어 보관도 용이해요 ㅎㅎㅎ
가격면에서도 부담이 없어서 꾸준히 먹는데 확실히 효과도 좋아요
혼자 먹기에 아까워서 부모님과 주변 지인들에게도 널리널리
홍보하여 알리고 있습니다 !! 다른 영양제도 같이 먹는데
콴첼 브랜드가 저에게는 잘 맞는거 같아요 만족합니다
한 살 한 살 더 나이들기 전에 건강관리 잘 하려구요 ㅎㅎ</t>
  </si>
  <si>
    <t>안녕하세요 꼼꼼히 찾아, 비교해보고 구매하는 새댁입니다.
직접 사용해보고 작성하는 제 후기로 구매시 참고가 되셨으면합니다!
배송비생각하면 영양제도 쿠팡에서 사는게 저렴한 것 같습니다.
저와 남편은 30대 중반인데요!
종종 등산을 다니기도하고 일찍이 무릎건강을 신경쓰고 싶어서 
영양제를 찾게 되었습니다. 콜라겐도 중요하다고하던데
콜라겐과 콴첼 MSM을 같이 복용하고 있습니다
미리 미리 준비하는게 좋겟죠!?
◆제일 궁금해하실 이 제품 사용 후기
▪관절에 MSM이 중요하다는 것은 알고 있지만 다양한 제품중에 
캐나다 산의 원료인 콴첼을 구매하였습니다.
▪하얀색의 알약이 크기가 살짝 압도적으로 크긴합니다.
▪재료와 원료가 다 좋지만 손이 가야하는데 다른 영양제에 비해 
조금 큰 편인거 같아요 , 좋은 원료 넉넉한 함량은 너무 좋지만,
크기 부분에서는 조금 아쉬운 것 같습니다, 
그래도 무릎에 좋다니 꾸준히 먹긴 하겠습니다만
◆평소에 오메가쓰리 캡슐크기도 크다고 생각하는 편인데 
이것도 사실 크기가 부담스러워요
제가 사진에 인공눈물케이스와 비교해 놓은게 있으니
확인해보시기 바랍니다
♩♬♪♬♪♩♬♪♩♬♩♬♩♬♪♬♩♬♪♩♬♩♬♪♩♬♪♩♪♩♬♪♩
저도 다른분들의 후기를 참고해서 구매하는데요!
제 후기도 작게나마 도움이 되었으면합니다.
혹시 제 후기가 도움이 되셨다면
 ●도움이 돼요● 
눌러주시면 감사하겠습니다.</t>
  </si>
  <si>
    <t>날이 쌀쌀해지니 관절에 불편함이 느껴져서 먹기 시작했는데 하루 한알이면 되고 대용량이라 꾸준히 챙겨 먹을 수 있어 좋아요~</t>
  </si>
  <si>
    <t>한 해 한 해 지날수록 관절이 안좋아지는게 느껴져서 알아보다가 보통 영양제는 가격도 비싸고 몇 정 안돼서 아쉬웠는데 콴첼 MSM에서 영양제를 알게되어 구매해봤어요!
저렴한 가격에 4개월동안 먹을 수 있어서 좋고 꾸준히 먹으려고하는데 관절과 연골에 도움을 주면 좋겠네요~</t>
  </si>
  <si>
    <t>운전할때 계속 사용하는 오른쪽 무릎이 뚝뚝 소리가 나고, 계단이나 내리막길을 내려갈때 점점 관절에 무리가 오는게 느껴지더라구요..
몇일 먹어보니 무릎에서 나는 소리가 좀 줄었고 움직임이 한결 편합니다. 운전할때 무릎에 부담이 좀 있었는데 그런것도 덜한것 같구요!
관절엔 콘드로이친 성분이 좋다고 해서 콴첼제품으로 선택했고, 앞으로의 관리를 위해서라도 꾸준히 먹어야겠습니다.</t>
  </si>
  <si>
    <t>친정엄마가 올해들어 왼쪽 무릎이 많이 뻣뻣해진 느낌이 든다 하셔서 덜컥 겁이 나더라고요. 그래서 도움될만한 거 찾아보다가 콴첼 콘드로이친 많이 들어본거 같아서 성분 찾아보니 괜찮은 건강기능식품인거 같아서 이번 설에 사들고 갔어요. 아직 몇일 드시진 않았지만 알약 목넘김도 크게 문제는 없고 꾸준히 허루 2알 드셔보시겠다고 하시네요. 효과가 꼭 있기를 바랍니당^^</t>
  </si>
  <si>
    <t>깔끔하게 장단점으로 요약할게요~! 내돈내산
▶장점
1. 일단 포장상태가 우수해요, 개별상자에 겉뚜껑과 손잡이식 속 캡, 내부 충격방지 비닐 2개까지
성의 있게 제품을 보호한 느낌이 나서 조아요.
2. 하루 한 캡슐로 인체에 필요한 MSM을 보충할 수 있다는 점이 편해서 조아요.
3. 대용량 4개월 분이라 심리적으로 충만해서 조아요.
4. 유통기한이 25년 11월 까지(주문인 24년 2월)라 2년 가까이 되어서 조아요.
5. 원료가 캐나다 산이라는 점이 더 믿음이 가요.
▶단점
1. 우유의 비릿한 맛과 향이 느껴져요. 후각이 약한 편인데도 딱 입에 넣는 순간
코로 흘러드는 우유 비린내가 나요. 몸에 조은거니까 어쩔 수 없겟죠? 그냥 빨리 훅 삼키면
괜찮아용.
그 밖에 다른 단점은 없는 거 같아요.
감사합니다 도움되시길요 ♡</t>
  </si>
  <si>
    <t>요즘 tv에 콴첼이 많이 나와서 그런지, 엄마가 무릎이 안좋으시다고 관절영양제 구매해달라는 요청을 받아서 구매했어요.
✔️1일 2알 섭취
✔️뮤코다당 단백성분이 관절 및 연골건겅에 도움을 줄 수 있는 성분이라 요즘 많이 나오는 제품중 하나인데 한미양행에서 만들었다고 하니 더 믿고 구매한 제품
✔️소비기한은 2026년으로 길고, 한통에 30일치 들어있음
✔️캡슐이 위생적으로 포장되어 있어서 여행 시 들고가기도 편함
#제품만 제공받아 실제로 섭취 후 솔직한 리뷰 남김을 알려드립니다
#본 제품은 건강기능식품일뿐 의약품이 아님을 알려드립니다.</t>
  </si>
  <si>
    <t>요즘 계속 챙겨먹고 있는 제품이에요!
손목관절이 좋지않아 도움받으려 알아보다
100%캐나다산 MSM과 관절연골 건강에 도움을 줄 수 있는 1580mg 함량을 사용한다는 점에서 믿고 구매했어요.
여러번 섭취하는 번거로움 없이 하루 한알이라 간편해서 좋고 부담도 없네요.
한번 나빠진 관절은 예전처럼 되돌리기가 어렵고 나이가 들수록 더 불편함을 느낄수 있다 하니 미리미리 관리해주는 것이 정말 필요한것 같네요.</t>
  </si>
  <si>
    <t>요즘 콘드로이친이 유행이라 해서 엄마드리려고 샀어요! 엄마가 콴첼 nag드시고 되게 좋아하셨는데 콘드로이친도 나오냐며 요즘 열심히 드신답니당 먹기 편하고 엄마가 몸에 잘맞아서 좋대용</t>
  </si>
  <si>
    <t>어머니, 장모님, 그리고 아내까지 다 콴첼입니다. 각기 콴첼에서 더 적합한 것들로 구입하여 드리고 있습니다. 아내는 산후 손목과 무릎이 아파서 고생하고 있는데 1달분 먼저 먹어보고 괜찮다고 하여 재구매하였습니다. 젊다고 관절 건강 신호를 무시하지말고 미리미리 챙겨야합니다.</t>
  </si>
  <si>
    <t>요즘 갑자기 손목이 너무 안좋아져서 관절이나 연골 관련해서 찾아보다가 알게된 제품이에요
7중기능성제품에 관절과 연골 건강에 도움을
주는 뮤코다당단백이 함유되어있다고해요!
하나씩 개별포장되어있어서 좋고 목남김도 편해서 좋아요
꾸준히 먹어볼께요~
해당 후기는 무료 제품을 제공받아 솔직하게 작성한 리뷰입니다</t>
  </si>
  <si>
    <t>나이가 들수록 관절이 점점 약해지는 거 같아 구입했어요
식약처가 기능, 안전성을 인정한 제품이라 믿음이 가네요
무코다당, 단백 원료가 관절 연골 건강 데 도움이 된다니 기대되네요
또한 뼈 에너지에 필요한 망간, 뼈 형성과 유지에 필요한 비타민 등이 포함된 7중기능성 제품이라 만족~~
앞으로 건강한 관절을 위해 꾸준히 섭취해 봐야겠어요</t>
  </si>
  <si>
    <t>30대 중반 여자입니다. 
저는 응답받은 사람입니다.
무릎에 관절염이 오고있어요. 
계단을 오르락 내리락 할 때 지탱하지도 못할 만큼 무릎이 너~무 아픕니다.
30대 중빈인데 벌써 관절염이라뇨!?
보험보장에도 물어봤는데 실비밖에 안된다하네요? 
그러면
어떻게 해야할까요.
관절과 연골의 건강함을 알아서 챙겨야 하겠죠? 
매일 병원만 다닐 순 없잖아요 ㅠㅠ
그러던 중 좋은 기회로 이 제품을 접해보았습니다.
이 제품 안좋은게 뭔가요? 
관절 연골에 도움을 줄 수 있는 뮤코다당과 단백이 
기본적으로 함유되어있는 콴첼 콘드로이친!
 이 자체가 연골조직의 성분이기 때문에
관절 및 연골에 그 섭취가 반영됩니다.
당연히 관절과 연골에 도움을 줄 수 있죠.
게다가 비타민D와 망간이 있어서 
골다공증발생 위험 감소에 도움을 주면서
뼈 형성에 도움을 주고 에너지 이용으로
유해산소로부터 세포를 보호하는데 역활을 해줘요.
너~무 효자스러운 템
정말 추천드려요!
*홍보를 위해 제품비용을 무료로 제공받고 작성한 실제후기 입니다*</t>
  </si>
  <si>
    <t>평소에 컴퓨터에 앉아서 일하는 시간이 많은데, 손가락 관절이 시큰하고 뻐근하더라고요. 관절, 연골 쪽 관리를 해야겠다 싶어서 보니, 더 좋은 콘드로이친 1200 제품이 성분이 좋아서 믿음이 갔어요. 저분자 콘드로이친 복합물이 1200mg 들어있기도 하고, 그 외에도 우유에서 나온 귀한 단백질까지 들어있고. 주변에 서서 근무하시는 분들이 많아서 선물하면 다들 좋아하실 것 같아요. 제품을 무상으로 제공받아 솔직히 작성하였습니다.</t>
  </si>
  <si>
    <t>부모님이 관절이 안좋으셔서 여러가지 찾아보다가 알게된 콴첼.
가격도 원산지도 성분도 딱 이거다 싶어서 부모님께 선물해드렸어요.
관절영양제 부모님만 드시는거라 생각했었는데 운동할때마다 뚝뚝 뼛소리 잘나는 제게도 필요하겠더라구요. 바로 구매해서 먹어보려구요. 건강은 예방이 답인것 같아요. 가격도 부담 없고 꾸준히 먹기에 좋아서 만족해요.
해당 제품을 무상으로 제공받고 솔직하게 작성하였습니다.</t>
  </si>
  <si>
    <t>진짜 빠르고 안전한 배송 감사합니다~!
관절만 연구하는 콴첼에서 나와 더더욱 만족하믄데 캐나다산으류 햠량도 만족합니다~! 
무엇보다 요즘 육아하며 살도 찐거같은데 ㅜㅜ 관절 무리와 도마질 ㅜㅜ 김밪 당근 채만 설어도 손가락 마디마디 통증인데 확실히 효과가 좋은듯합니다~!
알약 크기도 작아 목넘김이 쉬워 전혀 부담감ㅇ없어 목넘김에 만족합니다:) 굳굳 
또한 120정으로 4개월 대용량으류 가성비 또한 매우 만족합니다~ 
하루 한알만 챙길수 있어 더더욱 만족힙다:!
재구매의사 있습니다!!</t>
  </si>
  <si>
    <t>부모님 다 드셔서 보내드렸어요. 관절 여기저기 불편하셔서 몇 개월 전부터 콴첼 영양제 보내드렸는데 다 드셨다고 해서 보내드렸더니 좋아하세요~ 두 분이서 드시기에 양도 많고 가성비 좋아서 애용하고 있어요~ 캐나다산이라 더 좋네요</t>
  </si>
  <si>
    <t>부모님과 여행을 갔었는데 걷는것을 힘들어 하시길래 영양제를 드셔보라고 해야겠다고 생각했어요~꾸준히 며칠 드시니까 걷는게 좀 부드러워졌다고 말씀하시네요~항상 같이 생활하지는 못하니까 영양제를 꾸준히 챙겨드려야겠어요.
제품을 제공받아 솔직하게 작성한 후기입니다~~</t>
  </si>
  <si>
    <t>배송 : 로켓배송 익일도착 
구매횟수 : 2회차 구매
알약 수량 :120정
1일 1회 복용으로 6개월분
알약 크기 : 손가락 한마디 크기로 작지 않음
알약 넘기는게 힘드신분은 칼이나 가위로 반을 잘라서 드시는걸 추천드립니다
MSM은 유기유황 화합물 또는 식이유황이라고
불리우고 있으며, 체내에서 피부노화와 관련있는
콜라겐을 만드는데 매우 중요한 역할을
하는 미네랄 성분입니다.
MSM 효능을 정리해드리자면,
1. 염증 진정, 항염증 작용으로 관절염 완화
2. 알레르기 증상을 완화
3. 간질성 방광염 예방
4. 면역력 높여줌
5. 탈모 완화에 도움
등이 있다고 보시면 됩니다.
약이 꾸준히 드셔야 효과를 알 수 있습니다
구매에 도움이 되었으면 좋겠습니다.</t>
  </si>
  <si>
    <t>관절에 좋은 영양제에요.
회사를 이전하고 의자가 바뀌면서 허리가 조금 안좋아서 정형외과를 갔는데요. 허리뿐만아니라 무릎관절까지도 안좋다는 얘기를 듣고 관절건강 보조식품에 관심을 많이 가졌는데요. 여러 제품을 조사해보니 좋다고 추천을 해주셔서 바로 구매했네요.
알약 크기가 작아요.
다른 영양제들은 알약 크기가 큰것들이 많았는데 알약 크기가 작아서 먹기가 편하고 좋은것 같아 바로 선택했어요.
무엇보다 유명한 제품이다보니 조금더 믿음직스러웠고 HLB제약에서 만든 보조식품이다보니 더욱더 믿음이가는 제품이라 좋았어요.</t>
  </si>
  <si>
    <t>요즘 티비광고에 콘드로이친 콘드로이친 한다고 친정엄마가 그래서 구매했어요
70대이시지만 아직도 건강하다고 자신하셨는데 요즘 허리도 아프시고 관절도 안좋아시셨는지 계단 오르내리는거도 힘들다 고하시네요
아무꺼나 안드신다고 그러시더니
콴첼 제품은 좋다고 하시길래 구매했어요
잘 챙겨드셨으면 좋겠어요~~
철갑상어연골분말.소연골분말유래 뮤코다당단백제품이라
뼈와 연골에 도움이 될꺼같아요 비타민D 망간 칼슘 우슬등
뼈에 좋은 성분이 포함되어 있어요
노화로 인해 뼈가 서서히 약해지는것도 있지만
주부라면 격는 가사노동도 만만치않거든요
손목이며 허리며 다안좋아지거든요
골다공증도 오고 뼈가 약해지면 참 힘들꺼같아요ㅠ
뼈노화 오기전에 미리미리 챙겨먹어도 좋을꺼같아요
1일2정씩 챙겨먹고 뼈건강 미리 챙겨요
유통기한도 넉넉해서 좋네요</t>
  </si>
  <si>
    <t>콴첼 뮤코다당단백 콘드로이친+ 60g, 60정, 1개
✅부모님께 꾸준히 챙겨 드리는 관절에 도움이 되는 영양제
✅콴첼은 믿고 주문하는 브랜드
✅좋은 성분의 믿을수 있는 영양제
✅60정이라 든든 합니다
부모님들 연세에는 특히 관절에 도움이 되는 영양제는 필수인것 같아요.
그래서 부모님들이 좋아하시는 브랜드인 콴첼 영양제로 꾸준히 챙겨 드리고 있어요.
이번 연휴에도 관절에 도움이 될수있는 영양제 준비해서 가져다 드리니 너무 좋아하시더라고요.
아무래도 관절은 사용할수록 소모되는 신체부위이다 보니, 매일매일 꼬박 챙겨 드시는게 가장 좋은것 같아요.
다음달에도 부모님댁 방문하는데 가져다 드리려고 미리 주문 했습니다.
부모님 뿐만 아니라 주변에서는 제 나이대에도 관절에 좋은 도움이 될수있는 영양제 많이들 챙겨 먹던데,
저도 아직까진 관절이 불편한걸 모르겠지만 그래도 건강할때 미리미리 예방하기 위해서
제 자신과 남편을 위해서 콘드로이친 성분의 영양제 챙겨보려고 해요.
나이가 한살 두살 많아 지면서 챙겨 먹어야 할 영양제들이 늘어나지만 그래도 건강하게 인생을 즐기기 위해서 가장 중요한 관절 건강을 위해서, 콘드로이친 성분이 함유된 영양제도 필수 인것 같아요.
부모님과 제 가족의 건강을 위해서 꾸준히 챙기는 관절에 도움이 될수있는 영양제.
믿을수 있는 성분으로 만들어진, 이름이 잘 알려진 믿을수 있는 브랜드인 콴첼 뮤토다당단백 콘드로이친 이번에도 잘 사용해볼게요.
후기 읽어 주셔서 감사합니다.</t>
  </si>
  <si>
    <t>회사에서 컴퓨터 업무를 많이해서 그런지 자고 일어나면
뭔가 손가락마디쪽이 빳빳하게 굳어 있는 느낌이 느껴져서 
관절에 건강에 도움이 된다고 입소문 나 있는 영양제 콴첼 샀어요
매일 아침마다 부족한 MSM 영양 보충할 겸 먹고 있어요. 
일단 먹어본 결과 제 몸에는 딱 맞는 영양제 같아요. 
왜 내가 이제야 챙겨 먹었을까..(?) 생각하게 된!! 관절건강 챙기셔야 하는 부모님 선물용으로도 좋을 것 같아요
1일 1회 섭취라 먹는 시간 잊을 일 없이 하루에 한번 먹으면 되서 편하구용~~알약 섭취로 가볍게 물이랑 챙겨먹기 편해서 좋음!!
유통기한도 넉넉한 제품이 와서 좋았어요.
좋은 관절영양제 인 것 같아요~~^^만족⭐️⭐️⭐️⭐️⭐️</t>
  </si>
  <si>
    <t>평소에 무릎관절이 자주 아프시다고해서 엄마 드리려고 주문했어요^^ 나이가 드시면서 관절이 자주아프시다고 운동도 중요하지만 영양제도 같이 먹으면 도움이될것같더라구요! 1회 2정 아침.저녁으로 섭취하라고 되어있어서 오자마자 드셔보시더니 무릎을 접으실때 아픈게 조금 덜해진기분이라고 관절 영양제가 도움이된다고해서 꾸준히드셔보신다고 좋아하시네요^^다당단백외에 비타민D3 비타민K, 마그네슘 등 여러성분이 혼합되어있으니 다른영양 건강도 챙길수있어서 좋은것같아요! 엄마가 꾸준히 드시고 관절이 튼튼해져서 예전처럼 같이 뛰어다니고싶네요</t>
  </si>
  <si>
    <t>생각보다 박스가 아담해요 
조금 찌그러져서 왔지만 괜찮네요 
소비기한이 26년 1월로 아주 많이 남은 제품이라서 좋습니다 
식약처로부터 기능성과 안전성을 인정받은 건강기능식품이라 선택했어요 
꼭 표시가 있는지 확인하고 사거든요. 
관절 연골 건강에 도움을 줄 수 있는 뮤코다당 단백함유라 
꾸준히 챙겨먹어 보려구요
나이는 아직 젊은데 어릴때부터 관리 해야한다고 들은지라
특별히 약한 분들은 꼭 챙겨드시는게 좋을거 같아요</t>
  </si>
  <si>
    <t>엄마와 함께 먹고 있는 콴첼 관절 영양제 
전에 가루로 된 것도 먹어봤는데 편해서 좋았고 
뮤코다당단백 콘드로이친은 7중 기능성 제품이라 관절,연골에 더 좋을거 같아서 꾸준히 먹고 있어요!
하루 2정 먹으면 되고, 안정성을 인정받은 건강기능식품이라 좋아요
- 해당 후기는 무료로 제품을 제공받아 솔직하게 작성한 리뷰입니다</t>
  </si>
  <si>
    <t># 관절에 뮤코다당단백질이 도움을 줄 수 있다는 영상을 보고 폭풍 검색해서 콴첼 뮤코다당단백 콘드로이친을 선택했음
# 관절건강하면 젤 유명한 브랜드가 콴첼이여서 선택하기 쉬웠음. (원래 내 몸에 사용하는 것은 좋은 재료로 좋은 곳에서 만든 상품을 골라야함. ) 
# 관절이랑 연골도 사람 나이먹듯이 똑같이 나이먹으니까 잘 관리해줘야 해서 하루 2알 잊지않고 먹고 있음. 
# 1박스가 한달치 구성이라 가성비가 무척 좋다고 느껴짐. 
# 사이즈가 크다는 후기가 가끔 보여서 받기전까지 걱정했는데 노놉. 걱정할 필요 없음. 목구멍에 잘 걸리는 사람인데 콴첼 먹다가 걸린적 없음. 다만 섭취후엔 뭐든 물을 충분히 마셔줍시다!!</t>
  </si>
  <si>
    <t>예랑이가 40대가 되면서 관절과 무릎 건강이 신경 쓰여서
연골을 위해 어떤 영양소가 필요한지,
어떻게 관리하는 것이 효과적인지 등의 정보를 찾아봤어요
그러다가 후기가 좋아서 구매하게 됐는데
꾸준히 먹어야 할 영양제를 고르는 기준에서
함량과 효능 가격까지 마음에 든 콴첼!!
콴첼 MSM은 관절. 연골 건강에 도움을 줄 수 있는 MSM 1500MG 함유로
100% 캐나다산 MSM 원료로 믿고 먹을 수 있었어요
1일1정이라 1통에 넉넉한 4개월분이라 가격도 저렴해서 부담없이
꾸준하게 먹을 수 있을 것 같아요
몇통 더 쟁여놔야겠어요!!!</t>
  </si>
  <si>
    <t>#협찬 
좋은 기회로 콴첼 msm 영양제를 먹어보게 되었는데요~
저는 어머니 선물로 드렸습니다
안그래도 어머니께서 관절,연골 영양제를 알아보던 중이셨어요~
우선 알약이 부담스러운 크기가 아니라 목넘김이 좋다고 하시더라구요 ㅎㅎ 
그리고 하루에 한 알만 먹어되어서 아주 간편하다고 좋아하셨어요
다 먹으면 꾸준히 챙겨먹으려고 합니다 ^^
부모님 선물용으로 강력추천 드려요 ㅎㅎ</t>
  </si>
  <si>
    <t>"아빠꺼 구매했다가 엄마것도 샀어요~"
엄마가 아빠꺼 뺏어드시길래 사드렸어요 ㅋㅋ
두분다 만족해하시니 뭐..ㅎㅎ 또 구매할 생각입니당~</t>
  </si>
  <si>
    <t>출산하고 온몸이 시린데 특히 관절 마디마디가 아프네요 ㅜ
젊다고 이대로있으면 안될것 같아서 알아보다가 msm이 관절 영양제라고 해서 구매했어요 시누이가 콴첼이 좋다고 추천받았거든요~ 원료도 좋은것 같고 관절영양제라 먹으니 주먹쥐거나 아기 안을때 덜 부담되는것 같기도해요 관절아프다는건 먼 이야기인줄 알았는데 이번에 관리해야할것같아요~~ 재구매의사있어요!!</t>
  </si>
  <si>
    <t>요즘 날이 추워져서 스트레칭을 많이 하는 편인데 특히 무릎관절이 예전과는 좀 달라서.. 
영양제 챙겨 먹으면서 꾸준히 스트레칭 및 운동 하려고 합니다. 예전에는 아이허브에서 구매해서 먹었는데 이번에 구매한 콴첼 msm은 사이즈도 적당해서 좋네요.
운동하시는 분들이나, 관절이 안좋으신 부모님께 드리기에도 좋은 영양제 같습니다.
양도 넉넉해서 올 겨울부터 봄까지 쭉 섭취 가봅니다!!!
-본 리뷰는 업체로부터 제공받은 제품으로 주관적인 견해로 작성된 리뷰 입니다.</t>
  </si>
  <si>
    <t>어머님이 연세가 있으셔서 관절이 안좋으세요
그래서 항상 영양제를 사다드리곤 하는데
콴첼 몇번 드셔보시더니 이게 제일 잘 맞는거같다고 하셔서
매번 콴첼만 주문하게 되는데 용량대비 가격이 착해서 가성비 최고!!
한번 사두면 한동안 넉넉히 드셔서 부모님 챙겨드리기에 좋아요!</t>
  </si>
  <si>
    <t>소중한 관절을 위해 이번에도 콴첼MSM 구매했어요
지난번엔 영양제가 제법 굵었는데 신제품은 조그만해져서 목넘김이 편해졌어요 캐나다산 MSM원료의 함유량은 당연하겠지면 용량이 그대로네요
먹기전에는 무릎이 아파서 뛰질 못했는데 콴첼을 한통 넉달을 먹었더니 무릎통증이 없어져서 이제는 잘 뛰어다니고 있어요
좋은 음식을 먹는것도 중요하지만 꼭 필요한 영양제는 필수라는걸 새삼 깨닫게 되었어요
한통 4개월분 다 먹으면 또 재구매해야죠
내 몸에 있는 모든 관절은 소중하니깐요 ㅎㅎ</t>
  </si>
  <si>
    <t>관절 불편하시다길래 후가 찾아보다가 제일 괜찮은걸로 구입했는데 이번 설에 부모님댁에 갔다가 좋다는 얘기만 듣구 와서 작은아버지. 큰아버지 모두 궁금해하셔서 다 선물로 사드렸어요. 
예전에 시큰시큰했었는데 훨씬 부드러워지고 손목이랑 무릎쪽이 편해지셨다고 하시네요. 부모님선물로 진짜 강추해요</t>
  </si>
  <si>
    <t>야외활동을 즐겨하시는 엄마를 위해서 장만했습니다.
밖에 나가야지 사람이 활력이 도는데 혹 무릎이 아픈데 야외활동을 못하실까 걱정이 됩니다.
이제 관절 연골 관리를 해드릴려고했습니다.
콴첼하니까 알고있다고 하더라고요. 그래서 골랐네요.
하루에 2정 먹으면되고 목넘김도 괜찮다고 합니다.
앞으로 꾸준히 사다 드려야겠습니다.
해당 후기는 무료 제품을 제공받아 솔직하게 작성한 리뷰입니다.</t>
  </si>
  <si>
    <t>52년 생 이oo옹을 위해 구매.
건강을 위해 각종 건기식을 사드리면 늘 불평불만 이셨으나 이건 만족해서 드심.
꾸준하게 한달 마다 정기구매 할 생각 입니다.</t>
  </si>
  <si>
    <t>후기를 참고 했는데 평이 좋더라구요.
꾸준하게 먹어보려구요~~</t>
  </si>
  <si>
    <t>요즘 살이 찌면서 몸이 무거워지더라구요 그래서인지 무릎이 아픈 것 같아서 구입해봤습니다! 콴첼이 광고도 많이 하고 유명한 것 같더라구요! 잘 챙겨먹으면서 관절 관리 잘 해보려구요~ 양도 많은거 같아요! 회사에 두고 하나씩 챙겨먹으면 안 까먹고 잘 먹을 수 있을거 같습니다 :) 다들 일찍 관절관리 하셔요!</t>
  </si>
  <si>
    <t>코로나 이후로 관절,연골에 시달리고 있는데 항상 콴첼 잘 챙겨 먹고 있어요ㅎㅎ 이번에 구매한 것도 역시나 좋네요ㅎㅎ 작은 알약 먹는 저에겐 조금 크다고 느껴지는데 그래도 콴첼 효과 보고 있어서 꾸준히 먹으려구요! 관절, 연골 고민이신 분 추천이요 부모님도 함께 드시고 계시고 할머니 드리니까 더 좋아하시네요ㅎㅎ</t>
  </si>
  <si>
    <t>뮤코다당 단백 은 그 자체로 연골 조직이래요. 
그렇다면 먹자마자 효과가 있을거란 기대감이 들어요. 
비타민D 망간까지 뼈와 연골을 생성하는 미네랄들을 한번에 섭취가능하내요. 
효소 처리 공법으로 만든 프리미엄 제품이라니 역시.. 
멈추지 않고 계속 발전하는 콴첼이내요. 
믿고 먹어볼게요. 
미리미리 준비하는 관절 연골 건강을 위해 얼른 시작하세요.</t>
  </si>
  <si>
    <t>관절은 보이진않지만 몸에서 가장 많이 쓰이는 부분이고 나이나 건강 상관없이 가장 중요하게 생각하고 관리되어야 하는 부분이에요 일찍 관리할 수록 더 좋은건 당연하구요! 
처음에는 제가 콘드로이친에 관심이 생겨서 먼저 챙겨먹다가 이제는 부모님도 같이 챙겨드리고 있어요
식약처로부터 기능성과 안전성도 인정받아 믿고 먹을 수 있고 하루 2정만 섭취하면 되서 복용법도 간단하고 좋아요!
해당 후기는 무료 제품을 제공받아 솔직하게 작성한 리뷰입니다.</t>
  </si>
  <si>
    <t>튼튼한 관절과 연골을 위해 섭취하고있는 더 좋은 콘드로이친 1200 입니다~
매일 식후 1일2정 섭취해주고 있구요
1일 2정만 섭취해주면 되니 1회 1정, 2회 이렇게 섭취해줘도 되고
1회 2정 한번에 섭취해줘도 됩니다~~
저는 섭취하는 영양제가 많아서 하나씩 두번에 걸쳐 먹는데 만족해요
그리고 식전, 식후 어떤시간이든지 섭취해도 딱히 불편함이 없더라구요.
기억하기 쉽게!! 식후 드시는걸 추천드리겠습니다~
msm이랑 같이 콘드로이친 섭취중인데 이전에 비해서 연골이 좀 좋아졌는지
통증이 많이 줄어들었다는게 느껴집니다~
뻣뻣함은 물론이고 욱씬욱씬 거리던게 많이 사라져서 굉장히 만족스럽네요
예전에는 물리치료 되게 자주 받으러 다녔었는데 요즘에는 
무리하게 많이 걸었을때만 치료받고 그 외에는 딱히 병원 안가도 되네요 ㅎㅎ
콘드로이친 섭취 생각중이시라면 최소 3개월은 꾸준히 드셔보시는걸 추천드리고
msm 이랑 함께 섭취하시는걸 추천드리겠습니다.
콘드로이친 1200은 황산이 함유된 콘드로이친 복합물 1200mg 제품이에요.
함량이 굉장히 중요한데 콘드로이친 함량이 맘에 들었구요
부원료 퀄리티도 상당히 좋은 제품입니다.
단백질이랑 콜라겐 등등 함유되었으니 부원료도 퀄리티가 우수하다는거~
지인들에게도 많이 추천하고있는 제품이네요~
이런 관절 영양제는 어르신들 챙겨드리기에도 좋아요^^</t>
  </si>
  <si>
    <t>제가먹어보고 뼈가 튼튼해지는걸
느껴서 주위에도 선물 엄청했거든요?
그런데 다 좋다고 하더라구요.
저번에 아버지께 보내드렸는데 꾸준하게
드시더니 떨어져간다고 연락왔더라구요.
그런 말씀 하시는 분이 아닌데ㅋㅋㅋㅋ
그래서 재구매해서 보내드렸어요!!
콴첼 뽀얀 알 두개 하루한번만 먹으면되니
넘나편하고 목넘도 좋아서
입에서 쓴맛 안나니 진짜 편하네요ㅜㅜ
쓰면 좋은것도 안챙겨먹다보니 이게
저한테는 엄청큰 메리트에요~</t>
  </si>
  <si>
    <t>양도 넉넉하고 성분도 괜찬아 보여서 기존에 먹던거 또 구매 했어요 하루 한 알만 먹으면되서 편해요
현관에 두고 가족들 다 같이 먹고있어요 이번에 알약 크기가 더 작아졌다고 하는데 먹기 더 편해졌을거같네요
저렴하고 좋은품질로 계속 판매 해주세요 꾸준히 구매하러 오겠습니다~</t>
  </si>
  <si>
    <t>꾸준히 복용한 엄마가 관절이 많이 부드러워진 효과를 보고 지속적으로 복용중이에요! 하루에 한알만 챙겨먹으면 되서 귀찮지않고 4개월 용량인데 가격도 저렴한 편이라 좋아요! 할머니 선물로 드리니 너무 좋아하고 알약이 아주 살짝 크지만 목넘김 불편하진 않아요!
상품을 제공받아 솔직하게 체험후 작성한 후기입니다^^</t>
  </si>
  <si>
    <t>남자친구가 운동을 넘 고강도로 해서그런지 등산하다 내려오는데 무릎이 너무 아프다고하더라구요 ㅠ그래서 관절에 좋은 건강기능식품을 알아보다가 알게되었어요! 뭐 하나 사면 엄청 알아보고 사는 편인데 콘드로이친 중에서도 철감상어 연골분말&amp;소연골분말 유래더라구요 ㅎㅎ 원료자체도 좋고 공법자체도 좋은 것 같더라구요 ㅎㅎ 비타민 d , 비타민b같은 부원료도 들어있으니 다방면으로 관절케어하기도 좋아보였구요. 원래는 1일 3정이나 먹어야하는걸 그래도 2정 만으로 줄여도 귀찮음이 확 줄어드는것도 고려 안할 수 없었어요 ㅋㅋ 솔직히 3번은 넘많음.. ㅠㅋㅋㅋ 남자친구한테 줬는데 잘 먹구있네요 ㅋㅋ 엄마도 관절 안좋다해서..엄마도 사드릴까봐요 :-)</t>
  </si>
  <si>
    <t>저희 어머니 아버지가 나이가 있으신데 골프를 너무 자주 쳐서 관절이랑 뼈가 아프시다구 하시더라구요. 
그래서 성분 같은 거 꼼꼼히 보고 비교 많이한 다음 콴첼 제품 구매하게 되었습니다. 
어머니가 계단 오르내릴 때 예전 보다 훨씬 무릎 연골 쪽이 덜 시리다고 하시네요 아버지도 스윙할 때 무리가 덜 간다고 엄청 좋아하셨습니다 
어머니 아버지 나눠 드셔보라구 한 박스 주문했는데 효능 괜찮다구 하셔서 이번엔 세 박스 시켜서 저도 같이 복용해 보게요❗️
운동 자주하시는 분들께 너무 좋을 것 같습니다.
한 살이라도 젊을 때 콴첼로 관리 해야겠어요.</t>
  </si>
  <si>
    <t>콘드로이친 먹어본것중에 제일 괜찮은것같습니다
집안 내력이 뼈가 안좋기도하고 한번 족저근막염 걸리고나서부터
특히 관절영양제에 관심을 가지기 시작했고
msm을 시작으로 이것저것 추가해서 먹고있어요!
이건 엄마도 알고있던 제품이라 엄마랑 같이 먹고 있습니다
함량도 그렇고 부원료들어간것도 맘에들어
정착하고 꾸준히 먹으려고합니다</t>
  </si>
  <si>
    <t>겨울이라고 방심하고 있다간 내년 여름도 수영복을 입을 수 없을 것 같아 체중감량을 위해 등산을 시작했어요.
근데 생각치도 못한 문제점이 발생했지 뭐예요.. 운동을 워낙 안하던 몸이라 그런지 운동을 하고 오면 무릎이 욱씬거리면서 아프더라구요. 알아보니까 퇴행성 관절염 초기 증상인듯 했는데 저처럼 갑자기 관절을 많이 사용하거나 관절이 체중의 부하를 많이 받는 경우에 뼈와 뼈 사이에서 완충제 역할을 해주던 연골이 마모되면서 통증이 생기는 거라고 해요 ㅠㅠ
그래서 관절관리를 위해 영양제를 알아본건데, 그때 제 눈에 딱! 들어온 영양제는 바로 콴첼 뮤코다당단백 콘드로이친+이었어요.
콴첼 콘드로이친은 관절과 연골 건강에 도움을 줄 수 있는 철갑상어분말과 소연골분말이 모두 함유되어 있는 뮤코다당단백 제품인데요. 뮤코다당단백은 그 자체가 연골 조직의 성분이라 이를 원료로 하는 건강기능식품은 관절건강에 도움을 줄 수 있다고 해요. 함량도 일일섭취량인 2알 기준으로 1,200mg이나 함유되어 있었고, 식약처로부터 그 기능성을 인정받은 건강기능식품이었기에 믿고 섭취할 수 있었구요! 건강을관리하기 위해 섭취하는 거니까 제조방법도 중요했는데, 화학적인 유기용매는 전혀 사용하지 않고 효소처리공법을 통해 만든 제품이었네요 ㅎㅎ
저는 통증이 생기고 금방 복용을 해서 그런지 2달정도 꾸준히 챙겨주니까 확실히 테니스를 치고 나서도 관절에서 통증이 느껴지지 않아서 만족스러웠네요ㅎㅎ</t>
  </si>
  <si>
    <t>요즘 관절염이 생겨 통증이 지속적으로 발생해 일상 생활에도 지장이 있을 정도인데요.
관절 건강을 지키기 위해서 운동과 스트레칭 그리고 관절에 도움이 되는 영양소를 섭취하는 것도 방법이랍니다.
100세 시대가 되면서 고령 인구 증가에 따른 관절 건강 또한 아주 중요한 부분입니다~
특히 관절 건강에 도움을 주는 기능성 원료인 MSM은 식품의약품안전처에서 인정받은 건강기능식품이죠.
관절, 뼈 등 인체의 주요 조직을 형성하고 유지하는데 중요한 역할을 하기 때문에 꾸준한 섭취가 필요합니다.
그 이유는 음식물에 극소량 함유되어 있고 식사로는 충분한 양을 보충하기 어렵기 때문인데요.
뼈와 관절에 특화된 관절 영양제니까 꾸준히 섭취하게 되더라고요!
이번에 목넘김이 편한 사이즈로 업그레이드해서 더욱 섭취하기 편했고 총 4달 분량이어서 가성비 최고였어요.
MSM 1일 권장 섭취량을 100% 충족시켜 주는 1,500mg 함유와 100% 캐나다산 원료로 중금속 검사와 잔류용매 검사를 완료했습니다
그만큼 믿고 안심하고 섭취할 수 있다는 뜻이겠죠?
관절 건강에 좋은 대표적인 성분으로 식이유황이라고 알려진 MSM은 인체 적용 시험 결과, 관절 통증 감소/관절 뻣뻣함 감소/관절 움직임 개선이 입증되었다고 합니다.
식약처에서는 MSM을 관절 건강에 도움을 줄 수 있는 원료로 인정하고 있으니 무조건 챙겨 먹도록 할게요 :)
지금까지 2주일 정도 매일 저녁식사 후에 챙겨 먹고 있는데요.
아직까지는 불만족스러운 점 1도 없이 아주 만족스러워하며 잘 섭취하고 있어요.
다만, 와이프도 같이 먹고 있어서 2달 지나면 다시 재구매해야 할 듯 싶네요.
가성비 좋은 관절 영양제로 콴첼 MSM 추천합니다♥
'해당 후기는 무료 제품을 제공받아 솔직하게 작성한 리뷰입니다.'</t>
  </si>
  <si>
    <t>평생 젊고 건강할 줄 알았는데 나이 앞자리가 3으로 바뀌면서 운동하면 관절이 삐끄덕하고 비내리면 무릎이 쑤시는게 느껴지더라고요...ㅋㅋㅋㅋㅋ 이런 영양제는 부모님세대만 섭취한는 줄 알았는데 30대도 섭취해야 한다는 사실을 깨달았습니다...허허허...
헬스, 테니스 등 관절에 무리가는 운동을 많이하는데 선물 받아서 섭취해봤는데요, 평소보다 리커버리가 빠르다는게 느껴져서 이번에는 제가 직접 쿠팡에서 주문했습니다. 꾸준히 섭취하려구요..ㅎㅎ</t>
  </si>
  <si>
    <t>뼈에 좋다는 안먹을수없죠ㅋㅋ
요즘 건강관리에 집중하는데 많이걷고하다보니
아파와서 이건 초기에 예방해야겠다
뼈건강관리는 무조건이다 싶어서ㅋㅋ
체형이 큼직하지만 목넘김은 좋아서
아주 나이스ㅋㅋ
좋은원료들을 한방에 섭취할수있으니
꼬박꼬박 잘챙겨먹어야겠어요ㅋㅋ^^</t>
  </si>
  <si>
    <t>바람이 불면 시큰거리는 나이가 되어서 평생 안먹던 관절영양제를 찾아먹는데 광고로 자꾸 접하게 되어 친숙하고 브랜드가 좋은 재료로만 엄선하는걸 이미 알고있는지라 큰 고민없이 선택했습니다.
하루에 두알씩인데 60정이라 딱 한달치구요. 알약이 사이즈라 작은편은 아니지만 좀 매끄러워서 먹기에 부담이 없어요! 관리 잘해서 나이먹고도 튼튼하면 좋겠어용 ㅎㅎ
업체로부터 무상으로 제품을 제공받아 솔직히 남기는 리뷰입니다.</t>
  </si>
  <si>
    <t>평소에 크로스핏 운동을 해서 근육은 많지만 관절이 상할까봐 걱정이 되어서 복용하기 시작한 콴첼MSM 영양제입니다. 남편이랑 같이 먹고 있는데요. 하루에 한 정만 복용해도 되어서 편하고, 영양제의 고장인 캐나다의 직수입완제품이라는 점도 상당히 마음에 듭니다. 운동을 하면서 꾸준히 먹고 있고, 저는 좋아서 주변에도 권하고 있는 제품입니다.</t>
  </si>
  <si>
    <t>배송빠르고 잘도착했습니다 
수령후 섭취해보니 목넘김이 편해서 좋더라구요. 크기가 크지않아 부담없이 섭취하기 좋네요.일단 섭취하기 편하면 꾸준히 챙길거 같아 마음에듭니다.
뭐니뭐니해도 부담없이 꾸준히 섭취하는게 좋은거니 잘챙겨볼려구요. 좋으면 명절에 선물할까합니다.건강은 다 같이 챙겨야하니까요.</t>
  </si>
  <si>
    <t>부모님께서 관절 영양제를 찾으셔서 구매했어요
집안이 관절이 안좋은편이라 다같이 먹고있는데
용량대비 가격도 합리적이라 좋습니다
알이 크지 않아서 목넘김도 괜찮고
거의 무맛무취라 먹고 나서도 편해요
요즘 광고도 많이 보이고 주변에서도 얘기 하더라구요
믿고 먹어보겠습니다~</t>
  </si>
  <si>
    <t>콴첼이 요즘 굉장히 핫한 제품인건 다들 알고 계실것 같은데 몇달전부터 이 제품 구매해서 꾸준히 먹고 있습니다. 확실히 먹고 나니 자기전에 불편하던 무릎과 팔꿈치가 한결 편해졌네요 가격도 저렴하고 양도 넉넉해서 매일 먹기 부담감이 없고 알약크기도 크지 않아서 먹는데 힘들지 않아서 좋네요 맘에 드는 제품이라 꾸준히 먹고 있고 부모님꼐도 선물드려야 겠어요!</t>
  </si>
  <si>
    <t>엄마에게 늘 구매해드리는 콴첼!!! 하루 한알만 먹으면 되고 알약이 약간 큰 편이긴해도 부담없을정도라고 하세요. 하루 한알에 체크까지 해두시고 꾸준히 드시니 무릎이 더 나아지는것같다하셔서 너무 뿌듯합니다!!!!!:)</t>
  </si>
  <si>
    <t>관절건강은 아픈신호가 오지 않아도 꾸준히 관리해야 한다고 함. 
이제품은 MSM(연골건강에 도움) 1500mg 함유됨.
하루에 1정이라서 시간 정해놓고 먹으면 잘 안까먹는듯.
알약사이즈 적당해서 목넘기기 편함. 
가격도 착해서 가성비 괜찮고 소비기한도 넉넉하여 추천함~
제품을 제공받았지만 아주 솔직하게 작성된 리뷰입니다.</t>
  </si>
  <si>
    <t>이 영양제의 가장 큰 특징은 바로 관절연골 건강에 도움을 줄 수 있다는 점이에요! 특히, 이 제품에는 MSM이라는 성분이 1,500mg이나 함유되어 있어, 관절 건강에 특히 좋다는 점이 마음에 들었에어요! 알약이라 먹기 쉽다는 장점이 있고, 하루 한알만 먹어도 되서 간편했어요!</t>
  </si>
  <si>
    <t>콴첸 MSM 영양제 
관절만 연구한다는 전문성에 
콴첸에서 이것저것 관절약 구입을 했습니다
먼저 오랜시간 앉아있으면 
발목과 무릎이 아픈 제가 먼저 먹기 시작했는데 
확실히 피로감이 덜해서 
부모님도 사드렸어요
엄마가 모든 약이 다 맞는 편이 아니라 
한통만 먼저 사드렸습니다 
한통에 4개월분 
아빠랑 같이 2개월 꾸준히 드셔보더니 
부작용없이 속도 괜찮고 
하루에 한알만 챙겨 먹으니 
너무 편하다고 또 사달라고 하셔서 재구매했어요 !! 
인체 적용시험 결과가 증명하듯 
저랑 부모님은 잘 맞아서 
앞으로 꾸준히 콴첸으로 관절관리 할 예정입니다</t>
  </si>
  <si>
    <t>50대가 되니 제일 먼저 신호가 오는게 관절이더라고요
뼈 마디들이 움직일때마다 악기마냥 소리를 내기 시작했어요
안되겠다싶어 구입한 콴첼 MSN
캐나다 직수입이고 하루 한알로 4개월 먹을수있게120정이나
들어있어요
일주일 꾸준하게 점심 식사후 먹고 있는데
기분탓인가 관절이 많이 부드러워진거 같아요
관절에 좋은 성분들이 들어있으니 아무래도
관절 건강에 도움이 되겠죠
건강이 최고죠
꾸준히 먹어볼랍니다
콴첼은 관절만 연구한다니 더 믿음이 갑니다</t>
  </si>
  <si>
    <t>후기 보고 구입했는데 효과가 있길 바랍니다.
꾸준하게 먹어보려구요.</t>
  </si>
  <si>
    <t>역시 유명한 MSM 콴첼
캐나다 100% 직수입 완제품이라서 믿음이 가고, MSM이 무려 1500mg 함유되어 있어서 좋아요
1일 1정이라서 간편하고, 용량도 넉넉해서 오랫동안 꾸준하게 섭취할 수 있어요.
가격도 저렴해서 가족끼리 먹을 수 있는 MSM입니다.
알크기도 적당하고 목넘김도 부드러워서 섭취하기 부담스럽지도 않아요.
* 제품을 무상으로 제공받아 객관적으로 작성 된 리뷰입니다.</t>
  </si>
  <si>
    <t>관절 영양제가 다 떨어져서 구매했어요~~
하루에 1정이면 되니까 잊지않고 먹게되더라구요!!
연골이나 관절에 도움된다니까 매일매일 먹으려구요</t>
  </si>
  <si>
    <t>요즘에 엄마가 자꾸 뼈가 시리고 아프다고 하셔서 영양제 구입하였어요.
하루에 한 알씩 먹으면 돼서 굉장히 먹기 간편해서 엄마가 챙겨먹기 좋다고 하셨어요.
또 한 알만 먹으면 돼서 부담도 적고요!
저도 출산 후에 뼈 건강에 도움되라고 하나씩 먹고 있는데 회복이 빠르게 되는 느낌입니다.
앞으로도 꾸준히 먹어야겠어요!
관절 안 좋으신 분들은 꼭 드세요~</t>
  </si>
  <si>
    <t>동생과 제가 모두 직업병으로 손목관절이 안좋습니다...ㅠ
저와달리 동생은 영양제들 잘 찾아보고 꼼꼼히
챙겨먹는 편인데 MSM영양제가 관절에 도움이 된다고
찾아와서 먹기 시작하면서 저에게도 추천하더군요.
날이 추워지니까 손목도 더 시큰거리고...ㅠ
안먹는것보단 먹는게 더 낫지 싶어서 쿠팡에서
제일 후기좋고 구매많은곳에 시켜봤어요
관절에 도움이 되길...
(제품을 제공받아 작성한 후기입니다.)</t>
  </si>
  <si>
    <t>아직 30대지만 운동을 열심히 하다보니 아무래도 무릎 관절이 신경쓰이더라구요. 무릎에 좋은 영양제를 보다가 찾은 제품! 이제 열흘넘게 복용하고 있는데 확실히 관절에 효과가 있는 것 같습니다! 시끈거리는게 줄어들고 운동할때 더 부드럽게 움직일 수 있어요! 추천드립니다!</t>
  </si>
  <si>
    <t>어느덧 40대도 중반으로 달리고 있는데요.
여기저기 성한곳이 없을 정도로 힘이드는 요즘이네요ㅠ
최근 무릎이 너무 안좋아져서 파스를 붙이고 살다가,
관절영양제라도 먹으라는 주변지인들 말에
가성비 좋은 것을 찾다가 구매했어요. 
복용한지 지금 1주일 가량 되었는데, 이제 파스와는 이별했고요.
보호대만 착용중인데, 확실히 불편함이 많이줄었네요.
복용이 하루 1정이라 매끼 챙겨먹지 않아서 편하기도하고요.
대용량이라 구매텀도 긴것도 좋네요.
전 너무 만족중이라, 부모님도 하나씩 사드릴 예정입니다.</t>
  </si>
  <si>
    <t>나이가 점점 들어갈수록 꼭 챙겨야 하는 것 중 하나가 바로 관절, 연골 건강인 것 같아요.
방심하고 지내다가 한번 다리를 다치고 나니 중요하다는 걸 확 깨닫게 되었네요.
더 늦고나서 후회하기전에 챙기라는 엄마 말씀도 새겨듣고 이제 관절, 연골에 도움되는 건 꼭 찾아서 챙겨먹으려고 노력 중이에요.
콴첼은 100% 캐나다산 MSM 원료가 1500mg이나 함유되어 있고요.
무엇보다 정제가 크지 않아서 목넘김이 편해서 매일 챙겨먹기가 수월해요.
제 관절건강을 위해 앞으로 꾸준히 챙겨먹으려고 합니다.
업체로부터 제품을 지원받아 작성되었습니다.</t>
  </si>
  <si>
    <t>콴첼 제품 2번째 구매자입니다!
우선 이번에 플러스로 리뉴얼되면서 1일 3정이 적정량이었던게 한 알에 함유량을 높여 1일 2정을 먹을 수 있다는게 좋았어요. 약도 여러개 챙겨먹다보면 알이 크거나 많은게 부담스럽거든요!
관절에 연골에 좋은 제품으로 들어봐서 찾아보니 구성이 너무 좋았고 뮤코다당과 단백이 1,200mg함유 되어있다고 하더라구요. 더 효과가 좋을 것 같아요!
정말 마음에 듭니다!
해당 후기는 무료로 제품을 제공받아 솔직하게 작성한 리뷰입니다.</t>
  </si>
  <si>
    <t>MSM 먹고 있는데 콘드로이친도 함꼐 먹으려고 주문했습니다.
같이 먹으면 좋을거 같아서요.
알약크기가 적당해서 먹기 편하고
이미 이취없어서 좋습니다.
한통 다먹어보고 또 구매하러 오겠습니다.</t>
  </si>
  <si>
    <t>어머니께서 평소 무릎관절이 안좋아서 항상 걱정이 많으셨는데 지인분이 관절에 콘드로이친이 좋다고 하셨다고 해서 구매드렸네요.
우선 목넘김이 좋고 섭취후 속쓰림과 더부룩함이 없어서 더 좋다고 하시네요. 관절이 부드러워짐은 좀더 드셔야 알것 같지만 우선 거부감없이 먹을 수 있는. 제품이네요</t>
  </si>
  <si>
    <t>평소에 영양제를 많이 챙겨먹고는 하는데 관절 영양제는 안 챙겨 먹게 되더라고요ㅠㅠ
관절에 진짜 효과가 있는지도 모르겠고 믿을 수 있나 싶어서 따로 알아보지도 않았는데요!
콴첼은 정말 관절에만 연구하여 제품을 만드는 믿음직한 회사더라구요:-) 관절만 연구를 해서 그런지 안에 들어가는 성분 하나하나가 관절에 이로운 성분이라서 더 좋았어요.
제품 이름이 어려워서 성분 기능 정보를 보니까 관절 및 연골건강부터 뼈 형성과 유지에 필요한 성분들이 가득있는 제품이었어요.
특히 저는 불규칙한 식습관이 있어서 골다공증발생 위험에 놓인 사람인데요.. 그래서 그런지 골다공증발생 위험 감소에 도움을 주는 성분도 있다그래서 꼭 관절이 아프거나 신경쓰이는 정도가 아니더라도 챙겨먹기 좋을 것 같아요!
나이가 들면 들수록 관절이 약해진다고 하는데 금액도 비싸지 않아서 부모님께도 꼭 선물 드리고 싶은 제품입니다.
제 리뷰가 조금이라도 도움이 되셨다면!
’도움이 돼요‘
버튼 한 번씩만 눌러주시면 감사하겠습니다&gt;_&lt;
해당 후기는 무료 제품을 제공받아 솔직하게 작성한 리뷰입니다.</t>
  </si>
  <si>
    <t>연말에 모임있었는데
제가 이거 식탁에 두었는데 친구가 달라고해서 먹던거 조금남아서
집에 미리사두었던거 새거 한통있어서
친구주고 새로구매했어요 ㅠㅠㅋㅋㅋ
출산 + 육아로 관절이 여기저기 쑤신 친구에게 적합한 영양제였어요!
양도 4개월치나 되어서 너무 좋다고 하네요 ㅎㅎ
다음에 또 사러올께요 ^^</t>
  </si>
  <si>
    <t>관절 연골 건강에 도움을 줄 수 있는 MSM 1,500mg함유, 
100% 캐나다 직수입 완제품, 1일 1정으로 간편하게
섭취할 수 있는 콴첼입니다
에이치엘비에서 유통하는 제품인데다가
관절 아프면 큰일이 있기에 그 전에 문제해결을 위해 믿고 먹고 있습니다
지인에게도 많이 추천하고 있어요.</t>
  </si>
  <si>
    <t>누구나 신경쓰는 관절건강
연말 연초 생일 선물로
무난하게 누구에게나 줄수있어서좋아요
다들 좋아하네요
가격대도 큰 부담없이 4개월용량이라
2만원으로 관절지키기 굿</t>
  </si>
  <si>
    <t>업체로부터 제품을 제공받아 직접 체험 후 솔직하게 작성했습니다
저는 골밀도가 낮아서 관절연골에 관심을 늘 가지게되네요
닿고 있는 관절과 연골이 걱정된다면 관첼MSM 한알로 건강 챙깁니다
관절 통증 감소 관절 물리적 기능 개선 등
여러기능개선에 도움을 주는 성분이에요
캐나다 직수입으로 수입 시 중금속 및 잔류용매 검사릉 통과한 제품으로
안심하고 먹을 수 있어요
과체중이라 관절 무리오는 분이나 계단 오르기 힘든 분들
과한 운동 등등 다양한 이유로 관절에 무리가 많이 오기 때문에
젊었을때 하루 한알로관절 건강 챙기는걸 추천합니다</t>
  </si>
  <si>
    <t>-콘드로이친
안녕하세요
잦은 야외 활동을 좋아하는 30대 여성입니다
등산과 러닝 무릎을 많이 사용하는 취미를 가지기 시작한 후로
처음보다 요즘 회복이 더뎌서 관절이 좋아지는 약을 찾아보다가
hlb제약 콴첼을 발견하게 되었는데!ㅐ
약을 먹고 난 후로 등산과 러닝때 부담이 덜 가더라구요
관절은 어렸을때부터 잘 관리해야한다더라구요
그래서 꾸준히 먹을 예정이랍니다ㅎㅎ
제품을 지원받아 사용 후 작성된 찐후기입니다</t>
  </si>
  <si>
    <t>콴첼 뮤코다당단백 콘드로이친+ 60g, 후기
&lt;주문이유&gt;
다른 브랜드 뮤코다당 단백 콘드로이친도 열심히 챙겨먹고있는데
msm 섭취중인 브랜드 콴첼에서도 비슷한게 나와있더라구요?
콴첼 영양제를 되게 긍정적으로 보는 편이라서 함께 먹으려고 주문했어요.
역시나 건강기능식품으로 기능성은 믿고 섭취할수있고
개별포장되어있어서 위생적으로 보관, 섭취할수있다는 점이 좋아보였습니다
통에 든것도 나쁘지는 않지만 저는 개별포장된게 더 좋더라구요,
점점 약해지는 관절 관리에는 뮤코다당 단백 콘드로이친이 도움이 된다는 이야기도 들었고
여러 방송 매체에서도 집중하는 원료라 믿고 주문했습니다 ㅎ
&lt;만족스러운 점&gt;
식약처로부터 7중 기능성을 인증받은 제품이라는 점에서 퀄리티가 좋아 보였고
비타민D 까지 함께 들어있어서 더 든든한거같아요.
목넘김도 편하고 특유의 맛이나 향이 없어서 거부감이 없습니다
다른 영양제랑 궁합도 괜찮아서 챙겨먹기 좋네요,
철갑상어연골분말 좋다는 이야기 많이 들었는데
직접 섭취해보니 든든하네요, 쭉- 꼬박꼬박 챙겨보려합니다 ㅋ
&lt;아쉬웠던 점&gt;
이 제품에 딱히 아쉬웠던 점은 없는것같습니다
&lt;총평&gt;
관절이 점점 약해지는 분들이라면 챙겨드셔보세요
노화로 인하여 관절과 연골이 약해진 분들,
튼튼하게 관절과 연골 관리하고싶으신 분들께 추천드리겠습니다^^</t>
  </si>
  <si>
    <t>관절 연골에 도움을 주는 뮤코다당 콘드로이친 먹고 있어요. 비타민 d , 망간 같이 들어가있어 하루 2정으로 충분한 섭취가 가능해요. 꾸준히 먹으려구해요. 뼈에 도움되는 기능이 모두 들어가있어 관절 지켜볼게요!</t>
  </si>
  <si>
    <t>무릎도 조금 시큰거리고 그래서 알아보다가 알게된 제품이에요.
아이들 케어하니라 정작 저는 못 돌아봤는데..
지금이라도 신경써야겠다 싶어서 .. ㅎ
관절과 련골 건강에 도움이 된다고 하길래 꾸준하게 챙겨 먹으려고 주문했는데요. 크기도 그리 크지 않아서 목넘김도 편하고..식약처에 기능성과 안전성을 인정받아서~^^ 
1일1회 2정씩 꼬박꼬박 챙겨 먹고 있어요!!
오늘도 고생하는 관절과 연골을 위해서 꼬박꼬박 챙겨서~~
이젠 저도 제건강을 챙겨야겠어요.</t>
  </si>
  <si>
    <t>나이를 한살 한살 먹을 수록 관절이 안좋아지는게 늦껴지더라고요
더더욱 출산을 하고 나니 더 연약해진거 같아요
이럴수록 영양제를 챙겨먹어야되잖아요!
알약크기도 이전보다 작아지고
4개월분이 들어있어서 부담없이 먹기 좋아요~
해당 후기는 무료 제품을 제공받아 솔직하게 작성한 리뷰입니다</t>
  </si>
  <si>
    <t>아무래도 부모님 연세가 들수록 무릎이나 손목관절이 아프신건 어쩔수없는거같아요,, 이번에 엄마가 걸을때마다 무릎이 아프다고하시니 유명한 콴첼 콘드로이첸으로 하나 보내드렸어요.. 꾸준히 드시고 건강해지시면 좋겠네요..</t>
  </si>
  <si>
    <t>요즘 무릎이 아파 병원을 갔더니 연골연화증이라 하셨어요
그래서 물리치료 후 천천히 운동병행중에 관절 연골에 도움을 줄 수 있는 영양제를 찾다가 섭취중이에요!
그전에 섭취하던 관정영양제는 하루 4정을 섭취했는데
1일 2정으로 간편하게 섭취할 수 있어 너무 좋아요</t>
  </si>
  <si>
    <t>다른 영양소도 콴첼로 먹고 있어서 관절영양도 콴첼로 구매했어요
성분도 착한데 가격도 착하고 마음에 들어요!
온 가족이 같이 먹다보니 영양제 비용도 무시 못하는데 좋은 성분
제품을 합리적인 가격에 구매해서 좋아요!
관절과 연골 건강을 위해 먹고 있는데 효과를 봤다고 느낀게 일어날때
뚜뚝 소리나는 것과 같은 자세로 오래 앉아있으면 통증같은게 생겼는데
요즘은 없더라구요!
앞으로도 꾸준히 섭취하며 더 좋은 효과봤으면 좋겠어요:)</t>
  </si>
  <si>
    <t>출산 후 이리저리 움직이는게 불편해지는게
느껴져서 관절건강을 챙겨보려고합니다.
다리가 아프니 등산도 걷는 운동 조차 힘들어지더라구요.
콘드로이친 황산이 함유된
저분자 콘드로이친 복합물 1,200mg제품!!
나이가 점점 들어가면서 뼈도 약해지고
이런 성분들이 함유된 제품은
꼭 챙겨먹어야겠더라구요.
그 외에도 여러 성분들이 함유되어 있네요~
HACCP인증제조 시설에서 만들어서 더 믿고 먹을 수 있을 것 같아요.
먹기도 간편하니
꾸준히 챙겨먹고 관절건강챙겨서 지금보다 나은 생활을 하고 싶네요.</t>
  </si>
  <si>
    <t>나이가 드니 관절에 에 신경을 쓰게 되네요.. ㅠㅠ 
계단이나 언덕 오를때 어찌난 힘들어지는건지 ㅠㅠ 
더 안좋아지기전에 관절을 챙기위 해서 선택한
더 좋은 콘드로이친 1200
우선 하루 한번 2알만 섭취해야 하는점이 너무 마음에 들구요
한국인관절연구센터에서 개발한 약이라는점이 마음에 들어
픽!! 하게 되었습니다. 
한각에 60정 이 들어있으니 딱 한달분!! 
좋은 성분들이 가득 들어있고 좋은 곳에서 만든 제품이라 
안심하고 믿고 먹고 있습니다. 
꾸준히 챙겨먹고 건강한 관절 유지하겠습니다. 
좋은 제품 많이 만들어 주세요 . ㅎㅎ</t>
  </si>
  <si>
    <t>부모님께서 아직 연골 수술을 하지 않으셨는데 다리가 안좋으시다며 성분 좋은 영양제를 찾아봐 달라고 해서 여러 종류의 관절 관련 영양제 구매해봤어요
연세가 있으시다 보니 아무래도 드시는 약도 많고 영양제도 많아서 다 챙겨먹는것도 힘든일이다 싶은데 콴첼은 정제가 작고 목넘김이 좋아서 드셔보시고는 아주 만족하십니다. 게다가 100% 캐나다산 원료를 사용했다고 하니 믿고 먹을 수 있을거 같아요. 
육아를 하다보니 저도 모르게 손가락이나 손목 어깨가 아플때가 있는데 나이 먹기 전에 미리미리 챙겨먹어야 할거 같아요
쿠팡이라서 배송도 로켓이라 너무 편리하게 구매할 수 있어서 재구매도 편하게 할거 같아요
"판매자의 지원을 받아 솔직하게 작성한 후기입니다"</t>
  </si>
  <si>
    <t>시어머니 영양제 선물을 고민하다가 콴첼을 선택했어요~
어머님이 산에다니셔서 관절과 연골영양제가 필요해보이셨거든요~
우선 콴첼은 하루 1정만 먹으면되서 간편하고 캐나다산 MSM이 1500mg 함류로 믿을수있고 중금속및 잔류용매 검사까지 했다니 회사에대한 믿음이 가더라구요~
시어머니랑 엄마 아빠 신랑까지 콴첼을 챙겨줘야겠어요~~</t>
  </si>
  <si>
    <t>배송 빠르고 제품 좋고 만족합니다
출산후 뚜껑 열다가 행주 짜다가 손목 아파서 먹기 시작했어요 
캐나다산이라 고민없이 선택 했는데 역시 초이스 좋았어요 
하루한알 먹으니 간편하고 목넘김이 좋아서 먹기 편해요 혼자 먹다가 이제 신랑이랑 함께 먹고있어요 
꾸준히 먹으면 좋으니 계속 주문해서 먹으려고요</t>
  </si>
  <si>
    <t>어머니 아버지께서 몇개월동안 꾸준히 드시는 제품!
등산을 좋아하셔서 매 주말마다 두분이서 다니시던게
데이트아닌 데이트이셨는데 어느순간 어머니께서 무릎이 안좋으시다하시고서는
격주로 가시다가 이제는 한달에 한번 갈까 말까 할 정도로 자주 못가셨어요ㅠ
근처 조금 큰 병원 갔더니 수술하라고 하신뒤로
대학병원가서 무릎치료도 반년에 한번씩 꾸준히 다니시는데
예방은 되는거같지만 딱히 차도가 있는 느낌은 아니셨거든요ㅠ
혹시나 도움이 될까 싶어 구매해드렸었는데
비타민,영양제등 잘 안챙겨 드시던 분이 효과좋다고
꾸준히 드시는거 보고 옆에서 아버지도 드시고는 좋다고하셔서
계~속 구매해서 드리고 있는 제품입니다!
효과좋으시다고 꾸준히 드시고
계단을 오르락 내리락 하실때 예전과 많이 다르게 무릎이 아프거나 하시지않으시대요!
그리고 두분이서 요즘 집 뒷산을 격주로 자주 다니시고계세요ㅠ
그거만으로도 효과 완전히 입증된거아닌가 싶을정도로 마음에 들어용!!
빨리 알았으면 더 일찍 사드렸을텐데 하는 마음이 있지만
그래도 지금이라도 알게되서 다행입니다!ㅎㅎ
옆에서도 효과가 좋은게 눈으로 보이니
계~속 구매해서 선물해 드리는 제품입니다!
두분이서 드셔서 120정은 보통 2달이면 다 드셔서 
지금 몇통째 재구매 중인데 무료로 제품을 제공받아서
이렇게 후기를 쓰게 되었습니다!
*해당 후기는 무료 제품을 제공받아 솔직하게 작성한 리뷰입니다*</t>
  </si>
  <si>
    <t>1일 1정 간편하게 먹을 수 있는 관절 영양제!
요즘 엄마 손가락 관절이 자주 아프셔서 구매해봤습니다
홍보도 많이하고 자주 듣던 브랜드라 거부감도 없었고 효과도 그만큼 좋아요!
사이즈도 작아서 목넘김에 부담 없고 하루 한알 씩 밥 먹고 후딱 먹으니 정말 편하더라구!
한 통에 120정 들어있어서 4개월간 먹을 수 있으니 가격대비 정말 좋은 제품인거같아요
한 알에 MSM도 1500mg 함유되어있어 권장 섭취량 충족시켜줘서 정말 좋아요ㅎㅎ
한통 먼저 먹은 후 효과 보고 더 구매하려고했는데 바로 추가 주문 해야겠어요!</t>
  </si>
  <si>
    <t>출산 두번하고 나이가 사십이 넘으니까 특히 무릎 관절에 무리가 많이 느껴지기 시작했어요 
아이들 안아줄때마다 힘들어서 요즘 꾸준하게 챙겨 먹고있어요 
처음에는 크기가 좀 커서 적응할 시간이 필요했는데 
요즘에는 거뜬하게 한번에 꿀꺽해요
캐나다산 재료로 함량도 알차게 잘 만들어진 제품이라서 앞으로도 꾸준히 섭취하려고요
업체로부터 제품을 무상으로 지원받아 작성된 후기입니다</t>
  </si>
  <si>
    <t>콴첼의 보스웰리아 MSM 등 다른 제품을 드시고 어머니 관절통증이 많이 완화되었다고 하셔서
콴첼 콘드로이친도 기대 갖고 주문해봤습니다.70일 복용후 무릎통증 실험 결과처럼 어머니 관절통증도 많이 줄었으면 좋겠어요. 진작 관리해드릴걸 후회해도 소용없고 지금부터라도 잘 관리해드리려구요. 
알약크기가 작지는 않아보여서 먹는게 불편하지 않은지 여쭤보니 두알 한번에 먹기에 아무 문제 없는 크기라고 하시네요.
복용하신지 얼마안되서 아직 콘드로이친만의 효과 체감은 못하고 있지만 기대가 큽니다.
콴첼이 관절 전문제품이 많은데 같이 복용해도 되는지에 관해서 안내가 있었으면 좋겠어요.
제품을 제공받아 작성된 후기입니다.</t>
  </si>
  <si>
    <t>나이가 들면서 안좋아지는 부위 중 하나가 바로 무릎관절이더라구요. 젊을 때는 젊음하나로 버텨지지만 그것도 한창일때나 괜찮은 이야기라고하시네요. 저희 어머니께서 요새 관절이 안좋다고 계속 말씀하셔서 괜찮은 영양제 찾다보니 콴첼 뮤코다당단백 콘드로이친 60정을 알게됐어요. 
가격도 선물하기에도 부담없어서 이번에 영양제를 좀 챙겨드렸어요. 안먹는 것보단 먹는게 좋다고 하시니깐 잘 사드렸다 생각이 드네요. 뭐든 약은 꾸준히 먹어야하는거니깐 꾸준히 챙겨드릴려고합니다 ㅎㅎ</t>
  </si>
  <si>
    <t>*선물용 구매 후기입니다.*
설 선물로 어떤걸 고를까 고민하다가
받는 사람한테 필요한게 좋겠다 싶어서 
최근 목, 허리 등이 자주 결리고 얼마 전
허리를 다쳐 관절과 연골에 좋다는 콴첼
MSM 영양제를 선물했어요.
병원에서 탄 약도 같이 복용하고 있는데
이건 같이 복용해도 괜찮다고 들어서 
선물했고, 믿을 수 있는 100% 캐나다산
MSM 원료를 사용했단 것도 맘에 드네요.
***MSM 이란?***
MSM은 Methylsulfonylmethane의 약어로
Methylsulfonylmethane은 유기 황화물로서 
유기 황과 메틸 그룹을 함유하고 있는 
화합물이에요. 또 천연으로 발생하는 
화합물이며, 일부 식물이나 동물의 조직 
내에 존재하고 MSM의 기능성으로는 
관절 건강 및 연골 건강에 도움을 줄 수 있는
건강 기능 식품 중 하나에요. 
우선 복용하고 있는 약이 많다 보니 영양제를
하루에 여러개씩 복용하는 건 부담이 될 것
같아 1일 1정 섭취 제품으로 찾았고, 
무취의 알약 크기가 크지 않아서 목 넘김도
편하고 1정씩 복용하는데 전혀 무리가 없다고
해서 다행이라는 생각이 들었어요.
식사나 음식으로는 필요한 만큼의 양을
충족하여 섭취하기엔 부족하기 때문에 영양제로
챙기는 게 좋은데 관절의 물리적 기능 개선과
관절의 뻣뻣함 완화에도 도움을 준다고 하니 
선물 받은 지인도 꾸준히 잘 먹어보겠다고 하네요.
100% 캐나다산 원료로 만들어 중금속 및
잔류 용매 검사를 완료한 안전한 제품이라
직접 복용하기도 좋지만 선물용으로도 안심하고
줄 수 있네요.
(제품을 제공받아 작성한 후기입니다.)
​
[출처] MSM (엠에스엠) 구입시, 꼭 확인해야 할 사항|작성자 네이처맥스</t>
  </si>
  <si>
    <t>척추협착증으로 고생 하신 분에게 좋은 영양제
찾아보다가, 척추도 관절이라서 
이 상품이 좋다고 해서 선물했어요
가격도 그리 비싸지 않고
받는분도 좋아하시네요</t>
  </si>
  <si>
    <t>콴챌 뮤코다당단백 콘트라이친은 철갑상어연골분말과 소연골분말 유래 유모다당단백이 함유된 제품이라서 선택했어요.
무코다당단백과 비타민D,망간이 함께 들어있어서 
하루에 2정으로 관절과 연골 건강을 지켜보려구요
개봉했을때 알이 좀 커보였는데 목넘김이 부드럽게 잘 넘어가서
편안하게 섭취할 수 있었어요.
척추협착증으로 고생하시는 엄마를 위해 구매해봤는데 편하게 먹을수 있어서
꾸준히 섭취해볼 생각이예요.
2정 편안히 먹을수 있어서 좋네요</t>
  </si>
  <si>
    <t>부모님의 관절 건강을 선물로 드렸어요. 
콴첼이 관절 전문 브랜드다보니 다양한 제품들이 있었는데 보다가 뮤코다당단백 콘드로이친 제품을 챙겨드렸습니다.
철갑상어와 소연골이 들어있다니 관절에 도움이 되었으면 좋겠어요! 가격도 착해서 다드시면 또 챙겨드리고 싶네요!
무료 제품을 제공받아 솔직하게 작성한 리뷰입니다.</t>
  </si>
  <si>
    <t>40대가 되고 건강관리를 위해 헬스를 하고 있습니다. 강도 높게 하는 날이면 어김없이 관절이 아프더라구요. 좋은 제품없는지 수소문을 해조느 콴첼을 추천해주었어요. 콴첼 뮤코다당단백 콘드로이친은 관절과 연골에 도움을 주는 뮤코다당 단백이 함유되어 있고 식약처 인증까지 받아 마음편히 섭취할 수 있었습니다. 몸넘김도 쉽고 휴대도 간편합니다. 저는 헬스 후에 확실히 느껴지는 정도로 효과보고 있습니다. 부모님께도 하나 사서 보내드리려구요.</t>
  </si>
  <si>
    <t>사람이 태어나서 머리부터 발까지 관절과 뼈가 없는곳이 없잖아요?
구석구석 필요한 영양분이 있는데 그게 다 소진이 되는지 구석구석이 아프네요
더 많은 영양제를 준답시고 알아보던중 콴첼을 먹고 있어요
한알로 하루 영양분을 섭취가 가능하는 너무 간편하고 좋네요
많은 좋은 성분들은 인터넷에서 찾아보면 많지만 우선 제가 먹어보니 우선 염증에 도움이 되는지 통증이 줄어든것 같구
자고 일어나서 두두둑하는 소리가 어느 순간 없어진듯해요
이런 것만 봐도 저는 도움이 많이 된답니다
다른분들도 많이 드셔보셨음하네요</t>
  </si>
  <si>
    <t>저는 콴첼을 꾸준히 먹고있어요
걸음걸음할때마다 관절에서 왜 뽀드득 소리가 날까요
통증도 잏구
지하철에 앉았다 일어설때면 챙피해요^^;;
팔을 펼때도 두두둑 거리고
전 칼슘제와 연골제가 간절히 필요한 사람입니다
그래서 어김없이 아침 밥먹구 바로 한알을 톡 털어 넣어요
소리도 통증도 많이 좋아진거 같아요
하루 한번이라 너무 편하고 먹기도 너무 좋아요^^</t>
  </si>
  <si>
    <t>콴첼 뮤코다당단백 콘드로이친+를 구매해서 먹고 있는데요.
철갑상어 연골 분말과 소 연골 뮤코다당단백이 같이 들어있어서 관절 건강에 도움이 될 것 같다는 생각이 들었어요. 또 뮤코다당단백 기능성 원료 인체적용시험 결과 무릎관절통증 개선이 확인되었다고 하니 더욱 신뢰가 가더라구요.
비타민D, 비타민B6, 망간, 셀렌 등 관절과 연골 건강에 도움이 되는 기능성 성분이 7종이나 들어있어서 다양한 영양소를 한 번에 섭취할 수 있다는 점도 마음에 들었어요.
위생적으로 포장되어 있어 회사에 두고 먹기도 편리하답니다. 관절 건강은 미리 챙기는 게 중요하다고 하잖아요. 저처럼 컴퓨터 작업을 많이 하거나 운동을 좋아하시는 분들께 추천 드려요!
해당 리뷰는 업체로부터 제품을 제공받아 직접 체험 후 솔직하게 작성한 리뷰입니다</t>
  </si>
  <si>
    <t>교통사고 후 왼쫃 무릎 통증이 있어서 찾다가 관절에 도움이된다해서 구매해봤어요.
평소에 영양제를 챙겨먹는편은 아니었는데 아프고나니까 영양제를 먹어야겠다는 생각이.들더라구요 티비에서도 나오고 후기도 많길래 믿고 먹으려하는데.무릎이 상태가 호전되면 또 나중에 추가 후기 작성할게요!</t>
  </si>
  <si>
    <t>나이가 30대 중반을 넘어가니 점점 관절 건강에 대해 걱정이 많아지고 있습니다. 원래부터 관절이 약했기 때문에 미리미리 대비하지 않으면 혹시나 하는 것이죠. 그래서 다양한 건강기능식품을 알아보다가 콴첼 콘드로이친을 알게 되었어요. 관절 건강에 도움을 줄 수 있는 건강기능식품이 많았지만 요즘 대세는 또 
콘드로이친이라고 하더라구요. 그리고 콴첼 콘드로이친은 가격도 매우 합리적이라서 제가 먼저 먹어보고 부모님에게 추천을 해드릴 생각이었습니다. 
먹어본 결과 정제에서 특정 냄새가 나지도 않고, 크기도 작아 
목넘김이 매우 쉬웠습니다. 하루 2정으로 관절 건강에 도움을 줄 수 있다니 많이 안심이 되네요. 또 구매할 생각입니다.
해당 후기는 무료 제품을 제공받아 솔직하게 작성한 리뷰입니다.</t>
  </si>
  <si>
    <t>관절염으로 고생하시는 어머니 선물로 구매했습니다. 
상어추출물 함량보고 선택했는데, 드시고 무릎도 덜 아프시고 효과가 좋다고 하시네요! 
다 드시면 꾸준히 구매해서 보내드릴려고 합니다~! 
부모님 선물로 추천합니다.</t>
  </si>
  <si>
    <t>관절 챙길 나이라 구매했어요~ 티비 광고도 나오더라구요 잘 구매한듯!! 가성비 최고 신랑이랑 같이 먹어도 꽤 오래 꾸준히 먹겠네요~ 뼈마디는 한번 아프면 쉽게 안낫네요 미리미리 챙겨서 건강라이프 살고 싶어요!!</t>
  </si>
  <si>
    <t>콴첼 제품 너무 좋아서 계속 먹고 있는데 지인들 크리스마스 선물이랑 연말 선물 주려고 주문했어요
콴첼 제품 나오고 계속 성분별로 다 먹고 있는데 먹고나서 어깨랑 무릎쪽 불편한것도 정말 좋아졌고 부모님이
꾸준하게 드시고 나서 운동할때 관절이 훨씬 부드러워 지신것 같다고 해서 계속 재구매 해서 먹고 있습니다</t>
  </si>
  <si>
    <t>운동을 꾸준히 하고 있는데 나이 들면서 관절에 무리가 될까 걱정이 슬슬 됩니다. 운동을 안할 수는 없으니 영양제 챙겨먹으면서 운동합니다. 콴첼~ 워낙애 유명한 제품이기도 하고 100%캐나다 직수입 완제품이라 믿고 먹고 있습니다. 하루 한알만 먹으면 되니 간편하기도하고 확실히 뻣뻣함없이 부드러운걸 느껴요. 주변에 추천 많이 하고 있습니다.</t>
  </si>
  <si>
    <t>뮤코다당 단백! 철갑상어연골분말, 소연골분말! 이런게 
관절 연골에 도움을 줄 수 있다고 해서~ 구해봤어요
건강기능식품이고~ 식약처 인정 식품이니 먹어도 될 것 같아요
뼈 건강이 신경쓰이는 분들은 이거 한번 알아보세요</t>
  </si>
  <si>
    <t>줌바를 좋아해서 매일 줌바를 하고 있어요
주5일 하고 있는데 하면 늘 다리가 아파서 맛사지기를 달고 있어요
앉거나 누워있다 걸으면 발목도 아프고 무릎도 아프고..
관절이 문제 같았어요
이제품은 사이즈도 좋고 목넘김도 좋아요
알도 작아지고 하루 한 알만 먹으면되니 편해요
저는 일주일치 약통에다 여러 비타민과 넣어서 하루에 몰아서 먹고있어요
보통 식후에 먹는데 딱히 몸에 안받는건 없네요
관절이 이제 안아파지기를 바랄뿐이에요</t>
  </si>
  <si>
    <t>65세여성 복용한지 아직 한달이 안됐는데 효과를 보고있습니다 앉고 일어설때 수월하네요 걷는것도 많이 좋아지고 있고요 가격도 이정도면 재구매 확실히 있습니다 후기 이렇게 남기는거 잘 안하는데 아뭏든 저한테는 잘 맞습니다.</t>
  </si>
  <si>
    <t>얼마전부터 줌바운동을 시작했는데 무릎이랑 발목이 너무아파서 ㅠㅠ 친구들이 다들 관절 영양제를 먹고있따고하더라구요. 아직 40대라서 생각도못했는데 급히 쿠팡에서 주문했어요. 이것저것 검색해서 비교해보니 콴첼이 1위이고 식약처 인증받은곳이라 믿음이 가서 구매함. 먹기 편한고 좋은거같아서 부모님도 사드려야겠네요.</t>
  </si>
  <si>
    <t>청정국 캐나다에서는 다양한 건강기능식품이 있고 많은 분들에게 잘 알려져있는데요
콴첼 MSM은 100% 캐나다 직수입 완제품입니다
캐나다 직수입 완제품인만큼 중금속 및 잔류용매검사를 완료한 믿을 수 있는 제품입니다.
한 통에는 총 4개월분 제품으로 120정 구성되어 있는데요.
가성비가 너무나도 좋은 제품이에요.
관절 및 연골건강에 도움을 줄 수 있는 MSM!!
나이가 들어감에 따라 그리고 다양한 액티비티나 관절과 연골 건강이 걱정되는 분이라면 콴첼 부작용 신경쓸 필요없이 100% 캐나다 직수입 완전품으로 후기는 물론이고 가성비가 너무나도 좋은 콴첼 MSM 추천드려요.</t>
  </si>
  <si>
    <t>관절과 연골이 어릴 때 부터 약한 편이어서 작년부터 꾸준히 챙겨먹고 있는 제품이에요! :)
1년 가까이 꾸준히 먹다보니 관절 통증과 뻣뻣함이 덜한게 느껴져 너무 만족합니다ㅋㅋㅋ 리뉴얼 되면서 정제 사이즈도 더 줄어들어 목넘김까지 쉬워져 좋아요ㅋㅋ 가족들이 다 같이 먹다보니 4개월분임에도 자주 주문하게 되네용ㅋㅋ</t>
  </si>
  <si>
    <t>관첼 제품을 여기저기서 보다가,
엄마 관절 걱정이 되어서 구매하게 되었어요!
한 통에 4개월분이고 한 알씩만 먹어도 되니 편하고 가성비 좋네요!
캐나다산 100%인 것도 마음에 들고, 꾸준히 드셔서 시큰거리는 관절 통증 싹 나으셨으면 좋겠네요.
msm은 관절, 연골, 인대 조직을 구성한다고 하네요.
우선 1개월 꾸준히 먹어보고 추가 후기 남길게요!</t>
  </si>
  <si>
    <t>엄마,이모가 꼭 챙겨드시는 콴첼 영양제! 손목, 발목, 무릎이 삐걱거리고 전 같지 않길래 효도용 대신 제가 먹을 용도로 구입해서 잘 챙겨먹고 있어요. 이번에 친구가 허리도 다치고 물리치료도 받으면서 여기저기 안 좋다 소리를 하길래 친구한테도 하나 선물하려고 재구입합니다. 알약 크기가 작지 않아보여도 매끄러워서 쏙 잘 삼켜져서 먹기 편하고 지금 슬슬 예전같지 않은 나이부터 먹으면서 관리해두면 좋을 것 같더라고요. 미리미리 챙겨야죠.</t>
  </si>
  <si>
    <t>먹자마자 
와~ 좋네! 보다는 
먹다가 안먹었을 때 
아 좀 불편하네 
하고 느껴지더라구요 
그래서 꾸준히 챙겨먹게 되는 제품이에요 
하루에 한번 하나씩만 챙겨먹으면 되기에 
아침에 집에서 나가기 전에 챙겨먹고 있어요 
예전보다 먹기 더 편해져서 너무 좋아요
관절에 진심인 콴첼제품이라 
믿고 먹고 있습니다 ^^</t>
  </si>
  <si>
    <t>저 뿐만 아니라 가족들도 먹고 있는 MSM 관절 영양제 콴첼 
요즘 앞자리가 바뀌고나서 몸이 예전같지 않다고 자주 느끼고 있어요 
운동도 예전처럼 꼬박꼬박 나가지 못 해서 그런가 ..
나이가 들면 들수록 잘 챙겨먹어야 하는 영양제중에 MSM도 필수라고 생각합니다 
관절에 문제가 생기면 
낫는것도 쉽지 않고 , 속에서부터 시큰거리며 아픈거니까요 
운동이든 챙겨먹는 영양제든 
뭐든 꾸준하게 하고 먹는게 중요한데 
콴첼 MSM은 
알약 크기도 그렇게 크지 않아서 
목넘김도 수월해요 
하루에 1정씩 , 120정 4개월분이라서 가성비도 좋구요 
먹으며 몸이 괜찮아진다는 느낌을 받고있어서 
꾸준히 계속 먹을 생각입니다 
관절은 한번 망가지면 안되니까요</t>
  </si>
  <si>
    <t>50대 저희 부부 콴첼 메니아라서 지난해 부터 콴첼 관절 꾸준히 복용중입니다.
콴첼 종류가 많지만 뮤코다당단백 콘드로이친+ 가 제겐 젤 
좋은거 같네요~ 
겨울 되면 관절부분 뻑뻑하고 덜렁되는 느낌 때문에 무서웠는데
부드럽게 잡아 주어 겨울 잘 나고 있어요! 
암튼 무조건 꾸준히가 답인듯 싶습니다.
성분좋고 믿을 수 있는 콴첼이라 저희는 이걸로 정착!입니다.</t>
  </si>
  <si>
    <t>갑자기 무릎이 안좋아지셨다는 어머님
원래 어디 아프셔도 말씀없으신 분이신데 
이렇게 말을하시니 많이 걱정되더라고요. 
친구분이 이거드시는데 훨씬 걷기편해한다셔서 로켓배송 ㄱㄱ
병원 다녀오면서 관절영양제 바로 선물로 드렸어요.
하루에 1정이고 알크기가 적당해서 먹기편한st
MSM함량도 1,500mg로 많이 들어있어서 굿이었어요.
더 꾸준히 먹어봐야겠지만 만족스럽네요~</t>
  </si>
  <si>
    <t>제품을 지원받아 작성한 후기입니다
나이가 들면서 관절이 삐걱거리는것이 느껴지고.. ㅋㅋㅋ
필요에 의해 알아보다가 관절,연골 건강엔 MSM이라는 것을
알게되었어요
그래서 관절 영양제로 콴첼MSM을 체험신청해서 먹고있었는데
아빠에게도 필요할거같아 보내드리게되었습니다.
아빠가 건설 기능직이라 몸을 움직여 일하시는데다
아무래도 나이가 있으시다보니 관절이 안좋아지신거같더라고요
사실 아빠 나이에는 노화로인해 관절이 안좋아지는것도있지만
가족을 위해 열심히 일하시느라 더 빨리 안좋아지시는건가 싶기도하고 맴이
쫌ㅠ
그래서 이번에 아빠를위해 보내드렸어요.
저는 영양제 챙겨먹는것을 정~말 귀찮아해서 특별히 노력해야하는타입인데
아빠는 몸에 좋으니 챙겨드시라고하면 꼬박꼬박 잘 챙겨드시는분이라 ㅎㅎ
게다가 콴MSM은 하루 한알이면되니까 정말 간편하고 좋아요
엄마도 저랑 비슷하신분인데 하루 한알이니 너무 편하게 드실수 있 을거같아요
약 사이즈도 작아져서 훨씬 먹기도 편해쟜어요!
다음에 또 구매할게요!</t>
  </si>
  <si>
    <t>부모님께서 이제 50대가 되셔서 관절이 가끔 아프다고 하셔서 주문해봤어요!
병원에서도 MSM이 좋다고 하셔서 주문했어요!
중국산이아닌 100% 캐나다산 원료를 사용했고
콴첼 브랜드는 관절 전문브랜드라 더욱 믿음이 가요
알크기가 적당해서 목넘김이 편안했어요
MSm성분이 무려 1.500mg 이나 들어가있는데!!
하루에 딱 한알만 섭취하면 되기때문에 간편하네요 ㅎㅎㅎ
관절,연골,인대조직을 구성하는 콜라겐 형성에 필요한 성분!
식물성 식품, 생선, 육류,우유에도 함유되어있으나 극소량이라 영양제로 챙겨먹어야 하는데 이제품은 100% 캐나다산 MSM이라 믿음이가고, HLB회사는 관절만 연구하기때문에 관절영양제로 완전 추천합니다!!</t>
  </si>
  <si>
    <t>믿고 먹어보고 재구매 할께요
지* 콘드로이친 넘 비싸고 다른 저렴이들은 건강기능식품이 아닛나서 이걸루 선택했는데 어깨.무릎아픈게 좀 나았응 조을듯</t>
  </si>
  <si>
    <t>▶ 뮤코다당 단백 콘드로이친 ♥
1박스 60정 – 하루 2정
저는 몇 년전에 무릎 수술도 하게 되고 40대가 넘으니 관절이 여기저기가 소리를 지르네요
그래서 MSM을 먹고 있었는데 콘드로이친도 관절과 연골에 좋다는 이야기를 듣게 되어서 
찾다가 좋은 기회가 있어서 콴첼 콘드로이친을 먹게 되었습니다.
지금부터 관리를 열심히 해야겠다는 생각이 들어 운동도 열심히 하고 
영양제도 좀 챙겨서 먹어야겠더라구요
주변을 보니 20대부터 영양제를 챙겨먹는 친구들이 많이 있더라구요~
저도 지금부터라도 열심히! 꾸준히! 챙겨 먹겠습니다 ^^
- 본 리뷰는 제품 협찬을 받아 실제 사용 후 작성된 후기입니다.</t>
  </si>
  <si>
    <t>최근에 어머니 무릎수술을 하셔서 걱정되기도 하고 퇴원선물로 해드릴려고 구매했어요 알약이 적당해서 목넘기기 괜찮다하시고, 좋은 원료들이 들어가 있어서 효과 좋을 것 같다고 하시네요ㅎㅎ 꾸준히 드실 수 있게 매달 구매해야겠어요</t>
  </si>
  <si>
    <t>손가락 관절도 자꾸 아프고
계단 오르고 내릴때 무릎에 소리도 나고
앉았다 일어서는것도 힘들어지는거 같아
아직 나이도 어린데 관절건강이 걱정되어 먹어봤어요
먹기쉬운 크기라 부담없이 먹기도 편하고
관절에는 콴첼이 젤 유명해서 꾸준히 먹고 있어요
복용해보니 무릎이 조금 편안해지는거 같고
딱딱 거리는 소리도 조금은 줄었네요
꾸준히 한번 복용해볼려구 해요
친정부모님과 시어머님도 관절이 자꾸 아프다고 하셔서
추천드리고 구매해드린 제품이에요~
-해당 후기는 무료 제품을 제공받아 솔직하게 작성한 리뷰입니다-</t>
  </si>
  <si>
    <t>6번째 구매예요! 
저희가족들은 이제품을 꾸준히 먹고 있는데 ~ 이번엔 친적분들 설날 선물로 드릴려고 구매하게 되었어요! 
콴첼은 관절영양제로 유명하니깐 믿고 몇번째 구매인지도 모를정도로 재재재재재재구매해서 먹고있어요❤️
이번엔 저희가족들이 아닌 ~ 곧 ,설날명절이니깐 선물할려고 여러개 구매하게 되었어요! 
⬇️콴절만 연구합니다. 콴첼브랜드 (문구보고 더 신뢰가 감❤️)
⬇️저희가족도 섭취하고 있고 선물하기도 좋아요. 
⬇️MSM성분이 관절뿐만아니라 피부에도 좋음. 
✔️원료도 정말중요한데 100%캐나다산이라 믿을수 있다!
☑️구매하게된 이유! 
6번째 구매예요! 
저희가족들은 이제품을 꾸준히 먹고 있는데 ~ 이번엔 친적분들 설날 선물로 드릴려고 구매하게 되었어요! 
다른 MSM영양제들보면 중국산도 있고 그런데... 콴첼은 100% 캐나다산이라 더 좋습니다! 
30대인 저 , 40대인 남편, 60대 어머님 , 70대 아버님
온가족이 ~~ 열심히 챙겨먹고 있어요 ❤️ 
앞으로도 콴첼영양제 재재재재재구매할 생각입니다.
무엇보다 알크기가 기존에 비해 작아져서 먹기도 편안해졌어요!
☑️장점
1. 중국산이아닌 100% 캐나다산 원료사용
2. 알크기가 적당해서 먹기 편안함
3. 콴첼 브랜드는 관절 전문브랜드라 더욱더 믿음이감!
4. MSm성분이 무려 1.500mg 이나 들어가있음.
5. 하루에 딱~ 한알만 섭취하면 되기때문에 간편하다.
☑️단점
정~~~말없음 
금액도 비싸지 않아서 앞으로 꾸준히 먹어야되니깐 
금액이 안올랐으면 좋겠어용 ❤️ 
우리모두 관절영양제 먹고 건강해집시다!
아프지않을때 더욱 ~~ 신경써야된답니다. 
저의 글이 도움이 되었다면 "도움이되었어요" 눌러주세용~~제발~~</t>
  </si>
  <si>
    <t>40대초반인데 30대후반부터 손가락 관절이 약해져서...아침이면 뻣뻣하고 그래요 
키보드 안치고 살수도 없고 
설거지 안하고 살수도 없고ㅠㅠ
관절이라는게 운동도 운동이지만 영양제 챙겨야되겠더라고요
msm도 먹다가 이번에는 콘드로이친 먹어보려고요! 
콴첼은 뭐 워낙 유명하니까 믿고 먹습니다
다른 종류로 이미 콴첼은 먹고 있거든요
알약은 작지는 않은데 외국 비타민처럼 못드실정도는 아니예요 
엄마도 관심보이셔서 같이먹으려고요
꾸준히 먹어서 효과볼게요!</t>
  </si>
  <si>
    <t>구매이유: 할머니께서 관절영양제 괜찮은거 있는지 물어보셔서, 제일 유명한 콴첼 제품을 선물해드렸습니다.
할머니께서도 콴첼이 유명한 제품인지 이미 알고 계셨더라고요ㅎㅎ
알약이 크지 않아 목넘김이 좋다고 하시네요. 1일 1정이라 편하기도 한답니다!!!!!
다 드시면 또 하나 선물해야겠어요!!
곧 설날이 다가오는데 선물로도 너무 좋을것 같습니다!</t>
  </si>
  <si>
    <t>요즘 엄마가 무릎이 좋지 않아 이것저것 영양제를 
찾아보고 먹곤 하는데 제가 좀 찾아보다가 콴첼 msm이 좋다고 해서 알아봤거든요 
msm이 유황을 함유한 자연물질이라네요 
염증완화는 물론 통증 완화에도 도움이 된다고 하니
엄마도 먹어보고 요즘 외부일이 많은 저에게도 선물로 줄까합니다 크기도 먹기 편할정도의 크기라 부담없이 
먹을 수 있을거 같아요!!@</t>
  </si>
  <si>
    <t>제가 먼저 사먹어봤는데 좋아서
부모님도 사드렸어요~
가격도 착하고 먹기도 편해서
꾸준히 챙겨먹기 좋습니다
계속 재구매할거 같아요</t>
  </si>
  <si>
    <t>요즘 손이랑 다리가 아프고
관절에서 소리가 나서 관절챙기려고 샀어요
하루 한알이라 복용하기도 쉽고 편하고 
msm 1500mg이나 함유되어 있어서 좋은 것 같아요!! 
알도 작은편이러 목넘김도 편하고 
대용량이라 가격대비도 좋아서 
설날에 부모님도 선물해 주려구요!!</t>
  </si>
  <si>
    <t>관절만 연구한다는 콴첼이라,
남편부터 부모님까지 콴첼을 먹고 있어요.
건강기능식품이기 때문에
부담없이 먹을 수 있지만,
그래도 이왕이면 ' 잘 ' 하는 곳에서
사고 싶으니까 검색을 많이 했었는데,
그렇게 고른 것이 콴첼입니다.
하루 2정, 
콴첼은 크기가 좀 큰 편이지만,
이제 익숙해져서 먹는 데에는 부담이 없고요
건강기능식품에도 칼로리가 있는데,
제가 탄수를 제한하는 식단을 하고 있다보니
탄수화물이 1g 미만이라서 고른 것도 있어요
운동한다고 아파트 계단을 오르락 내리락 해서 인지
언젠가부터 생전 아프지 않던 무릎이 살짝
시큰거리는 느낌이 있어서 미리미리 준비해서
먹기로 했습니다.
한 일주일 넘게 먹은듯 한데,
미세하게 매일 느껴지던 그 느낌이
어제는 느껴지지 않더군요.
( 오늘은 운동 안해서 모르겠습니다 ㅎㅎ )
꾸준하게 먹고 또 쓰러 오겠습니다^^</t>
  </si>
  <si>
    <t>나이가 들면서 가장 힘든게 움직이고 운동 할때마다 무릎이 시큰거리고 관절이 뻑뻑해지는걸 느끼게 됩니다. 상어연골이 좋다는 말에 섭취해 보았지만 별효과를 못봣는데 콴젤은 효소처리 되어 흡수가 잘되어 그런지 확실히 관절이 부드러워지는걸 느껴요. 열흘 정도 복용하고있는데 속불편한것도 없어 먹기도 편하고 무릎시큰거림이 덜해서 살거같아요. 꾸준히 복용해야겠어요.</t>
  </si>
  <si>
    <t>요즘 워낙 유명하고 또 광고에도 많이 나오는 상품이라 믿고 구매해봅니다! 설 선물로 부모님 관절 보호를 위해 구매했습니다! 관절에 도움이 된다하니 부모님 관절에도 효과가 있으면 좋겠어요! 유통기한은 넉넉합니다!</t>
  </si>
  <si>
    <t>남편이 관절이 안좋아서 늘 고민이었는데 지인이 추천 해 줘서 구매하게 되었어요!
먼저 알이 작고 목넘김이 좋아서 먹기 편해요
먹기 편하니까 자연스럽게 잘 챙겨먹게되어서 좋아요
게다가 하루에 1알만 챙기면 되는거라 더 좋은것 같아요
최근에 매일 챙겨먹고 있는데 요 며칠간 아프다는 이야기를 하는 횟수가 현저히 줄어들었어요
나이가 들수록 관절건강에 좋은것들을 많이 챙기게 되는데 이번에 먹기 시작하고는 부모님께도 선물 해 드렸어요~
먹기 편하고 좋다고 해 주셔서 너무 좋네요!
더 건강한 관절 유지했으면 좋겠어요~~</t>
  </si>
  <si>
    <t>나이가 들면서 운동하다보니 무릎이랑 관절이 많이 아파서 ㅠㅠ 나이가 더 들기 전에 관리해야 되겠다 싶어서 관절 영양제로 유명한 콴젤을 구매했는데 먹기편하게 개별 포장으로 되어 있어서 휴대하기도 편하고 먹었을 때도, 목넘김이 쉬워서 섭취에 거부감이 없어서 너무 좋았습니다. ㅎㅎㅎ</t>
  </si>
  <si>
    <t>친구따라 강남간다고 하더니~울집 신랑은 친구들이 좋다는건 모두 같이 하는 편이에요.이번에는 이젠 50중반이니 다들 관절약을 먹자고 의기투합을 한 모양입니다~
다행이도 어디서 들었는지 콴첼제품으로 사달라고 하더라구요.
1일2정 크기는 적당해서 목넘김 편하고 소포장이라 위생적이고 절단선이 있어 소분해서 보관해서 가지고 다니기도 좋아요
100세 시대라고 하는데 미리미리 꾸준히 콴첼먹고 관절,연골 건강챙겨야 겠어요~~
제품을 제공받아 체험후 솔직하게 작성한 글입니다</t>
  </si>
  <si>
    <t>등산 좋아하는 1인인데 30이 넘다보니 하산할때 무릎이 시렵더라구요... 관절관리가 필요하다 싶어서 주문해봤습니다. 다른제품과 다르게 1일1정만 복용해도되서 편리한거 같아요! 가격대비 용량도 많고 가성비 좋은거같아요. 꾸준하게 먹어보려고합니다ㅏㅏ! 피부상태 개선좋다는 후기많던데 기대해보겠습니다ㅏ!</t>
  </si>
  <si>
    <t>♥ 한줄평 : 꾸준히 사먹게 되는 관절영양제
♥ 특징(장점)
가족들과 다같이 먹기 좋은 갓성비 영양제에요! 유전적으로 무릎관절이 좋지않아서 꾸준히 챙겨먹는 편인데 확실히 먹기 이전과 이후가 달라요. 뚝뚝 소리도 덜나고 시린 증상도 사라졌습니다!</t>
  </si>
  <si>
    <t>✔️콴첼 MSM 영양제 주문한 이유?
겨울이되니 관절이 조금 더 약해지는게 느껴지더라고요! 콴첼이 다른 관절영양제에 비해서 유명한 제품이기도 하고 통증 감소, 뻣뻣함 감소 등 여러 부분에서 관절에 도움이 되는 영양제인 것 같아서 꾸준히 먹어보고 있어요.
검사까지 완료한 100% 캐나다산 MSM이 1,500mg이나 들어있다고 하니 믿을만한 제품인 것 같아요~
✔️콴첼 MSM 영양제 직접 먹어보고 작성하는 후기
120정이라 하루 한 알 먹을 경우 4달가량 먹을 수 있는 가성비 좋은 관절영양제라서 선물하기에도 부담이 없더라고요.
식탁위에 올려놓고 매일 아침 한 알 씩 챙겨먹고 있습니다.
보관도 간편한 편이라서 두 통 주문해서 한 통은 회사에 놔뒀는데 지인들이 저보다 더 열심히 챙겨먹네요 ㅎㅎ 연말 선물로 하나씩 주문해 줘야겠습니다.
리뉴얼된후로 알약 사이즈가 작아져서 목넘김도 좋고 분말처럼 맛이 느껴지는게 아니라는 부분이 좋았어요.</t>
  </si>
  <si>
    <t>콴첼 라인 종류별로 4개 이상씩 구매했어요.
항상 관절이나 연골 걱정이 많은데 주변에서
먹는 지인들이 많은 만큼 믿고 복용중이에요.
쿠팡에서 저렴한 가격에 빠르게 배송받아 볼 수 있어서
한 번도 떨어진 적 없이 복용중이라 만족스러워요.
해당 후기는 제품을 제공받아 직접 사용 후 주관적으로 솔직하게 작성한 리뷰입니다.</t>
  </si>
  <si>
    <t>콴첼 MSM 영양제를 몇 주 동안 복용했는데, 나름의 효과를 느낄 수 있었습니다.
먼저, 캡슐 형태라 복용이 간편하고, 냄새도 거의 없어서 복용이 편리했습니다. 크기가 조금 컷지만 삼키기가 어렵지 않았어요.
일상적인 스트레스와 운동으로 인한 관절 불편함이 있었는데, 정기적으로 복용하면서 관절의 불편함이 완화되는 기분이에요. 특히, 운동 후에 느껴지던 관절의 피로감이 감소하고 빨리 회복되는 것 같아요.
한편으로는 피부 상태 개선에도 도움을 준 것 같아요. 자고 일어나면 피부가 더욱 생기 있고 건강해진 느낌이었습니다.
물론, 각 개인의 체질에 따라 효과는 다를 수 있으니 참고바랍니다. 하지만 제 경험상 콴첼 MSM 영양제가 관절 건강과 피부 개선에 도움을 줬다고 생각합니다~
만족해요.</t>
  </si>
  <si>
    <t>콴첼 MSM 영양제 120정 ~!!
요즘 TV광고에 콴첼이 많이 나와서~ 먹고있는 지인들도 많고
제 주변 사람들한테서 콴첼 제품이 되게 유명하더라구요.
다들 msm 은 한통에 4개월분이고 하루 1정만 먹으면 되니까 챙겨먹어보라고
권유해줘서 저도 주문해봤습니다~ 정말 가성비가 좋네요.
캐나다산 100% msm 사용한 건강기능식품인데도 한통에 4개월분이라니
되게 넉넉하게 들어있어서 든든하고
우선 4개월 꾸준하게 먹어보고 통증이라던지 관절의 뻣뻣함이라던지
조금 개선이 됐다고 느껴지면 추가로 더 시켜 먹어보려고 합니다
아직 먹은지 1주일 밖에 되지 않아서 큰 변화는 잘 모르겠지만
msm 관절 영양제는 최소 1달은 먹어야 한다고 하니 저도 꾸준히 먹어보려고요~
겨울이 되서 그런지 무릎도 자주 욱씬거리고 시큰거리고
허리도 통증이 조금씩 발생되기 시작했는데
msm 은 관절, 연골, 인대조직을 구성하는 물질이랍니다.
콜라겐 형성하는데 도움을 주는 요소이기 때문에 섭취해주면 좋은데
식품으로 섭취하기에는 한계가 있고 
너무 많은 양을 먹어야 하기 때문에 현대인들에게는 부족할수밖에 없다고해요~
이렇게 하루 한정으로 간편하게 먹을 수 있어서 좋고
콴첼 유명하다고 이름만 들어왔지 직접 섭취해보는건 1주일밖에 안되었는데
워낙에 유명한 제품이니 저도 믿고 쭉 먹어볼 생각입니다^^</t>
  </si>
  <si>
    <t>날씨는 추워지고 점점 움직이지 않고 먹기만 하다 보니
운동을 안하면 안되겠단 생각이 들어 운동을 시작했는데
체중이 불어서 그러지 시작한지 얼마 되지 않아
무릎에서 신호를 보내더라구요
그래서 운동을 안할 수도 없고 하니
관절에 조은 영양제를 먹어 보기로 했어요
검색해보니 콴첼에서 여러가지 제품이 출시되고
관절쪽으로 신뢰할 수 있는 곳인 것 같아 선택하게 되었어요
관절에 좋은 뮤코다당단백과 콘드로이친이 둘 다 들어 있어
관절과 연골에 도움을 받을 수 있을 것 같더라구요
하루 섭취량도 충족하고 식약처로부터 기능성을 인정 받은 건강기능식품이라
쭉 믿고 먹어보려고 해요
운동도 하고 관절도 챙겨보려구요!</t>
  </si>
  <si>
    <t>관절 뿐 아니라 연골까지 도움을 줄 수 있는 제품을 찾던중에 유명한 제품으로 선택 하게 되었습니다.
특히나 식약처로부터 기능성과 안정성을 인정 받은 건강기능식품이라는점 때문에 구입하는데 도움이 되었습니다.
요즘 무척이나 무릎의 관절이 불편하셔서 계단내려가는게 불편하신 부모님께 선물로 드렸더니 매일 챙겨드시고 계십니다.</t>
  </si>
  <si>
    <t>다먹어가서 두번째 재구매입니다
날추워지니 관절에서 삐그덕 소리가 더 안좋아서
더 안좋아기전에 관절영양제 꾸준히 챙겨먹게 되네요
MSM꼭 확인하고 구매하게 되었는데
1일권섭취량도 충족하고
100%캐나다산으로 중금속 검사와 잔류용매검사를 마쳐
안심하고 섭취할수있고
먹었을때 물과 함께 쉽게 먹을수있어서 꼭 챙겨먹게되네요
120정이라서 하루한알 4달 꾸준히 챙겨먹고 또 구매하러 올께요
린얼되고 사이즈가 더 작아지니 먹기 더 편하네요
전 알약을 잘먹는 편이라서 기존도 괜찮았는데
작아지니 섭취가 더 편하게 되었네요</t>
  </si>
  <si>
    <t>한겨울이라 관절이 뻐근해 아침에 일어나기가 힘들고 다시 눕고 싶은 생각이 끝없이 올라오는데 MSM 연골제를 먹어보니까 뼈가 부드러워진 느낌입니다. 섭취 뒤에 많이 쑤시는부분이 가라앉았습니다.
물과 함께 한 입에 삼키기도 좋아 편하기도 합니다.</t>
  </si>
  <si>
    <t>ʕ•ᴥ•ʔ 제품명 : 콴첼 뮤코다당단백 콘드로이친+ 60g 60정, 1개
ʕ•ᴥ•ʔ 사게 된 계기 : 
무릎을 잘 꾸부리고 있는 편이긴 했는데,
어느날부터 무릎을 꾸부렸다가 펴면 소리가 나더라고요? ㅠㅠ
단순히 날이 추워져서 그런 줄 알았는데,
한 달이 넘게 계속 지속돼서 
더 이상 냅두면 안될 것 같아 콴첼 제품을 선택했어요 ㅠㅠ!
ʕ•ᴥ•ʔ 용량 및 성분 :
60g (1,000mg*60정)
ʕ•ᴥ•ʔ 유통기한 및 보관법 :
서늘한 곳에서 실온 보관
ʕ•ᴥ•ʔ 구매 후기 : 
관절영양제계에서 지금은 콘드로이친이 대세라 
트렌드에 잘 따라가고 있는 듯했던 콴첼 뮤코다당단백 콘드로이친
효소처리공법으로 만들어져서
다른 제품에 비해
좀 더 고급진 공법이란 생각이 들었고
뮤코다당&amp;단백 뿐 아니라, 비타민D와 망간도 함께 함유돼
콴첼 콘드로이친 하나만 섭취하면
관절영양제 한큐에 해결할 수 있어서 만족스러워요! 
무릎아 ㅠㅠ 엵심히 먹어줄테니까 소리나지마 ㅠㅠㅠ
ʕ•ᴥ•ʔ 나만의 팁 :
아침밥 먹고 영양제타임을 가진다면
규칙적으로 영양제를 섭취할 수 있는 습관을 가질 수 있어요!
ʕ•ᴥ•ʔ 재구매의사 : 有
* 브랜드에서 제품을 제공 받았지만, 솔직하게 작성했습니다.</t>
  </si>
  <si>
    <t>캐나다산 원료를 사용하였고 MSM으로 관절건강을 챙기는데 일등공신이에요
약이 좀 큰편이라서 처음에는 삼키는데 약간 힘들었는데 요즘에는 한번에 훌떡 넘겨요
성분 및 재료 그리고 함량 모두 마음에 들어서 
다가오는 명절에 부모님 선물로도 챙겨드리려고요
업체로부터 제품을 무상으로 지원받아 작성된 후기입니다</t>
  </si>
  <si>
    <t>[ 콴첼 MSM 영양제 189.6g, 120정, 1개 ]
1️⃣구매동기 : 무릎 연골이 닳아있는데 체중까지 누니까 무릎이 더 시리더라구요. 더 나빠지기전에 관리해야겠다싶어서 필요성을 느꼈어요
2️⃣특징점 : 
-100% 캐나다산 원료
-목 넘김이 좋은 1일 1정
-MSM 1500mg 함유
3️⃣사용후기 : 번거롭게 많은 종류를 챙기기보다 하루에 한알만 챙기면 되니 간편하고 좋았어요 목넘김도 편한 사이즈였고 무엇보다 냄새도 나지않아 먹고 나서도 편해요
▶️이런 분들께 추천드리고 싶어요.
▪️관절이 뻣뻣하게 느껴지시는 분
▪️관절건강을 챙기고 싶으신 분
▪️하루 한알로 편하게 챙기고 싶으신 분
➡️총평 : 비오는 날이 전날에 체크가 될 정도로 몸이 불편하게 느껴졌는데 한 알만으로도 챙길 수가 있어서 간편했고 1통으로 4개월간 복용가능하니 가성비도 좋게 느껴졌어요
‘본 리뷰는 업체에서 제품을 제공받아 실제 사용 후 솔직하게 남기는 후기입니다’
 제 리뷰가 도움이 되었다면 “도움돼요” 를 한번 클릭 부탁드립니다 
앞으로도 저의 리뷰가 현명한 소비에 도움이 되길 바라며 ! 열심히 리뷰해볼께요</t>
  </si>
  <si>
    <t>목 넘김이 편했고 n번째 구매해서 먹고있습니다 :)</t>
  </si>
  <si>
    <t>매일 밤마다 관절이 아프다고 낑낑거리는 할머니 선물로 드리려고 구매했는데 며칠 드셔보시더니 이제 꾸준하게 드셔야겠다고 하시는거 보니까 밤에 덜 아프신듯. 확실히 밤에 끙끙거림도 줄어들었어요. 하루에 한알 챙겨먹으면 되니까 섭취하기도 편하고 알도 많이 크지 않아요. 엄마도 사달라고 하셔서 재주문할 예정임. 유통기한도 길어서 좋아요.</t>
  </si>
  <si>
    <t>콴첼 관절영양제로 유명한거 아시죠~?
겨울인데다가 한살도 더 먹다보니 
여기저기 관절에서 뚝뚝 소리가..~~
이번에 콴첼 뮤코다당단백 콘드로이친을 먹어봤는데요
포장은 1일2정으로 개별포장으로 위생적입니다
또한 알이 작아서 목넘김도 우수하구요
식약처로부터 기능성과 안정성을 인정받아서
믿고 먹을 수 있는 제품이라 꾸준히 먹어봐야겠어요
업체로부터 제품을 제공받아 솔직하게 작성된 리뷰입니다.</t>
  </si>
  <si>
    <t>효과는 잘 모르겠네요</t>
  </si>
  <si>
    <t>저랑 신랑도 무릎 건강을 위해 챙겨 먹고 있어요.
지인들 선물해주면 무척 좋아하시더라구요.
겨울은 아무래도 추워선지 무릎이랑 관절들이 뻣뻣해지고 아파요. 움추리고 있어선지 혈액순환도 안 되고 아파요.
직접 아파봐야지 알 수 있어요.
나이들수록 안 아프고 건강하게 지내야해요.
다가오는 명절 선물로 챙겨드리기 좋은 콴첼.
부모님 가족 지인들께 챙겨드리기 좋아요.</t>
  </si>
  <si>
    <t>나이는 많지 않은 편이지만 무릎을 많이 쓰는 편이다보니 금방 닳기도하고 병원에 침도 맞으러 다니는 편이다보니 아무래도 평소에 비타민좀 챙겨 먹어야겠다는 생각이 들어서 시켜보았는데 먹고나니 무릎이 덜 아프다는게 느껴집니다. 알약자체도 하루 한알에 먹기 부담스러운 크기도 아니여서 좋았구요. 앞으로도 계속 꾸준히 챙겨먹어야 겠다는 생각이 드네요
*해당 리뷰는 업체로 제품을 제공받아 실사용 후 적은 리뷰입니다</t>
  </si>
  <si>
    <t>손가락 마디 통증으로
검색하다가 구매했어요
효과봐서 통증없이 살고프네요 ㅜㅜ
콴첼 공홈보다 많이 저렴해서
다음에도 여기서 구매할래요</t>
  </si>
  <si>
    <t>잘때도 한쪽으로 잘 자는 편이었는데
특히 출산하고 모유수유하는 자세부터
그이후에도 아이쪽으로 보며 재우다보니
한쪽으로 치우쳐 차는 자세가 많아졌죠.;;
그러다보니 어깨 사용도 많은 편인데
자면서 하중이 어깨를 누르게 되면서
염증이 생기고 팔이 저리고 손목이 시큰ㅜㅜ
총체적 난국이였죠.
그래서 이미 부모님께 콴첼 영양제를 선물해드리면서
저도 먹어본적이 있는데요~
사람이 더 좋은게 있다고하면 그걸 먹고싶은게
인지상정 아니겠어요~??? ㅎㅎㅎ
이미 인터넷 검색 1위 까지 할만큼 입소문 장난아니고~
식약처에 기능을 인정받은 종류가 2가지인데 
그중 뮤코당단백이 들어있는게 요기 아니겠어요?
특히 콴철 뮤코당단백은 어깨 염증에 도움을주는
건강식품이라고하니 제게는 딱맞는 건식품이었어요!!
또 성분중에 철갑상어와 소연골 분말에 들어있는 
뮤당이라는데 고급식재료로 알고있는데
흔하지 않아서 제게 신선했어요ㅋㅋ
이외에도 
비타민D, 비타민B6, 망간,셀렌 등의 원료가 있어서
골다공증 발생 위험을 줄이는데 도움을 준다니
요즘은 나이 상관없이 건강관리가 중요하잖아요?
꾸준히 섭취해야겠에요!!</t>
  </si>
  <si>
    <t>무릎관절땜에 고생하는 엄마 생각에 주문했는데 콘드로이친 챙겨먹으면 확실히 점 덜 아픈것 같다 하시네요!
관절건강에 이만한게 없는 것 같아요
하루에2정씩 한달분량이구요
가격이 부담스럽지 않아서 꾸준히 챙겨드릴 수 있을 것 같아요
유통기한도 넉넉하고 관절 연골에 좋은 성분과 식약처 기능성 안정성까지 인장받아서 믿고 섭취할 수 있는 원료라 더 좋으네요!</t>
  </si>
  <si>
    <t>어렸을대부터운동해서 관절이 약해져서
한번 구매해봤음
가성비도 가성비지만 이왕 먹는거 좋은제품 먹자 해서 구매
상어연골네서 추출하고 좋은 공법이라하니 믿고먹게됫는데
확실히 관절 움직이나 뚝뚝 끊기는것이 좋아짐!!!
1일 2정이라 섭취에 부담도 없고 배송도 빠릅니다
부모님도 선물해드리려 합니다
관절 고민있는분들은 추천</t>
  </si>
  <si>
    <t>요즘 계단오를때 뭔가 삐걱삐걱하고 바닥에 앉았다 일어나는것도 힘들때가 있네요ㅜ이젠 관절과 연골 건강 챙길 나이가 된듯요ㅜ
콴첼은 관절 연골 건강에 도움을 줄수 있는 MSM이 1500 mg 함유되어있고 100% 캐나다산 원료에 목넘김이 편한 1일 1정이라 간편하니 좋아요.용량도 많아 4개월분인데 가성비도 좋네요♡가격도 큰 부담이 없어 어머님이 요즘 관절이 많이 안좋으신데 하나 사드릴까 합니다^^
(제품을 지원받았지만 솔직하게 작성하였습니다)</t>
  </si>
  <si>
    <t>MSM 관절에 좋다고 해서 복용해봤는데, 관절 뻐근함이 훨씬 나아졌어요. 
특히 비오는 날, 더 찌뿌둥한 느낌이 없어져서 좋네요. 
성분도 깔끔하고 효과도 느껴져서 지속적으로 복용하고 있어요. 
만족스럽고, 앞으로도 계속 사용해볼 생각입니다~
배송도 정말 빨랐고 부모님도 등산이나 스포츠를 좋아하셔서 함께먹으면 좋을것 같아요. 좋아요.</t>
  </si>
  <si>
    <t>요즘 운전할때 무릎이 시큰거리더라구요 ㅠㅠ 운동할때도 손목과 발목이 안좋은것같아서 영양제 먹기 시작했어요!! 하루에 한알만 섭취하면되니까 너무 간편하고 목넘김도 좋네요 :)
해당 후기는 무료 제품을 제공받아 솔직하게 작성한 리뷰입니다.</t>
  </si>
  <si>
    <t>일 때문에 몸을 많이 쓰는 편인데, 더 안좋아지기전에 관리하려고 꾸준히 먹고 있어요 ㅎㅎ 영양제 크기도 목넘김이 편한 사이즈인데다가 한 알로 하루의 관절과 연골에 좋은 영양제를 섭취할 수 있어서 너무 좋아요. 게다가 가격대도 좋고 양도 많아서 너무 가성비가 좋아서 요번 설 연휴때 저 뿐만 아니라 가족들 다같이 먹으려구 여러개 사두려구요!</t>
  </si>
  <si>
    <t>건강한 생활을 위해 여러 가지 영양제를 시도해봤지만, 그 중에서도 제 관절과 연골을 위해 선택한 MSM 콴첼은 정말 탁월한 선택이었습니다. 이 제품의 가장 큰 장점은 목넘김이 좋다는 것인데요, 일반적으로 영양제는 크기 때문에 목넘김이 어렵다는 단점이 있는데 이 제품은 그런 점에서 아주 만족스럽습니다. 매일 아침, 공복에 물과 함께 복용하고 있는데, 부드럽게 목을 타고 내려가서 복용하는 데 전혀 부담이 없어요.
또한, 이 제품을 복용하면서 저의 관절이 좀 더 편안해진 것을 느끼고 있습니다. 저는 이 제품을 모든 관절 건강에 신경 쓰는 분들에게 추천하고 싶습니다.
마지막으로, 제품의 포장도 정말 마음에 들었습니다. 이런 세심한 배려까지 더해진 MSM 콴첼, 앞으로도 계속 복용할 예정입니다.</t>
  </si>
  <si>
    <t>러닝 꾸준히 하려 하다보니 무릎이랑 관절, 근육들이 너무 아파요
이대로 있어도 되나 싶어서 관절영양제 챙기고 있는데
심적으로도 실제로도 많이 편하게 느껴져요
운동을 할수록 무릎이 뻐근하다고 느껴진다면 영양제 챙길때인듯해요
제품만 제공 받고 직접 이용 후 작성한 후기입니다.</t>
  </si>
  <si>
    <t>무릎 삐걱소리나는 것 같아서 찾아보던 중에 
주변에서 관절에 MSM성분이 좋다고 그런것도 있고 유명해서 믿고 구매해봤어요
하루에 1알씩 꼭 섭취 중인데 드라마틱한 변화는 아직 못 느끼지만 관절 관리한다 생각하고 먹고 있어요~~~!!
다만 조금 커서 목넘길 때 살짝 걸리긴 느낌이 아쉬워요ㅠ</t>
  </si>
  <si>
    <t>요즘 저도 나이를 먹었는지 걸을때마다 무릎이 시끈거리고
팔목이 저릴때가 있더라구요
그래서 관절에 도움이 되는 영양제를 조금 먹으면
도움이 되지 않을까 싶어서 주문했어요
성분과 함량도 마음에 들고
워낙 입소문이 난 콴첼이여서 고민없이 선택했는데요
7중 기능성까지 있어서 
별도로 다른 영양제 안챙겨 먹어도 좋아요
포장 깔끔하고 캡슐 크기 작아서 목넘김 진짜 편해요
먹고 나서 속도 편하구요
앞으로 꾸준히 먹으면 도움이 많이 될것 같아요</t>
  </si>
  <si>
    <t>어머니께서 계단을 내려오실때 힘들어하셔서 
관절 관리차 복용하시기 시작했어요~ 식약처에서 안전인증 받은 제품이라 안심되고 무릎통증 완화 연구결과도 확인하니 
어머님 무릎도 희망이 있겠다 싶어 든든하네요! 노화로 인한 문제점이니 꾸준히 관리하여 삶의 질이 개선되길 기대해봅니다.</t>
  </si>
  <si>
    <t>요새 무릎관절이 운동하면서(배드민턴) 아파서 구매하게 됐습니다.
운동 좋아하시는분들 꼭챙겨드세요..(평소 런닝도 좋아함)
앞자리가 바뀌다보니 건강식품 꼭 챙겨먹어야 하는거 같아요 ㅠ
하루 두알씩 한번만 챙겨먹으면 되고 알도 크지않아 목넘김에 불편함은 없었습니다.
강추드려요!! 부모님도 사드려야겠어요!</t>
  </si>
  <si>
    <t>나이가 들수록 제일 신경 쓰이는게 바로 관절 연골 건강이더라구요. 관절 연골에는 MSM이 좋다고 해서 콴첼 제품으로 꾸준히 챙겨 먹고 있습니다. MSM 함량 높아서 맘에 들고 캐나다산이라서 믿고 먹을 수 있어요. 정제 크기가 크지 않아서 목에 걸리지 않고 편하게 넘어가고 하루 한개만 먹어도 필요한양 충분히 섭취 할 수 있어서 저같이 뭐 챙겨먹는거 귀찮은 사람에게는 제일 좋은것 같아요. 관절은 미리미리 챙기는게 중요한것 같아요. 앞으로도 꾸준히 미리 챙겨주려구요</t>
  </si>
  <si>
    <t>콴첼 MSM 영양제는 효과적인 연골 지원을 위한 훌륭한 선택지입니다. 메틸설포닐메탄(MSM)은 관절 건강에 도움을 주는데, 이 제품은 높은 순도의 MSM을 제공하여 최적의 효과를 얻을 수 있습니다. 콴첼은 전문가들이 추천하는 브랜드로, 뛰어난 퓨리티와 효능을 자랑합니다. MSM은 연골 형성에 필요한 화합물을 촉진하여 관절의 유연성을 개선하고 통증을 완화하는 데 도움을 줍니다. 이 제품은 순수하게 MSM만을 공급하므로 부작용 없이 안전하게 섭취할 수 있습니다. 일상적인 활동이나 운동으로 인한 관절 불편함을 덜어주어 건강한 움직임을 기대하고 있어요. 뛰어난 품질과 효과로 유명한 콴첼 MSM은 관절 건강에 관심 있는 분들에게 강력히 추천하는 제품입니다!</t>
  </si>
  <si>
    <t>이 영양제를 복용한 후 부모님의 관절과 연골 건강이 개선되었다는 것을 느껴집니다. 초기에는 불편함과 관련된 소리와 움직임이 덜 유연했으나, 몇 주 후에는 그러한 불편함이 없다고 해주시니 큰 변화를 느낄 수 있었습니다. 관절 불편함이 감소하고, 일상 활동을 더 쉽게 수행할 수 있게 되었습니다.
일상 생활에서 활동적으로 참여하고 건강한 라이프스타일을 유지할 수 있는 데 도움을 주었네요! 부모님의 전반적인 건강에 긍정적인 영향을 준 것 같아요. 관절과 연골 건강을 향상시키면서, 그들의 삶의 질을 더 높여주었습니다. 지금까지 그랬던 것 처럼 앞으로 꾸준히 섭취할 계획입니다!^^
해당 제품은 업체에서 무상으로 제공 받아 솔직히 작성했습니다.</t>
  </si>
  <si>
    <t>출산 후에 육아나 집안일로 관절 마디마디가 쑤시고 아픈 느낌이 들어서 
영양제를 꾸준히 챙겨먹고 있는데요. 챙겨먹고 나서부턴 확실히 관절도 유연하고 
삐그덕 거리는 느낌 없이 뭔가 더 부드러워 진 느낌이 드는것 같아요~
대용량이라 사두고 챙겨먹기도 편해서 부모님도 선물해드렸더니 좋아하시네요. 
부모님과 함께 챙겨먹기 좋은 영양제로 간단하게 관절건강 챙길 수 있어 굿굿?!</t>
  </si>
  <si>
    <t>컨 체를 도대체 몇 병째 구매하고 있는지 모르겠어요. 평상시 관절과 연골과 무릎이 안 좋으신 엄마 아빠를 위해서 고민하다가 이것저것 먹어봤는데 큰 효능이 없었거든요. 확실히 이 제품은 관절 만을 연구하는 컨 첼에서 나온 제품이라 그런지 MSM과 함께 먹어줬더니 관절 가동 범위가 조금 유연해진 느낌이 든다고 좋아하시네요. 복용하기에도 어렵지 않고 부담스럽지 않은 크기라서 딱 좋았고 부모님도 좋아하셔서 저도 만족스럽습니다. 추천 드립니다</t>
  </si>
  <si>
    <t>관절을 아껴야 되는데 평상시 관절에 무리가 가는 자세를 
많이 하다보니 이젠 통증을 느끼는 상태가 되었어요..;;
도움이 될까하고 콴첼 챙겨먹고 있는데 약 크기가 줄어서
전꺼보다 먹기 편해서 좋아요..
전꺼는 너무커서 반으로 쪼개서 먹었는데ㅋ 
이젠 그냥 먹어도 되네요~
꾸준히 잘 챙겨먹고 관절건강 지켜야겠어요~:)</t>
  </si>
  <si>
    <t>나이가 듦에 따라 연골이 닳다보니 관절이 안좋고 그로인해 통증으로 힘들어하시는 엄마를 위해서 건강기능식품 콴첼 뮤코다당단백으로 선택했어요.
1박스당 1개월분으로 하루 2알 섭취로 관절 연골 건강 챙겨드려요!</t>
  </si>
  <si>
    <t>부모님 주문해드렸는데 너무 만족하셔서 재주문합니다!
꾸준히 드시니 무릎관절이 훨씬 좋아지셨다기에
주문하는 저도 너무 기분이 좋네요~
먹기도 편하고 목넘김도 좋다셔요
앞으로도 꾸준히 주문해드릴려구요❤️</t>
  </si>
  <si>
    <t>꾸준템으로 열심히 먹고 있는데 타임딜 떴길래 하나 더 쟁였어요. 벌써 두통째인데 먹고 안먹고의 차이가 커서 이젠 무조건 가격 저렴하다 싶으면 눈여겨 보고 있어요. 
전보다 리뉴얼되서 알이 작아져 먹기 편해졌어요. 전에는 알이 커서 물을 한참 마셔야 했거든요. 고객의 소리를 반영해서 계속 업그레이드 되는 점이 마음이 듭니다. 요샌 영양제 직구가 가능해서 더 저렴한 해외 제품을 먹곤 했는데 알이 커서 다 못먹고 버리기 일쑤였거든요. 역시 한국 사람은 한국인에 맞춰 나온 제품을 먹는게 편한거 같아요. 
그리고 티비에 워낙 많이 나와서 그런지 동네 맘들한테 해외 제품 추천하면 귓등으로 안듣더니 콴첼 먹는다~하면 다들 진짜 효과 있냐며 먼저 묻더라구요 ㅎㅎ 그래서 선물 할 일 있을때 내가 먹고 진짜 효과가 좋아서 선물하는거다~ 하면서 동네맘들 주면 다들 콴첼 알아보고 좋아해요 
해당 후기는 무료로 제품을 제공받아 솔직하게 작성한 리뷰입니다.</t>
  </si>
  <si>
    <t>4개월치니 드고 넉넉하게먹을 수 있어요.
먹기도 편하고
부모님 사드려서 꾸준히챙겨드시라말하는중
가격도 착하고 최고!!</t>
  </si>
  <si>
    <t>이번 연말 가족 선물로 구입했어요
체크포인트는
한통에 4개월치 관리할 수 있다는
대용량 가성비 영양제라는 점!!
콴첼이 점점 개선되서
이제 알약도 먹기 좋은 사이즈로
살짝 작아지고
만족스러운 목넘김에
우리 남편이 너무 좋아합니다!!
겨울철 추워져서 운동량이 떨어진
관절 관리가 중요한데
먹으니 튼튼해지는 느낌!!
쿠팡에서 편리하게 구매했습니나
정말맘에들어요</t>
  </si>
  <si>
    <t>허리디스크와 손목터널증후군 시술 후 꾸준히 챙겨먹고 있어요
사이즈가 큰편이나 하루한알 복용으로 불편함 없습니다
관절이 약한편이고 30대 후반이 되니 조금만 무리해도 이곳저곳 삐걱거리네요 지금부터라도 관리해야죠
만족스러워서 부모님께도 보내드렸어요
해당 후기는 무료 제품을 제공받아 솔직하게 작성한 리뷰입니다.</t>
  </si>
  <si>
    <t>꾸준템으로 열심히 먹고 있는데 타임딜 떴길래 하나 더 쟁였어요. 벌써 두통째인데 먹고 안먹고의 차이가 커서 이젠 무조건 가격 저렴하다 싶으면 눈여겨 보고 있어요. 
전보다 리뉴얼되서 알이 작아져 먹기 편해졌어요. 전에는 알이 커서 물을 한참 마셔야 했거든요. 고객의 소리를 반영해서 계속 업그레이드 되는 점이 마음이 듭니다. 요샌 영양제 직구가 가능해서 더 저렴한 해외 제품을 먹곤 했는데 알이 커서 다 못먹고 버리기 일쑤였거든요. 역시 한국 사람은 한국인에 맞춰 나온 제품을 먹는게 편한거 같아요. 
그리고 티비에 워낙 많이 나와서 그런지 동네 맘들한테 해외 제품 추천하면 귓등으로 안듣더니 콴첼 먹는다~하면 다들 진짜 효과 있냐며 먼저 묻더라구요 ㅎㅎ 그래서 선물 할 일 있을때 내가 먹고 진짜 효과가 좋아서 선물하는거다~ 하면서 동네맘들 주면 다들 콴첼 알아보고 좋아해요  
해당 후기는 무료로 제품을 제공받아 솔직하게 작성한 리뷰입니다.</t>
  </si>
  <si>
    <t>지금껏 열심히 사느라 고생하신
부모님들의 관절과 연골건강을 위해
준비한 영양제
-관절과 연골에 도움을 주는 MSM 1,500mg
-100% 캐나다 직수입 완제품
-1일1정으로 간편하게 관리
간편하게 먹고 간편하게 관절건강 지키기
살짝 알약이 커서 삼키는데 힘들긴 하지만
그래도 관절과 연골 건강지킨다면 그쯤이야
해당 후기는 무료 제품을 제공받아 솔직하게 작성한 리뷰입니다</t>
  </si>
  <si>
    <t>부모님께서 앉고 일어설 때마다 아고고 소리가 절로 나올 정도의 
생활에 불편함을 느끼고 계셔서 관절 영양제 콴첼로 구매했어요. 
MSM성분에 대해 알게 되었고 바로 콴첼이 생각나더라고요.
여타 제품들은 원료가 중국산이 있던데 콴첼은 100% 캐나다산이거든요.
게다가 하루 1알로 MSM 성분을 1,500mg을 챙길 수 있으니 
1일 권장섭취량을 채울 수 있어서 든든해요.
* 건강 목적으로 복용 시 1500ms~2000mg (치료 목적일 때는 복용량 다름)
가격대도 만족스럽고 
알 사이즈도 적당해서 목넘김도 쉬워서 좋아요!</t>
  </si>
  <si>
    <t>요즘 관절 안좋으신 부모님 때문에 더욱 관심이 많아진 MSM 영양제
관절과 연골건강에 도움된다는 MSM 1500mg 함유되어있고
캐나다에서 직수입되는 완제품이라 제품력도 좋구요
원래 큰알은 넘기기 힘들어하시는데 기존제품보다 업그레이드되서 목넘김도 훨씬 좋아졌다고 하니
더할나위없이 좋아진 것 같아 선택 !
﻿-상품홍보를 위해 무료로 지원받아 작성된 후기입니다</t>
  </si>
  <si>
    <t>어릴때부터 관절이 안 좋아서 관절 영양제를 꾸준히 먹고 있는데여! 관절영양제 콴첼만한게 없더라고요~ 관절만 연구해서 믿음이 가고 가성비도 좋아서 꾸준히 쟁기고 있습니다!
관절 영양제 알이 커서 먹기 불편한 제품이 많은데 콴첼은 적당한 크기라서 목넘김도 좋아요~</t>
  </si>
  <si>
    <t>가격대비 최고예요, 그리고 배송도 빠릅니다</t>
  </si>
  <si>
    <t>콴첼 msm먹고있는데 부모님이 홈쇼핑에서 콴첼 뮤코다당단백 콘드로이친 보시고 드시고싶다해서 바로 주문해드렸네요. 부모님도 드시고 관절통증도 줄어들어 편하시다하고 콘드로이친이 관절마모를 억제시켜준다하는데 확실히 좋은것 같아요. 저도 msm먹고있는데 콘드로이친도 같이 먹어야겠어요 아주 만족합니다~</t>
  </si>
  <si>
    <t>엄마께서 친구분들 콘드로이친 다 먹고있다고 유명한걸로 하나 사달라고 하셔서 찾아보다가 콴첼로 구입했어요!
하루에 2알만 챙겨 먹으면 되구 요즘 무릎이 계속 아프시다고 하셔서 꾸준히 잘 챙겨드시더라구요~
이번 설 선물로 친척 어르신분들것도 구입 예정입니다~
선물하기 너무 좋아요~~</t>
  </si>
  <si>
    <t>신랑이 뼈 건강이 좋지 않아서 이것 저것 다양한 제품들 찾아서 먹이고 있는데, 콴첼에서 나온 콘드로이친은 목 넘김도 좋고, 특유의 향도 거의 없어서 좋다 하더라고요!
후기도 괜찮고, 주변 사람들도 이야기를 했다 해서 바로 주문해서 먹었는데 좋아합니다~
결과는 조금 더 먹어봐야 알겠지만, 그래도 뼈 아프다는 말은 이제 더 이상 하지는 않아요 : )
그것만으로도 아주 만족스럽습니다!
[ 제품 제공을 받고 솔직하게 작성한 후기입니다 ]</t>
  </si>
  <si>
    <t>러닝 오래 하다가 무릎이 안좋아진 이후 먹고 많이 좋아져서 1년이상 복용중인 제품이에요. 중간에 잠깐 안먹은 기간이 있었는데 그러면 또 무릎이 아파져서 지금은 다시 매일 챙겨먹고있어요. 약사 상담하니 관절약은 그냥 영양제처럼 꾸준히 먹으라고 하더라고요. 
한통 먹고 부모님도 한통 사드리고 이번이 세번째 구매인데요,
하루에 한알만 먹어도 충분해서 먹기 편하고 120정이나 들어서 4개월 정도는 먹으니 쟁여놓은 기분이라 맘편하고 좋아요 ㅎㅎ
리뉴얼되서 사이즈도 작아지니 목넘김도 편해져서 좋네요!
앞으로도 꾸준히 먹을 것 같습니다 :)</t>
  </si>
  <si>
    <t>평소 관절 쪽이 약한 편이라 관심이 많은 편이에요
30대가 넘어가면서 좀 지나면 괜찮겠지라는 생각에서 관리를 잘해야겠다라고 바뀌면서 영양제를 꾸준히 먹고 있습니다
MSM 함량이 많은 제품 위주로 먹고 있는 편이라서 이 제품도 구매했어요 
운동 좋아하는 남편이랑 같이 먹고 있는데 역시 꾸준함이 답입니다
이제는 안먹는날은 괜히 욱씬거리는 느낌이 들어요</t>
  </si>
  <si>
    <t>넘 추운 날씨탓에 밖에 나가기 싫고
실내 생활 위주로 지내다 보니 슬슬~ 몸이 무거워지고 체중도 불어나는 것 같아
이대로는 안되겠다 싶어 운동을 시작했어요
사부작 사부작 며칠 하다 보니
운동이 질리기도 전에 무릎에서 신호가 오더라구요
그래서 운동을 안 할 수는 없으니 관절 영양제를 먹어야겠다는 생각이 들었어요
콴첼 브랜드가 관절 영양제로 유명하고 MSM 이 관절과 연골, 인대 조직에 꼭 필요한 성분이라고 해서 주문했어요
100% 캐나다산 원료로 만들어 믿고 먹고 있습니다
꾸준히 먹어보려구요</t>
  </si>
  <si>
    <t>계속 복용중인 제품입니다 !
엄마아빠가 콴첼 브랜드를 좋아하셔서 콴첼 관절 영양제
쳤더니 제일 먼저 나와서 작년부터 계속 구매해서 먹고 있어용
알약 크기도 한입에 먹기 괜찮았고 영양제 특유의 냄새도 덜 해서 
자주 먹고 있어요 !</t>
  </si>
  <si>
    <t>엄마 사드리려고 찾아보다가 30대 후반인 제가먹고 있는 영양제입니다 ㅎㅎ 저도 관절이 어렸을때부터 약한편이라, 항상 스쿼트 자세같은 운동을 하거나 등산 하산 할때 무릎이 아픈 1인이었어요.. 특시 스쿼트 할때 무릎에 약간 찌걱찌걱 소리가 나면서 오래하면 아팠는데, 아직 한 일주일 먹었지만 무릎이 좀 부드러워진 느낌이 들고 덜찌걱거리네요 ㅎㅎ 더 꾸준히 먹어보겠습니다~!!</t>
  </si>
  <si>
    <t>관절엔 콴첼!!^^</t>
  </si>
  <si>
    <t>연년생 남매를 키우고 있어요.
아이들이 이제 둘 다 고등학생이 되는 워킹맘입니다.
하루 종일 구두를 신고 다니는 직업이라 곳곳이 아프고 힘든 건 있었지만...
아이들이 자란 만큼 저도 나이를 먹었다는 것을 요즘 슬슬 인지하고 있는데요.
손목 관절이 안 좋아졌음을 느끼고 있었는데, 최근 교통사고까지 나면서 발목 인대 조직에도 무리가 갔어요..ㅠㅠ
관절약을 먹을 나이가 되다니...
목 넘김이 좋은 1일 1정이라 더 기대가 됩니다.</t>
  </si>
  <si>
    <t>원래 관절이 안좋은데 추우니까 더 안좋아지는 것 같아서 찾아보다가 고르고 골라서 구매했습니다. 
건강기능식품으로 인증을 받았고 권장량도 다 채울 수 있어서 좋네요~ 
가능하면 꾸준히 먹는게 좋다니까 3개월분, 6개월분 이런식으로 대용량을 더 저렴하게 구매할 수 있었으면 좋겠어요.
콴첼 콘드로이친이랑 같이 먹고 있는데 이게 알약이 더 크긴해요. 
작게 업그레이드 된거라곤 하지만 그래도 크긴합니다. 
그래도 한알로 하루 섭취량을 다 먹을 수 있는건 큰 장점인것 같아요. 
작은거 2알보다는 큰거 1알이 낫죠!</t>
  </si>
  <si>
    <t>우선, 부모님의 관절 건강을 위해 구입했습니다!
어머니께서 콴첼 뮤코다당단백 콘드로이친+ 제품을 콕 찝어 말씀하시더라구요
알고보니 친구들 사이에서 유명하다고 하시던데 확실히 다른 리뷰들을 봐도 후기가 좋아서 구입했어요
철갑상어+소연골이라 효능이 좋긴한가봅니다 !
관절에 좋다는 성분이 들어있으니 꾸준히 먹으면 효과가 좋을 것 같아서 다 드시면 또 사드리려구요~!</t>
  </si>
  <si>
    <t>평소 관절건강에 고민이 많아서 걱정하던 중 구매했습니다. 1일 2정으로 편하게 섭취하기 좋고 철갑상어연골분말과 소연골분말이 들어있어서 건강기능을 챙기기 좋아보여서 구매했습니다. 또한 식약처로부터 과학적으로 기능성과 안정성을 인정받아 신뢰가 더 가는 제품이네요. 관절건강 고민하시는 분들에게 추천합니다.</t>
  </si>
  <si>
    <t>겨울철이라 무릎이나 관절이 뻐근하고 손발도 너무 저리네요 
관절을 생각할 시기라 구매했는데 먹기에도 편리하고 먹고나니 신기하게도 확실히 관절도 부드럽네요 
관절, 연골 건강에 도음이 되는 msm 함유된 제품으로 관절의 통증감소나 관절이 뻣뻣함을 감소시켜준다니 
꾸준히 먹고 관절건강에 힘써야겠어요 
하루 1알로 간편하게 먹을 수 있고 목넘김도 좋아요</t>
  </si>
  <si>
    <t>옵티머스트는 하루 두번 먹는게, 번거로워서,
바꿔봤는데, 이제품은 효과는 떨어지네요.,
자고 일어나면, 주먹이 안쥐어져요..
옵티머스트는 효과 좋았었는데..ㅠ</t>
  </si>
  <si>
    <t>제품을 제공 받아 솔직하게 작성된 후기입니다.
구매일 2023.12.22
배송완료 2023.12.23
구매가격 25000
계단을 오르내리기 힘들었는데 걱정되어서 영양제를 먹기 시작했습니다
그 외에 관절과 연골 건강이 걱정되는 분
관절이 약해지기 쉬운 노년층
육아 및 가사 노동에 시달리시는 분
높은 구두를 신는 것이 불편한 여성분
노화로 인해 관절과 연골이 걱정되는 분 과체중으로 인해 관절에 무리가 오는 분
바닥에 앉았다가 일어나는 게 어려운 분 자동차를 탈 때 관절에 불편함을 느끼시는 분 관절 사용이 잦은 운동 및 등산을 즐기시는 분 집안일로 인해 손목과 어깨 관절이 걱정되는 분들께도 도움이 된다고 하네요
크기가 너무 크지 않아서 목넘김도 좋아요
추천합니다</t>
  </si>
  <si>
    <t>일일 영양분이 여기 다 담겨있어서 너무 좋은거 가타요!
여러알약을 먹어야하는 저에게는 특히 알약 사이즈가 크면 부담이었는데 요건 사이즈가 딱 적당해서 물이랑 함께 먹으면 목넘김이 굉장히 좋아요!
배송도 굉장히 빠르고 하나만 먹을땐 느껴지지도않는 컴팩트한 사이즈라 다음에도 여기서 구매하려구요!</t>
  </si>
  <si>
    <t>40살 이후로 관절 영양제는 꼭 챙겨 먹고 있어요 콴첼은 작년부터 꾸준히 먹고 
있는 영양제인데 하루 한 알만 먹으면 되고 목 넘김도 편해서 잘 챙겨 먹고 있어요!
가격도 적당해서 시골에 계시는 부모님도 챙겨드리고 주변 친구들도 선물로 줬어요
영양제 고를 때 꼼꼼하게 알아보는 편인데 100프로 캐나다산 원료로 만들어져서
믿고 구매하고 있어요 올해도 꾸준히 먹어보려고요^^</t>
  </si>
  <si>
    <t>최근에 무릎이 시큰거리고 통증이 있었는데 약먹고 좀 완화된게 느껴져요. 그리고 120정으로 두고두고 먹을 수 있고 제가 약 먹을 때 목넘어가는 느낌이 싫어서 잘 안먹게 됐었는데 이 제품은 약 크기가 적당해서 넘길때 부담되지 않아서 가장 좋더라구요ㅎㅎ 저희 엄마도 요즘 같이 먹고 있는데 좋다구 아주 극찬 중이시랍니다ㅎㅎㅎ 다 먹으면 한통 더 사드리려구요!!</t>
  </si>
  <si>
    <t>가격대비 최고예요</t>
  </si>
  <si>
    <t>관절때문에 구입했는데 꾸준히 먹고있어요 
특히 콴첼 브랜드는~~~
발목수술후 꾸준하게 먹고있는데 
조금씩 좋아지고 있어요
꾸준히 먹어보고
한달후기도 적어볼께요</t>
  </si>
  <si>
    <t>나이먹으면서 관절이 확실히 예전같지 않다는걸 느끼는것 같아 구매해서 먹고 있어요. Msm 하면 엄청 비쌀것 같았는데 4개월치에 이가격이면 정말 합리적인 가격에 잘산것같아요 두고두고 먹기에도 좋고 크기도 크지않아서 부담없이 먹을 수있었어요.원료도 100%캐나다산 msm이라 너무 좋고 1500mg이나 함유 되어있고 새해도 됬으니 4달동안 꾸준히 한번 먹어봐야겠어요</t>
  </si>
  <si>
    <t>30대 되고나서부터 나름 꾸준하게 챙겨먹고 있는 건강기능식품이에요
거의 건강염려증이라서 어디가 안좋은지 꼼꼼하게 챙기고 있는데 
유독 앉았다 일어나거나 강아지 산책하고나면 무릎이 뻐진한 것 같더라구요ㅠㅠ
요즘 관절 연골에 도움되는 건강기능식품들이 많은데 비교해봐도 여기가 가장 좋은것 같아서 계속 주문하고 있어요
얼마전부터는 부모님도 드시고 있는데 먹기 부담스럽지 않아서 좋다고 하시네요</t>
  </si>
  <si>
    <t>나이가 들면 관절관리가 중요하다고 해서 선택한 제품이예요. 큰 알약을 잘 못 넘기는데 넘기기 편한 스탈로 업그레이드 되서 매일 매일 잘 챙겨먹고 있어요. 40대인데 벌써 무릎에서 뚝뚝하는 소리가 굉장히 거슬려서~ 우선 요제품 먹으면서 관리 해 볼라고 합니다. 먹어 보고 좋으면 엄마아빠한테도 보내드려야 겠어요.</t>
  </si>
  <si>
    <t>⬇️⬇️⬇️⬇️⬇️⬇️⬇️⬇️⬇️⬇️⬇️⬇️⬇️⬇️⬇️⬇️⬇️⬇️⬇️
부모님께서 60대,70대이시다보니 관절에 관심이 정말 많으세요!
병원에서도 관절에는 MSM이 좋다고 하셔서 챙겨드시는데
콴첼은 관절영양제로 유명하니깐 믿고 재주문하면서 먹고있어요❤️
✅️콴절만 연구합니다. 콴첼브랜드 (문구보고 더 신뢰가 감❤️)
✅️온가족이 무난하게 4개월째 꾸준히 챙겨먹고 있어요. 
✅️MSM성분이 관절뿐만아니라 피부에도 좋음. 
✔️원료도 정말중요한데 100%캐나다산이라 믿을수 있다!
☑️구매하게된 이유! 
다른 MSM영양제들보면 중국산도 있고 그런데... 콴첼은 100% 캐나다산이라 더 좋아요. 그리고 저처런 귀찮이즘 있는사람들에게 좋은게 하루에 딱~~~ 1알 만 섭취하면 끝 ㅋㅋㅋㅋ
4개월째 가족들이랑 먹고 있는데 ~ 
30대인 저 , 40대인 남편, 60대 어머님 , 70대 아버님
온가족이 ~~ 열심히 챙겨먹고 있어요 ❤️ 
앞으로도 콴첼영양제 재재재재재구매할 생각입니다.
무엇보다 알크기가 기존에 비해 작아져서 먹기도 편안해졌어요!
☑️장점
1. 중국산이아닌 100% 캐나다산 원료사용
2. 알크기가 적당해서 먹기 편안함
3. 콴첼 브랜드는 관절 전문브랜드라 더욱더 믿음이감!
4. MSm성분이 무려 1.500mg 이나 들어가있음.
5. 하루에 딱~ 한알만 섭취하면 되기때문에 간편하다.
☑️단점
정~~~말없음 
금액도 비싸지 않아서 앞으로 꾸준히 먹어야되니깐 
금액이 안올랐으면 좋겠어용 ❤️ 
우리모두 관절영양제 먹고 건강해집시다!
아프지않을때 더욱 ~~ 신경써야된답니다. 
저의 글이 도움이 되었다면 "도움이되었어요" 눌러주세용~~제발~~</t>
  </si>
  <si>
    <t>설날 선물로 어른들한테 돌리려고요
부모님이 꾸준히 먹고 계신데 움직이기 많이 편해진 것 같다고 설에 어른들 선물하자고 하시네요!
관절영양제는 무조건 꾸준히 챙겨드셔야함..</t>
  </si>
  <si>
    <t>콴첼을 먹은지가 오랜 시간이되었네요
꾸준히 복용을하고있어 이젠 일상이 되었네요
뼈 마디마디가 아프고 관절에서 소리가 날때면 옆사람보기가 부담 스러울때가 한두번이 아니였어요
앉았다 일어날때 등등
콴첼의 성분이 얼마나 좋은지는 금방 알수있으니 뭐라 안해두되구
전 좋은것 중에 통증이 없어진것과
앞으로 아프지 않기위해 꾸준히 먹어요
먹기두 편하구 넘 좋네요</t>
  </si>
  <si>
    <t>부모님과 지인들 명절선물 고민하다가 아무래도 관절 연골 건강에 좋은 뮤코다당단백 콘드로이친 구매하게 됐어요
먹어보고 좋아서 저도 먹고있습니다ㅎㅎ
하루 2알 간편하게 섭취하기 좋고 목넘김도 부드럽네요!
꾸준히 먹어서 관절건강 챙기려구요!</t>
  </si>
  <si>
    <t>효능은 모르겠고, 목 넘김이 편해서 재 구매합니다.</t>
  </si>
  <si>
    <t>출산 후 구멍이 뽕뽕 뚫린 뼈로 육아하랴~ 살림하랴~ 한창 안아줘 병에 걸린 아기 하루종일 안아주랴~ 뼈마디마디가 덜그럭거리는 엄마와 요즘 유독 팔다리목허리~ 온 싹신이 쑤신다는 아빠가 같이 먹기 위해 관절에 좋은 영양제를 알아던 중 마침 티비에서 나오던 관절엔 콴첼~ 하는 광고를 보고 저거다! 싶어 한번 주문해 보았어요.
 콴첼 MSM에는 관절의 연골 및 인대조직을 구성하는 콜라겐의 형성에 필요해 관절영양제의 핵심원료라 할 수 있는 msm가 1정당 1500mg이나 함유되어 있고 요 msm는 100프로 캐나다 캐나다 직수입 완제품을 사용하기 때문에 안전하게 믿고 먹을 수 있어요.
 다만 처음에 통에서 약을 꺼내봤을 때 알약 1정당 크기가 꽤 커보여 살짝 걱정이 됐는데 섭취해보니 알약이 각진 모서리 없이 비교적 둥글게 마감되어 있어서 그런지 다행히 생각보다 삼킬 때 목에 걸리거나 삼킨 후 이물감이 느껴진다거나 하는건 없었어요.(알약을 비교적 잘 먹는 저나 알약을 싫어하는 남편 둘 다 먹기에 큰 불편함이 없었네요. 하지만 섭취하기 불편할 시에 반으로 쪼개어서 먹어도 되는지 궁금하기도 해요!)
 간편하게 1일 1회, 1정만 섭취하면 되기 때문에 까먹지 않고 꾸준히 챙겨먹을 수 있을 것 같아요. 관절 건강을 위해 꾸준히 섭취해보고 효과가 있을 시 재구매 하겠습니다!
(제 후기가 도움이 되었다면 도움이 돼요 한번만 눌러주세용♡)
◇ 해당 후기는 제품을 무상으로 제공받아 사용해 본 후 솔직하게 작성한 후기입니다.</t>
  </si>
  <si>
    <r>
      <t>ミ☆ 솔직담백 실사용 후기 ☆</t>
    </r>
    <r>
      <rPr>
        <sz val="9"/>
        <color theme="1"/>
        <rFont val="맑은 고딕"/>
        <family val="2"/>
        <charset val="129"/>
        <scheme val="minor"/>
      </rPr>
      <t xml:space="preserve">彡
</t>
    </r>
    <r>
      <rPr>
        <sz val="9"/>
        <color theme="1"/>
        <rFont val="맑은 고딕"/>
        <family val="3"/>
        <charset val="129"/>
        <scheme val="minor"/>
      </rPr>
      <t>--------------------------------
✅ 구입시기
24년 2월 6일 주문 / 2월 7일 도착
✅ 구매동기
겨울철이라 그런지 활동량이 많지 않음에도 부상이 잦고, 관절에 무리가 가는게 느껴져 관절, 연골 관리에 필요성을 느끼게 되었습니다.
1인가구라 영양 가득한 식단에 어려움이 있어 건강보조제 도움을 많이 받는 편인데요.
식약처 기능성 인정 원료로 철갑상어연골분말, 소연골분말인 뮤코다당 단백, 콘드로이친 성분이 들어 있는 콸첼 제품 선택하게 되었어요.
✅ 장점
기존에는 1일 3정이었으나 새롭게 리뉴얼되어 1일 2정으로 줄어 복용이 용이합니다.
하루 2알로 일상생활에서 가장 중요한 관절, 연골에 도움이 되는 성분을 섭취할 수 있어 좋고, 가격대도 부담없는 편이에요. (+유통기한 26년까지 넉넉한편.)
✅ 단점
알약 사이즈가 작은 편은 아니라서 목넘김이 조금 불편
리뷰가 도움이 되셨나요 ( ◡</t>
    </r>
    <r>
      <rPr>
        <sz val="9"/>
        <color theme="1"/>
        <rFont val="맑은 고딕"/>
        <family val="2"/>
        <charset val="129"/>
        <scheme val="minor"/>
      </rPr>
      <t>̉</t>
    </r>
    <r>
      <rPr>
        <sz val="9"/>
        <color theme="1"/>
        <rFont val="맑은 고딕"/>
        <family val="3"/>
        <charset val="129"/>
        <scheme val="minor"/>
      </rPr>
      <t>̈ )​?
아래 “도움이 돼요” 버튼 꾹! 한 번 눌러주세요 ꯁ</t>
    </r>
  </si>
  <si>
    <t>출산 후 관절 연골이 삐끄덕 거리고 정말 난리가 났어요. 딱 저를 위한 영양제를 찾은 느낌입니다. 왜 이제 찾았나 싶을 정도로 제 증상 완화에 도움될 것 같아요. 성분도 식약처 인증으로 믿고 먹을 수 있구요. 섭취 시에는 알약이 작은 편이라 먹기도 좋은 것 같아요. 계속 섭취할 생각입니다. 통증이 조금씩 줄어드는 것 같아서 ㅠㅡㅠ 좋아요. 추천합니다.</t>
  </si>
  <si>
    <t>관절이 안 좋은 엄마를 위해 주문했어요 
브랜드야 물론 유명하고 믿음이 있어 꾸준히 주문하는 상품입니다
영양제는 꾸준히 섭취해야 좋은거라
성분도 중요하고, 금액도 무시하지 못하는데
부담스럽지 않은 금액에 성분도 좋아서 앞으로도 쭉 섭취할 예정이에요.
향이나 맛도 섭취하기 편하다고 하네요.
해당 리뷰는 업체로 제품을 제공받아 실사용 후 적은 리뷰입니다.</t>
  </si>
  <si>
    <t>아이들 음식과 집안일을 많이 하다보니 손목, 어깨, 관절이 아파왔어요. 그래서 찾게 되었는데요, 알약 섭취 시 크기가 크지 않아 목 넘김도 좋은 편이에요. 엄선된 재료와 함량이 마음에 쏙 듭니다. 관절 통증 방치하지 않고 재활 운동을 하면서 같이 먹으려고 합니다. 통증이 점점 줄어드는 것 같아요.</t>
  </si>
  <si>
    <t>무릎 연골연화증 진단을 받았었는데 최근에 너무 아파서 이것저것 방법을 찾아보다가 콴첼 소문이 좋아 먹어보자 했는데요~ 
★배송
일단 배송은 빨랐는데 조금 찌그러져서 왔어요ㅠ 그래도 내용물은 괜찮았구요!
★섭취
섭취는 1회 2정을 섭취해요. 알약 크기가 좀 크긴 한데 삼킬만했습니다. 
★효과
먹고 잔 첫날 밤에는 자는 동안 무릎이 계속 아프더라고요. 무릎에서 열나는것처럼요ㅠ 근데 다음날부터 증상이 완화되기 시작하더니 아픈 증상이 싹 사라졌어요. 물론 걷기도 하고 관절염 약도 바르는 등 다른 방법들도 했지만요^^;; 상어연골, 소연골이 들어있어서 그런지 효과도 빠르고 좋았어요!! 관절 연골 안좋으신 분들께 추천드려요</t>
  </si>
  <si>
    <t>엄마한테 선물로 드리려고 구입했어요! 원래 엄마가 무릎이 안 좋으셨는데 요즘 좀 더 아파하시더라구요~ 그래서 어떤걸로 살까 고민하다가 요즘 티비에서 콴첼 광고하길래 사봤어요! 먹기 좋게 알약 형태로 되어있어서 편하네요! 양도 넉넉하게 있어서 당분간 걱정 없이 먹을 수 있을거 같아요~ 잘 드시고 무릎이 좀 덜 아프셨으면 좋겠어요!</t>
  </si>
  <si>
    <t>재구매입니다 'ㅁ'
40대 초반, 남자, 현장관리 직업
남편이 꾸준하게 섭취하고 있는 콴첼입니다
주말부부로 떨어져서 지내다보니
이것저것 영양제를 많이도 사서 보내는데
제 눈앞에 없으니 잘 챙겨 먹지 않아서
애를 먹입니다....
근데 그 중에서 몇 가지는
본인이 스스로 꼬박꼬박 챙기는 것들이 있는데,
그 하나가 콴첼입니다 ㅋㅋ
젊을 때부터 통풍이 생겨서 관리를 하고는 있지만
그래도 아플때는 뼈가 부러질 것 같은 통증이라서
유독 관절, 뼈 건강, 뭐 이런데에 관심이 많아요
콴첼 처음 사줄때는 
좋다니까 일단 그냥 먹어 봐~ 했는데,
지금은 다 떨어지니까 직접 사서 먹고 있더라고요
최근에 제가 당수치가 오르면서 
식단을 하고 있는데,
몸이 건강해진다고 느끼는 와중에
어딘가 이전과는 다르게 뼈마디가 쑤시는 느낌이
은근하게 생기기 시작 했어요
이걸 남편한테 말했더니
니도 그거 먹어바라~ 하길래 ㅋㅋ
저도 먹으려고 구입 합니다^^
드라마틱하게 아프던 것이 안 아파!
이건 아니지만 오랫동안 관절에 민감했던 남편이
꾸준하게 먹으니까 좀 나은 것 같다고 하니
새로운 제품을 찾아서 먹는 것보다 좋을 것 같아요^^</t>
  </si>
  <si>
    <t>목넘김이 편해요. 최근에 넘어지는 사고에 부딪히는 사고 까지 있었어요. 음식 만으로는 한계가 있더라구요. 그래서 콴첼을 선택했어요. msm을 1개로 1,500mg 해결 할 수 있다는 점이 매력적이더라구요. 무엇보다 목 넘김 불편함이 없어요. 목이 약해서 자주 걸리고 체하기를 반복해요. 편하게 먹을 수 있는 영양제가 몇 없었는데 콴첼은 부드럽게 삼킬 수 있어 만족해요.
1병에 120개가 들어 있어요. 한 동안 잊고 꾸준히 먹을 수 있는 것도 장점 같아요. 저는 넉넉하게 두는 걸 좋아하거든요. 묵직한 무게 만큼 든든합니다. 원료가 100% 캐나다산 이라는 것도 개인적으로 마음에 들어요. 
팔꿈치와 고관절 그리고 손목까지 한 번 씩 다칠 때마다 몸이 위축 되는 느낌인데요. 1,500mg msm으로 해결 해볼 생각입니다. 용량이 많으니까 가족하고 함께 먹을 수 있는 것도 장점인 것 같아요. 간편하게 하루 한알! 저는 만족합니다! :)
해당 후기는 정보 제공을 위해 무료 제품을 제공 받아 주관적으로 작성하였습니다</t>
  </si>
  <si>
    <t>부모님이 콴첼 꾸준히 드시고 계시는데 여기제품이 제일 괜찮은거 같아서 재구매하게 되었어요!
저희 엄마는 병원에서 관절연골이 다 닳았다고 운동 조심하라고 하셔서 관절 및 연골이 많이 안 좋으세요
옛날부터 몸이 약하셔서 제가 항상 걱정했었는데요
어르신들 콴첼 꾸준히 복용해주시면 좋다고 해서 제가 구입 후에 선물해드렸어요!
걷기가 살짝 불편하신데 콴첼 꾸준히 드시니깐 괜찮아지고 계시다고 하더라구요
그래서 콴첼이 관절에 정말 도움이 되는구나 싶더라구요 좀 신기하기도 했어요
엄마가 효과가 좋은거 같아서 바로 아빠껏도 사다드려서 꾸준히 복용하시라고 선물 드렸는데요
아빠는 꾸준히 드시는게 힘드신지 띄엄띄엄 드시는거 같긴한데 그래도 드시고 있긴하신다고 하더라구요
매일 복용을 까먹으시면 하루 건너뛰기 하시는데도 관절에 도움이 되긴하나봐요 저한테 영양제 괜찮다고 하더라구요ㅋㅋㅋ
연세가 많으셔서 오른쪽 다리가 살짝 불편하신지 걷는게 살짝 불편해보이시더라구요
아마 무릎관절이 아프신거 같더라구요
걷는게 힘들어보여서 제가 바로 콴첼 구매해서 복용하게 해드렸는데요
운동을 하진 않고 하루 걷기만 하시는데 확실히 걷는게 덜 불편하다고 하시더라구요 
그래서 콴첼에 매우 만족하고 있습니다.
알약도 적당해서 목넘김이 불편하지 않고 1일1정만 드셔도 되서 어르신들 복용이 편한거 같더라구요
캐나다산이어서 일단 믿음도 가구요!
영양제는 옛날부터 캐나다산이 유명해서 저는 웬만해서 캐나다산으로 구입하고 있어요!ㅎㅎ
여기께 MSM함유도 많고 효과도 좋고 믿음이 가더라구요
무엇보다 부모님이 만족해 하시면서 드셔서 좋구요!
최근에 남편이 무릎이 아프다고 하셔서 콴첼 사 먹이려고 구매하게 되었구요
아직 먹기엔 젊은데?라고 생각했는데요
아니더라구요 요새 젊은사람들도 많이 복용하고 있더라구요
바로 구입해서 남편 복용시키고 있어요
아직 젊어도 관절이랑 연골 보완할 겸 복용해도 좋고 예방차원에서 꾸준히 먹게되면 좋을거 같더라구요
알약 먹기 힘들어 하는데 알약 자체가 목넘김에 부담이 없더라구요
무엇보다 하루 한개여서 편하더라구요</t>
  </si>
  <si>
    <t>항상 먹던 관절 영양제라서 추가로 구매했어요
웨이트 트레이닝 중이라서 관절 건강에 신경을 쓰는 편입니다
남자친구랑 같이 먹고 있는데 괜찮은 것 같아서
꾸준히 먹으려고요
태블렛 크기가 약간 큰 편이지만 먹는 데 문제는 없어요</t>
  </si>
  <si>
    <t>3통째 섭취중이고 가격도 성분도 가장 마음에 드는 msm 영양제에요!
남편과 함께 먹어서 가격도 부담이었는데 120정이라 넉넉한 용량이라 좋네요
지인에게 추천했는데 지인도 마음에 들어하더라구요
다 먹으면 또 구매할게요~</t>
  </si>
  <si>
    <t>관절에 염증이 있다하여 꾸준히 콴첼을 먹고있는데 조금씩 나아지는거 같아요
하루한알봌용이라 너무 편하고
100% 캐나다산 원료사용이라 믿음이가는 브랜드입니다
관절만 생각한다는 콴첼 
꾸준히 먹어볼께요</t>
  </si>
  <si>
    <r>
      <t>•</t>
    </r>
    <r>
      <rPr>
        <sz val="9"/>
        <color theme="1"/>
        <rFont val="맑은 고딕"/>
        <family val="2"/>
        <charset val="129"/>
        <scheme val="minor"/>
      </rPr>
      <t>┈┈┈</t>
    </r>
    <r>
      <rPr>
        <sz val="9"/>
        <color theme="1"/>
        <rFont val="맑은 고딕"/>
        <family val="3"/>
        <charset val="129"/>
        <scheme val="minor"/>
      </rPr>
      <t>•</t>
    </r>
    <r>
      <rPr>
        <sz val="9"/>
        <color theme="1"/>
        <rFont val="맑은 고딕"/>
        <family val="2"/>
        <charset val="129"/>
        <scheme val="minor"/>
      </rPr>
      <t>┈┈┈</t>
    </r>
    <r>
      <rPr>
        <sz val="9"/>
        <color theme="1"/>
        <rFont val="맑은 고딕"/>
        <family val="3"/>
        <charset val="129"/>
        <scheme val="minor"/>
      </rPr>
      <t>•</t>
    </r>
    <r>
      <rPr>
        <sz val="9"/>
        <color theme="1"/>
        <rFont val="맑은 고딕"/>
        <family val="2"/>
        <charset val="129"/>
        <scheme val="minor"/>
      </rPr>
      <t xml:space="preserve">┈┈
</t>
    </r>
    <r>
      <rPr>
        <sz val="9"/>
        <color theme="1"/>
        <rFont val="맑은 고딕"/>
        <family val="3"/>
        <charset val="129"/>
        <scheme val="minor"/>
      </rPr>
      <t xml:space="preserve">MSM은 관절 건강, 피부 건강, 염증 감소 등의 효과가 있다고 알려져있죠
MSM 함량높고 원료가 좋고
가격도 합리적인 요제품으로 잘 챙겨먹고있습니다!
</t>
    </r>
    <r>
      <rPr>
        <sz val="9"/>
        <color theme="1"/>
        <rFont val="맑은 고딕"/>
        <family val="2"/>
        <charset val="129"/>
        <scheme val="minor"/>
      </rPr>
      <t>┈</t>
    </r>
    <r>
      <rPr>
        <sz val="9"/>
        <color theme="1"/>
        <rFont val="맑은 고딕"/>
        <family val="3"/>
        <charset val="129"/>
        <scheme val="minor"/>
      </rPr>
      <t>•</t>
    </r>
    <r>
      <rPr>
        <sz val="9"/>
        <color theme="1"/>
        <rFont val="맑은 고딕"/>
        <family val="2"/>
        <charset val="129"/>
        <scheme val="minor"/>
      </rPr>
      <t>┈┈┈</t>
    </r>
    <r>
      <rPr>
        <sz val="9"/>
        <color theme="1"/>
        <rFont val="맑은 고딕"/>
        <family val="3"/>
        <charset val="129"/>
        <scheme val="minor"/>
      </rPr>
      <t>•</t>
    </r>
    <r>
      <rPr>
        <sz val="9"/>
        <color theme="1"/>
        <rFont val="맑은 고딕"/>
        <family val="2"/>
        <charset val="129"/>
        <scheme val="minor"/>
      </rPr>
      <t>┈</t>
    </r>
  </si>
  <si>
    <r>
      <t>ミ☆ 솔직담백 실사용 후기 ☆</t>
    </r>
    <r>
      <rPr>
        <sz val="9"/>
        <color theme="1"/>
        <rFont val="맑은 고딕"/>
        <family val="2"/>
        <charset val="129"/>
        <scheme val="minor"/>
      </rPr>
      <t xml:space="preserve">彡
</t>
    </r>
    <r>
      <rPr>
        <sz val="9"/>
        <color theme="1"/>
        <rFont val="맑은 고딕"/>
        <family val="3"/>
        <charset val="129"/>
        <scheme val="minor"/>
      </rPr>
      <t>--------------------------------
✅ 구입시기
24년 1월 31일 주문 / 2월 1일 도착
✅ 구매동기
관절과 연골 건강에 도움을 줄 수 있다는 MSM
관절의 연골, 인대조직을 구성하는 콜라겐 형성에
꼭 필요한 요소라고 하는데요.
녹황색 야채, 우유, 육류 등으로 섭취가 가능하긴 하지만 식사로는 충분한 양을 보충하기 어려울 것 같더라고요.
최근들어 부쩍 무릎, 발목이 아프다고 하시는 부모님을 위해 유명브랜드 제품 찾아 선택하게 되었습니다.
✅ 장점
100%캐나다산 MSM 원료 사용
1일 1정에 부담없는 사이즈라 목넘김이 좋습니다.
꾸준히 복용해 보아야 효과를 느낄 수 있겠지만
일단 섭취가 용이하다는 점이 큰 장점이에요.
✅ 단점
특별히 없습니다.
리뷰가 도움이 되셨나요 ( ◡</t>
    </r>
    <r>
      <rPr>
        <sz val="9"/>
        <color theme="1"/>
        <rFont val="맑은 고딕"/>
        <family val="2"/>
        <charset val="129"/>
        <scheme val="minor"/>
      </rPr>
      <t>̉</t>
    </r>
    <r>
      <rPr>
        <sz val="9"/>
        <color theme="1"/>
        <rFont val="맑은 고딕"/>
        <family val="3"/>
        <charset val="129"/>
        <scheme val="minor"/>
      </rPr>
      <t>̈ )​?
아래 “도움이 돼요” 버튼 꾹! 한 번 눌러주세요 ꯁ</t>
    </r>
  </si>
  <si>
    <t>운동으로 관절이 많이 닳았다고 생각이 드는 요즘 겨울이 되니까 그 느낌이 좀 더 크게 느껴지더라구요 철갑상어 연골분말과 소연골분말이 함유된 뮤코다당단백은 식약처로부터 기능성과 안전성을 인정받은 건강기능식품으로 안심하고 먹을 수 있어서 매일 챙겨먹게 돼요
칼슘과 인의 흡수를 돕고 하루에 2정만 먹으면 돼서 간편하고 좋아요</t>
  </si>
  <si>
    <t>양가 부모님 관절영양제로 항상 챙기는 콴첼이예요. 이것저것 종류가 많아서 꼼꼼하게 비교 해보았는데, 뮤코다당단백이 함유된 제품이라 구매했어요. 콴첼 뮤코다당단백 콘드로이친은 하루섭취권장량을 충족하고 있고, 한알씩 포장되어 있어서, 어른들이 섭취하기 딱이라 좋아요. 드시고 있는 부모님들도 만족하셔서 앞으로 쭉 구매할 생각입니다.</t>
  </si>
  <si>
    <t>관절과 더불어 연골건강도 잘 챙겨야된다고해서
올해부터는 빠지지않고 꾸준하게 섭취하려고 합니다
나이가 드는건 어쩔수없어도 관리로 관절연골 나이는 더 먹지않는다면 꽤 좋을것같네요
추운날씨라 멀리운동가지않고 아파트 계단 오르락내리락 하고있는데 연골건강챙기며 운동하니 마음이 안심되는것같습니다
목넘김도 편하고 먹고난후 속불편함도 아직까지 없어 맘에듭니다</t>
  </si>
  <si>
    <t>제가 영양제에 진심이라 회사에 6통씩 가져다놨는데 그 중 콴첼 msm에 관심 보이는 분들이 많더라구요 찐으로 고민중이라고 하시는 선임분 계셔서 신기했어요 의도치 않게 영업함ㅋㅋㅎ 무맛이라 먹을때도 편하고 4개월치라 가성비도 좋아서 재구매 생각 있습니다 ~
제품을 제공 받아 솔직하게 작성한 리뷰입니다</t>
  </si>
  <si>
    <t>새해에는 운동도 시작하고 건강한 관절을 위해 꾸준히 노력해보고자 하는 마음으로 구매했어요
오래오래 건강하게 활동하려면 관절건강이 제일 중요하단생각이 들더라구요
콴첼이 믿고 구매하기도 좋고
먹어보니 목넘김이라던가 속편안함이 만족스러워서
꾸준하게 섭취할 수 있다 싶어요
가격대비해 제품이 좋아서
부모님 가까운 지인 새해선물로도 좋겠다싶다는생각이 듭니다</t>
  </si>
  <si>
    <t>♡뮤코다당단백 콘드로이친+♡
60정//하루2정//
저는 회사에서 점심먹고 하루2정 물과 섭취를 하고있어요^^
오래 장시간 앉아서 일하다 보니 
허리 무릎이 안좋은데요.
등산도 좋아해서 저에게는 꼭 먹어야하는 필수 
영양제가 되었습니다.
등산은 올라갈때보다 내려갈때 무릎에 무리가 더 
많이가거든요ㅜㅜ
그러다보니 관절,연골,뼈에 좋은 영양제에
관심을 많이 가지게 됐어요.
철갑상어 연골분말 유래와 소연골분말을주원료로 사용한 식약처에서 인정받은 제품입니다.
효소처리 공법으로 제조를 했다니 더 안전하게
섭취 할수있어요.
꾸준히 복용하여 연골,관절,뼈 관리 열심히 해보겠습니다!!^^
-업체에 무료로 제공받아 솔직하게 리뷰작성하였습니다.-</t>
  </si>
  <si>
    <t>어른들 나이가 듦에따라 점점 섭취해야한다고 추천받아서 부모님 사드렸습니다</t>
  </si>
  <si>
    <t>믿고 구입한 제품이에요^^
남편이 축구광이라 MSM 늘 챙기고 있는데, 
콴첼MSM 섭취해 보더니, 좋다고 늘 재 구매 하기에
이번에는 저를 위한 콘드로이친 고르다가 믿고 콴첼로 구입했어요
갱년기 여성이라 관절 관리 필수로 해 주고 있는데
그동안 타사 제품 챙겨봐도 그닥 효과가 없는 거 같아서
남편이 콴첼꺼 좋다고 늘 여기꺼 주문해 달라고 해서
저도 콘드로이친 내용보니, 좋은 성분이 고함량 들어 있어서 선택 했네요 
개별 포장되어 있어서 들고 다니기에도 용이하고요
목 넘김 힘들어 하는 타입인데, 이건 목 넘김이 쉬운 모양이라 
물과 함께 삼키기도 수월해 잘 챙기고 있어요
도착해서 일주일 넘게 섭취해 주고 있는데, 관절도 좋아하는 기분이 ㅎㅎ
저도 다 섭취하면 재 구매해 볼 생각이에요~ ^ㅂ^/</t>
  </si>
  <si>
    <t>출산 하고 나서 무릎도 시리고 골반쪽도 삐끗거리기도 하고 뼈관절이 많이 약해졌다는 걸 요즘 너무 잘 느끼고 있어요 . 뭐라도 챙겨먹어야 될거같아서 관절엔 콴첼이라고 해서 구매하게 되었어요. 가격도 좋고 성분도 좋아서 부모님 선물로도 좋은거 같아요, 꾸준히 챙겨 먹어서 관절건강에 도움이 되었으면 좋겠어요.</t>
  </si>
  <si>
    <t>명절선물 알아보다 콴첼로 선택했어요.
가격대도 착하고, 무엇보다 나이가 들수록 저만큼 부모님도 연세가 있으셔서 관절건강 제대로 챙겨드리고 싶었는데 제 기준에서는 합격점을 주고 싶었던 제품입니다.
저도 허리와 손목, 그리고 관절이 좋지 못해서 작년 연초부터 고생을 하기도 했고, 제작년엔 병원 신세를 지기도 해서 제대로 된 건기식이라도 챙겨야겠다고 생각했는데요.
그 중 콴첼도 한자리를 당당하게 차지하고 있고 매번 떨어질때마다 주문하는데 일상 활력을 선물받은 기분이랄까^^; 암튼 그러네요.
관절안좋으신분들 파이팅입니다ㅠㅜ</t>
  </si>
  <si>
    <t>콴첼 제품 벌써 여러개 구매했어요! 부모님도 사드리고 
남편이랑 같이 챙겨 먹고 있는데 이번에 
리뉴얼 되어 크기도 더 작아져서 목넘김도 편하고 마음에 드네요! 
관절 건강은 미리 챙기는 게 좋다고 해서 꾸준히 챙기려고 하는데요 
120정인데 가격도 괜찮고 부담 없이 쭉 섭취할 수 있을 것 같아요</t>
  </si>
  <si>
    <t>관절 영양제로 유명한 관절 영양제 콴첼.
나이가 들면서 이래저래 건강을 좀 챙기게 됩니다. 먹는것도 그렇고 운동도 그렇고.. 
나이가 들수록 영양제도 잘 챙겨먹어야 하는거 같습니다.
그런 다양한 영양제 중에 또 꼭 챙겨 먹어야 하는 영양제가 이런 관절 영양제가 아닌가 싶습니다.
관절은 정말 조심 조심 아껴야하는 부위이고도 하고.
한번 문제 생기면 정말 낫기가 쉽지 않은 부분이ㅜ관절이기도 하니까요.
한번 문제가 생긴 관절은 좀처럼 고치기 쉽지 않기도 하고 고차려거 해도 시간 돈이 정말 많이 들어가는구 같더군요. 고생은 고생대로 하고.
그래서 관절쪽은 더 신경이 쓰이고 영양제의 필요가 있지 않나 싶습니다.
무릎 관절 때문에 고생을 하시는 분들께는 선물용으로도 참 좋은 제품인거 같습니다. 브랜드가 있어서 주는 사람 받는 사람 모두 만족스러운 제품인거 같네요.
이 제품 120알이나 들어 있고, 하루 한알 먹는 제품이라, 비싸지 않은 가격으로 네달 동안이나 관절을 챙길수 있어서 좋은거 같습니다. 가격도 성분도 브랜드도 다 맘에 드네요.
알약 크기는 딱 적당. 성인이 먹기에는 전혀 문제 없는 사이즈..
꾸준히 먹어준다면 도움이 많이 될듯하고. 특히 부모님이나 나이드신 분들께 선물로 드리기도 딱인 콴첼이네요</t>
  </si>
  <si>
    <t>부보님 건강 생각해서 꾸준히 MSM 영양제 챙겨드리고 있는데
먹기 편하고 건강 챙기기도 좋다고 좋아하셔서 만족하고 있어요
등산을 자주 다니셔서 무릎 연골 건강 챙기려고 노력중이신데
MSM 영양제로 연골이랑 관절 건강 챙기면서 운동하시니 활력생긴다고 좋아하세요
하루에 한번씩 잊지않고 챙겨먹기 괜찮아서 만족해요</t>
  </si>
  <si>
    <t>꾸준히 섭취 중인 관절영양제에요!
가격도 착하고 성분도 착해서 저희 집은 콴첼만 먹고 있어요!
용량도 넉넉해서 온 가족 먹기도 부담없고 목넘김도 좋아요!
콴첼이 성분이 알찬데 가성비 제품이라고 지인이 추천해서
먹었다 정착한지 1년이 넘었네요
애 낳고 관절이 약해져 구매했는데 먹기 전과 후를 비교해 보자면
일어날때 무릎소리나 차가운 바람 시림에 효과봤다고 느껴져요!</t>
  </si>
  <si>
    <t>겨울보내면서 허리랑 무릎마디가 쑤시고 관절이 안좋아지는게 느껴져서 관절 영양제 알아봤는데 콴첼꺼는 광고도 많이나오고~~
집안 어르신분들이 콴첼제품은 잘 드신다는 평이랑 후기가 많고 좋더라구요!
2알씩 먹음되구 알은 좀 크지만 목넘김 불편하지 않네요
관절관리는 영양제 먹고 안먹고가 나이들고 확 차이난다고하는데 지금부터 콴첼 제품으로 관리 잘 해보려구요~
본 제품은 제공받아서 솔직한게 작성한 리뷰입니다. 콴첼은 관절관련된 영양제만 개발하는곳이라 더 믿고먹을만 하네요~~</t>
  </si>
  <si>
    <t>안녕하세요 쿠팡 가족 여러분들 다들 오늘도 즐겁고 행복하게 주말 잘 보내고 계신가요? ㅎ
다들 잘 보내셨다고 생각하면서 리뷰를 하나 해볼게요
오늘 제가 소개해드릴 제품은 관절 관련 건강기능식품
이구요, 티비 광고에도 나와서 아시는 분은 아실 그 제품
콴첼 뮤코다당단백 콘드로이친 60정 2개
입니다. 제가 이 제품을 구매하게 된 이유는 어머님을
위해서 구매를 했고, 나이가 드심에 따라 무릎도 안
좋으신것 같아서 사드리게 되었어요.
관절은 무리가 가기전에 관리를 해주는게 좋지만 우리
대다수 부모님들은 60,70대에도 생각보다 일하시는
분들이 많으시가 때문에 그것도 그리 쉽지는 않죠.
그래서 도움이 될련지 모르지만 이런 식품의 기능의
도움을 받는것도 있지요. 제가 직접 복용한 것은 아니
라서 어머님의 말을 살짝 인용 해보자면은요.
먹는다고 바로 좋아지거나 완전 드라마틱한 효과는
아니라고 하시네요. 근데 이게 안먹는것보다는 낫다고
느끼시는 것 같다고. 일종의 플라시보 효과 같다고 느껴
지네요. :) 그래도 꾸준히 몇개월 복용하면 좋다고 생각
해요. 저도 여러 영양제를 먹고 있는데 눈에 보이는 효과가 있고 그렇지 않은 것도 있는데요. 그래도 먹어
주는게 낫다고 생각해요.
티비에도 나오던데요. 콘트로이친은 먹어쥬는게 그래도
안먹는것보단 확실히 낫다고 하더라구요. 의사 선생님
들 께서도 그러니깐 음 우리도 나이가 들면 챙겨 먹구요.
부모님께조 사다 드리시면 좋을 것 같아요!! :) 제형도
타원형의 알약크기도 적당해서 목넘김에도 무리가 없
을 크기니깐요.!! 이참에 부모님 건강도 생각하시면서
요러한 콘트로이친 제품을 구매 해드리는것은 어떨까
싶어요. 
나이가 들면 그래도 관절이 가장 신호가 빨리
오기때문에 사랑하는 부모님들 우리가 더 챙겨
 드리고 살펴 드려야 하지 않을까요?
그 관절 건강의 첫 시작은 콴첼과 함께요 ㅎㅎ!!!
유명한 제품 대비 가격도 합리적인 구성이라서
괜찮은 선택 같거든요.! 그래서 추천 드려요!!
오늘의 리뷰는 여기까지 이구요, 저의 리뷰가 만약에
0.1%라도 구매에 참조와 도움이 되셨다면 하단에
보이시는 "도움이 돼요" 버튼 한번씩만 콕콕 눌러 주신다면 감사할 것 같아요.
쿠팡 가족 여러분들께서도 항상 건강하시고, 부모님들
께서도 지금보다 더 건강히 활동하셨으면 하는 바램
이에요.!! 진심으로요!! 긴 리뷰를 읽어 주셔서 감사해요
다들 내일부터 또 출근 또는 등교 하셔야 할텐데
다들 힘내시고 한주도 또 화이팅 해보아요! :)
고맙습니다.</t>
  </si>
  <si>
    <t>관절 건강은 자신있었는데 출산부터 이어진 육아와 가사노동 그리고 노화 때문인지 점점 앉았다 일어날 때마다 곡소리가 저절로 나더라구요. 운동도 시작하고 더 많은 도움을 받기위해 검색해보다가 평도 좋고 성분도 좋길래 신뢰가 생겨 선택해보았습니다. 이제 먹기 시작했으니 꾸준히 먹어보려고 합니다.</t>
  </si>
  <si>
    <t>살림ㄹ하다보니 않아픈되가 업네요 그랫어 티비보고 냉큼 질넛네요 또는 상품평도 보고삿는되 괜찮을것 같아오 양도 많고 알크기도 그리 크지도않아 목넘길때 괜찮아요 미리머어두면 좋겠죠 콘드러친을 골고루 먹어보고있네요 띠비 홈쇼핑 도보고 이래저래 좋아요 꾸준이 먹어볼게요</t>
  </si>
  <si>
    <t>제가 뷰티샵한지 9년차 이제 팔목 손가락 팔꿈치 안아픈데가 없어요
지인 추천으로 먹게 되었는데 꾸준히 먹다보니 전보다 통증이 정말 덜한거 같아 한통 다먹고 한통 또 구매했어요!
전보다 리뉴얼되서 알 크기가 작아져서 목넘김이 좋아졌어요</t>
  </si>
  <si>
    <t>관절이 전체적으로 안 좋아서 여러방면으로 도움될 거 같은 기분이라 사봤는데 좋네요!
엄마한테도 선불드리려고요!</t>
  </si>
  <si>
    <t>저희 가족들은 다 섭취하고 있는 영양제입니당
식이유황이 염증을 없애는데 도움을 주고 콜라겐 생성하는데 필요한 성분이라고 들어서 하루 1정씩 매일 섭취하고 있어요ㅎㅎ
요 제품만의 장점은 msm이 타제품보다 함량이 높다는 것입니당 1mg 제품 먹다가 이거 먹으니까 더 든든한 기분이랄까 
피부건강, 관절 건강 관심있으신 분들에게 추천하는 영양제입니당 ✨
해당 후기는 무료 제품을 제공받아 솔직하게 작성한 리뷰입니다.</t>
  </si>
  <si>
    <t>1일 1정으로 간편하게 부모님이
콴첼을 챙겨드셔서 항상 재구매합니다
양도 많아서 가성비 굿입니당 관절챙기려면
콴첼!</t>
  </si>
  <si>
    <t>리뷰가좋아서
손을많이사용하는직업이라ㅠ
손목,손가락이너무아파서
저렴한가격에
효과도있었으면좋겠네요</t>
  </si>
  <si>
    <t>올해들어 신랑이랑 꾸준히 먹고있는 제품이예요 하루 한알만 먹으면되서 간편하고 알약 잘 못먹는데 목넘김도 좋아서 만족스럽게 먹고 있어요 가격도 부담스럽지 않고 캐나다 직수입
이라 믿고 먹고 있어요^^</t>
  </si>
  <si>
    <t>너무나 잘 먹고 있는 제품입니다.
무릎과 관절부분들이 계단을 오르내릴 마다 조금 불편하고 아프기도 해서 뮤코다당백 콘드로이친이 좋다고해서 기존에 다른 제품을 먹던 콴첼게 보여서 하나 구매했습니다.
일단, 개별 포장이 되어있어서 휴대성이 좋고 깔끔하게 먹을 수 있다는 점이 마음에 듭니다. 1일 2정만 먹으면 되니 간편합니다.
그리고식약처로부터 인증받은 원재료들을 사용했고 원재료가 좋다보니 믿음직스럽더군요.
특히 이런류에 많이쓰이는 소연골과 상어연골분말이 같이함유되어있어서 마음에 듭니다.
게다가 음식으로 섭취하기 힘든 비타민d까지 포함되어 있는 부분도 다른 제품과 차별화되는 거라고 생각됩니다.
별도로 다른 비타민으로 먹었었는데 이제 그럴필요가 없네요.
확실히 며칠간 꾸준히 먹으니 무릎 통증도 사라지는 부분도 느껴지는게 계속 잘 복용해야겠네요!</t>
  </si>
  <si>
    <t>부모님 관절건강이 계속 안좋아져서 관절 연골 건강 챙겨주려고 부모님께 드렸는데 만족도가 높으시네요 ㅎㅎ msm 1500mg 들어있어서 허루에 한번만 먹어도 되니까 편하고 좋으시대요 ㅎㅎ저까지 만족스러워요 캐나다산이라서 더 믿고 먹을 수 있는거가타요 제형크기도 이전보더 먹기좋게 리뉴얼되서 먹기 편하고 부모님께서 꾸준히 챙겨먹기 편하고ㅠ좋아하셔서 이걸로ㅠ 계속 챙겨드리려고요 유통기한 넉넉해서 너무 맘에듭니다 ^^</t>
  </si>
  <si>
    <t>관절.연골 건강에 도움을 줄 수 있는 MSM 성분이 1500mg 만큼 함유되어 있죠.
저는 개인 피티를 받고 있는데 쌤이 무릎이 안좋으니 나중에 무릎연골에 물 찰수있다고 꼭 이 제품을 챙겨먹으라고 하더라구요! 그리고 한마디 더 하셨어요. 쓸개골 탈골될수도있다며..ㅋ 너무 웃겼네요. 모두들 탈골되지 않으시죠? 우리 꼭 콴첼 MSM 챙겨먹고 관절 탈골을 막아보아요!! 화이팅!</t>
  </si>
  <si>
    <t xml:space="preserve">저희 엄마가 홈쇼핑에서 콘스트로이친 성분을 관심있게 보시더라구요 알고보니 요즘 손목이랑 무릎이 안 좋아지셨다고 ..
맘이 안 좋아서 제대로 된 영양제 찾아드려봐야겠다하고 
선택한게 이 영양제입니당 ~! 선물하니 엄청 좋아하셨어요 
일주일정도 섭취하셨는데 위장장애, 속쓰림 없다고 해요 ~!
좋은 품질의 제품인 것 같아요 ㅎㅎ 
요 제품 부모님 선물로 추천합니당 </t>
  </si>
  <si>
    <t>태블릿 크기가 작아지면서 예전것 보다 섭취하기가 정말 편리해졌어요 ! 저 뿐만 아니라 부모님, 제 동생 그리고 친한 친구 부모님께 선물 드릴 정도로 믿을 수 있는 성분으로 추천 할 수 있는 영양제에요 :) 매일 섭취해서 관절 영양 챙기기 너무 좋아요! MSM은 그 효과도 잘 알려져 있기에 필수 영양제로 섭취해야해요! 20대부터 관리할걸 하며 후회하지만 30대에라도 관리를 시작합니다! 운동하면 무릎통증이나 무릎 딱딱 소리가 많이 나고 계단 걸어 올라갈때도 20대랑 다르단게 확실히 느껴져요ㅠㅠㅠ 열심히 콴첼 영양제로 관리할겁니다! 
’제품을 무상으로 제공받아 솔직하게 작성한 후기입니다.‘</t>
  </si>
  <si>
    <t>추워진 겨울에 아침마다 관절에서 뻐득뻐득 소리가나서 먹는데 첨엔 별 차이없다가 
이제 이주정도 되니까 아침에 일어남이 편해요 ㅎㅎ
물론 막 엄청 좋아졌다는 아니지만 먹기전보다 관절이 편해졌음은 느껴요 
캐나다 직수입 완제품이라 믿음이 가고 무엇보다 하루에 1번 먹어서 넘 편해요
사실 영양제는 하루에 한번도 챙겨먹기 힘들거든요 ㅋㅋ 그래서 식탁 위에 두는데 이건 하루에 1알이라 아침에 챙겨먹음 끝이에요 ㅎㅎ꾸준히 먹어봐야겟어요 
-무료로 지원받아 솔직하게 작성한 리뷰입니다-</t>
  </si>
  <si>
    <t>요즘 새해라서 운동 횟수를 평소보다 늘렸어요.
근력과 건강을 위해서 운동을 하지만 관절과 연골이 신경 쓰여서 콴첼을 주문했어요.
매일 챙겨먹고 운동을 하니깐 만족스러워요.
한 알이라서 목넘김도 편하고 간편하게 관절과 연골을 챙길 수 있어서 좋아요.
제가 먹고 만족해서 연초 선물로 친척분들께 드렸는데 서로 가져가겠다고 할만큼 인기가 많아서 뿌듯했어요!
[이 글은 업체를 통해 제품을 제공받아 솔직하게 작성한 글입니다.]</t>
  </si>
  <si>
    <t>관절이 요즘 삐그덕거리는게 느껴진다고 생각하던차에 이 제품을 보게되었고 한번 관절을 위해서 영양제 챙겨서 먹어보자!라는 생각으로 복용을 하게 되었습니다. 본래 건강을 위해 영양제를 잘 챙겨먹는 편이 아니였는데 이걸 먹고나니 느껴지는게 다르더라구요. 포장도 통이 아니라 한장에 열 알씩 되어있어 여행갈 때도 챙기는게 편하더라구요. 덕분에 어디 장거리 타지에 갈 때도 꼭꼭 챙겨다닙니다.
*본 리뷰는 업체로부터 제품을 제공받아 실사용 후 작성되었습니다.</t>
  </si>
  <si>
    <t>엄마 사드리다가 이번 콴첸은 제가 섭취해봅니다. 30대 이지만 비오기 전날 다리가 아파서 먹기 시작했습니다. 확실히 먹고난 이후로 비오기 전날 다리가 안 아파요.
꾸준히 먹어보고 한 달 뒤에 후기 남겨볼게요. 젊다고 방관하지 않고 젊을 때부터 관리해봅니다.
*업체로부터 제품만 제공받아 사용 후 작성된 리뷰입니다.</t>
  </si>
  <si>
    <t>제가 운동을 너무 무리해서 했더니 관절이 안 좋아져서 병원을 갔는데 이상은 없다고하고..
방법은 없고, 약을 먹기 시작했는데, 
관절이 꽉 채워진다는 느낌이 맞을지 모르겠는데!
약간 쫀쫀해진 느낌이여요~~!!
고민하고 있는 분들은 꼭 한번씩 구매해보셨으면 하는 마음입니다!!
* 홍보를 위해 제품비용을 무료로 제공받고 작성했지만, 직접 체험하고 올린 솔직한 리뷰입니다~!</t>
  </si>
  <si>
    <t>엄마 손목 관절이 안좋아서 알아보다가 관절, 연골 건강에 도움을 줄 수 있는 MSM이 1,500mg이나 함유된 제품 콴첼을 알게 되어 구입하게되었어요. 기능성 원료인 MSM은 인체적용시험결과 관절의 통증감소, 관절의 물리적 기능 개선 및 관절의 뻣뻣함 감소가 확인되었다고 하니 효과가 있었으면 좋겠어요.
엄마에게 선물해주니 콴첼 유명하다고 좋아하시네요!</t>
  </si>
  <si>
    <t>엄마가 나이 드셔서 계단 오르는거 힘들어하시고 뼈 마디 쑤신다고 하셔서 선물로 드렸어요! 약 크기 업그레이드 되서 전보다 먹기 편해져서 좋구요! 알약 형태라 휴대용으로 들고 다니면서 먹기도 괜찮고 엄마가 만족하셔서 다 드시면 또 선물해 드리려구요. 어른들 선물로 이만한게 없네요!</t>
  </si>
  <si>
    <t>뼈건강을 위해서 콴첼을 꾸준히 복용중입니다
1년이상 챙겨먹으니 왜 콴첼을 챙겨먹어야 되는지 
몸이 바로 알겠더라구요~~~^^
걷기운동후에도 무릎과 발목통증도 없어지고
요즘 걷는 속도도 많이 빨라지고 몸도 한결 가볍더라구요
헬스다니는 신랑도 꼭꼭 챙겨먹고 있다고 ㅋㅋㅋ
하루 1정으로 msm1500mg 섭취할수있고
100% 캐나다산 msm원료로 만들었다니 안먹을 이유가 없겠지요
부모님께도 챙겨드렸더니 먹기도 수월하고 관절통증도 좋아지고
한결 부드럽고 좋다고 하시더라구요
우리가족 뼈건강을 위해서 콴첼로 쭉~~챙길려구요
해당후기는 무료 제품을 제공받아 솔직하게 작성한 리뷰입니다</t>
  </si>
  <si>
    <t>관절 영양제는 우리집 필수 영양제에요!
30대 중반이 되면서 부터 어깨나 허리 관절 처럼 자주 쓰는 관절이 자꾸 아파와서 꾸준히 챙겨먹고 있어요
먹을때는 잘 모르는데 안먹으면 바로 티가 나고 식사로는 채워지지 않는 영양이라 꾸준히 먹는게 답인것 같아요 ㅠㅠ
전부터 콴첼 MSM으로 먹고 있는데
리뉴얼되서 알이 먹기 좋은 사이즈가 되서 더욱 부담없이 삼킬 수 있어서 마음에 들어요~
양도 넉넉해서 온가족이 먹기도 좋고 앞으로도 영양 챙기려구요!</t>
  </si>
  <si>
    <t xml:space="preserve">요즘에는 테니스에 푹 빠져있는데 테니스가 손목 관절을 쓰는 운동이라 보니 아침에 손목이 쿡쿡 쑤셔서 일에 집중이 안되더라구요 
그래서 관절 비타민 종류 알아보다가 같이 일하시는 차장님 추천으로 MSM 콴첼 구매했어요.
다른 종류 비타민들도 복용하고 있는데 콴첼을 알약 크기가 조금 커도 하루 한알만 복용하면 되니 너무 편하네요. 귀차니스트인 저한테 딱 맞는 관절 비타민인 것 같아요❗️
콴첼을 꾸준히 복용하다 보니 점점 손목 관절 쪽이 많이 풀리고 훨씬 편해진 기분이예요. 
계단 오르 내릴 일도 평소에 많은데 무릎도 조금 덜 아프구요
제가 아직 관절이 많이 상할 나이는 아닌데 지금부터 관리하는게 좋을 것 같네요.
저보다 제 부모님이 더 필요로 하실 것 같아 설날에 꼭 사서 선물해 드리려구요. 
앞으로도 관절은 쭉 콴첼 이용할 것 같습니다 </t>
  </si>
  <si>
    <t>팔목이랑 발목이 많이 약해서 항상 잘다치거나 통증이 오래가서 자주 고생하는 편인데 늦었지만 꾸준히 관리 해보려고 관절 연골 영양제 챙겨 먹는 중이에요! 콴첼은 처음 먹어보는데 편기도 편하고 알약 목넘기도 좋아서 잘먹고 있어요 무엇보다 먹고나서 약냄새가 없는게 너무 마음에 들어요 ㅋㅋㅋ 캐나다 직수입 완제품이라 신뢰가고 믿고 안심하고 섭취 중이에요 ㅋㅋ 꾸준히 연골이랑 관절 영양제 챙겨먹고 건강 챙겨야겠어요 ♡</t>
  </si>
  <si>
    <t>예전에는 관절영양제 먹게 될거라곤 생각도 못해봤는데
어느새 제 관절도 닳고 있는 것 같더라구요
운동 좀 하려고 좀 오래 걷기만 해도 무릎 연골이 얇아진 느낌이랄까요
그래서 관절 연골 영양제를 찾기 시작했는데
관절 연골 관리에 도움을 줄 수 있는게 msm 이더라구요
용량도 고함량으로 함유되어 있고,
캐나다 100% 직수입이라는 점이 마음에 들어 구입하게 되었어요
중금속 잔류 검사까지 마쳤다고 하니
믿고 먹고 있습니다
4개월 분량이니 꾸준히 챙겨 먹고 효과 있었음 좋겠어요!</t>
  </si>
  <si>
    <t>손가락 마디가 아파서 꾸준히 먹어보려구용</t>
  </si>
  <si>
    <t>이젠 관절까지 챙겨여하는 나이가됐다싶어서 챙겨먹기 시작했는데 확실히 관절 뻐근함도 덜하고, 몸을 잘 챙기고 있다는 생각이 드니 좋아요 
매일 챙겨먹기 편하게 간편하게 패키징되어 있어 가방에 들고 다니면서 먹고 있네요ㅎㅎ 7중 기능성 제품이라 든든합니다 꾸준히 챙겨먹으려고해요^^</t>
  </si>
  <si>
    <t>요즘 발목이 습관적으로 시큰거려서 알아보다가 msm이 좋다고 해서 구매했어요~
많이 걷거나 운전할 때, 힐 신을 때마다 불편했는데 먹으면서 많이 좋아진 것 같아요.
알크기도 작고, 하루에 한 알만 먹으면 돼서 간편하고 좋네요.
캐나다산 MSM원료로 만든거라 믿고 먹고 있어요~
 해당 후기는 무료 제품을 제공받아 솔직하게 작성한 리뷰입니다.</t>
  </si>
  <si>
    <t>관절무릎 영양에 좋다고해서 잘 챙겨먹고 있는 영양제입니다
배송도 빠르게 잘 도착했고 알약 사이즈가 작은편이라 먹기도 편하더라고요
관절건강은 미리미리 관리해줘야 나중에 큰일 안나기때문에
앞으로도 꾸준히 잘 챙겨먹어보려고합니다!
성분도 좋고 함량도 높은편이라 만족만족 대만족이네요!</t>
  </si>
  <si>
    <t>제가 무릎이 아파서 먹게 되었는데
무릎이 덜 아프고 편안해져서 
꾸준히 먹고 있는 관절 영양제라
관절이 아프신 엄마께 드렸어요. 
엄마가 드시고나서 무릎이랑 손목 통증이 
조금 덜할 느낌이라 마음에 드신디고하고
한통에 4개월 정도 먹을 수 있어서 가성비도 좋아요. 
* 업체에서 제품 지원을 받아서 구매하여 솔직하게 작성했습니다. *</t>
  </si>
  <si>
    <t>지금까지 콴첼을 여러번 사서 부모님드렸었는데 제가 먹는 날이 다 오네요.
부모님께서 드시고 무릎관절이 많이 좋아졌다고 하셔서 다음에 먹을일 있으면 사야지 하고 생각만하고 있었는데,,
최근에 손목이랑 무릎을 좀 무리해서 병원에 갔더니 연골이 많이 닳았다고 최대한 움직이지 말고 생활하라더라구요.
콴첼 먹으면 도움이 될까 싶어서 복용을 했고 물리치료도 같이 하고 있는데 선생님이 차도가 예상보다 좋다고 하시네요.
앞으로 부모님꺼 사면서 제꺼도 같이 사던가 해야겠습니다.
*해당리뷰는 제품을 제공받아 객관적으로 작성하였습니다*</t>
  </si>
  <si>
    <t>아버지께서 무릎이 많이 안좋아지셔서 관절 걱정돼서 사드렸어요. 연골 형성 유지에 도움이 된다고 해서 반신반의하며 구매했는데 역시 관절 전문 브랜드에서 제조해서 그런가 한달 정도 섭취하셨는데 확연이 다르다고 하시네요. 예전보다 통증이 감소됐다고 합니다. 저도 한살이라도 어릴때 미리 먹어야겠다 생각했어요 ㅎㅎ 믿고 섭취하실 수 있습니다 강추드려요</t>
  </si>
  <si>
    <t>믿고먹는 관절약 콴첼-
대용량으로 실용적인 설선물로도 좋아요-
관절은 가족모두 챙겨야하기때문에~
콴첼 MSM 굿굿 ~</t>
  </si>
  <si>
    <t>저희가족의 관절건강을 챙겨주는 필수템이에요!
몇달째 꾸준히 먹고있답니다 ㅎㅎ</t>
  </si>
  <si>
    <t>콴첼을접하고부터는 콴첼 다른제품들도 하나씩 구매하게되어요 기본MSM영양제가 가성비로는 가장좋아요
40대이후부터는 관절영양제필수입니다
유명한약사유투브도 얘기했었는데요 먹기시작하면서 안먹으면 티가나는 영양제중 하나이거든요
여러회사꺼 전전하다 이제 콴첼로 자리잡았어요</t>
  </si>
  <si>
    <t>겨울에 찬바람이 불어오니깐 관절이 더 신경쓰여서 주문했어요.
알 형태라서 목넘김이 편해서 매일 1알로 챙겨 먹기 좋아요.
캐나다 직수입 완제품이라서 MSM 함유량이 1500mg이라서 만족스러워요.
운동도 매일 하고있는데 매일 챙겨먹고 운동하니깐 흡족합니다!!!
[이 글은 제품을 지원받아 솔직하게 작성한 글 입니다.]</t>
  </si>
  <si>
    <t>아이를 낳고 나면 관절이 벌어진다는 어른들 말씀이 틀린게 없는것 같아요.
온 관절 마디마디가 한번 아프기시작하니 계속 안좋은 것같아
신경써보자싶어 주문해보았습니다.
콴첼이 유명하기도하고 양도 넉넉해서 선택했고
알이 조금 큰편이긴했으나 먹는데는 괜찮아서 잘챙겨 먹고있어요.
부모님 선물로도 좋을 것 같아요.</t>
  </si>
  <si>
    <t>철갑상어한약 관절영양제로 먹고있다가
너무 번거로워서 콴첼로 갈아탔어요ㅋ.ㅋ
원래 3정에서 2정으로 바껴서 먹기 더 편하네요~</t>
  </si>
  <si>
    <t>콴첼 뮤코다당단백 콘드로이친은 소연골, 철갑상어연골이 같이 들어있고 관절, 연골건강에 도움을 주는 뮤코다당단백이 1일기준 1200mg으로 함량이 높아요.
평소에 햇빛을 많이 못보고 사무실에서만 일해서 비타민D가 많이 부족한데 콴첼에 같이 함유되어있어서 콴첼로 섭취할수 있는 점이 좋아요! 
그외에도 뼈형성에 도움되는 망간, 비타민B6 등도 함유되어있어서 지속적으로 섭취하면 뼈건강에 많은 도움이 될것 같아요. 
통에 한꺼번에 들어있어서 꺼내먹는 형태가 아니라 개별포장이 되어있어서 낱개로 휴대하면서 섭취하기도 편리해요!</t>
  </si>
  <si>
    <t>자고 일어나면 손이 뻣뻣하고 오래 걸으면 무릎이 좀 불편해서 구입했어요
두 알만 챙겨먹으면 되니 간편하고 약 크기도 적당해서 목넘김이 불편하지 않았어요
리뷰가 많은 제품이라 믿고 매일매일 챙겨먹고 있어요
활동할 때 뻣뻣함이 없기를 기대하면서 꾸준히 먹어보겠습니다</t>
  </si>
  <si>
    <t>요새 설거지 할때마다 손 마디마디가 쑤시고 운전할때도 왼쪽 엉치쪽이 계속 아파 구매했습니다
운동은 커녕 회사 집인데도 몸이 피곤해서~
허리 디스크도 좀 있고 여러가지 추천받았는데
비슷한 영양제가 너무 많아 고민했지만
캐나다산 원료로 중금속 검출도 없다는거 보고 구매했네요
하루 한알이라 섭취가 편하고 한달 이상 꾸준히 먹어봐야겠어요</t>
  </si>
  <si>
    <t>콴첼 MSM 영양제 후기~!
엄마가 콴첼 떨어졌다고 하셔서 또 주문해드렸어요,
저도 엄마도 365일 늘 챙겨먹고있는건데 쿠팡이 젤 합리적이고 배송도 빨라서~
콴첼은 다른 사이트에서 안 시키고 오로지 쿠팡에서만 시키네요 ㅋㅋ!
가족 내력인지 무릎 관절이 안좋아서 오래 걸으면 힘들고 
오래 서있거나 앉아있어도.. 한 자세를 오래 유지해도 아프더라구요,
그래서 연골, 관절 영양제 꾸준히 챙겨주고있는데 도움이 되긴 하는것같습니다^^
저보다 엄마가 더 만족하셨는데 무릎 관절 많이 부드러워졌다고 하시더라구요,
MSM 은 거의 1년 정도 챙겨드시고 계신데 많이 도움받으셔서 계속 챙겨드리고있네요,
이 제품은 일반 식품으로 분류되는게 아닌, 
식약처에서 기능성을 인정받은 건강기능식품이에요^^
MSM은 관절, 인대조직, 연골을 구성하는 물질이고
외부로부터 섭취해줘야하는데 음식으로는 한계가 있어서 영양제로 드시면 편하게 섭취가 가능해요
식사로는 충분히 보충하기가 어려우니 콴첼 1일1정 해주면 넘 편하겠죠?
100% 고품질의 캐나다산 원료로 만들어졌다는 점,
잔류용매와 중금속 검사도 완료되었다는점에서 더욱 신뢰가 갑니다~
꾸준히 챙겨먹을 생각이고 저희 부모님도 챙겨드릴 생각이에요
한통에 120정이 들어서 무려 4개월분이고 가성비가 너무 괜찮습니다
관절, 연골 관리는 요걸로 시작하시면 돼요^^</t>
  </si>
  <si>
    <t>친정아버지가 무릎관절이 안좋으셔서 고생하시는데 선물로 챙겨드리려고 주문했어요~ 정제 크기가 크지않아서 목넘김도 수월하니 잘 챙겨드시는것같아서 만족스럽네요~~^^ 
건강기능식품이라 일반적인 가공품과 다른데 가성비가 좋아서 정착하려구요 :)</t>
  </si>
  <si>
    <t>신랑 뼈가 워낙 안 좋아서 계속 칼슘 챙겨 먹고 있었거든요.
근데 30대가 되니까 그 약함이 훨씬 더 심해지는 편인 것 같더라고요.
조금만 움직여도 뼈 소리 난다고 힘들어하고 ㅠ
그래서 관절 영양제로 유명한 이 제품 먹어봤는데,
이게 관절 연골 및 인대 조직을 구성하는 콜라겐을 형성하는데
매우 중요한 요소라 하더라고용!
먹어봤는데 목 넘김도 좋고, 알약 크기도 적당해서
신랑도 매우 편하게 먹고 있습니다~
다 먹으면 재구매 할 의사 있어용! ^ㅇ^~</t>
  </si>
  <si>
    <t>콴첼 msm. n번째 구입입니다.
30대 후반 되면서 아직 잠 타고 생각해도 미리미리 송목 한 잘 무릎관절 어깨 간절 챙겨야 한다고 생각해요 
요즘은 제 주위에선 골밀도 검사도 일찍부터 하더라고요
괜찮을때 잘 챙겨주자.
 번거로운 시절처럼 단순히 칼슘 만 챙기는 게 아니라 콸첼 제품으로 MSM, NAG 등등 다양하게 먹고 있어요
가성비 좋고 배송도 편해 좋아요:)</t>
  </si>
  <si>
    <t>콴젤 제품이 저희 부모님과 잘 맞아서 
이걸로 꾸준히 먹고 있어요 
지난번에는 병으로 콴젤의 다른 제품도 먹었었는데 
막고나면 짱인데 먹기가 조금 불편해서 반 잘라 먹곤 했었어요.
그건 엄마가 이건 왤케 무식하게 크냐고 ㅋㅋ
이번에 뮤코다단백 이 제품이 보여서 주문해 봤는데,
좀 더 모서리가 곡선이라서 먹기도 좋고 보관하기도 좋아요.
비타민 D도 함께 들어서 따로 먹지않아도 되고 좋네요
병에서 하나하나 꺼내지 않아도 되고 
필요할 때는 라인 끊어서 파우치에 넣어서 챙겨 다니기 너무 좋은 스타일이에요.
무엇보다 먹은날 안먹은날 차이가 나서 
부모님이 빠지지 않게 주문 하라고 한 제품이네요
이거 없으면 습한 날이나 비 오는날 힘들다구요
특히 손 마디가 아파서 병원을 꾸준히 다니고 계시는데 
이거랑 병원약이랑 같이 먹으면 살만 하다고
좋아하세요.
한미양행이라 더 믿고 먹을수 있는것 같고
확실히 관절만 연구한다는 제품이라 더 잘맞는것 같아요</t>
  </si>
  <si>
    <t>처음 먹게된건 40대에 웨이트를 시작하면서 조금만 중량을 들어도 
관절아 아픈느낌땜에 구입하게 됬어요
쿠팡에서 상품평 보고 믿고 구입해서
지난달 다 먹고 다시 재구매했구요
하루 한번만 먹었는데 뭔가 안정적으로 운동을 하게 되네요^^
브랜드 이미지에 믿고 먹었구요
상품평에 재차 신뢰가 갔어요
제형이 크지않아 먹기 부담스럽지 않구요
높지 않은 가격대에 함량은 좋아서
사실가격대비 최고의 상품같아요
꾸준히 복용해볼려구요!!</t>
  </si>
  <si>
    <t>꾸준히 먹고 있어요
효과가 좋아서 1년 넘게 먹고 잇네요 가격은 비싼데
효과가 좋아서 건강부터 챙겨야하고요</t>
  </si>
  <si>
    <t>콴첼 우슬 엑스퍼트 액티브 2BOX/1개월분 60정</t>
  </si>
  <si>
    <t>친정부모님 사드리고 너무 만족스러워서
시부모님도 드리려고 주문했어요
부모님 관절영양제로 완전 추천입니다
친정부모님은 이거드시고 확실히 편해지셨다고
꾸준히 드시고 싶다고 하세요
강추합니다❤️</t>
  </si>
  <si>
    <t>요즘 들어 아침마다 손가락도 뻣뻣하고 오래 걷거나 격렬한 운동을 할 때 무릎이 아프기
시작하면서 제가 나이가 들어가는 걸 느끼고 있답니다. 
캐나다 직수입 제품으로 하루 한알만 먹으면 건강 챙길 수 있는 간편한 영양제에요
120정으로 4개월분이라 한통 구매 후 충분한 기간동안 먹을 수 있어서 가성비 갑 이네요 ~~
 이번에 업그레이드 되면서 목넘김 편하고 좋네요
업체로부터 제품을 제공받아 직접 체험 후 솔직하게 작성한 리뷰입니다</t>
  </si>
  <si>
    <t>얼마전 아버지가 무릎 관절이 아프다고 하셔서
연세도 있고 하니 관절 영양제를 드셔보시라고 주문해보았어요
일반 음식에서는 보충하기 어려운 MSM을 영양제로 보충하여 
관절에 도움이 된다고 하니 마음이 조금 놓이네요 ^_^
저는 평소에 손을 많이 쓰는 직업이라
손목에 무리가 갈때가 많은데 관절에도 좋을 것 같아서
저도 챙겨먹으려구요 ㅎㅎ
가격도 괜찮은데 무려 4개월이라
오래 두고두고 먹을 수 있겠네요 좋아요 ❤︎</t>
  </si>
  <si>
    <t>시중에 제품들이 다양하다 보니 영양제를 고를 때 꼼꼼하게 보고 사는 편이에요. 우선 가장 믿음이 갔던 부분은 식약처로부터 기능성과 안정성을 인정받은 제품이라고 하니 믿음이 갔어요. 영양제 같은 경우는 확실히 인증 받은 제품이 좋긴 하더라구요.</t>
  </si>
  <si>
    <t>무코다당류 콘트로이친 ! 좋은 가격에 구입해서 너무 만족합니다 꾸준히 먹어봐야 효과는 알겠지만 효과가 기대되는 제품이에요 구매 후기들이 좋으니 기대해봐야겠어요!! 만족합니다</t>
  </si>
  <si>
    <t>콴첼 뮤코다당단백 콘드로이친플러스 관절 연골 생각해서 잘 챙겨먹고있답니다.
콘드로이친 좋은건 이미 알고있었는데 뮤코다당단백 제품이라 성분이나 기능적인 부분에서 더 좋을 것 같아요.
제품외관도 너무 심플하고 60정이라 하루 2알씩 한달분이고요. 목넘김도 괜찮아요. 그리고 개별포장이라 깔끔하고 위생적이라 더 맘에 들어요.
간편하게 챙겨먹기 좋아서 만족스러워요.
해당 후기는 무료로 제품을 제공받아 솔직하게 작성한 리뷰입니다.</t>
  </si>
  <si>
    <t>무릎과 골반이 아파서 꾸준템으로 먹고 있어요. 벌써 두통째인데 먹고 안먹고의 차이가 커서 이젠 무조건 가격 저렴하다 싶으면 눈여겨 보고 있어요. 기존에 먹던건 하루에 3번 먹어야 해서 자주 깜박했는데 이번에 업그레이드 된건 2번만 먹으면 되니까 아침 저녁 먹기만 하니 훨씬 편안하네요. 연골에 좋은 뮤코다당,단백 제품이라 더 효과도 좋고 건강기능식품이라 확실히 안심이 되요. 그리고 티비에 워낙 많이 나와서 그런지 동네 맘들한테 해외 제품 추천하면 귓등으로 안듣더니 콴첼 먹는다~하면 다들 진짜 효과 있냐며 먼저 묻더라구요 ㅎㅎ 엄마한테도 선물로 드렸더니 이 좋은걸 다 주냐며 엄청 좋아하셨어요. 꾸준히 먹을게요 
해당 후기는 무료로 제품을 제공받아 솔직하게 작성한 리뷰입니다.</t>
  </si>
  <si>
    <t>바깥일을 하는 남편이 하도 온 몸 여기저기가 아프다고 해서 관절에 좋다는 콴첼을 먹으면 도움이 될까해서
이번에 구매하게 되었어요. 식약처로부터 기능성과 안전성을 인증받은 건강기능식품이라 더욱 안심하고 먹을 수 있을 것 같았고 하루 2알만 섭취하면 되니 간편하고 약이 크지 않고 적당해서 목 넘김도 좋다며 매일 잘 챙겨먹고 있습니다. 새해 남편 선물로 주니 더욱 마음에 들어하는 것 같아요!~</t>
  </si>
  <si>
    <t>몇달째 복용중인 콴첼 MSM 입니다
저랑 신랑이 같이 먹고 있는데 통증 감소에 좋은것 같아 시어머님과 친정부모님 선물 해 드렸어요
50대를 바라보는 나이라 관절이 뻣뻣하고 오래 걸으면 통증도 있지만 꾸준히 챙겨먹는 중 입니다 
하루 복용량 1500mg 함유에 캐나다산 직수입 완제품으로
관절 연골에 도움을 주는 콴첼 MSM...
알약 크기도 리뉴얼 되서 작아지고 더 좋아졌네요
하루 한알로 4개월분이라 오랫동안 복용할수있을듯해요
제품을 제공받아 솔직하게 작성한 후기입니다</t>
  </si>
  <si>
    <t>항상 영양제 먹고 있는 것 중하나가 관절 영양제라 자주 사먹어 성분 대비 합리적인 가격 찾고 있었어요
그래야 안 부담스럽게 꾸준히 지속적으로 관리 가능하여 콴첼 선택했는데
만족하며 섭취하고 있습니다 msm성분 1,500mg 함유되어있는데 이가격이면 저는 너무 합리적이라 생각들어요</t>
  </si>
  <si>
    <t>⠀ 
관절, 연골에 좋다는 MSM 관절 영양제 !
원료도 캐나다산. 함량도 꽤 높은 제품
활동적인 운동 , 등산을 즐겨 하는데 꾸준히 챙겨 먹으니 
무리하게 활동해도 관절에 무리가 덜한거 같아 마음에 든다
하루 한알로 관절건강 챙길 수 있어서 좋은듯 !
제형도 크지 않아서 먹기 편함 b
해당 후기는 무료 제품을 제공받아 솔직하게 작성한 리뷰입니다
⠀</t>
  </si>
  <si>
    <t>벌써 2병째 복용하고 있어요, 쿠팡이라 배송은 빨랐습니다. 30대 남성으로써 Quentel MSM은 관절 건강에 정말 효과적이에요! 한 포장에 189.6g, 120 정. 활력 증가와 함께 실제 변화를 느꼈어요. 활동적인 삶을 유지하고 싶은 저와 같은 남성들에게 최고의 구매인 것 같습니다!</t>
  </si>
  <si>
    <t>부모님이 나이 드시면서 관절이 안좋아지셔서 관절영양제를 챙겨 드시는걸 보고는 저도 미리 미리 예방하려고 먹게 됬어요
정말 다양한 제품들이 많아서 어떤걸 먹어야하나 고민하다가 가격도 성분도 좋아서 요 제품 주문했네요
하루 2알이면 되서 먹기도 편하고요
몇번 안먹어서 확실한 변화는 모르겠지만
자전거 탈때 다리가 좀 더 부드러워진것 같아요
꾸준히 챙겨 먹어서 관절 건강 잘 챙길거에요^^</t>
  </si>
  <si>
    <t>임신 출산으로 관절이 너무 안 좋아져서 병원에도 다녔었는데
영양제로 콘드로이친 챙겨먹으라고 추천해주시더라구요 !
관절이 안 좋으니 생활의 질이 너무 떨어지는 것 같아서ㅠㅠ
이제부터라도 영양제를 꾸준하게 챙겨먹으려고 합니다.
식약처 인증제품이기도 하고 워낙 눈여겨보던 제품이라 구매해봤어요.
관절 건강 좋아질 때 까지 꾸준하게 먹어보겠습니다 !</t>
  </si>
  <si>
    <t>꾸준히 구매해서 섭취하는 제품인데 알약 크기도 적당하고 특유의 약 냄새도 안나고 좋아요 ㅎㅎ 나이 먹을수록 관절건강이 제일 걱정인데 아무래도 지속적으로 챙겨먹는게 좋을 것 같아요 ㅎㅎ 가족들하고 다 함께 먹고 있는데 다들 만족스러워하니 꾸준히 주문해서 챙겨먹겠습니다 ㅎㅎ</t>
  </si>
  <si>
    <t>집에 할머니 할아버지 엄마 아빠 사다드리고 저도 같이 먹으니 금방 먹어서 다시 구매했어요 관절은 망가지고 난 뒤에 고치기는 아주 어렵다해서 저도 아직 젊지만 먹습니다~
할머니할아버지는 물론이고 이제 부모님도 연세가 많으셔서 아침먹고 항상 챙겨드리고 있어요.
향도 딱히 없고 목넘김도 편해서 잘 먹고 있습니다
관절 건강에 도움이 되면 좋겠어요~~~</t>
  </si>
  <si>
    <t>쿠팡 베스트 어워드 MSM / 보스웰리아 부분에서 신상품 베스트를 차지한
콴첼 MSM제품입니다.
몇 개월 전부터 가족들은 물론이고, 저희 부모님, 장인.장모님까지도
꾸준히 챙겨 드리고 있는 제품이에요.
나이가 40대에 접어 들고부터 조금만 오래 걷거나, 계단을 오를 때면
확실히 무릎하고 발목 쪽에 무리가 오더라구요.
저도 그런데 어르신들은 오죽하겠어요..
이대로는 안되겠다고 싶어서 알아봤더니
MSM이 관절 및 연골 건강에 도움을 줄 수 있다고 해서
여러 제품들을 비교해보고 선택한 제품이 콴첼입니다.
❗ ❗ ❗ ❗ ❗ ❗ ❗ ❗ ❗ ❗
'관절만 연구합니다'
이 한마디에 정말 모든 것이 담겨져 있는 듯 합니다.
❗ ❗ ❗ ❗ ❗ ❗ ❗ ❗ ❗ ❗
어느 분야던 한 가지에만 집중하여 연구하면
분명 다른 성과가 있다고 믿는 편입니다.
그런 측면에서 콴첼 MSM 제품이 확실히 믿음이 가더라구요.
관절.연골에 도움을 줄 수 있는 MSM이 1500mg 함유되어 있으며,
깨끗한 청정국가 캐나다산 MSM원료 100%를
사용했다는 점도 마음에 들었습니다.
거기에 업그레이 전 다소 좀 큰 정제의 크기로
목넘김이 불편했던 점도 개선이 되면서
정말 무엇 하나 빠짐없이 만족스러운 제품이라고 생각됩니다.
한통에 120정으로 총 4개월 분량이며,
관절. 연골 건강을 하루 한정으로 관리 할 수 있으니
이보다 더 간편하고 가성비 좋은 제품이 또 있을까 싶어요. 
그래서 앞으로도 꾸준히~ 계속해서 관첼과 함께 저희 가족들
관절 연골 건강을 챙겨보려고 합니다!
감사합니다~~!
* 해당 리뷰는 제품을 제공 받아 솔직하게 작성되었습니다 *</t>
  </si>
  <si>
    <t>콴첼 MSM 영양제 189.6g 후기 :)
msm을 챙겨 먹어야 하는 이유!
관절과 연골이 약하기도 하고 피부 관리를 위해서에요.
식이유황이라고도 불리는데 요 성분이 기능성도 인증받은 데다가
많은 의사, 전문가들도 추천하는 성분이더라구요.
예전에는 식품으로 챙겨먹었다고 하던데~ 이제는 영양제로 나와서 어찌나 편한지^^
저는 하루에 한번 다른 영양제 챙겨먹을때 함께 복용해주고있구요,
이전 제품보다 이게 사이즈가 작아져서 더욱 먹기가 수월합니다,
영양성분은 그대로인데 사이즈만 줄어들었다고 하니 더 만족스럽더라구요
끊임없이 업그레이드 하는 자세가 너무 맘에 들어요^^
MSM 고를때 중요하게 생각하는게 바로 원산지인데요,
원료 원산지도 캐나다 100%라 믿고 섭취할수있고
워낙에 유명한 브랜드 콴첼 제품이라 신뢰가 높아졌어요.
콴첼은 진짜 먹어본 사람들은 다 알죠~^^
일일 섭취 MSM 함량도 만족스럽고 하루에 1정만 챙겨먹으면 되니
한통에 4달분이라 가성비도 좋아요~ 부담스럽지 않은 제품입니다.
뭐든 꾸준히 먹으려면 부담이 없어야 하잖아요~ ^^
1통에 4달분이고 하루에 한정만 챙겨 먹으면 된다는거!!
관절이랑 연골 건강도 챙기고~ 피부관리도 하고
그 외에 콜라겐합성을 도와주면서 면역기능도 향상시켜준답니다
안 챙겨먹을 이유가 없죠? 저는 30대 부터 챙겨먹는데~ 쭉 먹을거에요^^</t>
  </si>
  <si>
    <t>엄마랑 같이 먹는 콴첼! 다 먹어서 또 먹기 시작했어요~ 맨날 하루에 한번씩 먹으니 금방 먹더라구요. 흰색에 알약이고 알약 크기가 크진 않지만 좀 통통해요. 물이랑 한번에 꿀꺽 삼켜야 해요! 엄마는 60대 저는 30후반인데 관절에 도움 줄라고 꾸준히 먹고 있답니다!! 그래도 광고에도 많이 나오고 유명하고 믿을 수 있어서 믿고 먹어요~ 지금부터 관절이랑 연골 잘 챙겨서 해외여행 다녀야지~~~ 약 자체가 냄새나거나 역하지 않아서 꼬박꼬박 잘 먹게됩니다! 따로 안맞거나 하는게 없어서 좋아요! 겨울에는 더 추워져서 그런가 더 잘먹어줘야 할듯! 가성비가 훌륭한 콴첼입니다~ 
’해당 후기는 무료 제품을 제공받아 솔직하게 작성한 리뷰입니다‘</t>
  </si>
  <si>
    <t>얼마전부터 무릎이 조금씩 안 좋아지는 거 같아서 미리 주문해서 꾸준히 섭취하고 있습니다. 식약처로부터 기능성과 안정성을 모두 인정 받은 제품으로 믿고 구매했고, 관절과 연골에도 도움이 많이 되는거 같습니다. 그리고 여러 좋은 성분도 들어 있어서 좋습니다. 하루 두알로 관절 및 연골을 건강하게 지킬 수 있어서 너무 만족합니다.</t>
  </si>
  <si>
    <t>로켓 배송이라 짱 빠르구요,
콴첼이 관절 영양제 전문 브랜드이다보니, 부모님 / 할머니 선물용으로 자주 이용하고 있습니다.
식약처 인증 건강기능식품인 것 꼭 확인하고, 뮤코다당단백 이외에 다른 영양소들도 같이 들어서 좋아요.
한정씩 뜯어먹을 수 있는 개별 포장이라 깔끔함, 휴대성 부분에서도 맘에 듭니다~
- 제품만을 지원받아 체험 후 작성한 후기입니다. -</t>
  </si>
  <si>
    <t>섭취해 보고 맘에 들어 재 구매한 제품이에요^^
축구광인 남편이 늘 걱정하면서 챙기는 MSM이라 항상 주문해 두는데요
이것저것 챙겨 보기도 했지만, 이거 주문하고는 챙기기 좋고
무릎이나 관절에 도움이 되는 거 같다고 해서 이젠 고정으로 주문하고 있어요
지난번 주문한 거 조금 남아 있기는 한데~
꾸준히 챙기는 게 좋기에 미리 또 재 주문 했어요^ㅂ^/</t>
  </si>
  <si>
    <t>알이 다소 크다고 느껴질 수는 있으나 물과 함께 먹으니
크게 어려움없이 먹었습니다.
운동을 오래해서 무릎관절이 닳아져서
영양제를 찾던 중 가성비가 좋아서 자세히 보니
가격이 높은 제품과 비교했을 떄 성분차이는 별로 없어서 콴첼로 선택했습니다.
이걸 먹고 바로 다이나믹한 효과가 있다면 거짓말이겠지만
먹으면서 꾸준히 운동중인데 괜찮은 듯 합니다.</t>
  </si>
  <si>
    <t>콴첼은 진짜 계속해서 재구매하는 제품이에요~
정제크기가 리뉴얼되고나서 섭취하기가 너무 편해요! 정제가 코팅돼있어서
목넘김도 편리하고 정말 꾸준하게 섭취하다보니까 관절건강에 도움이 많이 된 느낌이에요
온가족이 저녁마다 잊지않고 밥 챙겨먹는 것 보다 더 중요하게 시간지켜서
챙겨먹고있어요~
해당 후기는 제품을 제공받아 솔직하게 작성한 후기입니다.</t>
  </si>
  <si>
    <t>연락부탁 드립니다</t>
  </si>
  <si>
    <t>무릎 연골이 안 좋은데 콘드로이친이 연골 건강에 도움이 된대서 찾다가
다른 제품들이랑 다르게 상어 혹은 소 단일 원료에서 나온 뮤코타당 단백이 아니라
철갑상어랑 소 둘 다인데다 부원료로도 뼈에 도움이 된다는 망간이랑 원래 챙겨야 하던 비타민D도 함께 함유되어 있는게 마음에 들어서 구매했어요.
하루에 두 정씩만 먹으면 되니까 편리합니다.</t>
  </si>
  <si>
    <t>알약 먹기에도 너무 편하고, 저랑 엄마 아빠 온가족이 먹을수있어서 참 좋은것 같아요! 평소에 아빠가 무릎때문에 힘들어했고, 엄마는 손목관절 그리고 저는 운동하느라 ㅋㅋㅋ 몸이 좀 힘들더라구요. 관절은 평소에 케어해야하는데 콘드로이친이 좋다고 해서 먹어보니까 알약형태라서 먹기도 너무 편하고 재구매의사 확실하게 있어요!
*제품을 받아 직접 체험하고 남기는 후기입니다*</t>
  </si>
  <si>
    <t>평소에 무리한 운동이나 날씨애 따라 무릎이 영향도 받고 아프기도 해서 관리를 위해서 구매하게 되었습니다.
쿠팡이라 빠른 배송 정말 좋고 제품 자체도 냄새니지 않아서 복용이 편하네요. 휴대성도 좋아서 출근할때 여향갈때 그냥 편하게 떼어갈수 있어서 마음에 들어요!</t>
  </si>
  <si>
    <t>콴첼은 부모님께서 필히 구매해달라고해서ㅋㅋ
주변에서먹고 효과 잘보고계신다고 추천하셨다고 하시더라구요ㅋㅋ
약이 크기가 있는편인데도 목넘김이 좋다고 하시네요
세상뿌듯ㅋㅋ</t>
  </si>
  <si>
    <t>40대 중반이 되어가니 안 아프던 무릎이며 발목이 시큰거려서
찾게 되었습니다 조금만 움직여도 예전같지 않더라구요 저희 어머니가 무릎때문에 고생하시는걸 오래 봐와서 일찌감치 챙겨야 겠다 생각 했습니다
콴첼 알약이 작은건 아니지만 목 넘김에 무리 없구요
하루 한번 한알만 챙기면 되니까 귀찮지도 않구요
저는 위가 약한 편인데 섭취 후 속쓰림이나 이런 증상도 따로 없었어요. 
1병이 4개월치라 꾸준히 먹을 수 있고 앞으로도 계속 챙겨볼 생각입니다
운동도 열심히 하고 콴첼도 열심히 챙겨서 튼튼 관절 유지해 보겠습니다</t>
  </si>
  <si>
    <t>콴첼 유명하죠ㅋㅋ
저도 드디어 먹어 보았어요!ㅎㅎ
직업 특성상 앉았다 일어났다를 자주 하다보니 다리도 아프고 무릎도 아프고ㅠㅠ
영양제는 필수!!
관절과연골에 도움주는 100% 캐나다산 MSM이 1,500mg이나 함유되어 있대요^^
냄새가 없어 거북하지 않고,
1일 1정으로 목넘김이 편한 크기라 먹기 좋았어요^^
양도 4개월분이라 가성비 갑!!
나의 무릎을 지키기 위해! 나의 관절을 지키키 위해!!
도움주는 영양제~~!
꾸준히 복용중이랍니다^^
해당 후기는 무료 제품을 제공받아 솔직하게 작성한 리뷰입니다.</t>
  </si>
  <si>
    <t>엄마 요청으로 재구매했어요~
이런 저런 관절 영양제를 보내 드렸는데 콴첼 msm이 잘 맞으시는지
콕 집어서 지진희배우님 있는 걸로 사 달라 하시네요 ㅎㅎㅎ
건강체질이셨는데 60대 되면서는 무릎이나 손목 같은 관절이
불편하다는 말씀을 종종 하셨고
요거는 먹고 안 먹고의 통증 차이가 확실히 있다고 하세요
msm 이 우리몸의 관절, 연골을 구성하는 성분인데
나이들면서 부족하니까 이렇게 보충해주면 좋다고 설명해드렸는데
효과가 있어서 좋고 가격이 착해서 부담없고 좋아요!</t>
  </si>
  <si>
    <t>40살이 넘어가면서 관절에 도움이 되는 영양제는 꼭꼭 챙기고 있어요.
이 제품도 꾸준히 챙기고 있었는데 한층 업그레이드 되어 하루 2알만 복용하면 되어서 더 편하고 좋습니다.
식약청 기능성 인정 원료로 만든 관절과 연골에 도움이 되는 영양제라서 믿고 주문하게 되네요.
저 뿐만 아니라 부모님까지 함께 챙기고 있습니다.
-본 리뷰는 제품 협찬을 받아 실제 사용 후 작성된 후기입니다.</t>
  </si>
  <si>
    <t>어머니께서 무릎에서 소리가 난다는 얘기를 하셔서 걱정이 되어서 찾아보다가 주문학게 되었어요. 관절은 건강할 때 미리미리 챙겨줘야 하는데 약간 이상하다고 느낄때부터 영양제로 관리해주면 오랫동안 건강하게 관절을 지킬 수 있지 않을까 싶은 생각이 들어요. 어머니께서도 먹기편하다고 만족해하시고 기분탓인지는 모르겠지만 소리가 확실히 덜해진것같다고 하셨어요. 드셔보시고 효과가 있다면 꾸준히 사드려볼 계획입니다. MSM효능은 워낙 유명하니까 믿을수있는 콴첼 제품으로 사드리는게 좋은선택인것 같아요.</t>
  </si>
  <si>
    <t>요즘 풋살에 빠져 즐겁게 운동을하고있는데요
관절 영양제를 먹을 필요성을 느껴 찾아보다가 이제품이 후기가 많아 구매했어요
먹기도 간편하고 목넘김도 괜찮아 아주 잘 먹고있어요
캐나다 직수입제품이라 더더 믿고 매일 먹고있는데 아주 좋아요~</t>
  </si>
  <si>
    <t>50살이 넘어가면서 관절과 연골에 도움이 되는 영양제는 꼭 챙겨 먹고 있습니다! 
요즘 많이 나오는 다른 회사의 이런저런 제품 먹어 봤는데 콴첼 msm은 100프로 캐나다산 원료를 사용하고 식사로는 보충이 안되는 MSM이 1,500g이나 함유되어 있어서 자신 있게 선택했습니다. 1일 1정만 복용하면 되서 편해요.
알약 크기가 꽤나 큰편이긴 하지만 충분한 물과 복용하면 힘들지 않아요~ 
나도 꼭꼭 챙기고 부모님 포함 다른 가족도 함께 챙기고 있습니다 
-본 리뷰는 제품을 제공받아서 실제 사용후 작성된 후기 입니다.</t>
  </si>
  <si>
    <t>항상 챙겨먹어요! 명절 선물로도 합리적이고 어른들 너무 좋아하셔서 이번에도 구매해요^^
먹기 편하고 큰통으로 되어있어서 까먹지 않고 챙겨먹게됩니다.</t>
  </si>
  <si>
    <t>부모님 관절약 선물로 찾던 중 구매한 콴첼이에요.
가격도 가격이고 성분도 괜찮아서 선물용으로도 좋았어요.
뿐만 아니라 양도 많아서 한동안 꾸준히 드실 수 있을 것 같아요.
가격도 좋고 성분도 좋고 다 먹으면 무조건 재구매 각입니다</t>
  </si>
  <si>
    <t>꾸준히 복용하고 있어요. 하루 한번, 하루 한 정만 복용하면 되는게 좋네요! 다른 msm은 알도 너무 크고 몇알씩 복용하기가 참 부담스러웠는데 하루 한알에 알 크기도 그렇게 크지 않아서 어렵지 않게 복용하고 있어요. 원료도 캐나다산이라 더 신뢰가 가고 그러면서도 가격이 합리적이라 나무랄데가 없는 제품입니다! 나빠지기 전에 평소에 챙겨야 더 효과적이라는거 기억~~!! 꾸준히 매일 챙격먹기~~!!</t>
  </si>
  <si>
    <t>어머니가 다리수술하시고 관절이 많이 안좋아졌다고 콘드로이친 얘기를 하시더라구요!
찾아보니 콘드로이친은 관절, 연골을 위한 영양제더라구요ㅎㅎ
관절, 연골 건강에 도음을 줄 수 있는 뮤코다당 단백 함유로
식약처로부터 기능성과 안전성을 인정받은 건강기능식품입니다!
뮤코다당 단백은 자체가 연골 조직의 성분이므로 관절 및 연골에 그 섭취가 반영되어 기능성을 나타내는 것으로 추측된다고해요ㅎㅎ
당류가공품이나 캔디류가 아닌 식양처로부터 기능성과 안정성을 인정받은 건강기능식픔으로
1일 2정 하루에 한번만 섭취하면되니 편하겠더라구요!
관절과 연골걱정이 걱정되는분, 바닥에 앉았다가 일어나느게 무리가 오는분등 추천한다고하니
어머니가 섭취하시기에 좋은 제품이라고 생각이 들었어요! 
포장이 한정씩 뜯을 수 있게 되어있어서 가지고 다니기에도 편한 제품입니다
해당 후기는 무료 제품을 제공받아 솔직하게 작성한 리뷰입니다.</t>
  </si>
  <si>
    <t>저도 무릎이 아픈데, 부모님은 어깨, 무릎 관절때문에 더 힘드신데요. 병원 다니시는 거랑은 별개로 영양제 항상 드시도록 챙겨드리고 있어요.
안드실 때보다 훨씬 좋은 것 같다고 하시고, 저도 꾸준히 좀 먹어보니 제품 자체는 좋은 것 같아요.
그런데, 혹시 리뉴얼 계획이 있으시다면, 크기를 좀 작게 만들어주시면 좋겠어요~~ 좀 큰 느낌이 있네용</t>
  </si>
  <si>
    <t>항상 쓰는 제품입니다 다 쓰고나면 매번 재구매해요! 
오랫동안 서서 일하고 손목을 많이 쓰다보니까
관절이랑 연골이 많이 안좋았는데 
이거 먹고 많이 좋아졌어요ㅎㅎ
시댁이랑 친정도 사드렸는데 엄청 좋아하시더라구요
곧 다가오는 설날 선물로 또 사드려야겠어요
가격도 착하고 배송도 빠르고
역시 쇼핑은 쿠팡이네용!</t>
  </si>
  <si>
    <t># 일본 여행갔다가 전철역 계단만 보면 아야야야 소리 내는 절 보며 관절 건강을 챙겨야겠다 싶어서 주문함.
# 이것저것 브랜드들 참 많은데 "관절만 연구합니다"라는 슬로건과 관절에 특화된 제품군을 보며 이집 관절에 진심이군 싶었음. 
# 사이즈는 미국유산균보다는 작은 사이즈임 
#유통기한도 2025년 7월 30일까지라 아주 넉넉함. 
#하루 1번 섭취하면 되고 총 120정이니까 4달간은 충분히 섭취가능한 용량이라 가성비 대단히 만족스러움.</t>
  </si>
  <si>
    <t>콴첼에는 진짜 다양한 msm상품이 있더라고요~ 그만큼 msm에 진심인 브랜드같아서 ㅋㅋ이것저것 먹어보고 있어요! 요건 상어랑 소 연골성분이 둘다 들어간 제품인데, 어쨌든 연골 그자체인 제품이니까 합성재료보다 꾸준히 먹기 좋을 것 같아요~ 그리고 건강기능성식품 인증도 받은 제품이니까 더 믿음직하네요. 꾸준히 먹어보려고요~</t>
  </si>
  <si>
    <t>관절과 연골건강에 도움을 준다고 하여 구매해봤어요
요새는 나이많으신 부모님만 드시는게 아니라 미리미리 챙겨서 먹는다고도 하고 친구 추천 제품이라 사봤어요
출산하고 나서 관절이 영 안좋았는데 꾸준히 먹고 나니 조금 부드러워진거같아요
하루2알에 간편하게 먹을 수 있으니 최고네요
부모님도 사드릴려고 다시 들어왔어요
감사합니다♥♥</t>
  </si>
  <si>
    <t>믿고먹는 콴첼.
식약처에 인정받아 관절, 연골에 도움을 주는 성분들이 있어서
선물하기도 좋은 것 같아요.
많은 분들이 어르신분들, 부모님게 콴첼을 많이 선물하시더라구요.
저희 부모님께서 엄청 만족해 하시고
무엇보다 관절과 연골은 나이가 들으면서 어쩔 수 없이 안좋아지는 부분들이다보니
영양제를 섭취함으로써 악화되는 것을 예방할 수 있어서 좋아요.</t>
  </si>
  <si>
    <t>무릎관절이 한번씩 아프기 시작해서 지금 관리하지않으면 안될것같아 관절건강에 도움을 주는 영양제를 찾다가 콴첼을 구입했어요. 게으른 저에게 딱맞게 하루 한알이면되고 한알에 MSM이 1580mg이나 함유하고 있으니 맘에들고 약크기가 부담스럽지않아 목넘김에 불편함이 없네요. 내가 좋아하는 지진희배우가 선전해서 더 믿음이갑니다♡</t>
  </si>
  <si>
    <t>아빠가 다 먹고 재구매해달라해서 샀네요
콴첼 좋아요~~ 양도 넉넉하고 
관절 연골에 도움되는 영양제니까
챙겨먹는게 좋은거같아요 ㅎㅎㅎ</t>
  </si>
  <si>
    <t>3통째 복용 중이에요
엄마도 류마티스 관절염이시고 저는 20대때부터 디스크
뼈랑 관절이 유전적으로 약한것같아
작년부터 엄마랑 꾸준하게 챙겨먹고 있어요
관첼 120정으로 한 병씩 사두면 신경쓰지않고 오래 먹을 수 있고
향도 없고 크기도 적당해서 챙겨먹기 편해요
책상 앞에두고 아침마다 먹어요</t>
  </si>
  <si>
    <t>저는 이번이 재구매인데요. 엄마께서 무릎관절이 안 좋으셔서 콴첼 MSM을 사드렸어요~
그런데 제가 손을 많이 사용하는 일을 하다보니 손가락 관절이 안 좋고, 발목 관절이 안 좋아서 잘 접지르더라고요.
엄마께서 MSM을 드시고, 통증이 완화되고 무릎의 뻣뻣함이 좋아졌다고 하시더라고요~
그래서 저도 관절건강과 연골건강을 관리하려고 콴첼MSM을 구입했어요~
우선 1일1정만 먹으면 되니 아주 간편합니다.
그리고 목넘김이 아주 편안했어요~
또한 중금속 및 잔류농약 검사를 해서 믿고 먹을 수 있어서 아주 마음에 들었어요.
또한 MSM 의 함량이 1500mg으로 고함량이라서 좋았습니다.
저는 아무리 좋은 건강기능식품이라도 유해물질이 없어야 한다는 주의라서 재구매 의사 있습니다!</t>
  </si>
  <si>
    <t>관절은 우리 몸에 아주 중요하다고 생각해서 관련 영양제 필수로 매일 챙겨 먹어요
그래서 자주 구매하기 때문에 가격 무시 못 하겠더라고요! 장기전으로 가야 하기 때문에
성분 좋고 가격 착한 가성비 찾다 구매하여 섭취하고 있는데 가격 대비 만족그럽습니다
정착했어요! 계속 재구매 중 ㅎㅎㅎ</t>
  </si>
  <si>
    <t>콴첼 영양제 평소에 먹고 괜찮아서 친정 엄마 시댁 보내드리기도 하는데 뮤코다당단백 콘드로이친 나와서 이것도 사 봤어요. 관절영양제 전문 기업이라 믿음직스럽더라구요~ 1일 2알씩 먹는데 목넘김 괜찮고 불편함 없네요. 까먹을 까봐 아침마다 챙겨 먹으니 물도 마니 먹는 습관 생겼어요.</t>
  </si>
  <si>
    <t>최근에 운동 부상이 잦아져서 관절에 대한 건강에 더욱 신경을 쓰게 되었어요. 
제품 설명에 따르면 콘드로이친, 글루코사민, MSM, 히알루론산 등 다양한 성분이 들어있어서 선택했어요.
일단 복용하기 편한 크기에 휴대하기도 편리했어요. 복용 방법도 간단해서 매일 꾸준히 복용하기에 부담이 없었어요.
별다른 맛이나 냄새가 없어서 복용이 쉬웠고, 소화에도 무리가 없었어요. 
일상 속에서 꾸준히 먹으면서 더 건강한 관절을 유지할 수 있을 것 같아 기대되어요.
먹은 지 얼마 안 돼서 아직 큰 변화를 느낀 건 아니지만, 꾸준한 복용으로 조금씩 더 건강한 관절을 유지할 수 있을 것 같아서 만족스러워요.</t>
  </si>
  <si>
    <t>"기존에 콸첼 엠에스엠 NAG 식이유황 드시고, 아빠 무릎이 너무 좋아지셨어요"
아빠가 최근에 무릎 통증이 아주 좋아지구, 
요새는 운동도 나가실 수 있는 상태까지 가셨어요!
이번에는 MSM 벌크로 선물드렸습니당
MSM은 관절 특히 연골에 관심있으신 분들은 다 알고계실텐데,,
뭐.. 관절에 도움되는 두 가지 핵심 성분이 다 들어가 있는 거니 더 좋지 않을까 싶네요
아빠가 괜찮다고만하면 계속 사드릴 생각입니당~!</t>
  </si>
  <si>
    <t>어느덧 벌써 네번째 구매를 했네요.
콴첼의 브랜드만 믿고 처음 복용해보고 지금까지 쭈~욱!!!
선물도 해드리고 추천도 해드리고
조금 큰 사이즈 알약이지만 하루 1알로 나의 관절을 생각한다면
지금 시작해보세요.
저도 다른 건강식품보다 늦게 복용을했어요.
나이가 들수록 뼈와 관절을 빼놓을수가 없습니다.</t>
  </si>
  <si>
    <t>1일 1정 섭취하기도 편하고, 1,500mg의 MSM이 들어있어서, 제 무릎 관절에 확실히 도움이 되는 것 같아요. 무엇보다 식약처에서 인증받은 제품이라 안심하고 먹을 수 있어 좋았습니다. 관절 건강에 좀 더 신경 써야 하는 분들께 추천하고 싶네요.</t>
  </si>
  <si>
    <t>부모님께서 MSM이 필요하시다하였는데, 이름 안들어본건 또 안좋아하셔서 알만한 브랜드 위주로 찾아보았습니다.
콴첼이름과 지진희님보고 샀어용ㅋㄱㄲ다행히 마음에 들어하셔서 저도 만족입니다!!
잘 드시고 계시고 두분다드시다보니 두배로 빨리줄어서 또 구매예정입니다. 감사합니다.</t>
  </si>
  <si>
    <t>출산하고 관절건강을 위해 꾸준히 섭취하고 있는 건강기능식품이에요. 요 제품은 리뉴얼되면서 크기가 작아져 더 맘에드는 제품입니다!
하루 1정만 먹으면 되고, 캐나다산이라서 더 좋을 것 같고 ㅋㅋ 함량도 높아 잘 챙겨먹고 있어요~ 엄마한테도 선물했어요! 꾸준히 먹고 건강하게 관절관리 하려고요!</t>
  </si>
  <si>
    <t>최근 살이 많이 쪄서 그런지 자꾸만 아픈데가 하나씩 늘어나더니. 
이제는 무릎까지 시큰거리고 아프더라고요. 아직 무릎이 아플 나이까진 아닌데.. ㅠ 
특히 계단 오를 때 한쪽 무릎이 시큰거리고 아픈데, 
병원까지 갈정돈 아닌듯 하고, 그렇다고 무시하고 지내기엔 좀 찝찝해서 무릎관절에 도움이 될만한 보조제를 먹어볼까 하고 찾았죠. 
먹어보고, 그래도 계속 아프면 병원을 가자 생각하고 먹기 시작했는데, 
지금은 훨씬 괜찮아졌어요. 계단 오를 때 시큰거리던 느낌이. 많이 사라졌어요. 
꾸준히 먹어보려고 합니다. ^^</t>
  </si>
  <si>
    <t>아침에 일어날때마다 뻣뻣한 손가락 마디ㅠ 자주 뻣뻣해져서 어느순간 신경쓰이더라구요!! 생활 속 관절 불편함을 느끼고 비타민뿐 아니라 뼈 건강도 챙겨야겠단 생각이 들어서 찾다가 콴첼 콘드리이친 알게 됐어요^.^
나이가 들수록 마찰로 인한 계속 닳는 연골,, 이렇게 콘드로이친 섭취로 도움을 줄 수 있다면 안심이쥬ㅎㅎ 
1일 1회 2정 간편해서 먹기 편해요!
오자마자 섭취하고 있는데 뼈 마디마디 뭔가 편안함이
느껴지더라구용~ 명절 선물로 부모님도 챙기고 싶어졌어요 ^^
부모님 효도선물로 딱 인것 같습니다</t>
  </si>
  <si>
    <t>제 관절건강에 도움을 줄 수 있는 건강기능식품을 검색하다 제일 많이 들어본 브랜드인 콴첼을 만나게 되었어요.
받아보니 깔끔하고 친숙한 패키지. 실제로 저희 부모님 식탁에 늘 있는 제품이거든요:)ㅎㅎㅎ
뮤코다당.단백이 함유되어있고 유기용매 대신 효소 처리공법을 사용했대요. 
더불어 식약처로부터 기능성과 안전성까지 인정받았다고 하니 믿을만한 제품이네요 !
요새 앉았다 일어날때 오른쪽 무릎이 많이 불편했는데, 콴첼 콘드로이친 꾸준히 먹어볼게요 ㅎㅎㅎ
한박스에 60개가 들어있어서 더 만족스럽습니다.
해당 후기는 무료 제품을 제공받아 솔직하게 작성한 리뷰입니다.</t>
  </si>
  <si>
    <t>30대 후반이 되니 예전에는 안 아팠던 무릎이 자꾸 아프더라고요
그래서 영양제 찾다가 제일 많이 들어본 콴첼 MSM 영양제 구매해봤는데요
일단 하루 한알만 먹으면 되니까 귀찮지 않고요
제가 큰 알약제형은 잘 못 먹는 편인데 콴첼은 딱 목넘김 부담스럽지 않은 정도라 부담없이 먹게 되는 것 같아요
효능이야 지금 당장 뼈가 안아파요 안부러져요는 아니지만 한통에 4개월치니 꾸준히 먹으면 안 먹으면 것보다 튼튼해질거라고 믿습니다!
잘 먹어볼게요^^</t>
  </si>
  <si>
    <t>3통째 구매한 콴첼 MSM!
뼈랑 관절 예방을 위해서 꾸준히 섭취 중인데
먹기 좋은 사이즈로 업그레이드 되어서 불편하지 않게 섭취할 수 있고,
관절 영양제치고 비싸지도 않아서 부담 없어서 좋아요 :)
4개월분이라 완전 가성비 영양제!</t>
  </si>
  <si>
    <t>남편이랑 꾸준히 먹고있어요.
나이가 드니 여기저기 안아픈데가 없어요.
물리치료 받으러 가면 아껴쓰고 
덜 써야된다고하네요. 
"관절엔 콴철" 광고를 보고 복용하기 시작했고
가끔 물리치료도 받으니 아픈게 좀 덜해지네요.
먹고 좋아졌다고 하니 언니가 솔깃해하는거 같아 또 주문했어요. 명절에 가면 먹어보라고 주려구요. 
주위에 지인들한테 먹어보라고 적극 추천하고 있네요. 사서 선물로도 주고 ㅎㅎ</t>
  </si>
  <si>
    <t>육아로 좌식생활을 많이 해 관절 건강이 걱정스러워진 이후로 콴첼의 여러 제품을 이용중이에요. 이 제품도 관절, 연골 건강에 좋은 성분이 가득 들어있네요.
1개월분 가격이 합리적이어서 꾸준히 사먹기에 좋아요. 그 전에는 3정을 하루에 먹었어야했는데 지금은 2정으로 바뀌어서 먹기 더 편해졌구요. 무엇보다 삼킬때 맛이 역하거나 알약이 너무 크지 않아 먹기 부담스러운게 없어요. 성분도 믿고 먹을 수 있어 꾸준히 먹게 되는 제품이에요~ 앞으로도 가벼운 운동 병행하며 콴첼로 관절 건강 챙기려구요. 부모님 선물로도 추천합니다!</t>
  </si>
  <si>
    <t>콴첼 제품들이 가성비가 좋고 효과도 만족스러워서 꾸준히 구매해서 먹고 있는데요.
특히 뮤코다당단백 콘드로이친 제품은 효소처리공법을 사용해 만들었다고해서 조금더 믿음이 가는 부분이 있어요.
하루 두알로 관절과 연골에 도움이 된다고하니 꾸준히 먹고있습니다.</t>
  </si>
  <si>
    <t>이제 나이가 들다보니 몸이 말을 안듣기 시작해서 건강기능식품이 
필수가 되어버렸네요. 꾸준히 챙겨먹고 있는 콴첼인데.. 
이번에 제품이 업그레이드 되면서 기존에 먹던 콸텔msm보다
약 사이즈가 작아져서 목넘김이 한층더 부드러워 져서 더 
애증하게 되었습니다. 
저도 약을 아무거나 먹기는 싫어서 많이 공부해가며 챙겨먹고 있는데요
콴첼은 msm이 1500mg이나 함유 되어있고
100% 캐나다산 msm 원료로 만들어졌다고 해요
중금속 및 잔류용매 검사도 완료해서 믿고 먹을수가 있어요
더불어 1루 1알만 챙겨먹으면 되니 약섭취에 대한 부담감도 많이 덜수
있어 참 좋습니당.</t>
  </si>
  <si>
    <t>꾸준히 챙겨먹고있는 제품입니다.
오랜기간 무릎 사용하는 운동을 했더니 무릎 연골이 많이 닳아서 삐그덕거림, 무릎시림이 심했어요.
꾸준히 먹기 시작하고 나서부터는 무릎 시림과 삐그덕거림이 좋아져서 잘 챙겨먹고있어요.
제가 좋아지고 나니 시댁, 친정도 걱정돼서 선물도 했는데 가격도 부담없어서 선물하기도 좋아요.</t>
  </si>
  <si>
    <t>평소에도 무릎이 시원치않아서 이제품 구매했는데 매일 먹고나니 확실히 관절이 달라졌어요 
시큰거리는거나 쑤심도 덜하고 무릎도 부드러워지고 손목도 덜아픈듯 하네요
부모님께도 선물해드렸는데 정말 좋아하시네요 
먹고 안먹고 차이가 확실히 난다는 ... ㅋ 오랫만에 효도한 기분이 들어요 
간편하게 알약형태로 챙겨먹기에도 편하고 소화도 잘되네요</t>
  </si>
  <si>
    <t>주변에 관절이 안 좋은 분들이 계셔서 선물용으로 구입했어요
관절을 위한 영양제이니까 꼭 필요하겠더라고요
MSM 1.500mg 함유되어 있으니 참 좋은 것 같네요
이건 선물용으로 참 좋으니 선물해보세요</t>
  </si>
  <si>
    <t>➡️구매하게 된 사연 ㅠㅠ⬅️
21년에 반월상 연골 파열 잔단 받고
수술 권유와 관절에 차있는 물 빼자는 권유에도 말류하고
아직까지 몸으로 움직이는 일하며 버티고 있는 1인입니다.
그런데 날벼락이....
한쪽마저 찢어진 상황 ㅠㅠㅠㅠㅠㅠ
점점 통증이 심해지는 가운데....
주위에서 콘드로이친을 먹어보라고 권하더라구요.
통증은 좀 없어진다는 소리를 들었다고.....
윤활제 역할을 해 줄 수 있다고....
그래서 구매했어요.
대체제 기다리는데... 임상실험이 너무 오래 걸리네여. ㅠㅠ
임상시험에 참여....실험군 대조군 중.... 대조군에 걸려서 중도 포기.
신청했던 사람은 다시 또 신청 불가하다고 ㅠㅠㅠㅠ
계속 막연히 기다리는 중입니다.
해외에서는 시행하고 있다는데....ㅠㅠㅠㅠ
암튼 통증에 좋다해서 믿거나 말거나 하며 사봤어요.
소연골이 사람과 매우 흡사하다고 들었는데...
소연골과 좋다는 상어연골까지 들어 있네여!!! 
이제 며칠째 먹는데...
까먹기도 하고 그래서 알람 맞춰놨네여! ㅎ
➡️ 유통기한 ⬅️
2통 샀는데 2026년 01월 07일로 넉넉하네여!
➡️ 크기 ⬅️
알이 상당히 커요. ㅎ
저처럼 알약 잘 못먹는 사람도 그렇지만! 
일반 잘 드시는 분들도 하나씩 하나씩 드시기를 권장합니다.
목에 길게 걸리면 정말 아파요. ㅠㅠㅠㅠ
➡️ 활용 ⬅️
하루 두알을 저는 비타민 D와 함께 먹고 있어요.
골다공증은 아니나.... 거의 다가서고 있더라구요. ㅠㅠ
나이 드는게 너무 서러워요!!!!
➡️➡️ 정말 통증이 잡히는지 한병까지만 먹어보고 재리뷰 ⬅️⬅️
 쓰겠습니다.
 제발 맘껏 일 할 수 있게..... 통증만 잡아주세요!!!!</t>
  </si>
  <si>
    <t>콴첼이 관절 영양제 전문 회사라 믿음직스러워요
나이가 드니 관절이 안 좋아지는게 느껴져서 콘드로이친을 필수로 먹고 있어요
관절과 연골 건강에 도움을 줄수있는 뮤코다당 단백이 들어있어요
냄새도 없고 알약 크기도 적당해서 먹기 좋아요
ptp 개별포장이라 외출시 챙겨다니기도 편해요</t>
  </si>
  <si>
    <t>평소 매일 같이 야외에서 걷기 운동을 하고 있는데요 
아무래도 겨울에는 날씨가 추워서 평소와 같은 양의 걷기 운동을 해도
무릎이 시큰거리더라구요ㅠ 
앞으로도 오랜 시간 건강하게 걷기 운동을 즐기려면
관절과 연골 건강에 도움을 줄 수 있는 콴첼 MSM 영양제 꾸준하게 섭취하면서 
운동도 게을리하지 말아야겠다는 생각이 듭니다. 
콴첼 MSM 영양제는 제형이 작아 목넘김이 좋아요.
제가 목구멍이 작은지;;; 뭔가를 삼킬 때마다 자주 걸리는 편인데요
요 제품은 걸림 없이 잘 넘어가서 매일 섭취하기에도 부담이 없어요.
게다가 섭취량이 2정, 3정씩 되면 그것 또한 부담인데
콴첼 MSM 영양제는 1일 1회 1정이라 편하게 섭취할 수 있습니다.
소비기한도 넉넉하고 용량도 1통에 4개월분이라 여유있더라구요.
저뿐만 아니라 함께 나이 들어가며;; 관절, 연골 건강을 챙겨야 할 남편에게도 
저 섭취할 때마다 챙겨주고 있어요. 
제형이 작아서 부모님이나 주변에 계신 어르신 선물로 드리기도 좋을 것 같아요. 
HLB제약의 제품이라 더 믿음이 가는 콴첼MSM 영양제!
섭취해보니 무릎에 뻐근함이 좀 사라진 듯한 느낌이 들던데요,
중요한 건 꾸준히 섭취하는 거니까요,
좋아하는 걷기 운동 오래 할 수 있도록ㅎ 매일 1정씩 잘 챙기겠습니다!
해당 후기는 무료 제품을 제공받아 솔직하게 작성한 리뷰입니다.</t>
  </si>
  <si>
    <t>관절과 연골 건강에 도움을주는 MSM 함량이 1500mg이나 됩니다. 한번먹기 시작하니 계속 먹게 되네요. 확실이 도움이 되는게 느껴져요. 방송댄스와 골프를 하는데 활동량이 많은 운동이라 성실하게 챙겨 먹어요. 하루한알만 먹어도 되고 크기도 목넘김에 부답스럽지 않아요. 주변에 홍보 열심히 하면서 먹고 있습니다.</t>
  </si>
  <si>
    <t>관절 영양제를 찾다가 msm의 입소문에 선택해본 콴첼이네요.ㅎ
흰색의 타블렛 타입의 제형이구요.
하루 한알로 1일 섭취량 끝이라니 귀차니즘 끝판왕인 저한테 딱이네요ㅋㅋ
영양제는 먹다가 목에 걸리기도 하는데 요 제품은 물과 함께 먹었을때 목넘김도 편하구요~~^^
요거 먹구 관절 건강 잘 지켜보겠습니다!
제품을 제공받아 체험 후 솔직하게 작성한 후기입니다.</t>
  </si>
  <si>
    <t>30대중반이 꺾이는 순간이 오다보니
뼈마디가 아리네요 표현을 잘 못하겠는데
욱씬거리는게 맞르것같아요.
발목 발가락 무릎 손목이런데가 한번씩 그래요.
저는 햇빛을 자주쬐거나 유제품을
꾸준히 잘 챙겨먹는 편도 아니라서
알아보다가 콴첼 구매했어요.
벌써 몇번째 구매해서 선물도 하고
저도 먹고있는데 좋아요.
목넘김도 편하고 뼈도 건강해지는기분^^</t>
  </si>
  <si>
    <t>콴첼 제품 많이 먹어서 뮤코다당단백 콘드로이친도 콴첼로 선택했는데 마음에 들어요~
나이를 먹을수록 관절 관리가 더 중요하더라고요~
식약처에서 인증받은 건강기능식품이고 7중 기능성 제품이라서 좋았어요~
HP공법을 적용하니 하루에 두 알만 먹으면 되는 방식으로 바뀌어서 먹기에 더 편리해졌네요~
■본 리뷰는 제품을 제공 받아 솔직하게 작성된 리뷰입니다.</t>
  </si>
  <si>
    <t>살이 찌면서 무릎이 아파 매일 진통제를 먹었는데, 콴첼 먹고 진통제를 딱 끊었어요.
몇 달째 꾸준히 먹고 있어요.
알약사이즈도 없고 약 냄새도 없어서 먹기도 수월합니다.</t>
  </si>
  <si>
    <t>관절관리를 위해서 주문한 콴첼이에요. 
철갑상어연골분말과 소연골분말 유래 뮤코다당단백이 함유되어 있는제품으로 
내 몸을 위한 건강기능식품이에요. 
또한 효소처리공법으로 만들어지고 식약처에서 7중 기능성제품으로 인정받았어요. 
 하루에 2정으로 관절과 연골에 도움을 받을 수 있는데요 
 사실 노화가 시작되면서 손목이나, 손가락 마디 무릎이 좀 뻐근할때가 있어서 관심을 가지게 되었어요. 
 특히나 후라이팬도 무거울때가 있어서 나이먹으면서 체내의 콘드로이친 함량이 줄어들어서 
건강기능식품을 섭취해야하는거 같아요. 
 미리 미리 나를 위해서 새해엔 건강을 더 챙겨봅니다.</t>
  </si>
  <si>
    <t>저희엄마가 예전에 사고로 인해 다리가 많이 안좋아지셔서 선물로 드렸어요!!!
콴첼이 홈쇼핑에서도 보이더라구요^^
엄마도 너무 기분 좋아하셨고 다른 제품도 있지만 콴첼부터 드셔보신다고 하셨어요 ㅎㅎ
하루에 2정씩 섭취하면 되고 목넘김도 좋다하십니다
걸으실때 삐걱거리는게 좋아지신다고 하셔요!
계속 좋아지신다면 추가로 구매해드리려고 합니다!!
해당 후기는 무료 제품을 제공받아 솔직하게 작성한 리뷰입니다</t>
  </si>
  <si>
    <t>나이가 들고 과체중임에도 스포츠 활동을 활발하게 하다 보니
엄지 발가락 부분과 손목 통증이 어느 순간 생겨 관절이나 뼈에 좋은
영향을 줄 수 있는 제품을 찾다가 먹어보게 되었습니다 
과거에 3정에서 2정으로 줄었고 분말 가루 타입이 아니라 정제 타입이라
섭취에는 좀 더 용이했습니다 
2주일 정도 잊지 않고 꾸준히 먹었는데 먹기 전보다는 확실히 
통증이 감소 되는 느낌이네요
본 리뷰는 제품을 제공 받아 솔직하게 작성된 리뷰입니다.</t>
  </si>
  <si>
    <t>예전부터 무릎건강이 안좋았는데
허리디스크가 터지고 나서 더 악화됬어요
평소에도 아픈데 생리떄 더 많이 아파져서
관절과 연골에 좋은 영향을 주는 철갑상어연골 분말과
소연골분말 성분에 효소처리 공법으로 프리미엄하게 만들어졌으며
7중 기능성함량까지 충족되어 믿음직스럽습니다.
앞으로 무릎건강을 위해 지속적으로 먹어보겠습니다 
이 후기는 제품을 무상으로 제공받아 직접 체험후 솔직하게 작성된 리뷰입니다.</t>
  </si>
  <si>
    <t>운동을 하다보니 관절 관절, 그리고 근육들이 아파와서
관절영양제 챙기는게 좋을 것 같아 콴첼 영양제 주문했어요
가족들과 함께 섭취하는데, 관절 아픈 부모님부터 저까지 잘 맞는 듯 해요.
제품만 제공 받고 직접 이용 후 솔직하게 작성한 후기입니다.</t>
  </si>
  <si>
    <t>이제는 가족이 무조건 먹는 영양제입니다..!
특히 엄마가 관절이 불편할 때가 많았는데 이거 먹고 많이 도움됐습니다~!
한 알 크기가 적당해서 먹기도 편하고 한 통 사면 가격대비 양도 많아서 가족이 먹기에도 충분합니다!
만족해요!</t>
  </si>
  <si>
    <t>출산한지 8개월인데 칼슘영양제는 꼭 챙겨먹고 있어요~
확실히 무릎과 발목의 불편함이 감소했고, 일상적인 활동이 수월해졌답니다!!
무엇보다 하루에 피로도 줄었고, 건강하고 활발한 상태로 육아중이라 너무 좋아요~
건강에 긍정적인 영향을줘서 좋고, 섭취 후 너무 좋아서 어른들께 선물도 했습니당 ^^</t>
  </si>
  <si>
    <t>콴첼 MSM 영양제 솔직후기
유튜브에서 msm 영양제가 좋다는 의사의 말을 듣고나서~
한번 먹어볼까 했는데, 지인이 콴첼 제품이 가장 괜찮다고 알려줘서 
사먹기 시작했거든요~ 하루라도 빨리 챙겨먹길 잘했다는 생각이 듭니다
msm 은 관절과 연골에 도움이 되기도 하지만 피부에도 좋은거 아셧나요?
저는 피부를 위해서라도 꾸준하게 챙겨보려고 합니다,
많은 약사나 의사들이 msm 좋다고 다들 극찬을 하더라구요,
약해진 관절이나 연골 걱정이라면 최소 2개월은 꾸준히 드셔보시는걸 권해드릴게요.
예전에는 무릎이 약해서 그런지 오래 걷거나 
한 자세로 오래 있으면 (의자에 앉아있으면..) 굉장히 무릎이 아팠어요
끊어질것같은 느낌도 들었고 뻣뻣함은 당연하구요,
콴첼 챙겨먹으니까 조금씩은 나아지는것 같아서 만족스럽고
콘드로이친도 함게 먹고 있는데 더 만족할수있었던것같습니다.
msm만으로는 살짝 아쉬운, 조금 더 효과를 보고 싶으신 분들은
콘드로이친이랑 함께 챙겨드시면 더욱 만족하실것같습니다~
msm은 목넘김이 좋은 크기로 업그레이드 되었다고 해요,
이전에는 알이 컸는데 업그레이드 되서 작아졌습니다
먹기에는 전혀 불편함이 없는 크기라서 누구나 편하게 드실 수 있구요
특유의 향이나 맛이 없어서 저는 좋더라구요,
식전이나 식후 모두 섭취할수있으니 참고해주세요~^^</t>
  </si>
  <si>
    <t>관절건강에 도움이 되는 제품이라해서 구매했어요.
부모님께서 꾸준히 챙겨드십니다.
지인이 괜찮다고 추천해줘서 구매해본 제품입니다.
손목 시큰거리는 중상, 비가오면 관절 뻐근한 느낌이 먹고 난 이후 확연히 줄어듭니다.
MSM이 1500mg 함유되어 있어서 다른 콘드로이친 제품들과 비교해봤을때 높은 함유량이에요.
운동을 좋아하시는 분, 노년층, 육아를 해야 하는 분들께 좋을것 같아요~
만족스럽습니다~
별점 5개(★★★★★) 입니다~!</t>
  </si>
  <si>
    <t>택배 일하는데 계단 오를 때마다 무릎에서 삐그덕 소리나서 안되겠다 뭐라도 먹어야겠다하고 구매한 콴첼
한 통으로 4개월동안 먹을 수 있다고 해서 꾸준히 먹어보려고요
하루에 한 알씩 먹고 있어요 삐그덕 소리는 이제 안 나는데 더 먹으면 더 좋아지겠죠 기대됩니다</t>
  </si>
  <si>
    <t>후기도 꼼꼼하게 살펴보고 제품 관련해서 알아보다가 좋은 것 같아 구매했는데 만족해요!
주위분들이 연골영양제는 어렸을 때부터 먹어야한다고 해서 이 제품으로 꾸준히 먹고있어요:)
추천</t>
  </si>
  <si>
    <t>매일 사무실에서 컴퓨터 작업을 하다보니 저도 모르게 손가락이 마디마디 아픈 시기가 와버렸어요 ㅠ 더 안좋아지기 전에 미리 건강기능식품을 챙겨먹어야 겠다는 생각이들어 이것저것 알아보다가 콴첼 뉴코당단백 콘트로이친을 알게 되었는데요. 철갑상어연골분말과 소연골분말 유래 무코다당ㆍ단백 제품이라는게 맘에들었고 식약청에서 인정한 제품이라 안전하게 안심하고 먹을수 있다는점이 참 좋았어요
1달분 가격도 적당하고 매일매일 하루에 2알만 먹으면 되고 약 크기도 적당해서 부담없이 먹기 좋아서 꾸준히 챙겨먹고 있어요.
건강한 관절과 연골을 위해 앞으로 더 꾸준히 열심히 먹겠습니다ㅇ</t>
  </si>
  <si>
    <t>엄마가 콘드로이친 매니아예요 ㅎㅎㅎ
다들 소연골로 된 콘드로이친을 드시는데, 엄만 상어연골로 된 걸 드시다가 
이번에 다 떨어져서 이걸 주문해드렸는데, 
최근 섭취하시고 꽤 괜찮았나 얼마냐고 물어드시더라고요 ㅎㅎ
가성비도 좋고 이미 70대의 엄마께서 섭취하신 후기를 드자니 꽤 좋은 것 같습니다. 
조리실에서 일하셔서 무거운 것도 드시고 걷기 운동하시는데,
최근 무릎이나 손가락 마디 등 불편하신 게 줄었다고 해요. 
뮤코다당단백 콘드로이친은 처음이었는데, 앞으론 이걸로 계속 주문해드리려고요. 
60정 다 드시면 엄마의 추가후기 남기겠습니다.
*제품비를 제공받아 체험해보고 솔직히 적은 후기입니다.
*제 후기가 도움되셨다면, &lt;도움이 돼요&gt; 눌러주세요!</t>
  </si>
  <si>
    <t>부모님이 무릎이며 손가락이며 뼈마디 통증이 있어요.
관절 건강엔 콘드로이친이 좋다고들 하길래 검색해보던중
콴첼제품을 알게되었어요.
이전부터 콴첼 우슬제품을 먹고있던터라 더더욱 눈에 띄게된것같아요.
꾸준히 먹어보니 편안해진것같다고 하시더라구요.
 전보다 병원에 덜 가고 있다며 재구매를 원하시는것보면!! 
너무고마운 제품이네요~~~~~
남편이랑 저도 지금부터 미리 미리 먹어야겠다고 장바구니에 쏘옥 담아놨어요~</t>
  </si>
  <si>
    <t>어깨하고 손목이 욱씬거려서 앞으로
내 몸을 위해서 영양제도 챙겨먹고 
절 사랑해주려구요. 부모님도 관절이 안좋으시고
저도 손목이 욱신거려서 영양제들 챙겨먹으면서
건강챙기려고 주문했어요. 
관절 특히 연골은 재생성되지않는다고
들었어요. 꾸준히 챙겨먹으려구요.
식약처로부터 기능성하고 안정성도 인정받았다니
더 믿음이 갑니다!
해당 후기는 무료 제품을 제공받아 솔직하게 작성한 리뷰입니다.</t>
  </si>
  <si>
    <t>애낳고 보니 손목 발목 안아픈 곳이 없네요 ㅠㅠ
점점 무거워 지는 애기를 안아주다보니 부부 둘 다 삐그덕 대길래 남편이랑 같이 먹으려고 구매해봤어요 더 늦기전에 지금이라도 관리차원에서 영양제라도 섭취해야쥬 
상어랑 소가 같이 들어가 있는 성분이 신기했어요
알약크기도 거부감 없이 무난하게 삼키기 좋아요 
한번에 관절이랑 연골 모두 관리대니 꾸준히 섭취해보고 기대 해 볼게요! 먹어보고 부모님한테도 선물드려야겠어요</t>
  </si>
  <si>
    <t>콘드로이친 + MSM 조합으로 부모님뿐만 아니라
저도 챙겨먹고 있습니다.
콘드로이친도 종류가 많고, 함유량도 각기 다른데
저는 콴첼거가 가장 잘 맞는거 같아요.
그리고 상어연골보다는 소연골이 개인적으로 더 맞는거 같아
이걸로 쟁여두려고 합니다. 적당한 산책과 함께 섭취하시면 더 좋으니
운동도 빼먹지 않으시길 바랍니다.</t>
  </si>
  <si>
    <t>요즘들어 무릅과 어깨가 쑤셔서 고생하는 나의 관절들을 위해 선택한 콴첼이에요
식약처로 부터 기능성 안전성 모두를 인정 받은 제품이라 믿음이가고 하루에 2정으로 끝이니 너무나 간편하고 좋죠~
크기도 부담스럽지 않아서 목넘김이 편하고 좋아요~
꾸준히 먹다보니 무릅이랑 어깨가 조금 부드러워 지는거 같아서 꾸준히 먹고 더욱 효과 보려구요~ 
기대감에 하루 두알 잊지않고 꾸준히 챙겨 먹고 있네요~
건강기능식품으로 인정받았으니 안심하고 섭취할수 있는 콴첼 관절에 좋은 원료들이 잔뜩이라 다른 관절 영양제는 안먹어도 되겠어요~ 콴첼로 끝~ 
다먹으면 또 구매하러 올게요~
부모님 드릴것도 주문할 예정입니다~</t>
  </si>
  <si>
    <t>어느날부터 관절이 아프다고 느껴진 이후로
계속해서 불편함이 느껴지더라고요 ㅠ
파스붙이는걸로는 안되겠다 싶어서 근본적으로
도움을 줄 수 있는게 뭐가 있을까 찾으니
관절만 연구한 콴첼의 MSM!
MSM 성분이 1500mg 함유되어 있다고 하는데
실제로 인체적용시험 결과도 나와있어서
눈으로 확인해 볼 수 있어서 좋았고요 ㅎ 그걸보니
뭐든 꾸준히 먹어야 좋겠다라고 느껴지더라고요
MSM 제품이 알이 큰 편인것들이 많은데
콴첼 제품은 리뉴얼 후에 알 사이즈가 작아져서 넘넘 좋아요
부담없이 꾸준히 먹을 수 있는 제품인것 같네요!</t>
  </si>
  <si>
    <t>부모님이 나이들어가시며
관절이 안좋아지기 시작하셨어요. 
꾸준히 드시게 하려구요.
msm는 외국에서도 참 인기가 좋고 
유명하잖아요. 깐깐한 캐나다 100프로 직수입이라니
정말 안심되고 더 믿을수있어요
하루 한 알만 먹으면되니 참 간편하고 좋습니다.
꾸준히 나를 위해 관리하고 부모님을 위해
관리해봐요..
해당 후기는 무료 제품을 제공받아 솔직하게 작성한 리뷰입니다.</t>
  </si>
  <si>
    <t>하루 1정이면 되니까 간편해서 구매했어요.
40살 되고 비로소 무릎이 아프기 시작합니다. 나이가 들긴 드나봅니다. 
여전히 계단이나 출근길에 막 뛰어나닐 정도로 쌩쌩하지만,
가끔가다가 며칠동안 무릎이나 손목이 아플때가 있어서 
남편이랑 관절 영양제를 챙겨먹어야겠다는 생각이 들기 시작했어요. 
이전에 MSN이 좋다는 걸 티비에서 듣고는 검색해서 골라본 건데, 
관절과 피부탄력(?)에도 좋다니 건성타입인 저한텐 정말 딱이예요. 
MSM이 쿠팡에도 있어서 주문했는데 배송도 빠르고 무엇보다 
비싸지 않은 가격대라 꾸준히 먹을 수 있겠단 생각이 들어서요. 
한통으로 4달을 챙길 수 있다니 완전 가성비입니다!
한 닷새정도 먹은 걸로는 효과나 느낌은 미미해서 꾸준히 한달정도 먹고 추가후기 남기겠습니다. 
여태까지 먹은 느낌은 일단 1일 1정이라 간편하고, 
목넘김에도 부담없는 사이즈, 
중금속 및 잔류용매 검사완료된 영양제라 안심하고 먹을 수 있다는 점에 만족합니다! 
특별한 향이나 맛이 나지 않아서 역 한거 싫어하시거나
알약 목넘김 불편하신 분들, 그리고
부모님이나 중년을 맞이하는 30-40대 분들에게 적극 추천하고요. 
스마트폰 자주하거나 저처럼 마구 뛰어다니는 분들, 
운동을 하시지만 관절건강을 지키시고 싶으신 분들, 
건성피부라 피부건조함도 같이 챙기고 싶으신 분들은 콴첼 MSM 추천해요! 
*제품을 무상으로 제공받았으나 솔직하게 작성한 후기입니다. 
*제 리뷰가 도움되셨다면 &lt;도움이 돼요&gt; 눌러주세요. 감사합니다.</t>
  </si>
  <si>
    <t>콴첼 MSM 영양제~! 연골 건강을 위해 섭취중입니다^^
이 제품은 건강기능식품으로 믿고 먹을 수 있어요,
영양제 고를때 &lt;건강기능식품&gt; 확인은 필수인거 아시죠??
믿고 먹을 수 있고 인증받은 제품을 확인하고 섭취해야 합니다~!
콴첼은 워낙에 유명한 브랜드잖아요,
TV 광고에서도 많이 나오고 있고 입소문도 자자하구요,
지인들 사이에서도 관절관리는 콴첼이라고 다들 악고 계시더라구요 ㅎㅎ
저 말고도 콴첼 드시는 분들이 굉장히 많은데
저는 기본적으로 msm 은 꼭 먹어야 한다고 생각하는 1인입니다~
관절 영양제 입문하는 분들께 이 제품을 적극 추천드립니다.
식이유황이 몸에 좋다는건 예전부터 알고 있었는데
직접 섭취하고 나니까 좋다는게 진짜 몸으로 느껴집니다~
식품으로 섭취하기가 너무 어려운 성분인데
이렇게 하루에 1일 1정으로 가볍게 챙겨줄수있어서 얼마나 좋은지 몰라요
하루에 한정 아무때나 챙겨먹으면 되고 속쓰림 이런것도 전혀 없습니다,
딱히 속이 울렁거린다거나 쓰린게 없어서 더 꾸준히 챙겨먹게 되네요,
msm을 꾸준하게 섭취하면 머리카락 빠지는 갯수도 줄어들고~
손발톱 관리에도 도움이 된다고 하니 참고해주시고~~
여러 연구 결과에서도 나온 msm 원료는 
연골, 관절을 튼튼하게 관리할수있어서 강력추천합니다
30대 이상이라면 꼭 챙겨드세요~^^</t>
  </si>
  <si>
    <t>부모님 같이 드셔보시라고 주문해 드렸다가!
매일 너무 잘 챙겨드셔서 바닥이 보이길래 또 추가주문했어요
엄마 아빠가 이거 좋은거 아니냐고 딱 아시더라구요 그래서 뿌듯뿌듯^^
120정이여서 아주 몇달은 거뜬합니다!
목 넘김도 불편하지 않다고 계속 사달라고 하셔서
이번엔 설 선물로 가족들 드리려고 추가주문 예정입니다~~</t>
  </si>
  <si>
    <t>겨울이라 관절건강의 중요성이 더 느껴지는데
콘드로이친 + MSM 조합이 개인적으로 가장 좋은거 같아요.
부모님도 이 조합으로 매일 챙겨드시는데 
적당한 산책과 함께 관리하면 훨씬 낫더라고요.
120정이라 넉넉해서 좋고
다 떨어질때면 로켓배송이 가능해서 하루만에 받아보니
끊길 걱정도 없어서 최고입니다 !</t>
  </si>
  <si>
    <t>빠른배달, 좋은제품, 타판매처 비교 저렴한가격 만족합니다.</t>
  </si>
  <si>
    <t>항상 믿고 사는 콴첼 ! 가격이 다른데보다 착하고 워낙 종류도 다양해서 필요한 영양제는 많이 구매하는 곳이에요
매일 꾸준히 먹어야하는데 가격이 너무 부담스러우면 아껴먹게 되잖아요 콴첼은 그러지 않아서 좋아요
목넘김이나 잔향 부분에서도 전혀 부족함을 못느끼고 있어요</t>
  </si>
  <si>
    <t>관절과 연골 건강에 도움을 줄 수 있는 성분인 뮤코다당단백 콘드로이친이 들어있고 식악처에서 인정받은 보조제라 더 믿음이 가요!
먹어보니 목넘김도 편하고 개별포장이 되어 있어서 휴대하기 좋습니다.
걷는게 가벼워지는 느낌도 들고 꾸준히 먹어봐야겠어요^^</t>
  </si>
  <si>
    <t>꾸준히 복용중인 콴첼 MSM...
4개월넘게 복용중인데 오래걷거나 계단오를때도
무릎이 예전같이 통증도 없고 편안합니다
오래 복용해서 관절이 부드러워진것 같아요
관절연골에 도움을 주는 MSM이 1500mg 함유 되어있고
100% 캐나다 직수입 완제품이라 품질이나 안전성에 대해 믿고 먹을수 있어요
가성비도 좋아 1통에 4개월분이라 부담이 없네요
목넘김이 불편한게 없어서 연세드신 부모님 선물로도
이만한게 없는듯해요 
제품을 제공받아 솔직하게 작성한 후기입니다</t>
  </si>
  <si>
    <t>꾸준템으로 열심히 먹고 있는데 타임딜 떴길래 하나 더 쟁였어요. 벌써 두통째인데 먹고 안먹고의 차이가 커서 이젠 무조건 가격 저렴하다 싶으면 눈여겨 보고 있어요. 
요샌 영양제 직구가 가능해서 더 저렴한 해외 제품을 먹곤 했는데 알이 커서 다 못먹고 버리기 일쑤였거든요. 역시 한국 사람은 한국인에 맞춰 나온 제품을 먹는게 편한거 같아요. 전보다 사이즈가 작아져서 먹기 훨씬 수월해요. 
몸 아프기 전에 관리하라고 하잖아요. 이미 아파서 먹고 있는거긴 하지만 더 나빠지기 전에 관리해야죠. 중국산 원료가 아닌 캐나다 산 msm을 이용한다고 해서 믿고 구매했었는데 확실히 효과 보고 있어요. 먹은지 이제 6개월차인데 삐걱거리면서 시큰거렸던 무릎이 훨씬 부드러워졌구요. 손목 시큰거림도 많이 줄었어요. 여자들이 가장 고통 받는 관절염은 평생 관리해야하니 꾸준히 먹어보려구요. 
해당 후기는 무료로 제품을 제공받아 솔직하게 작성한 리뷰입니다.</t>
  </si>
  <si>
    <t>관절과 연골에 대해 끊임없이 연구하는 브랜드라 
관절영양제는 여기에서 항상 구매하고 있어요. 
출산한 30대라 손목 발목 등 시려서 영양제 챙겨먹기 시작했는데
기능성원료가 들어간 건강기능식품으로 지진희님 나오는 
광고 보니 믿음이 가더라구요. 
집안일 하면 손목이랑 어깨에 통증이 왔는데 
하루에 2정으로 관절 건강 챙길 수 있어서 좋아요.
먹을 때도 불편함 없고 가격도 합리적이라 만족해요.</t>
  </si>
  <si>
    <t>관절만 연구하는 회사인 콴첼.
너무 믿음직 스럽고 가격도 좋아서 이 회사 관절약 여러개 먹고있는데, 꾸준히 복용하니, 정말 몸에 효과가 있어요. 
저는 운동 중독이어서 관절약 먹고, 어머니는 나이드시니 꼭 챙겨드시니까 콴첼꺼 한번 사봤다가 만족스러워 여러종류로 같이 챙겨먹고있습니다.
뮤코다당단백이 관절에 좋다고하여, 이 원료로 만들었기에 꾸준히 복용하면 좋은 효과가 나리라 생각됩니다.
하루 두알씩 꼬박 챙겨먹어야지요.
좋은 건강 기능식품 챙겨먹으며
하루하루 건강히 나이들어가겠습니다 :) 
* 해당 리뷰는 제품을 제공받아 객관적으로 작성되었습니다</t>
  </si>
  <si>
    <t>무리한 운동을 많이 하게되니
무릎이며 발목이며 어깨며
시릴때도있고, 통증이 있어
영양제를 좋아하는 저로써는
관절에 좋은 영양제를 찾아보다
콴첼MSM을 알게 되어서 구매해봤어요
관절,연골 건강에 도움을 줄수 있으며
하루 한알만 섭취하면 되니 간편해서 좋아요
일주일정도 먹어보니 
관절 움직임이 가벼워진거같기도 해서 
먹는보람이 있어요
꾸준히 먹어봐야 겠어요
건강을 위해 운동을하니 오히려 관절이 안좋아지는거 같았는데 함께 관리할수 있어서 좋아요
해당 후기는 무료 제품을 제공받아 솔직하게 작성한 리뷰입니다</t>
  </si>
  <si>
    <t>30대 중반이 넘어가는 여자 입니다.
운동을 시작했는데 아직 자세가 불안정하기 때문인지,
아니면 어릴때부터 뻑뻑 소리가 났던 무릎때문인지 통증이 살짝 있더라구요.
운동 잠깐 쉬면서 연말도 되고 했으니, 영양제좀 제대로 셋팅해보자
하던중에 부모님 사드렸던 콴첼 생각나서 주문해봤어요. 
부모님도 잘 드시고 계시고 저도 잘 먹고 있는데 몇개월 꾸준하게 
먹어보고 싶을만큼 맘에드네요. 이거 먹고 24년 더 건강에 힘쓰려구요!
*후기는 제품을 제공받아 솔직하게 작성된 리뷰입니다.</t>
  </si>
  <si>
    <t>얼마전에 엄마가 밤에 걷다가 땅에 움푹파인곳이 있어
걸려서 넘어지셨는데 이제 나이가 있다보니 예전처럼 빨리
회복이 안되시더라구요 ㅠ
병원다니시면서 치료는 받고 있지만 아무래도 보조식품을
같이 섭취하면 효과가 더 좋을꺼 같았습니다 ㅎㅎ
좋은 기회가 생겨 콴첼제품을 어머님께 드렸는데
도움이 되는거 같다고 하셔서 후기작성해보아요 ㅎㅎ
저희 엄마는 식당일 하시다보니 칼잡을 일이 많아 손목이
아프신경우가 많은데 조금 덜 힘드신거같다고하시고
앉았다가 일어날때도 좀 괜찮다고 하십니다 ㅎㅎ
계속 꾸준히드시고 많은 도움이 되셨으면 합니다 ㅎㅎ
해당 후기는 무료 제품을 제공받아 솔직하게 작성한 리뷰입니다.</t>
  </si>
  <si>
    <t>얼마 전 무릎 수술하신 어머님께 도움 되시라고 구매했어요
관절 연골에 도움이 된다니 너무 좋을 거 같아서요
이것저것 찾아봤는데 단백 함량도 있는 건 별로 없더라구요
나이들수록 단백질 함량도 중요하잖아요~
일단 약 크기가 크기 않고 먹기 편하다고 하시네요
잘 챙겨드셔서 재구매 예정입니다^^</t>
  </si>
  <si>
    <t>손가락 관절이 시리고 아파서 좋은 제품 찾아보다가
관첼이 있더라구요! 유명해서 요걸로 선택했습니다.
요 제품은 관절에 정말좋은 상어분발이랑 소연골 유래가 
포함되어 있는 제품인데요! 관절에 좋은 영양제에는 대부분
이 성분이 한가득 있더라구요!
비타민 d랑 망간등 관절뿐만아니라 건강에 좋은 성분들도
한가득이고 이게 소량만 들어있는게 아니라 1일 기준치에 부합하는
많이 양이 들어있습니다.
많은양이 들어있어서 엄청 만족스러웠어요! 
식약청 인증받은 제품이라서 안심하고 먹을수 있어서 좋았구요!
하루에2정만 먹을면 하루 기준치를 다 채울수 있어서 
만족스러워요! 알약크기도 먹기좋게 적당해서 좋구요!
개별포장방식으로 보다 깔끔하게 포장되어있어서 
좋았구요! 위생적이고 휴대성도 좋아서 잘들고 다니고있어요!
연골에 정말 좋은 제품이구요! 꾸준하게 먹으면서 관리할려구요!
만족스러워요!</t>
  </si>
  <si>
    <t>부모님 선물로 최고에요.
부모님 연세가 칠순이 되시면서 여러가지 영양제나 보조식품을 많이 알아보고 있는데요. 무엇보다 관절 영양제에 눈이가기 마련인데 딱 맞는 아이템이였어요.
가성비가 좋아요.
여러 영양제나 보조식품을 구매해봤는데 4개월치가 들어있어 가성비가 너무 뛰어나네요. 보통 1년치씩 구매하는데 다른 영양제는 3개월분이 들어있어 4병씩 구매하는 반면 콴첼은 3병만 구매하다보니 가성비가 최고였습니다.
무엇보다 부모님이 너무 좋아하셔서 좋았어요. 무릎이나 손목에 무리가가서 매번 힘들어하셨는데 잘 챙겨드시는거보고 저도 기분이 좋네요.또한 티비에서 지진희씨가 직접 홍보하는 제품이라 더욱더 좋아하셨고 믿음직스러워하니 선물드리고 너무 기분이 좋았어요.</t>
  </si>
  <si>
    <t>새해 맞이해서 건강관리 열심히 하기로 했는데 그 중에서 중요한 부분 중 하나인 영양제 챙겨먹기 ! 
관절 건강이 걱정돼서 챙겨먹기 시작했던 콴첼로 무릎건강 챙기기 위해서 꾸준히 챙겨먹던건데 이번에 다시 구매해봤어요 
알약 크기도 작고 먹기 편해서 좋아요 
가족 다같이 챙겨먹는데 다먹으면 또 구매할거에요</t>
  </si>
  <si>
    <t>뮤코다당단백 콘드로이친은 제가 무릅이 안좋아서 먼저 먹기 시작하다가 효과가 좋아서 이번에 엄마께 선물로 보내드렸어요. 인도산소연골 유래와 덴마크산 철갑상어연공유래 뮤코다당단백이 원료이고 비타민D 등등 관절에 좋은 필요 성분이 많이 들어있어서 확실히 효과가 있어요. 
먹은날 안먹은날 제 무릅이 너무 달라서 보내드렸더니 엄마도 드시면서 좀 부드러워진것 같다고 좋아하세요. 새해에도 건강하게 효도하며 살아야겠습니다.</t>
  </si>
  <si>
    <t>이번이 새해첫날인데 맞춰서 선물드리려규 구매했습니다 
콴첼이 유명하더라구요! 
관절영양제 제대로 챙겨드리려규 구매했어요! 
알약도 넘기기쉬운 작은 알약이라 딱인것같아오!</t>
  </si>
  <si>
    <t>먹기 전후가 확실히 차이가 있고 복용 후 부터
일상생활이 좀 더 편안해 졌어요
관절과 연골이 안좋으신 분에게 꼭 추천드려요
비타민 D도 들어있어 비타민D
따로 안챙겨 먹어도 되어 좋아요
하루 2정 복용으로 관절과 연골을 관리할 수 있어
만족합니다
꾸준히 복용 중인 영양제 중 하나 에요</t>
  </si>
  <si>
    <t>관절 연골 건강은 30대부터 다들 하는 고민이잖아요. 날라다녔던 20대와 달리 높이서 뛰면 발바닥이나 무릎에 무리갈까 무섭고 앉았다가 일어설 때 무릎에서 소리나고...
✔️하루가 더 늦기전에 챙겨야지, 회복보다는 최대한 상태를 지키는게 낫겠지 하고 섭취를 하고 있어요
✔️일단 콴첼 차제가 너무 유명하니 신뢰감 뿜뿜
✔️연골 마모 억제를 위한 콘드로이친이 들어가 있어서 연골 마모 속도를 늦출 수 있어요
✔️또한 콘드로이친은 하루 성취량인 1200MG을 충족하고 있어서 좋아요
✔️비타민 B6, 망간, 셀렌 등을 섭취할 수 있어 여러가지 건강을 챙길 수 있습니다
✔️알약은 잡아서 목넘김에 부담이 전혀 없이 좋습니다
✔️개별포장되어 편리하고 위생적이에요!
하루라도 한살이라도 어릴 때 섭취를 추천합니다</t>
  </si>
  <si>
    <t>나이가 있다보니 조금씩 무리를 하면 관절부터 근육에 통증이 생기다 보니 관리가 필요할 거 같아서 구매했어요. 식약처에서 인증받은 원료로 만든다고 믿고 먹어요! 관절에 핵심성분들로 구성하여 만들어서 그런지 꾸준히 먹으니 이전보다 많이 좋아졌어요. 추가로 구매해서 꾸준히 먹으려구용</t>
  </si>
  <si>
    <t>⬇️⬇️⬇️⬇️⬇️⬇️⬇️⬇️⬇️⬇️⬇️⬇️⬇️⬇️⬇️⬇️⬇️
관절수술을해서 관절에 좋은 식품들 영양제 등 챙겨먹고 있어요!
✅️예절보다 알이 작아져서 먹기 쉬움! ✅️먹고 안먹고 차이가 있음!
☑️구매하게 된이유!
msm이 관절에 좋다고 해서 관절과 피부를 위해서 섭취하기 시작했어요! 운동도 병행하면서 (가벼운 산책정도. 헬스 30분)
영양제까비 챙겨먹으니깐 확실이 통증이 줄어든데 느껴져요. 
✔️엠에그엠NAG는 관절과 연골에 필요한 영양과 성분을 공급하고, NAG는 연골의 재샹과 부호를 돕는다고 해요!
관쳉 엠에스엠 NAG는 비타민 D , 비타민,셀렌 등도 함유 
되어 있어 뻐건강과 혈앧 순환에 좋다고 합니다.
✔️엠에스앰을 통해 섭취할수있는 '황'은 콜라겐을 만드는데
필요한 성분인데 콜라겐은 연골을 만드는 데 사용되고, 
엠에스엠이 염증을 조절하는 역활도 하기땨문에 관절 건강에 도움리ㅜ된다고 합니다. 
120정이 들어있어서 양도 많고 ~ 금액도 부답스럽지 않아서 
꾸준히 먹고 재주문할려구요!
✅️저처럼 관절영양제를 찾고 계신 다면 이제품 추천드려요✅️
저의 글이 도움이 되었다면 "도움이 되었어요" 눌러주세용~제발❤️❤️</t>
  </si>
  <si>
    <t>요새 앉았다가 일어나면 다리에서 뚝뚝 소리가 나고 욱신욱신 하길래 콴첼 MSM 먹어 봤어요. 캐나다산 MSM이 1500mg나 함유되어 있어 믿을 만 제품이네요. 1일 1정으로 알약 크기도 작아서 목넘김이 수월하구요 쓰레기 걱정도 없이 정수기 옆에 두고 하나씩 먹고 있어요 꾸준히 먹어보려구요.
-업체로부터 제품을 제공받아 솔직하게 작성된 리뷰입니다.</t>
  </si>
  <si>
    <t>꾸준하게 먹고있어요.
전보다 알약 크기도 작아져서 먹기도 편하네요.
엄마도 꾸준하게 주문해드리는데 아주 좋아하시네요:)</t>
  </si>
  <si>
    <t>남편이 좁은곳에서 무릎꿇고 일하는 시간이 길어요. 그래서 그런지 무릎관절이 안좋다고 하더라구요. 관절에 좋다는 영양제를 찾다가 후기가 좋아서 골랐어요. 가격대비 용량도 많고 하루 1알이라 먹기 편하네요. 알약도 큰사이즈가 아니라서 좋다더라구요. 유통기한 넉넉하고 좋습니다. 효과보면 양가 부모님께도 사드려야겠어요!</t>
  </si>
  <si>
    <t>제가 오래 서있으면서 하는 일이라서
꾸준히 먹으면 좋겠다 싶어서 주문해봤었는데요.
먹어보고 나서 괜찮은 것 같다싶어서 떨어지기 전에
주문을 하고 있는 영양제에요~~
평소에 영양제를 잘 챙겨먹지는 못하는 편인데
정수기 위에 올려놓고 매일 아침 한 번씩
먹으면 되니까 편하게 먹을 수 있어서 좋네요 :)</t>
  </si>
  <si>
    <t>40대여자입니다.
작년부터 손목 무릎 발목 관절이 안아픈곳이 없어서
이것저것 찾아보다 알게된 msm!
알약이 맨들맨들한 스타일이라 목넘김도 좋고
1일1정이라 편리하게 관절건강을 챙길수있네요. 
열심히 먹고 더 튼튼해질께요.
업체로부터 무상으로 제품을 제공받아 솔직하게 작성한 리뷰입니다.</t>
  </si>
  <si>
    <t>꾸준히 먹고 있는 아이템인데 아빠주려고 또 구매했어요.
하루에 1알 먹으면 되고 총 120정이라 4달이나 먹을 수 있는 양이라 가격이 참 합리적입니다. 관절 관리 필요한 가족들에게 한 병씩 사주고있어요.
새해에도 콴첼 MSM 영양제로 튼튼하게 관절관리 하려구요.
추천합니다~~</t>
  </si>
  <si>
    <t>매일 적게는 한시간, 길게는 두시간씩 러닝 한지 
5개월 차가 되었어요.
한번 뛰면 쉬지 않고 계속 뛰니까
다리랑 발목에 무리가 왔는지 좀 아프더라고요.
어른분들께서 관절이랑 연골에는 
콴첼이라고 하시길래 보니깐 
제품이 여러 가지가 있었네요.
콴첼 뮤코다당단백 콘드로이친+는
관절 및 연골 건강에 도움을 줄 수 있는 
뮤코다당단백 외에도
비타민D, 비타민B6, 망간, 셀렌이 
추가로 함유되어 있어서
관절에게 영양을 팍팍 줄 수 있어요ㅎㅎ 아주 좋아요!
해당 후기는 제품을 제공받아 솔직하게 작성한 후기입니다.</t>
  </si>
  <si>
    <t>요새 운동하느랴 무릎 관절이 여간 신경쓰인게 아니었는데
콴첼 뮤코다당단백 성분이 좋다고
주변에서 추천받아서 도전 해보았어용 ㅎㅎㅎㅎ
먹기 좋게 잘 나뉜 소분포장에~ 알약 크기도 많이 크지 않아서
목넘김이 좋습니다~ 저만 먹으려고 샀는데 가족들도 하나둘 따라먹어서 ㅋㅋㅋ
더 많이 쟁이려구요 ^^ 굿굿!!</t>
  </si>
  <si>
    <t>2년째 꾸준히 먹고 있습니다
효과가 좋습니다</t>
  </si>
  <si>
    <t xml:space="preserve">타블렛 사이즈는 좀 크긴해요
근데 전 한 알 만 먹으면되니 편해요
사무직에 글 쓰는 직업이라
30대 초반인데도 마우스질하는 어깨랑
타자치는 손가락이 한번씩 너무 아파요
흐리거나 비오면 더 심해지고요
어깨 아파서 일 하기 힘들 때
msm 먹으면 그래도 살만해집니다
저에겐 생존템입니다
계속 먹다보니 관절, 근육 말고도 
염증 쪽에도 은근 좋았네요 
직장인들 파이팅 </t>
  </si>
  <si>
    <t>계단오르내릴때 통증이 느껴져서 관절영양제를 챙겨먹어야겠다는 생각이 들더라구요 콴첼이 관절에 관련해 다양한 상품들이 많아서 믿고 구매했어요 용량도 120정, 4개월 분량이라 꾸준하게 챙겨 먹을수 있어서 좋구요 크기도 적당해서 먹을때도 어려움없이 섭취할수 있습니다 
섭취방법은 하루 1정 물과 함께 먹으면 되는데, 1정만 챙겨먹으면 되서 너무 간편합니다 여러가지 챙겨드시는거 힘드신분들은 이 제품이 딱인것같습니다 
믿고 먹는 콴첼 꾸준히 챙겨보려고 합니다</t>
  </si>
  <si>
    <t>10년이상 자영업하시면서 늘 무릎, 관절연골로 고생중이신데 티비를 보니 뮤코다당단백 콘드로이친이 나오더라고요! 건강한 식단도 챙겨드시면서 식약처로부터 인증받은 건강기능식품이라 더 믿고 챙겨드십니다 우선 알크기도 적당하고 목넘김도 가볍게 매일 꾸준하게 챙겨드시고있어요 7중 기능성제품이라고 하니 이제품이 딱입니다! 다드실때되면 다시 재구매예정이요</t>
  </si>
  <si>
    <t>장모님과 어머니 선물로 자주 구매하는 콴첼 콘드로이친입니다 ㅎㅎ 다른 제품보다 유독 콘드로이친 성분을 좋아하시더라고요
식약처 건강기능식품 인증 제품에 관절 전문 회사인 콴첼 제품이라 더 믿고 구매하는 제품입니다 ㅎㅎ 콘드로이친 말고도 비타민 D, 망간까지 포함되어서 한번에 알뜰하기 챙기기 좋아요</t>
  </si>
  <si>
    <t>이번에 이 제품 2번째 재구매에요.
비슷한 관절 영양제가 많지만
콴첼 MSM은 함량이 1,500mg이라 해외 제품 못지 않게 높은 편이고
하루 한알만 먹어도 되는데다가 다른 제품에 비해 알약 크기가 작아요
그리고 한통에 120알, 총 4달치 인데도 가격이 저렴하고 과대 포장없는게
제일 좋은 부분 이에요~
비록 업체에서 제품을 제공 받았지만 다 먹고나면 제 돈 주고도 구매할 제품입니다! 
- 해당 리뷰는 업체로부터 제품을 제공받아 솔직하게 작성하였습니다 -</t>
  </si>
  <si>
    <t>몇통째 먹고있어요 부모님도 사드리공 주변에도 권하고 있는제품이예요 40대 접어들고부터 꼭 챙겨먹게되는 msm! 손가락 발가락 저린것들이 많이 편해졌어요</t>
  </si>
  <si>
    <t>'해당 후기는 무료로 제품을 제공받아 솔직하게 작성한 후기 입니다'
나이가 많지는 않은 편인데 자세가 잘못되었는지 무릎이 가끔 아픈데요.
MSM 먹으면 저도 나아질 것이라고 해서 주문해서 먹어보고 있어요.
콴첼이 워낙 유명해서 믿고 사봤는데요.
먹기에 불편함이 없고 한번씩만 챙겨 먹으면 되서
편하다보니 계속 꾸준히 챙겨먹기에 좋은 것 같아요^^</t>
  </si>
  <si>
    <t>필라테스 시작하고 나서는 꾸준하게 먹고 있는 콴첼이예요.
1통에 4개월분이라서 가성비가 좋아서 부담없이 매일 온가족이 함께 잘 챙겨먹고 있네요.
잘 챙겨먹어서 그런지 필라테스하면서 관절이 아프지 않네요.
요즘은 리뉴얼되서 정제 크기가 작아져서 한결 더 먹기 편해져서 좋아요.
계속 꾸준히 챙겨먹어볼 생각이예요.</t>
  </si>
  <si>
    <t>처음 구매는 오랫동안 서있고
설거지하느라 손목 쓰는 일이 많은 가게 일로 인해서
관절이랑 연골 관리 좀 해야겠다 싶어서 구매했는데
먹어보고 너무 만족스러워서 시댁이랑 친정도 사드리고
지금은 떨어질때마다 계속 구매해서 먹고 있어용!
남편이랑 같이 먹고 있는데 남편이 원래
약같은거 챙겨먹는거 귀찮아 하는편인데
이건 좋은지 잘먹네용ㅎㅎ
다먹고 또 구매하러 올게요!!</t>
  </si>
  <si>
    <t>요즘따라 무릎 손목관절이 불편하다고
하시는 부모님을 위해 관절영양제를 알아보던중에
콴첼은 워낙 관절영양제로 유명한 브랜드라
믿고 구매했습니다^-^
저희부모님도 영양제 브랜드는 잘 모르시지만
콴첼이랑 지진희는 아시더라구요ㅋㅋㅋㅋ
사드렸더니 좋은거사줘서 고맙다고 
좋아하시더라구요^^
제가 관절영양제 선택할때 고려했던점은
✔정제 크기가 작을것
✔하루에 한번만 먹어도 될것
✔실제로 효과가 있을것
- 이 3가지를 중점적으로 체크하고 
선택했어요.
콴첼의 기능성원료인 MSM인체적용시험 결과
통증의 통증감소와 뻣뻣함 감소가 확인되었구요
100% 캐나다산 원료라 더 믿음이 갔어요
그리고 하루에 1번 1개만 먹으면되서
이것저것 먹기 귀찮아하시는 부모님도
잘 챙겨드실수있겠더라구요!
부모님 선물로 드릴 성분 좋은 관절영양제
찾는분들 추천합니다!! 
❤도움이 되시길 바래요! 건강하세요^^❤</t>
  </si>
  <si>
    <t>늘 고민없이 믿고 사는 관절건강 영양제입니다. 신정에 처가집내려가는데 장인 장모님 선뮬로규매했어요. 가성비도좋고 온가족 믿고 먹는 제품입니다</t>
  </si>
  <si>
    <t>작심삼일 이고 뭐고 운동 좀 하려면 우선 관절이 괜찮아야 되는데
벌써 불편하다 느끼기 시작하면 운동을 더 멀리하게 되는 것 같아요
다들 아시겠지만 건강기능식품은 아프기 전에 관리 하려고 섭취 하는 거
겁니다 미리미리 시작 하세요 삐거덕 거리면 늦어서 병원 가야 되요
콴첼 제품이 MSM도 그렇고 관절에 괜찮은 제품이 다양한 것 같아요</t>
  </si>
  <si>
    <t>어깨가 오십견 증상과 회전근개부분파열때문에 
도수치료도 받고 그러고 있던 도중 
관절에 도움이 될까 싶어 복용하고 있습니다 
아무리 좋아도 알약이 크면 못먹는데 
리뉴얼되어 약 크기가 작아졌다기에 먹고 있는데 
잘 넘어가서 좋네요 
100%캐나다산 msm이 1500mg가 들어 있다고 하니 
매일 꾸준이 먹어 보겠습니다 
그리고 한통에 120알이 들어 있어서 4달동안 먹을수 있는것도 맘에 듭니다 
콴첼 챙겨 먹고 운동 열심히 해봐야겠어요!!</t>
  </si>
  <si>
    <t>한통에 4개월치가 즐어있어서 너무 편하더라구요
빛 차단용 병인것도 안심이되구요
아버지가 무릎이 약하셔서 드셔보시라고 드렸는데 알약크기도 리뉴얼되서 너무 크지도 않게 목넘김도 
너무 좋은것같다고 하시네요!
꾸준히 급여해서 효과도 좋았으면 좋겠습니다!
4개월후에 효과보고 효과있는것같으면 재구매할게요
본제품은업체로부터협찬받아 솔직하게 작성하였습니다</t>
  </si>
  <si>
    <t>평소 엄마가 복용 하시던 콴첼을 기회가 되서 
관첼MSM을 접하게 되었어요 
아무래도 엄마가 드시는거라 성분을 지나칠수가 없었는데
100%캐나다산 MSM원료 사용 이라는 문구를 보고 
더더욱 믿고 엄마에게 드릴 수 있었어요 
하루 한알, 크기도 적당하고 목 넘김도 너무 편하다고 하시네요
유통기한도 길고 무엇보다 한통에 4개월 분이라는게 대박인거같아요 !!!
- 해당 후기는 무료 제품을 제공받아 솔직하게 작성한 리뷰입니다 -</t>
  </si>
  <si>
    <t>저 뿐만 아니라, 저희 가족 및 양가 어르신들께도
꾸준히 챙겨 드리고 있는
관절. 연골 건강에 도움을 줄 수 있는 콴첼 MSM입니다.
챙겨먹기 시작한지 수개월 째인데,
오래 걷거나, 계단을 오를 때도
확실히 예전보다는 덜 힘든 듯 합니다.
리뉴얼 된 후로 정제의 크기도 작아져
다른 것들하고 함께 먹어도 목에 부담이 없어서 좋아요.
▼ ▽ ▼ ▽ ▼ ▽ ▼ ▽ ▼ ▽ ▼ ▽ ▼ ▽ ▼ ▽ ▼ ▽ ▼ ▽
◆ 제품명 : 콴첼 MSM 영양제
◆ 식품 유형 : 건강기능식품
◆ 브랜드 : 콴첼
◆ 제조국 : 대한민국
◆ 용량 : 189.6g (1,580mg x 1200정)
◆ 섭취 방법 : 1일 1회 / 1회 1정을 물과 함께 섭취
◆ 보광 방법 : 습기와 직사광선을 피하여 서늘한 곳에 보관
유아 및 어린이의 손에 닿지 않는 곳에 보관
◆ 특징
- 관절. 연골 건강에 도움을 줄 수 있는 MSM 1,500mg 함유
- 100% 캐나다산 MSM 원료
- 리뉴얼로 정제의 크기가 작아져 목넘김이 편함.
◆ 주문 일자 : 2024년 01월 24일
◆ 배송 일자 : 2024년 01월 25일
◆ 소비 기한 : 2025년 07월 30일까지
(수령일 기준 약 1년 6개월 남음)
◆ 포장상태 : 흠집이나 파손 없이 깔끔했어요
◆ 제품 만족도 : 정제의 크기가 작아져 한번에 먹기에 편합니다.
꾸준히 섭취하고 있으며, 오래 걷거나,
계단을 오를 때도 예전보다 좋아진 듯 합니다.
◆ 재구매 의사 : 다음에 동일 제품의 재 구매 의사 있습니다.
▲ △ ▲ △ ▲ △ ▲ △ ▲ △ ▲ △ ▲ △ ▲ △ ▲ △ ▲ △
콴첼 제품은 MSM외에도 NAG, 콘드로이친 등도 함께
섭취하고 있는데요...
관절 건강을 생각해야 하는 나이인 만큼
앞으로도 꾸준히 이용할 생각입니다.
감사합니다~~
제품을 무상으로 제공받았지만, 솔직하게 작성한 후기입니다.</t>
  </si>
  <si>
    <t>몇개월전부터 먹고있는데 알크기가 조금줄었네요.
알이 너무커서 먹기불편했었거든요. 효과는 조금씩 좋아지긴해요. 무릅이겨울에 더안좋거든요.ㅡㅠ 꾸준히먹어보려구요.~~^^</t>
  </si>
  <si>
    <t>부모님 관절이 점점 안좋아지시는것 같아 관리차원에서 선물드렸네요.
기존에도 콴첼 MSM 제품들 가끔 사드리곤 했는데 콴첼에서 콘드로이친 제품도 있어서 바로 주문했네요!
콘드로이친도 관절, 연골 관리에 좋다고 주변에서 많이 들었었는데요.
콴첼 제품은 철갑상어연골과 소연골분말 유래 뮤코다당, 단백제품이라고 하니 원료가 좋은것 같습니다.
함량도 1,200mg 으로 괜찮구요. 거기에 비타민D와 망간 등 7중 기능성 함량이 들어있다고 하니 관절이나 뼈 건강 관리에는 딱인 제품같습니다.
하루 2정인데 알약이 작아서 부모님이 먹기 편하다고 좋아하시네요.
그래도 꾸준히 잘 챙겨드시니 관절 관리에 좋다고 하시구요.
관절 관리해보려는분들께 추천하는 제품입니다.</t>
  </si>
  <si>
    <t>운동에는 담 쌓고 지내다 더이상 미룰 수 없단 생각에 시작한 등산인데 무릎이 너무 아파서 영양제까지 찾게됐네요 ㅋㅋㅋ건강하자고 하는 운동에 관절에 좋다는 영양제까지 함께 먹으니 올해는 확실히 작년보다 건강하겠어요. 한번에 두알만 먹으면 되니 챙겨먹기도 편하고 겸사겸사 물도 한잔 더 마시는 거 같아 좋아요~~</t>
  </si>
  <si>
    <t>2024 신년을 맞이하여 부모님 건강 선물로 구매했어요 잘 챙겨드시고 건강이 좋아지시길 바라면서 좋은 제품 판매해 주셔서 감사합니다</t>
  </si>
  <si>
    <t>사무실에서 모니터를 많이 보면서 컴퓨터를 쓰다보니 손가락은 물론 손목이 시큰거리기 시작하고.. 몇년전 접지른 발목 한쪽이 불편해져서 관절에 좋은 건강기능제품 찾다 구매했어요. 약 크기가 크지 않고 적당해서 목넘김이 편하고, 특유의 냄새(!)가 없어서 먹기 좋습니다. 하루 2알 먹기 좋고, 개별포장되어 위생적인 것도 좋고요. 가성비 괜찮아서 계속 사먹기 좋네요! 성분도 관절 연골 건강에 좋은 성분들로만 꽉 채워 만족스럽습니다 +_+ tv광고도 자주 보여서 부모님들도 관절 영양제 브랜드로 잘 알고 계셔서 선물하기도 좋아서 새해 선물로 더 사야겠어요 :)</t>
  </si>
  <si>
    <t>이거 진짜 진짜 좋아요~~!!
제가 줄넘기를 많이 해서 관절이 안 좋아져서 한참을 쉬다가
운동을 다시 시작했는데, 또 아픈 거여요ㅜㅜ
하여, 먹기 시작했는데!!
막 관절이 꽈악~~채워지는 느낌이랄까요!
고민하고 있는 분들이라면, 꼭 한번씩 사서 드셔보기를 추천드립니다!!
*홍보를 위해 제품비용을 무료로 제공받고 작성했지만, 솔직한 리뷰입니다~!!</t>
  </si>
  <si>
    <t>연골은 한번 나빠지면 회복이 안되더라구요
그래서 미리 챙겨먹고 있습니다. 부모님만 챙겨 드릴게 아니하 미리미리 먹어야 겠더라구요
하루 한알로 관리 하루 있고 목넘김도 괜찮네요.
콴첼 제품이라 먹고 있네요, 관절 전문 브랜드에 원료가 믿음이 가요, 100%캐나다 직수입제품에,MSM이 1500mg나!!
챙겨 먹고나니 관절이 편해지는거 같아요, 꾸준히 챙겨먹어야 겠어요~
* 본 리뷰는 해당 업체에서 제품을 무상으로 제공 받아 솔직하게 작성 되었습니다.</t>
  </si>
  <si>
    <t>제가 혼자 먹다 효과보고 남편에게 추천하고 남편은 운동하다 관절 아프다는 아이에게 또 먹이고..
매일매일 챙겨먹다보니 한병이 금방 동나네요. 한병에 4개월치인데 놀러가서 주변 친구들과 만나서도 나눠주고.. 제가 콴첼영업하느라 바쁩니다. 먹은날은 관절이 정말 부드럽고 피부도 환합니다. MSM은 콴첼이 효과도 가성비도 최고네요.</t>
  </si>
  <si>
    <t>엄마 드릴 선물로 영양제를 드려야지했는데~엄마도 나이가 있으니 관절연골을 위한영양제를 알아보다가 콴첼을 구매했어요~
우선 MSM이 1500mg함유된 제품으로 하루 한알만 먹으면 되니 간편하게 챙겨먹을수있어 너무 좋은것같아요~알도 크지않아서 목넘김까지 최고니 꾸준히 챙겨드시라고해야겠어요</t>
  </si>
  <si>
    <t>요새 손목과 어깨를 너무 많이 썼는지 결림과 통증이 심해서 구매했어요. 며칠 먹어보니 확실히 움직이는 느낌이 좀 부드러워 진 것 같은데 꾸준히 먹어보려구요. 식약처 인증 받은 건강기능식품이라 믿고 먹을 수 있고 하루 2알만 먹으면 되니 덜귀찮아서 좋네요ㅋㅋ
비타민D 등 다른 영양성분도 들어있어서 개이득인 느낌이에여ㅋㅋ아직 더 꾸준히 먹어봐야 확실한 효능을 느끼겠지만 현재로썬 재구매의사 있습니다</t>
  </si>
  <si>
    <t>어느순간부터 계단 오를때 무릎이 아프기 시작하더라고요. 
티비에서 콴첼광고 보고 궁금했었는데 이번에 먹어보게됐는데요.
제가 기존에 먹던 제품들은 하루 3회정도 섭취해야해서
약 잘 못챙겨 먹는 저는 부담이 됐었는데
콴첼 MSM은 하루 한알만 섭취하면 되고,
4개월분이라 남편이랑 같이 나눠 먹어도 
2개월이나 섭취가 가능하니 가성비가 너무 좋은것 같아요!
- 제품을 제공받아 솔직하게 작성한 리뷰입니다.</t>
  </si>
  <si>
    <t>❤️콴첼 MSM 영양제 구매후기 입니다 :) ❤️
엄마께서 관절 영양제를 부탁하셔서 대신 구매해드렸어요. 
현재는 60대중반이신데 40대쯤에 골다공증 진단을 받으셨었고 
약물치료와 꾸준한 운동으로 많이 호전이 되셨었거든요. 
연세가 조금 드시니까 다시 조금씩 관절 등에 통증이 있으시다고 하시네요. 
관절, 연골 관련 영양제 정말 종류가 많아서 고민이 많았는데 
콴첼이 관절전문브랜드라고 지인에게 추천받았어요. 
MSM 이 관절, 연골을 구성하는 콜라겐을 형성하는데 필요한 요소인데, 
식사로 충분한 양을 보충하기 어려워 영양제로 보충해주면 좋다고 하네요. 
현재도 다른 질환때문에 약을 드시는게 있어서
너무 약이 크거나, 하루에 2회 이상 먹어야하는 것보다는 
1회 섭취로 가능한 영양제를 찾게 되더라구요. 
콴첼MSM 은 1일 1회만 챙겨먹으면 되고 1정만 물과 함께 간단히 섭취할 수 있어서
엄마도 마음에 들어하셨어요. 
엄마께서 등산과 골프를 즐겨하시는데 콴첼 꾸준히 드시고는 
관절을 돌리는게 훨씬 부드러워지셨다며 관절 영양제 제대로 골랐다 하시더라구요. 
MSM은 관절 건강에 도움이 되고, 운동 능력을 향상시켜주며, 
피부노화 방지에 도움을 준다고 하니 부모님께 선물하기에 딱 좋은 영양제인 듯 해요. 
1병에 4달치인데 엄마께서 다 드시면 저도 재구매해드릴 예정이에요. ^^
솔직하게 작성해 본 제 후기가 도움이 되셨다면 "도움이돼요"를 꾹꾹 눌러주세요. 
감사합니다 !! ^^</t>
  </si>
  <si>
    <t>자주 무릎도 아프고 손가락 관절도 아프다보니
관절,연골 영양제를 찾게 되더라구요.
친정엄마가 항상 소연골 함유 되어있는 제품을 찾으셨었는데
이 제품은 철갑상어연골에 소연골분말까지 들어있네요!
게다가 HACCP인증까지 받은 제품이네요.
정제 자체도 크지 않고 하루에 2번만 섭취하면 되니 간편해서 좋은 것 같아요.
해당 후기는 무료 제품을 제공받아 솔직하게 작성한 리뷰입니다.)</t>
  </si>
  <si>
    <t>관절 전문 브랜드라 믿고 먹어요! 뮤코다당단백 콘드로친이 괸절에 좋다고 해서 부모님 챙겨드렸는데 요즘 운동하고 나면 무릎이 욱씬욱씬,, 저도 같이 먹고 있어요, 개별포장이라 먹기 넘 편해요,
식약처로 7중 기능성을 인증 받은 제품이라 믿고 먹네요
운동 하시는 분들은 꼭 챙겨 먹기를 추천합니다!!!</t>
  </si>
  <si>
    <t>나이가 40중반을 향해 달리다보니 가장먼저 느껴지는게 바로 관절이에요ㅠㅜ 어깨와 허리 무릎이 확실히 약해지는걸 느껴서 요즘 관절약을 먹고있는데요
원래 관절약은 60세부터 먹는거아냐? 라고 생각하고 크게 대수롭지않게 생각했었는데 그게 아니에요. 요즘 젊은분들도 필수적으로 만이 챙기시더라구요
저희 엄마도 콴첼드시고 많이 좋아지셨다고해서 저도 이번에 처음으로 관절약을 구입해봤어요
하루 1회 2알이라 편하고 부드럽게 잘넘어가고요 또 먹고나서도 부대끼지않아 속도 편하네요
철갑상어연골분말이랑 소 연골이 함유되어있는데 이게 연골에 그렇게 좋다는걸 알고있어서 앞으로 꾸준히 복용하려고요
새로 헬스도 시작해서 운동+콴첼 뮤코다당단백 콘드로이친 함께 겸하니까 뭔가 더 관절이 건강해질거같은 느낌적인 느낌 ㅎㅎ
꾸준히 먹어보고 다시 후기 남길께요!!</t>
  </si>
  <si>
    <t>평소 사무실에 앉아서 PC로 주로 업무를 보다 보니 손목이랑 손가락이 자주 아파서 병원에 갔는데, 의사선생님께서 초기 관절염이라는 거예요ㅠㅠ 그래서 관절이랑 연골에 도움을 줄 수 있다는 콘트로이친을 구입하게 되었어요. 콴첼은 워낙 유명해서 믿고 구입해서 일주일째 섭취하고 있는데 앞으로도 꾸준히 챙겨먹어보겠습니다! 올해는 아프지 말고 건강해요 다들</t>
  </si>
  <si>
    <t>“해당 후기는 무료 제품을 제공받아 솔직하게 작성한 리뷰입니다.”
젊은 나이인데.. 집에서 홈트 잘못해서 무릎이 가끔 아파요 ㅋㅋ ㅜㅜ 생리전후로 우리~~합니다. 엄마가 msm 먹고 손가락 아픈거 많이 나았다 해서 저도 생각나서 구매했어요. 콴첼 유명해서 믿고 샀는데 일단 양이 많고!! 하루 한알만 먹으면 돼서 편합니다. 크기가 아주 작은건 아닌데 먹기 힘들지 않은 적당한 크기에요! 어차피 한알만 먹으면 돼서 ㅎ 꾸준히 챙겨먹고 있어용~~~ 무릎 덜 아픈거 같습니당 ㅎ</t>
  </si>
  <si>
    <t>하루 한 정 물과 함께 섭취하면 되니까 섭취가 간편하네요.
알약 크기도 크지 않아서 저처럼 큰알약 못 먹는 사람들도 먹기에 괜찮고
냄새도 없어서 좋더라구요.
육아 하느라 온 몸이 쑤시고 결리고 성한 곳이 하나 없어서
관리하려고 섭취 중인데, 꾸준히 섭취해서 관절, 연골 건강 회복했으면 좋겠어요.
한 통에 4개월 섭취 가능해서 가성비도 좋아 먹어보고 괜찮으면 추가 구매 예정이에요 ㅎㅎ</t>
  </si>
  <si>
    <t>주로 집에서 좌식생활을 하다보니 
양반다리를 하고 있을때가 많고,
최근에 계단 오르내리는게 조금 힘들게 느껴져 
무릎이나 골반 등 관절이 많이 아프더라고요. 
하루 두알로 7중 기능성 함량을 충족한다는 
콴첼 뮤코다당단백 콘드로이친+를 먹기로 했어요!
관절과 연골에 좋은 철갑상어연골분말과 
소연골분말 유래 뮤코다당단백 으로
식약처 기능성 인정 원료 제품이라 믿음이 가고요.
1일 1회 2알씩만 챙겨 먹으면 되서 약 먹을때 번거롭지 않을것 같아요!
- 제품을 제공받아 솔직하게 작성한 리뷰입니다.</t>
  </si>
  <si>
    <t>신랑이 관절염이 있어서 꾸준히 먹고있는 제품이에요 ! 
하루에 1알로 관리할 수 있어서 편하고 좋아요 ~
MSM함유가 많고 효과도 좋은거같아서
앞으로도 꾸준히 섭취 할 예정이에요 ~ 
벌써 한통 다먹고 두번째 구매인데
매우 만족중이라 시댁이랑 친정집에도 선물해드렸는데
불편한거 없이 잘 드시고 계셔서 부모님들도 계속 챙겨드릴거에요</t>
  </si>
  <si>
    <t>부모님께서 이것만 드셔서
주문해달라고 하셨어요.
관절만을 연구하는 걸로 워낙 유명하기 때문에
어른분들이 잘 알고 계시더라고요.
캐나다 100% 직수입 제품이기도 하고
중금속 및 잔류용매 검사가 완료되어 저도 신뢰가 가요ㅎㅎ
하루 한 알로 간편하게 건강을 챙길 수 있는 점이 좋고
약 크기가 기존보다 작아져서 
목 넘김이 더 수월해졌다고 하시네요~
해당 후기는 제품을 제공받아 솔직하게 작성한 후기입니다.</t>
  </si>
  <si>
    <t>관절이 여기저기 삐그덕 대고 뻑뻑한 느낌이 들며서 통증까지 생겨서 관절영양제 찾다가 콴첼이 관절영양제 부분에서는 특출나게 전문적인 느낌이라 선택했어요. 알약크기도 너무 크지 않아서 매일 챙겨 먹기 편하고 꾸준히 먹으면 관절에 도움이 될것 같아요.
(해당 후기는 제품을 제공받아 솔직하게 작성된 리뷰입니다)</t>
  </si>
  <si>
    <t>텔레비전에 지진희님 나오는 광고보고 찾아보게 되었어요.
식약처 인증을 받은 제품이라 믿음직스러워서
관절,연골 약한 부모님 건강에 도움이 될 것 같애요.
하루 두번 먹으라고 되어있는데 처음 일주일간은 한알씩 먹으면서 보고 있어요 ㅎ
꾸준히 먹고 좋으면 또 사러 고고고 ^^</t>
  </si>
  <si>
    <t>재재구매~ 관절 영양제는 콴첼만한게 없는거 같아서 계속 쟁여두니까 부모님께서 잘 드시고 계셔용 ㅎ</t>
  </si>
  <si>
    <t>저희 가족이 항상 먹고 있는 영양제 중 하나예요.
발목 손목 자주 삐끗하고, 계단 이용할 때 무릎 아프신 분들은 꼭 관절 영양제 챙겨드세요.
콴첼 영양제는 정말 가성비 있는 제품인데요. 
하루 한 알만 챙겨 먹으면 되고, 알약 크기도 적당해서 목 넘김이 불편하지 않아요.
게다가 한 통에 120정이면 4달 정도 먹을 수 있는 양인데, 이 가격이면 정말 착한 것 같아요. 주위에 널리널리 알리는 중이랍니다~!</t>
  </si>
  <si>
    <t>어깨랑 무릎이 좋지 않아서 병원도 많이 다니고 이것저것 안먹어본 음식이 없어요.
요즘은 운동과 스트레칭을 병행하며 관절에 좋다는 영양제 추천받아 먹게 되었습니다.
알약 크기가 작아 목넘김이 좋고요. 한통에 4개월분이라서 금전적으로 부담도 없네요.
꾸준한 운동과 영양제로 관절건강 잘 챙겨볼게요. 앞으로는 아프지 않았으면 좋겠습니다.
해당 후기는 무료 제품을 제공받아 솔직하게 작성한 리뷰입니다.</t>
  </si>
  <si>
    <t>리뷰내용</t>
  </si>
  <si>
    <t>상품별점</t>
  </si>
  <si>
    <t>쿠팡체험단 리뷰</t>
  </si>
  <si>
    <t>벤더아이템ID</t>
  </si>
  <si>
    <t>SKU명</t>
  </si>
  <si>
    <t>SKUID</t>
  </si>
  <si>
    <t>브랜드</t>
  </si>
  <si>
    <t>세부 카테고리</t>
  </si>
  <si>
    <t>하위 카테고리</t>
  </si>
  <si>
    <t>상품 카테고리</t>
  </si>
  <si>
    <t>구매 일자</t>
  </si>
  <si>
    <t>리뷰 일자</t>
  </si>
  <si>
    <t>C1300019</t>
  </si>
  <si>
    <t>C1300018</t>
  </si>
  <si>
    <t>C1300002</t>
    <phoneticPr fontId="2" type="noConversion"/>
  </si>
  <si>
    <t>C1300001</t>
    <phoneticPr fontId="2" type="noConversion"/>
  </si>
  <si>
    <t>C1300014</t>
  </si>
  <si>
    <t>C1300009</t>
  </si>
  <si>
    <t>C1300025</t>
    <phoneticPr fontId="2" type="noConversion"/>
  </si>
  <si>
    <t>C1300005</t>
    <phoneticPr fontId="2" type="noConversion"/>
  </si>
  <si>
    <t>C1300021</t>
  </si>
  <si>
    <t>C1300013</t>
  </si>
  <si>
    <t>C1300017</t>
    <phoneticPr fontId="2" type="noConversion"/>
  </si>
  <si>
    <t>C1300008</t>
  </si>
  <si>
    <t>C1300003</t>
  </si>
  <si>
    <t>C1300004</t>
    <phoneticPr fontId="2" type="noConversion"/>
  </si>
  <si>
    <t>C1300023</t>
  </si>
  <si>
    <t>2024.01.30</t>
  </si>
  <si>
    <t>7798068697(88174723216)</t>
  </si>
  <si>
    <t>콴첼 비타민B 엑스퍼트 (12중 기능성) 1BOX/1개월, 1개, 30정</t>
  </si>
  <si>
    <t>1일 1정 좋아요1일 1정, 알약 사이즈도 작아서 챙겨먹기 편하고 좋아요. 비타민b 8종이나 합류되어있고 12중기능성함량 1일 영양성분 함량이 100프로나 충족~ 지치고 피로한 일상 비타민b 엑시퍼드 간단히 챙겨먹고 활력 찾을려구요</t>
  </si>
  <si>
    <t>7810356647(88243749989)</t>
  </si>
  <si>
    <t>콴첼 칼마디 키즈 (칼슘 마그네슘 비타민D) 1BOX/1개월, 60정, 1박스</t>
  </si>
  <si>
    <t>맛있는 영양제 -여섯살 여자 아이를 키우고 있는데 요즘 키가 잘 안크는거 같아 사보았어요~ 초코맛 츄어볼로 되어 있어 아이도 아주 맛있게 잘먹고 칼슘,마그네슘,활성형비티민d3까지 들어있다고 하니 더욱 마음에 들어 구매해 봤어요 ! 아이성장에 필요한 영양소가 잘 함유되어 있어 더 좋더라구요 ! 우선 아무리 좋은 영양제여도 맛이 없으면 ㅠ 아이가 잘 안먹는데 요거는 아이들이 좋아하는 초코맛이라 그런지 혼자서도 아주 잘 찾아 먹네요 ! 열심히 먹여서 쑥쑥 커야겠어요~</t>
  </si>
  <si>
    <t>아이 성장영양제로 좋아요맛있는 칼슘 영양제를 찾다가 알게된 콴첼 칼마디 키즈! 곰돌이 모양으로 너무 귀여웠고 아이가 엄청 좋아해요 아이한테 주니 달달한 초코맛으로 잘 먹더라구요ㅎㅎ 지금 성장기 아이인데 우유도 안먹고 편식도 심하게해서 걱정 많았었는데 칼마디 키즈를 하루에 2정 섭취함으로 간편하게 아이 성장에 도움을 줄 수 있어서 좋더라구요 맛있는 아이 성장기 영양제로 강추드립니다!! 해당 후기는 무료 제품을 제공받아 솔직하게 작성한 리뷰입니다</t>
  </si>
  <si>
    <t>성장기 남자아이인데 골고루 먹지 안아서 항상 걱정입니다 튼튼하게 잘 자라길 바라는 맘으로 영양제를 챙겨먹이고있어요 초코맛 츄어블타입이라서 아이가 거부감 없이 맛있게 잘 먹어요^^ 귀여운 곰돌이 모양이라 좋아라합니다!! 입맛 까다로운 아들이 잘 먹어서 정말 좋아요 맛있다고 척척 스스로 잘 챙겨먹어서 너무 좋네요 ㅎㅎ</t>
  </si>
  <si>
    <t>급 떨어진 면역력과 활력을 위한 비타민B40대가 되고 맞벌이 생활을 하면서 급속도로 떨어지는 체력과 활력, 그리고 빠지지 않는 살.. 기초대사량도 엄청 떨어진 것 같고 무기력 하더라구요. 살이 찌다보니 두드러기 같은 것도 잘 올라오는 거 같고, 근본적으로 비타민이나 영양제를 좀 챙겨 먹어야겠다 생각이 들어서 구매했습니다. 얼마전에도 관첼 관절 제품을 구매 했는데 약 사이즈도 그렇고 저한테 좀 잘 맞는 거 같더라구요 이 제품도 보니까 사이즈도 비슷하고 목 넘김도 좋을 것 같아서 다른 거 안 찾아 보고 바로 구매했어요 일단 예상대로 오르내림 없이 먹기 편하고, 모든 게 다 그렇지만 꾸준히 잘 챙겨 먹고 건강한 일상을 찾았으면 좋겠습니다</t>
  </si>
  <si>
    <t>비타민 B가 꼭 필요해서 오랫동안 먹고 있었는데 왜 더 알아볼 생각을 안했었는지, 하루 2알을 먹어야했고 병에든걸 통째로 갖고다니며 먹어야했다. 이렇게 개별포장이 되어있었으면 회사든 밖이든 가지고 다닐때 편하고 안흘리고 더 위생적이였을텐데.. 게다가 엽산이나 비타민D도 들어있어서 저렴한 가격에 잘 산것 같아서 뿌듯하다.</t>
  </si>
  <si>
    <t>알이 작아서 부담없고 특유의 약 냄새가 안 나서 좋아요해당 후기는 무료 제품을 제공받아 솔직하게 작성한 리뷰입니다. 피로회복에 도움되는 비타민B 꾸준히 섭취중인데 여기저기 돌아가며 그날그날 저렴한거 사서 먹고있다가 좋은 기회로 콴첼 비타민B엑스퍼트를 접하게 됫네요~ 일단 알이 작아서 삼키기 부담스럽지 않아서 좋고요. 비타민은 특유의 약 냄새가 많이 나는 것도 종종 있는데 이건 무향이네요!!!너무 좋습니다..♡ 간혹 트림할 때마다 약 냄새나서 고통스럽기도 하더라고요ㅜㅜ 그점에서 완전 합격!!!! 1알로도 하루 섭취량 충족이고 엽산도 400 들어있어서 임신 준비하시는 분들도 좋겠어요~ ★그리고 놀라운 건 상자 겉면에 점자가 있어요!!!!★ 점자 있는 영양제 첨 보는 거 같아요......! 배려가 너무 감동이네요~ 정착템 될거같아요♡♡</t>
  </si>
  <si>
    <t>성장기 애들은 특히 칼슘 마그네슘 비타민D가 꼭 필요하대요. 추운계절에는 실내활동이 더 많다보니 비타민D 부족이 많다네요. 이런부분을 채워주면서 아연까지 챙겨먹일수 있으니까 만족이요!! 애들먹는건 성분도 중요하지만 일단은 맛있어야죠!! 초코요거트맛 난다고 잘 먹어요ㅎㅎ 아이 책상에 올려두니 알아서 먹으니까 편합니다!! 저번에 칼슘산거 맛없다고 안먹어서 제가 먹었는데ㅜ 이번엔 성공이네요 휴~~ 해당 후기는 무료 제품을 제공받아 솔직하게 작성한 리뷰입니다.</t>
  </si>
  <si>
    <t>아이가 거부감 없이 먹을수 있어서 좋아요!요즘 편식을 너무 심하게해서 걱정이 되서 영양제를 먹이고 있어요. 맛이 이상하면 입에 넣었다가 바로 빼버려서 걱정하면서 먹였는데, 다행히 1개 오독오독 먹더니 너무 맛있다고 더 먹고 싶다는 아이^^ 1일 2정이라 "2개씩만 먹는거야~"라고 알려주고 며칠째 먼저 먹고싶다고 찾고 있어요~ 초코맛이 나서 거부감이 없이 잘먹는것 같아요! 어린들이야 맛이 이상해도 건강을 위해 참고 먹지만 아이들은 먹지도 않으니 일단 먹게 하는것부터가 어려운데, 처음부터 아이가 거부감 없이 먹을수 있어서 너무 좋아요! (제가 먹어봐도 맛있네요^^) 덕분에 꾸준히 영양을 챙겨줄 수 있어서 다행이에요~ *업체로부터 제품만을 제공받아 직접 체험 후 솔직하게 작성한 리뷰입니다.</t>
  </si>
  <si>
    <t>커피대신..커피를 안 마셔서 늘 피곤함을 달고 사는데 그런 저에게 딱 하나의 비타민만 먹을 수 있다면 무조건 비타민B입니다..! 그런데 아침에 챙겨먹고 나가기 귀찮아서 미루다 늘 까먹고 나가곤하는데요.. 그렇다보니 통으로된 비타민은 생략하는 일이 잦았어요 ㅠㅠ 그런데 관첼은 요렇게 낱개(?)포장이 되어 들고 다니기가 너무 좋아요!! 이 가방 저 가방 회사 여기저기 배분해뒀어요! 이젠 까먹어도 어디서든 먹을 수 있어졌습니다!! 그리고 두번째로 좋았던 점이 다른 비타민B들은 알이 너무 커서 삼키기 어려워 물을 엄.~청 마시지 않으면 목에 걸려있는 느낌이 들었는데 이건 작아서 먹기도 간편 !! 수험생들 사회초년생들 야근이 잦은 분들 술을 좋아하는 분들 비타민B는 꼭 챙겨먹어요 ㅠㅠ</t>
  </si>
  <si>
    <t>2024.01.29</t>
  </si>
  <si>
    <t>활력 증진에 좋은 콴첼 비타민B 엑스퍼트!!콴첼은 관절 브랜드로도 유명해서 관절 영양제는 이미 구매해 복용중인데 아침에 일어나면 항상 무기력하고 요즘 갱년기가 시작되는건지 자꾸 피곤하고 활력이 없지 뭐에요 ㅠ 조금만 무리해도 금방 지치는 날이 계속 돼서 알아보니 그런 증상에는 비타민 B군을 섭취해주면 좋다고 하더라구요!! 콴첼에도 비타민B 엑스퍼트가 있길래 선택해 보았어요. 콴첼 비타민B 엑스퍼트에는 활력 증진을 위한 비타민B가 8종이나 함유되어 있는데 이는 영성성준 기준치 100%충족하기 때문에 믿음이 갔어요. 이 제품에는 비타민 D도 함유되어 있기 때문에 저는 따로 섭취하지 않고 한 정으로 먹고 있어요. 비타민B는 체내 에너지 생성과 대사에 필요한 영양소로 혈액의 호모시스테인 수준을 정상적으로 유지하는데 필요하다고 해요. 섭취는 1일 1회 1정을 먹으면 되는데, 알약 크기가 크지않아 약먹을 때 항상 목에 걸리는 저같은 사람이 먹기 참 좋았어요. 목넘김이 좋아서 물과 함께 먹을때 넘어가는 느낌이 많이 안들어요. 한번도 걸려본 적 없어요 ㅎㅎ 콴첼 비타민B 엑스퍼트를 추천하고 싶은 분은 체력 관리가 필요한 청소년, 수험생, 야근이나 회식이 잦은 직장인 바쁜 일상으로 지쳐있는 분 에너지 생성이 필요한 분 다이어트로 영양섭취가 불균형한 분 쉽게 지치고 활력이 떨어지는 분 등 하루 1정으로도 간편하게 에너지 충전을 원하는 모든 분이 섭취하면 좋겠어요. 자주 지치는 저와 같은 분들한테 꼭 필요한 성분을 하루 1정으로 섭취할 수 있어 좋은 콴첼 비타민B 엑스퍼트 추천합니다. 꾸준히 섭취해서 지치지 않고 활기찬 하루 시작해 볼께요!!</t>
  </si>
  <si>
    <t>피곤한 하루에 활성화 비타민은 필수30대 중반이 되면서 일을 하건 운동을 하건 너무 피로해서 쓰러지듯 자는게 반복돼서 활성화 비타민 제품을 찾아보다가 콴첼 구매했어요. 1일 1회 1정만 먹으면 되고 8가지 비타민 하루 영양섭취양을 다 채웠다는 점이 특히 마음에 들었어요. 제품포장 개별 포장이어서 더 깔끔하고 깨끗하게 먹을 수 있어 좋아요. 이거 다 먹고 또 주문하려고 합니다!</t>
  </si>
  <si>
    <t>★ 콴첼 비타민B 엑스퍼트 (12중 기능성) 1BOX/1개월, 1개, 30정 ★ 요즘 자도자도 너무 피곤하고 컨디션이 회복이 되지 않아 일전에도 관절 영양제로 구매했었던 콴철 브랜드의 비타민B를 주문해보게 되었습니다 부모님께서 관절 영양제를 만족하고 계신터라, 다른 제품군들도 망설임 없이 구매할 수 있었습니다 ★ 비타민B 8종이 포함되어 있어서 비타민 B1부터 엽산까지 일일 권장 섭취량을 100% 충족시켜준다니 고민할 필요가 없죠 ★게다가 1일 1정으로 12중 기능성함량 100%충족 !! 저처럼 여러가지 영양제 챙겨먹기 귀찮고, 하나로 해결하고 싶다하시는 분들 드시면 좋을 것 같아요 ★목넘김에 부담스럽지 않은 알약크기로 , 100 동전 1/2의 크기입니다 ★저처럼 평소 바쁜 일상으로 지쳐있는 분들, 체력보충이 필요한 분들 야근이나 회식이 많은 직장인, 에너지 충전이 필요한 분 활기차게 아침을 시작하고 싶은 모든 분들께 추천합니다 ^^</t>
  </si>
  <si>
    <t>우리 아이들에게 꼭 필요한 영양제^^우리 가족 영양제로 콴첼 제품 애용하고있어요. 이번에 우리 아이 칼슘영양제가 필요해서 찾다가 콴첼에서 아이 제품도 나오길래 구매했네요. 이전엔 카라멜 형식으로 된 키즈영양제를 구매해서 먹였었는데 씹기도 힘들고 이에도 붙으면서 맛도 없다고 안먹을려고하는 걸 억지로 먹이는 것도 한계가 있어 남아있지만 다른 종류 제품 찾다가 이 칼마디 키즈 제품을 발견하고 구매한거네요. 이 제품은 카라멜이 아닌 츄어블 형식이라 그냥 아이들 비타민 먹듯이 씹어먹으면되니 좋더라구요. 초코맛이라 그런지 1일 2정도 거부감없이 하나도없이 씹어서 먹네요. 칼슘과 마그네슘,아연,비타민 디는 우리 아이 성장에 필수적으로 필요한 영양소인데 이 제품에 다 포함되어있어서 믿고 이 제품만 먹여도 될 듯하네요^^</t>
  </si>
  <si>
    <t>요즘 일이 너무 바빠서 한달 중 하루 정도만 쉬고 나머지는 계속 연장근무... 이렇게 3달째 일하고 있는데 너무너무 지치고 피곤하다. 콴첼 관절영양제를 먹고 있는데 활력영양제인 비타민B도 있길래 바로 신청했다. 정 크기가 작아서 목넘김이 수월하고 하루에 한 번만 먹으면 되니 편하고 좋다. 콴첼은 가격도 부담 없고 제품도 좋아서 자주 이용할 듯!! 상품 홍보를 위해 무료로 증정받고 작성한 리뷰입니다.</t>
  </si>
  <si>
    <t>초코맛으로 신나게 영양소를 섭취하기!아이가 비타민을 잘 안먹으려고 해서 이것저것 고민하다가 알게되어 구매했어요. 아이가 안먹겠다는거 한번만 먹자고 해서 먹였는데 “음? 어? 초코맛나서 맛있어요!“ 하면서 너무 맛있게 먹네요ㅎㅎ 튼튼한 뼈와영양소, 칼슘흡수를 도와주는 비타민D3까지 있어 더욱 맛있고 즐겁게 먹으며 건강까지 챙길수 있는 비타민같아요. 재구매의사 있구요, 잘먹이겠습니다ㅎㅎ</t>
  </si>
  <si>
    <t>아이가 좋아해요아이가 커가면서 기존의 칼슘영양제는 아이연령대에 부족한것같아 알아보다 먹어보았어요 우선 성장기 아이에게 맞는 성분부터 함량까지 맘에 들었는데 무엇보다 좋은건 아이가 좋아할수있는 초코맛 츄어블이라는거에요 결국 아이가 먹어야하는게 중요하거든요 너무 달지도 않고 적당한 단맛에 사탕처럼 빨아먹기좋아서 요거 먹은뒤부턴 아이가 직접 챙겨먹을정도라서 너무 굿굿입니다 해당 후기는 무료 제품을 제공받아 솔직하게 작성한 리뷰입니다.</t>
  </si>
  <si>
    <t>학교에 학원, 학습지 등 초등학생이 되고 바빠진 딸의 건강 관리를 위해 제가 꼭 챙겨주는 건강기능식품이 유산균, 칼마디(칼슘 마그네슘 비타민d)예요. 성장기에 있는 아이들에게는 특히나 칼마디 챙겨주는 것이 필요할 거란 생각을 하여 아이가 질리지 않고 매일 먹어도 맛있게 챙길 수 있는 제품으로 골랐어요. 평소 젤리, 사탕을 좋아하는데 귀여운 캐릭터 모양의 초코맛이라 아이가 맛있게 챙기고 있네요. 하루 한 번 2정으로 아이들에게 필요한 칼슘, 마그네슘, 비타민d를 한번에 챙길 수 있어서 마음에 듭니다ㅏ. 깔끔한 패키지도 좋고요. 초코맛도 맛있다고 좋아하네요^^ * 업체로부터 제품을 무료로 제공받아 솔직하게 작성한 리뷰입니다.</t>
  </si>
  <si>
    <t>초콜렛맛에 곰돌이모양 칼슘영양제로 괜찮네요우유 잘 안마시는 아이를 위해서 구매했어요. #아이영양제 #아이칼슘 #콴첼 #칼슘키즈 #아이뼈건강 #10세영양제 ✔️ 칼슘, 마그네슘, 아연, 비타민D 들어있음 ✔️ 초유단백분말, 유기농야채혼합분말, 곡류혼합효소분말 비타민C 부원료 함유 ✔️곰돌이모양 초콜렛맛 ✔️ 하루 2개, 한달치 용량 ✔️ 입 짧은 우리 아이도 잘 먹음 요즘 광고에 콴첼 제품이 많이 나와서 어른용 영양제는 먹고 있는데 아이용으로 또 나왔길래 좋을 것 같더라고요. 다양한 영양제 다 끝까지 먹여본 게 없어요. 맛이 이상하니 그래서 먹다가 뱉거나 아님 아예 안 먹거나.. 그나마 초콜렛을 좀 좋아하는 편이라서 초코맛 츄어블이길래 구매했어요. 평상시에 우유 꾸준히 마시면 좋은데 잘 안마셔서 항상 걱정입니다. 또래 아이들보다 키가 좀 작은 편이라 그래서 칼슙 섭취를 위해서... 칼슘과 마그네슘이랑 비타민D까지 들어있어서 좋네요. 곰돌이 모양으로 갈색이고 하루에 2정을 먹으면 되는데 한꺼번에 2정 주고 있어요. 식후 주니까 사탕인듯 잘 먹어서 다행입니다. 아이들은 영양이 진짜 중요한 것 같아요. 엄마가 고루 챙겨줘더 그게 쉽지 않는데 영양제 섭취는 필수인 듯해요. 이 칼마디 키즈 제품 10중 기능성에 아연도 들어있고 마그네슘이랑 다 들어있어서 맘에 드네요 특히, 채소도 진짜 잘 안먹는데 유기농 혼합야채혼합 분말이 6종이 들어있어서 그것도 맘에 드네요. 음식 다 못챙겨주는데 이렇게 영양제라도 챙겨서 좀 먹여야 맘이 뿌듯하다랄까 60정 1개월용인데 한달 다 먹여보고 잘 먹으면 계속 먹어야겠어요. 입 짧은 우리 아이도 잘 먹는 영양제로 요거 괜찮았어요. 저는 개인적으로 젤리 제품보다 나은 것 같아요</t>
  </si>
  <si>
    <t>강추요즘 비타민B가 부족해서 알아보다가 콴첼 비타민B 엑스퍼트를 알게 되었는데요! 무엇보다도 8가지 비타민 영향성분 기준치가 100%충족되어 다른걸 따로 안 먹어도 괜찮아서 좋았고 동전보다 작은 크기라 먹기도 편해서 좋더라고요~ 비타민B를 찾으시는 분들께 강추해요~</t>
  </si>
  <si>
    <t>콴첼 계속 먹고 있어요!!기존에 먹던거 보다 우선 알이 작아서 먹기가 너무 편해요!!하루에 한 번만 먹으면 되서 잘 챙겨 먹게 되네요! 엄마 아빠랑 같이 챙겨 먹고 있는데 겨울만 되면 무릎도 아프고 기운도 떨어져서 꼭 챙겨먹어야 하는 비타민중에 하나 인거 같아요. 나이드신 부모님은 당연 챙겨 드려야 하고요. 아빠 엄마도 통에 들어 있지 않고 개별 포장 되어 있어거 들고 다니면서 여행 다니면서 간편하게 먹을 수 있다고 더 좋아 하시네요. 회사 친구들 가족들한테도 추천해주는 1순위 비타민이에요. 먹기 편한 작은 알인게 다들 좋은거 같다도 먾이들 해서 회사 사람들도 많이들 따라서 구매해서 먹고 있어요 적극 추천합니다!!</t>
  </si>
  <si>
    <t>성분 좋아서 구매해 잘 먹고 있어요~~콴첼꺼는 비타민 B가 8종이고 12중 기능성 성분이 있어요!! 처지고 활력이 없을때 있어 비타민 B먹으면 활력이 살아나서 오전에 먹고 자기전에는 에너지 솟아 잠안오니 저녁에는 삼가 하고 있어요 ㅎㅎ. 알크기 작고 1일1정으로 간편하게 에너지 충전하네요 ^^ 콴첼꺼 관절 제품 먹다 구매해 봤는데 콴첼꺼 다 좋아요 ~~~~</t>
  </si>
  <si>
    <t>2024.01.28</t>
  </si>
  <si>
    <t>요즘 너무 피곤해서 비타민 b를 구매해봤어요. 일일 영양성분이 만땅으로 들어있어서 한알만 먹어도 좋네요 알약이 작아서 목넘김에도 불편함이 없구요. 개별 포장이어서 갖고다니면서 먹기에 딱 좋네요 ! 하루 한알만 먹어도 기운나는 느낌이고 꾸준히 챙겨먹고 활력 되찾고 싶어요! 가성비도 좋아서 부모님. 남편한테도 선물해야겠어요</t>
  </si>
  <si>
    <t>성장기 아기에게 필수 제품설이 다가오기에 가족 선물은 모두 콴첼로 하기로 합니다. 뼈 건강을 위해 부모님과 육아에 지친 우리 부부, 이제 아이들까지! 칼슘과 비타민D는 성장기에 필수적인 성분이고, 흡수에 용이한 마그네슘까지 들어 신제품 나오자마자 잘 먹을 수 있을 것 같아 구입했습니다. 0세 아기는 아직은 녹여 먹는 게 어려워 3살 사촌형 선물로 주려고 해요~</t>
  </si>
  <si>
    <t>콴첼 보스웰리아 엑스퍼트 3BOX/3개월분 (쇼핑백 증정), 30정, 3박스</t>
  </si>
  <si>
    <t>활력이 필요할 땐 콴첼 비타민 B 엑스퍼트늘 비타민 B군 제품을 찾아 복용할 노력하고 있는데, 평소 관절 때문에 콴첼은 제품을 알고 있었는데 마침 비타민 B 제품도 있어 반갑게 콴첼 비타민 B 액스퍼트를 구매하게 되었습니다. 비타민 B1, B2, B6, B12, 나이아신, 판토텐산, 비오틴, 엽산 등 8종이 올이원으로 구성되어 있어 좋네요. 작은 크기에 복용하기도 편하게 일일 1정만으로도 충분한 활력을 느낄 수 있어서 좋아요.</t>
  </si>
  <si>
    <t>육아중 가장 매운맛 신생아 케어하느라 피로누적과 떨어진 면역력으로 지쳐 있는 요즘,, 아침에도 일어나기 힘들어 힘겹게 일어나고 있어요 출산전에는 영양제를 챙겨 먹지 않았는데 요새 너무 피로하다보니 영양제를 찾게돼요 육퇴 후 너덜너덜해진 몸,, 잠자기 바빴는데 콴젤 비타민B 엑스퍼트로 육퇴 후 자유시간을 즐기게 되었어요 비타민B군은 에너지 대사와 에너지 생성에 필수적인 영양소에요 ❝건강한 신진대사 + 에너지생성 + 활력증진❞ 하루 한알로 비타민을 섭취 할 수 있어서 간편해서 좋아요 필요한 만큼만 체내에서 흡수하고 남은 비타민B는 소변으로 배출되니 안심하고 복용 가능해요 알약을 잘못먹는 저에게 부담되지 않은 사이즈로 목넘김이 편했어요 ✔️8종 비타민B군 함유 ✔️1일 영양성분 기준 대비 충족 육아로 지친 맘님들, 사회생활로 매일 스트레스로 인해 피로가 쌓이는 분, 시험&amp;취업준비생 분들께 강추❗️</t>
  </si>
  <si>
    <t>잘받았습니다 츄어블 형태라 예상대로 아이들이 너무 잘먹고 귀여운 곰돌이 모양이라 거부감이 없어요~~ 성장기 아이들인데 요즘 밥을 잘 안먹어서 걱정이었는데 간단하게 우리아이 뼈건강을 챙겨줄수 있어서 안심이에요^^ 다 먹이고 재구매할거에요!!</t>
  </si>
  <si>
    <t>맛잇게 잘먹어요디자인이 어린이용 답게 너무 귀욤귀욤하고 애들이 맛없으면 잘 안먹는걸 적황하게 캐치해서 영양제를 정말 맛잇게 만들었더라구요 애들이 간식처럼 먹길래 한번 먹어봤더니 코코아 맛이 정말 좋아요 크기도 크지 않고 알약 모양도 곰돌이라 애들이 좋아하고 씹어먹기도 편해서 맘편하게 먹일수 있어서 좋아요</t>
  </si>
  <si>
    <t>콴첼 칼마디 키즈 좋아요~아이들 영양제 찾다가 발견했네요. 아이들 뼈와 치아 형성에 필요한 칼슘과 비타민D가 들어있고, 신경과 근육기능 유지에 필요한 마그네슘이 함께 들어있어 딱 제가 찾는 제품이네요. 디자인도 곰돌이 모양이라 귀엽고, 맛도 약간 신맛나는 쵸코릿맛이라 아이도 거부감없이 잘 먹네요. 콴첼은 어머니께 관절건강용으로 선물드리던 브랜드라 여러번 구매해서 이번에도 믿고 구매합니다~</t>
  </si>
  <si>
    <t>40대 남편에게 새해 선물 했어요~40대 되기 전까지는 영양제 아무리 챙겨줘도 먹는둥 마는둥 하던 남편이 만 40세 넘어가면서부터는 몸이 달라진걸 느꼈는지 먼저 영양제를 찾더라구요~ 비타민C만 먹고 있었는데 요즘 부쩍 피곤하다고 해서 비타민B 엑스퍼트를 선물했더니 정말 좋아하네요^^ 그리고 저도 하나 슬쩍 먹어보니 제형이 작아서 목에 걸리지 않는게 너무 좋았고요, 아무래도 겨울에 더 부족하기 쉬운 비타민 D까지 포함되어 있어서 왠지 더 든든해요♡ 해당 후기는 무료 제품을 제공받아 솔직하게 작성한 리뷰입니다!</t>
  </si>
  <si>
    <t>2024.01.27</t>
  </si>
  <si>
    <t>활력증진에 필요한 비타민덩어리활력증진에 필요한 비타민B가 8종이나 함유되어 있다하여 구입했어요 지친일상에 벗어나고 싶은 울랑구에게 선물했어요 ㅎ 꾸준히 먹게할 생각입니다 ㅎ 하루1정으로 가능하니 넘 좋아요</t>
  </si>
  <si>
    <t>아이가 맛있다며 좋아하네요ㅎ올해 8세가 된 따님이 급성장기인지 성장통으로 아파하는일이 많아졌어요. 도움될만한걸 찾아보다 콴첼에서 키즈용으로 나온 칼마디키즈가 보이더라구요~ 콴첼은 뼈, 관절 건강 전문으로 믿을수 있는지라 고민없이 선택하게 됐어요. 칼마디키즈는 성장기에 꼭 필요한 영양소인 칼슘, 마그네슘, 비타민D에다 4가지 부원료까지 함유되어 있어 너무 좋은거 같아요. 아이가 먹는거라 맛도 너무나 중요한데 진한 초코맛이라 아이가 맛있다며 잘 먹더라구요. 딱딱해서 씹어먹는건 좀 힘들어해서 녹여먹다가 얇아지면 씹어 먹게하고 있네요ㅎ 아이가 스스로 챙겨 먹을려고 해서 너무 좋습니다~~ * 해당 후기는 무료 제품을 제공받아 솔직하게 작성한 리뷰입니다.</t>
  </si>
  <si>
    <t>아이가 좋아해요아이가 잘 먹어서 저도 먹어보니 역시 맛있네요. 초코칩 먹는 느낌이라 아침에 일어나면 먼저 달라고 해요. 칼슘은 성장기 아이들에게 꼭 필요한 영양소라 음식으로도 신경 쓰고 있지만 이렇게 영양제로 편하게 먹이니 더 마음이 놓이네요. 요즘 유치가 빠지고 영구치가 나고 있는 8살 딸과 10살 아들~ 치아도 뼈도 건강하고 튼튼하게 자라렴 ^^ * 해당 후기는 무료 제품을 제공받아 솔직하게 작성한 리뷰입니다.</t>
  </si>
  <si>
    <t>콴첼 관절약만 먹고 있었는데 요즘 기력이 딸린다는 엄마 얘기를 듣고 비타민 영양제 찾아보다가 발견했어요! 9종 영양소가 다 기능성으로 들어있는거 너무 좋네요 1일 1개만 먹는거라 챙겨먹기 편하실거같아서 골랐어요 기력없을떄는 진짜 영양소 챙겨먹는게 제일 중요한거라, 먹어보고 괜찮다하시면 가족들도 챙겨줄까합니다~ 좋아요!!</t>
  </si>
  <si>
    <t>에너지가 부족해서 서치했어요~ 힘도없고 기분도다운되고. 이제품을먹으니 정말 생기가도네요~ 나이먹으니 꼭 챙겨먹어야할 영양제인듯 해요. 비타민d까지 들어있으니 굿입니다!</t>
  </si>
  <si>
    <t>나의 활력을 위해나이가 드니까 챙겨먹어야할게 참 많네요. ㅠ 그렇게 하나하나 챙기면 밥대신 약만 먹어야 할만큼 여러가지인데 이거 한알로 비타민종류와 엽산 나이아신을 대체할수 있어서 좋아요. 역시 기술력! 약도 사이즈가 작고 하나씩 개별포장되어 있어서 안전하 니 더 좋네요. 먹고 더 기운찬 아침을 맞으면 좋겠어요. 업체로부터 무상으로 제품을 제공받아 솔직히 작성한 리뷰입니다.</t>
  </si>
  <si>
    <t>우리집 성장기 아이를 위한 영양제한참 쑥쑥 크고있는 첫째 아이를 위해서 주문했어요. 특히나 활동량이 많은 편이라 아침 점심 저녁 식사 외에도 영양소를 골고루 챙겨줘야겠다 생각했거든요. 칼마디 키즈에는 제가 원하던 영양소가 골고루 들어있어서 부모마음에 쏙 듭니다. 보관과 섭취하기 편한 타입으로 아이도 맛있게 잘 먹네요. 구매 만족합니다. 해당 후기는 무료 제품을 제공받아 솔직하게 작성한 리뷰입니다.</t>
  </si>
  <si>
    <t>이 작은 한알에 12중 기능이 꽉꽉❤️안녕하세요~ 저도 구매 후기를 보고 상품을 구매하곤 합니다. 상세하게 후기를 남겨주신 분들 덕분에 제품 구매에 도움을 받곤 하는데요 저 또한 구매를 고민하고 계신 분들께 도움이 되고 싶어 이렇게 상세히 구매 후기를 남깁니다. 제 구매후기가 도움이 되셨다면 아래의 [도움이 돼요] 버튼을 꼭 눌러주세요❤️ ----‐--------------------------------------------------------------------------------------------- ✅️ 구매동기 : 낮에는 일하고 밤에는 공부하는 30대 중반의 직장인 겸 학생입니다 일과 공부 때문에 잠 자는 시간도 줄여서 몸이 지친 느낌이 심해서 구매했습니다. ✅️ 만족도 : 오늘 아침부터 먹기 시작해서 바로 만족도를 평가할 수는 없겠지만요. 제가 늘 믿고 먹는 콴첼꺼이기도 하고, 저한테 꼭 필요한 기능이 들어가 있어서 만족스럽습니다. ----‐--------------------------------------------------------------------------------------------- 제품의 특장점 ✔️ 피곤한 사람들을 위한 맞춤 영양제 몸 피곤할 땐 비타민B 드시는 거 아시쥬?! 비타민B 8종이나 들어가 있어서 골고루 챙길 수 있다는 점! ✔️작고 소듕한 알약 알약 크면 먹기 싫은데, 이건 진짜 작아요 물 없이도 꿀꺽 삼킬 정도로 작아서 좋아요! 또 1일 1알만 먹으면 돼서 굿굿 얼른! 먹고 기운차려서 일도, 공부도 다 잡아볼게요 ----‐--------------------------------------------------------------------------------------------- 제 후기가 도움이 되셨다면, 아래의 [도움이 돼요] 버튼을 꾸욱 눌러주세요❤️</t>
  </si>
  <si>
    <t>아이들이 좋아하는 츄어블형이라 만족스러워요 초코맛이라 맛이 좋고 입에서 잘 녹아서 아이가 잘 먹고 있습니다 10중 기능성 제품이라 마음에 들고 칼슘과 마그네슘 비율도 좋은 제품이에요 흡수가 잘 되도록 비타민 D3도 함유되어 있고 엄선한 4가지 부원료도 들어있습니다 하루 2정씩 간편하게 씹어서 먹을 수 있고 소비기한도 넉넉한 제품이에요 제품 용기와 디자인도 깔끔합니다 해당 후기는 무료로 제품을 제공받아 솔직하게 작성한 리뷰입니다.</t>
  </si>
  <si>
    <t>종합비타민을 먹고 있지만 몸이 유난히 지치는 느낌을 받게 되니 비타민 B를 따로 챙겨 먹어야겠다는 생각이 들어 구입하게 되었어요 콴첼은 관절영양제를 먹고 있는 브랜드여서 믿고 구입했고 8종을 기준치 100% 채울 수 있는 함량으로 들어있으니 맘에 들더라구요 무엇보다 1일 1정으로 채울 수 있으면서 정 크기도 작다는게 꾸준히 챙겨 먹을 수 있게 해주는 것 같아요!</t>
  </si>
  <si>
    <t>초코러버 아들이 더 잘챙기는 칼마디키즈신랑도 저도 키가작아서 아이의 잠과 음식에 예민한편입니다. 초등생이후부터는 종합영양제와 칼슘영양제를 필수로 챙겨야겠다고 생각하고 꼼꼼히 찾아본 칼마디 키즈 잘챙겨먹는것 못지않게 흡수율이 중요한데 칼슘과 마그네슘 비율 2:1 로 함유되어있어서 칼슘이 몸에 잘흡수되고 사용될수 있어요. 요즘 아이들은 햇빛을보는일이 줄다보니 비타민D가 꼭필요한데 거기에 면역에좋은 아연까지 있다니 만족합니다. 부원료 하나하나 만족하지만 쪼코맛이 제일 감사합니다 맛없으면 안먹는 아이때문에 영양제 먹기 힘든데 칼마디키즈는 초코맛으로 엄청 잘먹어요. 매일2정씩 잘챙겨서 성장도 면역도 도움받을께요</t>
  </si>
  <si>
    <t>2024.01.26</t>
  </si>
  <si>
    <t>활력을 되찾고 싶다면 콴첼 비타민B 엑스퍼트와 함께* 구매이유 - 남편의 비타민B가 똑 떨어져서 * 장점 1. 하루에 한 알만 먹으면 된다. 2. 알약이 작아서 목넘김이 편하다 3. 약국에서 파는 비타민B 제품보다 저렴한 가격으로 구입할 수 있다. 그것도 택배로 * 복용후기 - 저도 워킹맘에 아이를 키우느라 너무 힘든데, 저희 남편도 회사에서 야근과 스트레스등으로 고생하고 있어요. 몸이 너무 힘들어서 버텨보고자 갖가지 몸에 좋다는 건 많이 챙겨 먹고 있는데, 최근 TV 광고에서 콴첼이 많이 나오고 콴첼은 관절과 관련된 건강기능식품만 있는 줄 알았는데, 비타민B도 있네요. 12중 기능성을 제품으로 1일 영양성분기준치 기준 100% 충족된 제품이라 믿음이 가구요. 저희 남편은 확실히 먹으니깐 졸음도 덜오고 몸에 활력이 생긴다며, 도움이 많이 된다고 합니다. 먹은 날과 안 먹은 날의 차이가 느껴진다고 하네요! * 제 리뷰가 도움이 되셨다면 " 도움이 돼요" 버튼 눌러주세요! * 이 제품은 업체로 부터 무료로 제공 받았지만 직접 사용해 본 후 솔직하게 작성 되었습니다.</t>
  </si>
  <si>
    <t>요즘 일이 많아서 야근이 많아서 ㅠㅠ 체력 문제를 보충하고자 구매했는데 이렇게 먹기도 편하게 개별로 포장이 되어 있고 영양제 크기도 너무 크지도 않고 적당해서 좋았고, 목넘김이 부드러워서 좋았습니다 ㅎㅎㅎ 건강관리 잘해보겠습니다!!ㅎㅎㅎ</t>
  </si>
  <si>
    <t>성장기 아이들 맛있게 뼈건강 챙길수 있어요성장기 아이들이 맛있게 뼈건강 챙기기 딱좋은 맛있는 츄어블형태의 칼마디 칼슘의 흡수율까지 계산하여 마그네슘 비율도 조정한점이 좋네요 칼슘 마그네슘 비타민비 이외에는 기능성이 잔뜩 들어가 있으니 완전 핵이득 맛도 즣아서 아이가 잘 먹어요 믿을수 있어서 더좋네요 콴첼 공식 판매업자 인지 확인해서 구입했어요~ 번창하세요</t>
  </si>
  <si>
    <t>활력 에너지 생성비타민b 챙겨 먹으면 에너지대사 활성화랑 에너지 생성에 좋거든요. 1회1정씩 먹으면되서 부담스럽지 않고 엽산 비타민d 같이 함유되어 있어서 한알로 충분히 하루권장량 채울 수 있어요!</t>
  </si>
  <si>
    <t>우유 잘 안 먹는 아이들이라 칼슘을 치즈로 주로 섭취하는데 부족한 것 같고, 한창 성장하는 아이들이라서 보충해주고싶어서 먹이게 된 콴첼 칼마디 키즈. 아이들이 쉽게 거부할 수 없는 초코맛 츄어블이라서 삼키기에 어려움이 있는 것도 아니라서 살살 녹여서 먹기에도 좋아요. 젤리 식감이 아니기때문에 침으로 살살 녹이다가 먹으면 좋을 것 같아요. 칼슘 뿐만 아니라 칼슘이 체내 흡수되는데 더 도움이 되고 성장에 도움되는 마그네슘, 비타민D3 도 함유되어있어서 믿고 아이들에게 줄 수 있어요. 모양도 그냥 도형모양이 아니라 아이들이 귀여워하는 곰모양이라서 아이들이 초코맛곰달라고 하네요 ㅎㅎ 덕분에 제가 일일히 주지 않아도 아이들이 알아서 잘 챙겨먹어요. 아이들이 맛있어해서 하나 주면 하나 더 달라고하는데, 1일 2정이라서 인심쓰듯이 하나 더 줄 수 있어서 좋아요. *업체로부터 제품만을 제공받아 직접 체험 후 솔직하게 작성한 리뷰입니다.</t>
  </si>
  <si>
    <t>나의 비타민 B 엑스퍼트 ㅋㅋ저번에 구매한 콴첼 제품도 마음에 들어서 이번에는 비타민B 엑스퍼트 구매했어요~^^ 이 제품은 신진대사에 필수인 비타민 B군들, 비오틴 엽산등 골고루 챙길수 있어 좋은거 같아요.~ 섭취방법은 하루에 한알씩 먹음 되고,사이즈는 작아 목넘김 좋아요. 비타민 c랑 b군은 매일 챙겨 먹어야 할거 같아서 꾸준히 먹어볼께요. 그리고 개별 포장이라 휴대성도 편하고 좋아요!! 추천합니다.</t>
  </si>
  <si>
    <t>칼슘, 마그네슘, 비타민D를 한번에~키작은 아이를 둔 엄마에요. 영유아 검진을 하면 꼭 작게 나오니 이제는 정말 신경써야겠더라고요. 영양제는 아무리 비싸도 아이가 먹느냐 안먹느냐인데 일단 모양부터 귀여운 곰모양이라서 아이가 거부감 없이 먹을 수 있었어요. 맛은 초코맛이라서 아이가 매일 더 먹겠다고 해서 이부분은 성공이에요. 저도 먹어보니 초코맛이 초코우유를 츄어블 형식으로 만들어 놓은듯한 맛이에요. 어른인 제가 먹어도 엄청 맛있네요. 맛있으니 아이가 매일 먼저 달라고해서 저도 깜박하지 않고 잘 챙겨주게 되더라고요. 성장기 어린이에게 꼭 필요한 칼슘, 마그네슘, 비타민D를 한번에 섭취할 수있다는 장점이 있어요. 칼슘의 흡수를 도와주는 마그네슘, 비타민D3가 함유되어있어요. 영양제 이것 저것 많이 먹여봤지만 오히려 햇갈리고 과다섭취가 될 수있더라고요. 이렇게 아이에게 꼭 필요한 칼슘, 마그네숨, 비타민D를 하루에 2정만 섭취하면 끝이니 간단하게 아이의 부족한 영양소를 채울 수있어서 좋아요. * 업체로부터 제품을 제공받아 직접 체험한 후 솔직하게 작성한 후기입니다.</t>
  </si>
  <si>
    <t>육아 8개월차 매일 피곤한 육아맘입니다. 활력도 떨어지고 늘 피곤해서 비타민 B군을 알아보고 있었어요. 콴첼은 관절 건강때문에 늘 챙겨먹던 영양제인데 비타민 영양제도 나와서 함께 먹게 되었어요. 꾸준히 챙겨먹어보려고 해요. 알약도 작아서 쉽게 넘길 수 있고 포장도 깔끔하게 되어 있어서 여행갈 때 갖고 다니기 편할 것같아요. (업체로부터 제품을 무상으로 제공받아 작성되었습니다. )</t>
  </si>
  <si>
    <t>워킹맘 이다보니 제가 옆에서 아이 먹을걸 직접 만들어주진 못하고 좋은 제품을 찾아서 먹이고 있는데요 한창 클때라서 뼈 건강도 챙겨야할거 같더라고요 콴첼 칼마디 키즈가 칼슘과 마그네슘 그리고 비타민D까지 들어 있는 제품이라 우리 아이에게 꼭 필요한 영양소로 구성되어 있는거 같아서 좋아요 귀여운 모양의 츄어블 타입으로 되어 있는데 달달한 초코맛이고 아이가 먹기 좋은 한입 크기라서 제가 따로 챙겨주지 않아도 아이가 자기방 책상에 잘 챙겨두더라구요 밥 먹고 나서 습관처럼 꺼내서 잘 먹는데요 맛있다네요 ㅎ " 업체로부터 제품을 제공받아 직접체험 후 솔직하게 작성했습니다 "</t>
  </si>
  <si>
    <t>비타민B는 이거 하나로 충분합니다. 영양성분 때문에 며칠을 보고 검색하다가 겨우 찾은 제품이네요. 비타민B 성분은 이거 하나로 충분한거 같습니다. 요즘 몸도 조금 무겁고 피로도가 남아있는거 같아서 꾸준히 먹어볼 예정입니다~ 알이 크지도 않아서 먹기도 편하고 부담스럽지 않은 금액대 대비 성분이 좋아서 만족해요</t>
  </si>
  <si>
    <t>쉽게 지치는 나를 위해요즘 새로 시작한 일이 근무시간도 길고 신경써야할 일도 맜다보니 체력이 딸리더라구요ㅠ 그래서 비타민B 종류로 알아보다 활력에 도움이 된다고 하는 비타민B가 8종류로 하루섭취기준량 100%인게 제일 마음에 들었어요 사이즈도 작아 목넘김도 좋구요 성분, 사이즈 모두 만족스럽습니다</t>
  </si>
  <si>
    <t>요즘 일이 많아서 그런지 오후가 되면 몸이 너무 지치고 힘들더라고요. 찾아보다가 콴첼 비타민B 엑스퍼트를 선택했어요. 하루에 1정으로 1일 영양성분기준치를 100% 충족 시킬 수 있고 작은 사이즈라서 목넘김이 편해서 좋아요. 매일 열심히 챙기고 있답니다. 하루하루가 지치거나 텐션이 많이 떨어진다면 콴첼 비타민B 엑스퍼트로로 활력을 증진시켜보세요.</t>
  </si>
  <si>
    <t>2024.01.25</t>
  </si>
  <si>
    <t>필수챙겨야하는 영양제요즘 피곤해서그런지 손발톱이 깨지고 머리카락도 푸석푸석해서 비타민B를 찾다가 주문했습니다. 콴첼의 브랜드는 믿고 먹을수 있어요. 영양제는 정말 꼼꼼히 봐야하잖아요. 각종 비타민 비 영양소가 고루고루 함유되어있어서 좋습니다. 임신준비하는 분들도 엽산이 있어서 챙겨먹느면 좋을 것 같아요. ㅋㅋㅋㅋ 콴첼이 콴첼했쬬~</t>
  </si>
  <si>
    <t>먹기 편해서 좋아용비타민B가 엄청 다양하게 들어가있고 엽산까지 있어서 너무 좋아요. 젤 좋은건 크기도 작은데 하루에 이거 한 알만 먹으면 되니까 너무 편하네요~~ 이건 저도 먹구 부모님도 드리려구요~~! 좋습니당</t>
  </si>
  <si>
    <t>요즘들어 자고 일어나도 몸이 찌뿌등하고 피곤해서 챙겨먹기 시작했어요 활력에 좋은 비타민b 8종 함유되어 있어서 체력관리하기 좋겠더라고요 개별포장이라 위생적이고 목넘김도 부담없어서 먹기 편해요</t>
  </si>
  <si>
    <t>굿굿♡기존에는 아이 유산균과 비타민C만 먹여왔는데 아무래도 성장기에 도움이 될 것 같은 칼마디도 아이용이 있다는 것을 알게 되어 먹여보게 됐어요. 키즈 제품으로 나온 제품답게 아이들이 좋아할만한 초코맛 영양제라 전혀 거부감 없이 맛있게 섭취하더라구요~ 귀여운 곰돌이 모양이라 더욱 더 아이 취향 저격♡ 간식으로 몸에 이롭지도 않은 사탕 같은 것을 주지 않고도 요 칼마디를 "사탕 먹자~" 하면서 주면 너무 잘 받아 먹네요ㅎㅎ 하루 단 두 알로 칼슘 + 마그네슘 + 비타민D까지 한번에 섭취 가능한 여러모로 만족스러운 아이 영양제 입니다. 제품만을 제공받아 직접 구매하고 사용 후 솔직하게 작성했습니다~</t>
  </si>
  <si>
    <t>귀여운 곰이에요~~저희아이가 키가 작아서 영양제나 비타민을 알아보다가 콴첼을 알게되었는데요~ 칼슘과 마그네슘에 비타민 D까지있어 만족스러운데 모양이 너무 귀여워요~ 아이가 좋아하는 곰모양에 초코맛이라니 아이가 사탕인줄알아요~ 하루 2회 섭취라 전 아칭에 유치원가기전에 한개 유치원다녀와서 한개먹이니 잊어버리지않고 먹일수있어요</t>
  </si>
  <si>
    <t>칼마디 키즈 맛있는 영양제!!저희 아이가 입맛이 하도 까탈스러워서 영양제 사주려면 걱정고민이 많아요;; 사줬다가 입맛에 안맞으면.. 엄마의 몫이니까요... 제가 칼마디 성인꺼 먹고 있는데 칼마니 키즈도 나와서 먹여보기로 했어요. 칼슘,마그네슘,비타민D가 포함되어 있고 기능정보 보니 면연력에 필요한 아연도 포함되어 있어요!! 하루에 1회 2정 귀여운 곰돌이 모양 츄어블 입니다~ 초코맛이라 희망을 걸어보며 먹여 보았습니다. 1개 씹어 먹더니 ”초코가 진하다 가루가 생긴다.“ 투덜투덜.. 그래도 맛은 괜찮은지 또 달라해서 1개 더 주었답니다. 마지막에 먹는건 녹여서 먹어봐라 말하니, 그제서야 녹여 먹어야 맛있는거네 하며 잘 먹었습니다. 걱정은 너무 맛있다고 계속 달라해서;; 난감했고, 아이가 둘이다 보니 하나 더 주문 해야겠어요!! *업체로 부터 제품을 제공받아 직접 체험 후 솔직하게 작성 하였습니다</t>
  </si>
  <si>
    <t>요즘 남편 야간들어가는데 집에오면 하도 힘없이 축 쳐져있길래 넘 걱정이라 챙겨주려고 구매했어요! 날씨도 추워서 면역력 떨어지기 딱 좋은데 비타민 잘 챙겨서 체력도 챙기고 보충해야 할것 같아요 !!ㅜㅜ 알약같은건 잘 못먹는데 이건 크기가 작아서 잘 넘어간다고하네요 ㅋㅋ 개별포장되어 차에도 몇개 두고 못챙기는날은 먹으러고 했네용 ㅎㅎ 완전 추천합니다!!</t>
  </si>
  <si>
    <t>아이가 잘먹어요^^몰랐는데 콴첼에서 아이들영양제도 나오네요~칼슘 마그네슘 비타민D가 성장에 좋다고해서 겨울방학동안 잘먹이고 잘키우려고 믿고 구입했어요!! 아이가 좋아하는 쵸코맛이라 간식처럼 먹이기 좋고 1일섭취가 2개라서 부담없어요~</t>
  </si>
  <si>
    <t>맛도 좋고 모양도 예쁜 영양제!아이가 있는 친구에게 선물했어요 ✔️곰돌이모양이라서 아이가 엄청 좋아해요 초코맛으로 정말 맛있다고 해서 바로 씹지말고 천천히 녹여먹을 수 있는 것 같아요 ✔️칼슘 뿐 아니라 마그네슘도 들어있으니 아이들의 치아와 뼈에 좋아요. 쭉쭉 크는데 좋은 영양분이 될 듯 하네요. ✔️성장기의 아이들이 먹기에 좋은 영양제이니 아이들 있는 집에 선물하기 추천해요 ✔️1일 2정이라고 적혀있는데 아이가 계속 더 달라고해서 곤란할 정도라니 기분이 좋아요 ✔️한달분량으로 가성비도 좋고 가격도 좋은 상품이에요</t>
  </si>
  <si>
    <t>좋은 제품이에요제가 젤루 이뻐라하는 조카를 위하여 준비한 콴첼 칼마디키즈에요 저도 성인 관절약으로 콴첼을 복용중인데요 관첼에서 키즈 칼마디가 있다하니 바로 조카 생각이 ㅎ 성장기 어린이에게 꼭 필요한 영양소 칼슘, 마그네슘, 비틴민D까지 한번에 섭취 가능해서 좋은거 같아요. 어린이 칼슘약 안먹으면 어쩌나 걱정도 하긴 했는데 (걱정따위 왜한건지 ㅋㅋ) 무슨맛인지 물어보니 연한 초코맛 같다고 하네요. 하루 2알~ 귀여븐 곰돌이를 캔디 먹듯이 너무 잘 먹어요!!</t>
  </si>
  <si>
    <t>2024.01.24</t>
  </si>
  <si>
    <t>비타민B는 요기로 정착합니다!!육아하며 전쟁터같은 직장까지 다니다보니 활력이 축축 쳐지는게 느껴져 이것저것 알아보다가 비타민B가 도움이 된다는 결론을 내고 찾고찾다가 최종 선택한 제품입니다!!! 하루 한알로 비타민B 8종에 다른 영양소들도 12가지나 들어있으니 선택안할 이유가 없더라구요~ 알약 크기도 작아 목넘김도 편합니다! 신랑하고 같이 먹으러 추가 구매합니다~</t>
  </si>
  <si>
    <t>면역력이 떨어진것 같아 비타민B 제품을 주문해봤어요 하루 한알로 하루 필요한 영양분을 섭취할 수 있어서 간편하고 좋아요. 알약이 너무 크면 먹기 힘들던데 이건 크지 않아서 목넘김이 편안해요~ 다 먹고 추가 구매 예정이에요! 해당 후기는 무료 제품을 제공받아 솔직하게 작성한 리뷰입니다</t>
  </si>
  <si>
    <t>맛있어서 잘 먹어요원통모양 용기가 예쁘고 잡기도 편하네요. 곰돌이 모양 정제가 너무 귀여운데다 코코아 맛이라 아이가 맛있게 잘 먹고 매일 먼저 달라고 할 정도로 좋아해요. 유통기한도 넉넉하고 칼슘이랑 마그네슘, 비타민D까지 한번에 챙겨줄 수 있어서 만족합니다. 다 먹으면 재구매 예정이에요.</t>
  </si>
  <si>
    <t>요즘 아침에 일어나는게 너무 힘들고 피곤해서 주문했어요 하루 1정으로 비타민B 8종을 한번에 챙길수있어서 간편하고 좋네요^^ 알약크기도 작아서 목넘김도 편해요 꾸준히 챙겨먹어볼게요!♡ 제품을 제공받아 솔직하게 작성한 후기입니다</t>
  </si>
  <si>
    <t>포장이 깔끔하고 10중 기능성 제품이라 좋아요 배송도 빨라서 좋고 무엇보다 아이가 잘 먹어서 마음에 들어요 초코맛 츄어블이라 먹이기 쉽고 맛있어서 아이가 좋아해요 칼슘 흡수율이 좋게 설계되었고 비타민 D3도 함유되어 있어서 만족해요 섭취가 간편하고 맛있게 먹을 수 있는 제품입니다 소비기한도 넉넉하고 믿음이 가는 제품이라 아이에게 안심하고 먹이고 있습니다^^ 해당 후기는 무료로 제품을 제공받아 솔직하게 작성한 리뷰입니다.</t>
  </si>
  <si>
    <t>품질좋은 고퀄리티 비타민B 가격도 합리적임1. 품질이 매우 좋습니다 비타민 B, 8종이 포함된 비타민 비군 계의 최고봉! 2. 가성비가 매우 좋아요 만원 남짓한 돈으로 한달치를 구매할 수 있더라구요 3. 비타민D도 포함되어있어서 좋습니다 실내생활이 많은 현대인들에게 비타민D는 필수죠...! 요즘 꾸준히 먹고있는데, 정말 먹은 날, 안먹은 날이 다릅니다! 피로 회복, 피로 타파해보자구요</t>
  </si>
  <si>
    <t>부모님 좋아하시네요병원에서 관절 관련 보조제 드시라고 하셔서 보내드렸는데 좋습니다</t>
  </si>
  <si>
    <t>요즘 환절기고 감기도 유행이라 이것저것 영양제 알아보다가 요즘 핫한 콴첼에서 나온 칼슘 마그네슘 비타민d까지 한꺼번에 먹을수있는 영양제라 선택하게 됬어요^^ 애들도 거부감없이 잘먹어요 특히 큰애가 꼬박꼬박 잘챙겨먹네요 나름 저희집 미각담당인데 너무 달지도 않은 맛이라네요 ㅋㅋ 요즘 한창클때라 뼈성장에 도움주는거 챙겨먹이려고 합니다~!! 애들이 편식이 좀 있는편이라 더 신경써서 먹인다고 하는데 아무래도 먹는거로는 한계가..ㅠ 부족한 영양 채워주기 좋고 여러개 먹이는지 않고 하루두알이면 되니 편하고 좋아요~!!!!</t>
  </si>
  <si>
    <t>귀여운 초코곰 두마리로 칼,마,디를 한번에우리 딸 취향을 저격한 귀엽고 맛있는 초코맛 곰돌이로 성장기에 필요한 칼슘, 마그네슘, 비타민D 를 한번에 모두 챙길 수 있어서 좋아요! 아기 때부터 평균보다 작았던 적 없이 쓱쑥 잘 자라 준 우리 아이지만 미처 마음껏(?) 다 자라지 못한 엄마, 아빠를 둔 덕에 늘 걱정스러운 눈으로 바라보게 되곤 했어요. 이것저것 가리지 않고 뭐든 잘 먹어주긴 하지만 성장기에 들어서며 혹시 부족할지 모를 영양을 보충해주기 위해 뼈 성장에 좋다는 칼슘과 칼슘흡수에 도움을 주는 비타민D 영양제를 알아보다 칼슘, 마그네슘, 비타민D가 모두 들어있는 칼마디제품이 있다는 걸 알게되어 주문해보았어요. 케이스도 어른 영양제보다 심플하고 안전하지만 열기는 쉽도록 디자인 된 점이 좋았고 열어보면 초코향을 풍기는 귀여운 곰돌이들이 가득가득 든게 너무 귀여웠어요.(대충 생긴 곰돌이가 아니라 신경 팍팍 쓴 곰돌이라 아이가 먹기전에 귀엽다고 한참 구경하고 가자고 놀아요.) 잘먹는 모습을 보니 맛이 궁금해 한알 먹어보니 진한 초코맛은 아닌 가벼운(?) 초코맛이 나는데(진힌 초코우유보다는 연한 초코드링크에 가까운 맛이랄까요) 영양제 특유의 약맛 같은게 전혀 안나서 좋았어요. 이것저것 여러가지 챙겨 먹으려면 번거롭고 힘든데 하루 한번 두알로 칼슘, 마그네슘, 비타민D까지 모두 먹일 수 있어서 좋아요. 맛있어서 과자인줄 알고 아이가 자꾸 더 달라고 하네요^^; 영양제 특유의 냄새에 민감한 아기들도 잘 먹을 것 같아요~ (제 후기가 도움이 되었다면 도움이 돼요 한번만 눌러주세용♡) ◇ 해당 후기는 무료 제품을 제공받아 사용해 본 후 솔직하게 작성한 리뷰입니다!</t>
  </si>
  <si>
    <t>많이 달지 않은데 맛나요!제가 밥을 잘 안해줘서 다양한 영양소 충족이 안되니 늘 걱정이었어요. 키즈 영양제를 찾다가 믿고 먹는 콴첼 칼마디 키즈가 있길래 고민 없이 구매했어요. 뼈 건강에 필요한 10중 기능성이라는게 마음에 들었는데요 유산균이랑 칼마디만 챙겨줘도 든든해요. 귀여운 모양에 초코맛 츄어블이라 입맛 까다로운 아이도 거부감 없이 잘 먹고 있어요. 입에서 살살 녹여 먹다가 씹어 먹더라고요 ㅎ 저도 궁금해서 먹어봤는데 많이 달지 않고 입안에 초코맛이 감돌아서 간식을 먹는 기분이었어요! 참! 쓰거나 약 맛 올라오거나 그런 거 전혀 없어요.</t>
  </si>
  <si>
    <t>2024.01.23</t>
  </si>
  <si>
    <t>안녕하세요 오늘은 콴첼 칼마디 키즈 (칼슘 마그네슐 비타민D) 1BOX/1개월 제품에 대한 상품평을 작성해볼께요 저는 올해 유치원 입학을 앞두고 있는 5살 아이를 키우고 있는데요 저도 개인적으로 칼마디 제품을 먹고 있는데 너무 좋더라고요 콴첼 칼마디 키즈 제품은 칼슘의 낮은 흡수율을 고려하여 칼슘:마그네슘 = 2:1로 설계된 프리미엄 제품이라 너무 마음에 들어요 녹여서 먹어야 하는데 우리 아이는 자꾸만 맛있다고 씹어 먹네요ㅋ 하루에 2개씩 먹으면 되는데요 초코맛 츄어블 제품이라 아이가 먹기 편하더라고요 " 업체로부터 제품을 제공받아 직접체험 후 솔직하게 작성했습니다 "</t>
  </si>
  <si>
    <t>아이들이 좋아해요콴첼제품을 자주 챙겨먹고 있는데 아이들을 위한 제품이 나오다니 너무 반갑고 좋더라고요. 아이들에게 건강기능식품을 매번 챙겨주기가 번거롭고 불편하기 마련인데, 아이들이 좋아하는 곰돌이 캐릭터와 초코맛으로 엄마가 챙겨주지 않아도 먼저 챙겨 먹으려고 해서 너무 좋아요. 맛도 있고, 칼슘과 마그네슘, 비타민D까지 모두 챙길 수가 있어서 매일 꾸준히 섭취를 하고 있답니다. 아이들도 잘 먹고 좋아해주고, 만족스러워서 다 먹으면 재구매해서 꾸준히 섭취를 해보려고 합니다.</t>
  </si>
  <si>
    <t>활력있는 하루를 위해평소 야근이 심하다 보니 늘 체력소모가 심해서 비타민을 챙겨 먹곤해요 비타민B 8종이 포함되어 있고 1일 영양성분 기준치 100%를 충족시켜주더라고요 크기도 작은 편이라서 하루에 1정씩 먹으면 되서 먹기 편했어요 활기 넘치는 하루를 위해 매일 챙겨 먹고 있어요 바쁜 일상으로 피곤하신 분들에게 콴첼 비타민 B 엑스퍼트를 추천해봅니다 해당 후기는 제품을 제공받아 솔직하게 작성한 후기입니다</t>
  </si>
  <si>
    <t>#활력을 위해 건배~▶️제품명/ 콴첼 비타민B 엑스퍼트 (12중 기능성) 1 box/ 1개월, 1개, 30정 주문일자/ 2023년 1월 17일 배송일자/ 2023년 1월 19일 ▶️구매동기/ 콴첼은 관절 관련 제품들이 좋은 것 같아 여러번 구매를 했었는데요~ 관절 관련 제품을 먹고 호전되는 느낌을 받아 콴첼에 좋은 느낌이 있어요!! 그런데 콴첼에서 비타민b군 제품도 판매하는걸 보고 이건 또 어떨까.. 하는 호기심이 생기네요!! 바쁘다 바뻐 현대 사회를 사는 우리는 매일매일 활력이 참 부족하잖아요~ 비타민 B군 영양제와 오메가3, 그리고 비타민D 영양제를 꼬박꼬박 잘 챙겨먹으려고 노력하는데 잘 먹는 게 참 중요하지만 어떤 걸 먹느냐도 참 중요한 것 같아요. 그래서 어떤 성분이 들어갔는지, 또 어떤 기업에서 만들었는지 등을 꼼꼼하게 잘 살펴보고 구입하려고 해요!! 그래서~~ 콴첼 비타민B 엑스퍼트도 낱낱이 뭐가 좋은지 확인해 보도록 하겠습니다!!!! ▶️상태/ 비타민B 엑스퍼트 제품은 비타민B 8종이 함유되어 있는 제품인데요~ 남녀노소 누구나 함께 섭취할 수 있는 비타민B군이예요~ 비타민B1싸이아민 : 1일 영양성분 기준치 1.2mg 비타민B2 리보플라빈 : 1일 영양성분 기준치 1.4mg 비타민B3 나이아신 : 1일 영양성분 기준치 1.5mg 비타민B5 판토텐산 : 1일 영양성분 기준치 5mg 비타민B6 피리독신 : 1일 영양성분 기준치 1.5mg 비타민B7 비오틴 : 1일 영양성분 기준치 30mcg 비타민B9 엽산 : 1일 영양성분 기준치 400mcg 비타민B12 코발라민 : 1일 영양성분 기준치 2.4mg 콴첼 비타민B 엑스퍼트에는 8가지 비타민B가 8종이나 함유되어 있으며 1일 영양성분 기준치 모두 100% 충족한다고 해요~~ 비타민B군은 체내 에너지 생성과 대사에 필요한 영양소인데요 혈액의 호모시스테인 수준을 정상으로 유지하는 데 필요하다고 합니다. 콴첼 비타민B 엑스퍼트 섭취량과 섭취 방법은 1일 1회, 1회 1정을 물과 함께 섭취하면 되구요~ 손톱만한 작은 사이즈의 알약이라서 목 넘김이 편하고 이 작은 한 알로 영양성분을 충족시켜 준다니 너무 간편하고 좋은 것 같아요. ▶️장점/ 비타민B 군은 수용성 비타민이라 체내에서 사용하고 난 잔여분은 체외로 배출되는 성질을 지녀서 소변색이 평소와 조금 다를 수 있지만 몸 속 필요한 만큼 쓰이고 배출되는 자연스런 현상이라 걱정 없이 먹을 수 있는 장점이 있네요!! ▶️총평/ 체력관리가 필요하거나 체력 소모량이 많거나 바쁜 일상으로 지쳐있거나 야근이나 회식이 잦거나 활기찬 아침을 시작하고 싶거나 다이어트로 인해 영양섭취가 불균형한 분들은 여기여기 모여라! 하루에 1알로 활력을 되찾을 수 있으니 추천 드립니다~~ ☑️제 리뷰가 구매하시는데 조금이라도 도움이 되었으면 좋겠습니다 “도움이 돼요” 버튼을 눌러주시면 리뷰를 작성하는데 큰 힘이 될 거예요! 읽어주셔서 감사합니다!</t>
  </si>
  <si>
    <t>애가 잘먹어요디자인이 너무 깔끔하고 귀엽네요 아이가 공룡은 좋아하는데 공룡을 보고 거부감을 전혀느끼지 않더라구요 맛없는 음식은 전혀먹지 않는데 이건 주고나니 맛있다며 잘먹길래 저도 먹어봤더니 코코아맛이라 애들이 정말 좋아할만하네요 약의 크기도 작아서 목에 걸릴 걱정도 없고 맘에드는 제품이예요</t>
  </si>
  <si>
    <t>우리딸이 잘먹는 맛있는 초코맛 칼마디 !아이들을 위해 칼마디 제품이 나오다니~~♡ 항상 종합비타민 젤리만 챙겨먹였었는데, 뭔가 항상 빠진느낌이었거든요. 근데 관절로 유명한 콴첼에서 칼마디 키즈가 나오니 너무 좋네요! 당연히 저랑 신랑은 칼마디제품 제대로 챙겨먹고있구요. 우리 딸까지 챙기게 되니 이제 우리가족 걱정이 없네요~~ 맛은 초코맛으로 젤리비타민만 챙겨먹던 우리 딸, 츄어블 제품(약국에서 약지을때 아이들에게 한개씩주는 비타민타입)인데도 맛있게 잘먹네요. 저도 한 개 맛을 봤는데 초코쿠키 맛이 나서 진짜 맛있었어요. 다들아시겠지만 칼마디는 칼슘+마그네슘+비타민D의 줄임말로 콴첼 칼마디 키즈는 면역기능에 필요한 아연까지 추가되어 있더라구요. 하루에 2정씩 총 한달분량으로, 가격도 괜찮고 배송도 빠르고 특히 맛이 너무좋아 정말 만족스런 비타민이에요. *제품만을 제공받아 직접 체험 후 솔직하게 작성한 리뷰입니다.</t>
  </si>
  <si>
    <t>건강에 굿요즘 야근이 잦아지고 몸이 피로하다보니 영양제를 먹어야겠다는 생각이 들더라고요..! 비타민b1부터 엽산까지 많은 영양소가 들어있다니 아주 바로 겟겟했습니다~ 또한 크기도 크지도 않아서 먹기에 부담스럽지 않고 1정만 먹어도 1일 권장 섭취량이라니 간편하게 먹기 좋았어요! 이제 꾸준히 섭취하고 점차 회복해서 활기차게 출퇴근을 했으몀 좋겠습니다~~</t>
  </si>
  <si>
    <t>건강챙기기수용성 비타민이라 과다되는 부분없이 필요한 만큼 흡수되고 남은양은 체외로 배출된다는점이 가장 마음에 들어여~ 영양제를 달고 사는편이라ㅋㅋ 목넘김도 좋고 휴대성도 좋아서 가방에 쏙~ 성분까지 좋으니 굿굿굿입니닷!!</t>
  </si>
  <si>
    <t>출산전부터 챙겨먹던 칼마디! 출산하고 나니 진짜 뼈가 약해지는게 확 느껴지더라구요ㅜㅜ 그래서 더 영양제 챙겨먹자해서 먹게됬어요! 알갱이도 작아서 목넘김도 편하고 휴대성도 간편해서 들고다니면서 먹기두 좋네요^^</t>
  </si>
  <si>
    <t>요즘들어 쉽게 지치고 활력이 부족한거 같아 비타민B가 필요한거 같아서 먹게 되었어요 배송을 받아보니 한 박스안에 낱개 포장이 잘 되어있는 30정이 들어가 있어서 하루하루 챙겨 먹기 좋구요 알약이 크지 않아 목 넘김이 쉬워서 먹기도 편해요 하루 한알이면 비타민B 8종의 하루 섭취량의 100% 섭취가 가능하고 12중 기능성 함량 1일 영양성분기준치의 기준 100%도 섭취 가능한 제품이라서 꾸준히 챙겨먹으며 건강도 챙기고 활력도 챙겨야 할 거 같아요 * 해당 후기는 제품을 제공받아 솔직하게 작성된 리뷰입니다.</t>
  </si>
  <si>
    <t>2024.01.22</t>
  </si>
  <si>
    <t>뼈건강을 위해 칼슘도 섭취해야하고 최근에는 눈밑떨림때문에 마그네슘도 알아보는중에 둘다 한번에 섭취가 가능한 제품에 가성비도 좋은것같아 주문했어요~~ 알약크기도 적당하고 하루한알 복용에 개별포장되어있으니 휴대하기도 편하고 위생상도 좋아요^^ ‘해당 후기는 무료로 제품을 제공받아 솔직하게 작성한 리뷰입니다.’</t>
  </si>
  <si>
    <t>콴첼 칼마디 키즈 1BOX/1개월</t>
  </si>
  <si>
    <t>잘먹어요성장기여서 뼈에 좋은 영양제를 찾다가 콴첼이 어른 영양제에서도 관절 뼈에 좋은 영양제가 많이 있어 아이것도 구매하게되었어요 통은 아이들이 좋아하게끔 캐릭터가 그려져있고 영양제도 캐릭터 모양이여서 제딸은 이제 커서 상관없겠지만 어린아이들에게는 호기심을 끌기 좋을꺼같았어요 예전에 다른영양제는 과일맛이 나지만 약맛이 나서 먹기를 거부했었는데 이 영제는 초코맛으로 맛이있는지 자기가 챙겨 먹더라구요 성장에 도움이되도록 꾸준히 사서 먹이려구요</t>
  </si>
  <si>
    <t>관절이 안 좋은 오빠를 위한 선물로 구입했어요배달일을 오래하시다가 사고도 많이 나시고 관절이 안 좋아진 오빠를 위해 구입했어요 관절 건강에 꼭 필요한 칼슘이랑 마그네슘 비타민디 세가지가 다 들어 있어서 별도로 다른 영양제 챙겨 먹지 않아도 되니까 너무 좋은거 같아요 ㅎㅎ 선물용 쇼핑백도 같이 와서 굿굿 너무 좋아용</t>
  </si>
  <si>
    <t>ꉂ☻ᵎᵎᵎ콴첼 비타민B 엑스퍼트 (12중 기능성) 1BOX/1개월 콴첼 비타민B 엑스퍼트를 몇일간 복용한 결과로 말씀드릴게요. 이 제품은 12가지 중요한 기능성을 담은 건강보조제로, 에너지 부족, 스트레스, 피로로 고민하는 분들에게 적합해요. 한 상자에 한 달치의 공급량이 들어있어 편리하게 복용 가능하다는 점이 큰 장점 중 하나에요. 제 개인적인 경험으로 말씀드리자면, 이 제품을 복용하고 나서 에너지 수준이 상승하고 피로감이 감소한 느낌을 받았어요. 또한, 머릿속이 맑아져 업무나 공부에 집중하기가 더 수월해졌어요. 비타민 B 그룹의 다양한 기능성이 조화롭게 작용하여 일상에서 활력을 느낄 수 있게 해주었던것같아요. 피부 상태도 개선되었고, 전반적으로 건강한 라이프스타일을 유지하는 데 도움이 되었어요. 요즘 같은 바쁜 일상에서 건강 관리에 신경을 쓰는데 이 제품은 좋은 도움이 되었네요. 콴첼 비타민B 엑스퍼트를 추천드립니다.</t>
  </si>
  <si>
    <t>30대 중반 넘어가면서 비타민을 안챙겨먹으면 너무 쳐지더라구요! 콴첼 엄마랑 할머니 관절영양제로 잘먹고 있는데 비타민B 8종 필요한 영양소가 들어있어 좋네요! 하루한알로 알크기도 작아 간편하게 먹기좋아요~^^ 이거먹고 활력있게 하루를 보냅니다! *제품을 제공받아 솔직한 체험후 작성한 후기입니다</t>
  </si>
  <si>
    <t>성장기 아이 뼈건강 챙겨요! 5살 남자 아이 날로 체력이 좋아지고 건강해보이고 활달하지만 편식도 시작되고 은근히 가리는 음식이 생겨 영양제를 챙겨줘야겠다 생각이 들었습니다. 한입에 쏙 간식처럼 먹을 수 있는 크기에 곰돌이 모양으로 영양제에 대한 흥미도 높여주고요. 맛도 초코맛이라며 아이가 좋아하네요! 아이들 뼈건강에 도움을 주는 칼슘이 흡수율이 낮으니 마그네슘과 적정 비율로 설계하고 칼슘 흡수를 도와주는 비타민 D3도 함유했다고 하니 효과도 기대가 됩니다! *업체로부터 제품 제공 받아 직접 체험 후 솔직하게 작성했습니다.</t>
  </si>
  <si>
    <t>먹기 편하고 좋아요콴첼 칼마디 키즈 제품은, 어린이들의 건강한 성장과 발달에 도움을 주기 위해 설계되어진 제품으로 칼슘, 마그네슘, 비타민 D와 같은 영양소를 포함하고 있는데요. 어린이들의 뼈와 근육의 건강에 도움이 되어지는데요. 칼슘은 어린이들의 뼈와 치아의 형성과 성장에 중요한 역할을 하는데에 도움이 되어지고요. 마그네슘은 신경계와 근육 기능을 유지하는 데 필수적이며, 비타민 D는 칼슘과 마그네슘의 흡수를 돕는 역할을 하는데요. 이 모든 영양소를 하루 2정으로 충족되어져서 완전 좋습니다. 콴첼 칼마디 키즈는 맛이 초콜렛 맛으로 아이들이 먹기 편하고 좋아요~ * 이 후기는 무료 제품을 제공받아 솔직하게 작성한 리뷰입니다.</t>
  </si>
  <si>
    <t>하루 활력있게 살아보려고구매 만족!아기 키우고 살림도 하니 너무너무 피곤하더라구요 그렇게 요즘 영양제에 관심이 많아져 구매하게 되었어요 비타민 비의 하루 권장량 이상 골구로 잘 들어가져있네요 하루 한알로 성분 충족되니 맘에들어 골랐어요! 수용성 비타민이라 다른영양제와 중복되어도 크게 부담없고 좋아요 알약사이즈도 작아서 목넘김 불편하지 않구요! 요새 너무 피로한 감이 큰데 도 꾸준히 섭취해볼게요!</t>
  </si>
  <si>
    <t>초코맛 츄어블로 아이가 잘 먹어요 ^^이제 초등학생이 되는 아이가 젤리 형태의 영양제 말고 씹어먹을 수 있는 제품을 찾고 있었는데요~ 콴첼 칼마디 키즈 (칼슘 마그네슐 비타민D) 제품을 배송받아 아이 줬는데요 ~ 히히 너무나 귀여운 곰돌이 모양의 탠디 형태의 제품이에요~ 초코맛 츄어블이라 아이가 잘 먹네요~ 하루 2정으로 아이 건강에 꼭 필요한 칼슘, 마그네슘, 비타민D까지 챙길 수 있어서 완전 좋네요~ ^^ 츄어블을 씹어먹기보다는 녹여서 먹는게 좋다고하더라고요~ 아이들 재미있어하면서 잘 먹어서 앞으로 꾸준히 먹여볼려고요 ^^ * 해당 후기는 제품을 제공받아 솔직하게 작성된 리뷰입니다.</t>
  </si>
  <si>
    <t>아이의 뼈건강을 생각한다면!아이들 영양제는 어떻게 챙겨먹여야할지 고민이 너무많더라구요. 아이들른 어른과다르게 알약형태를 넘기기힘들어해서 어떻게하면 쉽게 잘 먹일수잇을지를 고민하게 됩니다 콴첼 칼마디 키즈는 초코맛이라서 간식개념으러 챙겨주니 너무잘먹어요 특히 아이들이 좋아하는 케릭터가 그려져잇어서그런지 먼저 달라고 할정도로 인기가 많습니다 칼슘이랑 마그네슘이 2:1 비율로들어있어서 체내흡수에도 도움이된다고하니 믿고먹일수있어요 "해당 후기는 무료 제품을 제공받아 솔직하게 작성한 리뷰입니다."</t>
  </si>
  <si>
    <t>피로회복이 필요할땐!요즘 야근이 잦아서 많이 피로함. 이 제품은 활력증진을 위한 비타민B(체내 에너지 생성과 대사에 필요한 영양소)가 8종 함유된 12중 기능성이라고 하여 기대하고 있음. 무려 B1 B2B3 B5 B6 B7 B9 B12가 기준치 100% 충족됨. 6알씩 개별포장이고 소비기한도 넉넉함. 무엇보다 하루에 1정만 먹으면되니까 간편함. 제품을 제공받았지만 아주 솔직하게 작성된 리뷰입니다.</t>
  </si>
  <si>
    <t>모양부터 귀여운 곰돌이에 초코맛나는 츄잉~ 젤리로 나온것보다 이게 더 맛있대요! 신경쓴다고 해도 음식으로 칼마디 챙기는게 특히 애들은 쉽지않은데 기호성좋게 잘 나와서 이건 따로 챙겨주지않아도 스스로 잘 먹네요^^ 하루두알만 먹는게아쉬울따름~ㅎ 양쪽 조카들도 하나씩 사줘야겠네요! "판매자에게 제품비의 일부를 지원받았지만 저의 솔직한 후기입니다.”</t>
  </si>
  <si>
    <t>다이어트 중에도 안 피곤해요여자들의 평생 숙제인 다이어트를 항상 하고 있어요 근데 확실히 신경써서 하는 달엔 너무너무 피곤하더라구요 그래서 찾아보다 다이어트 중 비타민b를 섭취하능게 정말 중요한 요소임을 알게되었고 찾아보다 평소에도 콴첼의 관절영양제를 잘 먹고 있어서 바로 콴첼로 구매했어요 [포장] 깔끔한 개별 포장으로 들고 다니며 꾸준히 챙겨먹기 좋았어료 [크기] 새끼손톱만한 크기로 목넘김이 편하고 부담스럽지 않아서 잘 챙겨먹고 있어요 [현재까지] 확실히 전보다 덜 피곤하고 활력이 돌다보니 아침에 일어나는게 어렵지 않아서 좋았어요</t>
  </si>
  <si>
    <t>맛있는 초코맛이 난다고 좋아해요영양제 잘 먹지 않는 딸아이에게 줘보았더니 귀여운 곰돌이 모양의 제품이라 그런지 호기심을 갖고 먼저 다가오더라구요. 맛있는 곰돌이 사탕이야! 한번 먹어봐 하고 주었더니 의심없이 입에 쏙 하고 넣어서 먹네요 맛이 조금이라도 이상하면 뱉었을텐데 초코맛이 난다며 사탕 먹는 기분으로 먹네요! 꽤나 맛있었던 모양입니다! 앞으로 영양제 잘 챙겨먹을 것 같네요</t>
  </si>
  <si>
    <t>활력 충전 비타민B!요즘 부쩍 피로하고 쳐지는 느낌이라 활력 충전하려고 챙겨먹고 있어요 비타민B 8종이 일일 영양성분 기준치를 충족하여 함유되어 있어 좋네요 위생적인 포장으로 되어 있어 들고 다니며 회사에서 챙겨 먹기에도 좋고 알약 크기가 작아 목넘김이 편해 먹기 좋아요 꾸준히 챙겨 먹고 있는데 먹고 나면 활력이 생기는 느낌이에요~ 하루 한 알씩 섭취하면 되니 간단하게 활력증진할 수 있어요 해당 후기는 무료 제품을 제공받아 솔직하게 작성한 리뷰입니다.</t>
  </si>
  <si>
    <t>아이들이 좋아해요!요즘들어 다리가 자주 아프다는 아이에게 먹여보려 구입했어요~ 키가 잘자라지않아 걱정하던중 괜찮은제품을 발견했거든요 하루 2알로 칼슘 마그네슘 비타민D를 한번에 씹어섭취할수있어 따로먹는거보다 너무나 편해서 아이가 무척 잘먹어요 무엇보다 초콜릿맛이어서 더어린 친구들도 잘먹을수 있을거같아서 5살 조카에게도 선물했어요~ 꾸준히 먹여서 성장기동안 잘크길 바래야겠어요</t>
  </si>
  <si>
    <t>활력챙길때는 필수~!요즘 넘나 피곤하고 축축 처지는 기분에 비타민B가 우울증 개선,에너지생산등에 좋다고 해서 구매했어요 1일 1회 1정으로 물과 섭취하면 되는데 약 크기도 작아서 목넘김이 쉬워서 좋았고요 공복에 먹는게 좋다고 해서 일어나자마자 물과 같이 먹고 있어요 한달치라서 우선 꾸준하게 잘 챙겨먹어보려고요~ ‘해당 후기는 무료로 제품을 제공받아 솔직하게 작성한 리뷰입니다.’</t>
  </si>
  <si>
    <t>⭐에너지 소모 활력충전 비타민B 피로감,육체적 피로⭐목넘김 편한 비타민B 하루 한알로 간편히 저처럼 체력관리가 필요한 분들 현대 사회에서는 필수 겠죠!?⭕️ ✅체력 소모량이 많은청소년,수험생 ✅스트레스와 과로를 버티느라 힘든 직장인 ✅집안일 하느라 바쁜 주부 ✅에너지 생성이 필요하신 분 ✅자고 일어나서 활기찬 아침을 맞이 하고 싶으신 분 꾸준히 챙겨 드시면 도움을 줄 수 있다고도 합니다 이번 설날 쿠팡으로 가족,지인,소중한 인연 설날 선물 챙겨 드리길 추천 드립니다! 새해 복 많이받으세요 ! ❤️도움이 되셨으면 도움이 돼요 눌러주세요:)❤️ ‘해당 후기는 제품을 제공받아 솔직하게 작성한 리뷰입니다‘</t>
  </si>
  <si>
    <t>7798068697(88174735067)</t>
  </si>
  <si>
    <t>콴첼 비타민B 엑스퍼트 (12중 기능성) 3BOX/3개월, 3개, 30정</t>
  </si>
  <si>
    <t>효과 확실한 비타민B 콴첼야근과 회식이 많아지고 40대가 넘어가면서 체력이 많이 떨어지는 것을 느끼고 있었습니다. 비타민 B가 좋다고 해서 알아보던 중에 콸첼 비타민B 엑스퍼트를 알게되었구요. 비타민B 8종이 함유되어 있고, 그 외에도 핀토텐산, 나이아신 등 12종이 들어있어 좋아요. 크기도 작아 목넘김도 편합니다. 꾸준히 먹고 효과보고 싶어요.</t>
  </si>
  <si>
    <t>2024.01.21</t>
  </si>
  <si>
    <t>초등학생 아들을 키우고 있는데요 한창 성장기라서 아이가 먹을거에 관심이 많은데요. 이번에 콴첼 칼마디 키즈 (칼슘 마그네슐 비타민D) 1BOX/1개월 제품을 먹어보게 되었어요 아이가 초코맛을 좋아하는데 콴첼 칼마디 키즈 제품이 초코맛 이더라고요 하루에 한번 2개씩 먹으면 된다고 해서 챙겨주고 있는데 아이가 너무 잘 먹네요 오도독 씹어 먹는데 맛있게 잘 먹더라고요ㅋ 정말 성장기 어린이에게 필요한 성분만 들어있어서 매일 꾸준히 잘 챙겨먹고 있어요~ " 업체로부터 제품을 제공받아 직접 체험 후 솔직하게 작성했습니다 "</t>
  </si>
  <si>
    <t>간편하게 비타민B를 섭취할 수 있어서 만족스러워요 비타민B 8종이 함유되어 있고 12중 기능성 제품이라 좋아요 하루 한정씩 섭취라 챙겨 먹기 편하고 목넘김이 수월한 사이즈입니다 위생적인 PTP 포장이라 좋고 파우치나 가방에 넣고 다니고 있어요 소비기한이 넉넉해서 마음에 들고 빠른 배송에 패키지도 깔끔합니다 섭취하면서 피로가 덜 느껴지는 느낌이 들어서 좋습니다^^ 해당 후기는 무료로 제품을 제공받아 솔직하게 작성한 리뷰입니다.</t>
  </si>
  <si>
    <t>아이가 너무 잘먹어요아이가 좋아하는 귀여운 모양에 초코향이 나서 그런지 뽀독뽀독 잘도 씹어먹어요 맛없었으면 챙겨먹이기 어려웠을텐데 오히려 더 달라하더라구요 한알이 아니고 두알 먹는거라 한알먹고 더달라해도 또 한알 먹으라며 더 줄수있어서 서로 좋네요 ㅋㅋ 하루 두알로 칼슘에 마그네슘 그리고 비타민D까지 모두 섭취가 가능하니 넘 편한거있죠</t>
  </si>
  <si>
    <t>저녁에 꼭 챙겨먹는 칼마디예요원래부터 칼슘을 열심히 먹고 있었는데요, 칼슘이 잘 섭취되려면 마드네슘도 2:1 비율로 같이 먹어주는 게 좋다는 이야기를 들었어요 마그네슘도 따로 사먹기 귀찮고 했는데 요 콴첼 칼마디 익스퍼트 제품은 칼슘과 마그네슘이 2:1비율로 들어있는 데다가 비타민D도 들어있어서 하나로 이것저것 다 챙기기 너무 좋더라구요 ㅎㅎ 거기다 3개월분을 사도 다 1개월분씩 한상자로 나뉘어져 있고 안에도 개별포장이 되어 있어서 깔끔하게 먹기 좋았어요 3상자짜리는 쇼핑백도 같이 보내주셔서 선물용으로도 딱 좋겠더라구요 ㅎㅎ 쇼핑백도 튼튼하니 여러가지로 활용하기 좋겠어요~ 저녁식사 후에 한알씩 잘 먹고 있어요 크기도 적당하고 삼키기도 힘들지 않아서 편하게 먹습니다 ‘무료로 제품을 제공받아 솔직하게 작성한 후기입니다’</t>
  </si>
  <si>
    <t>우유 안먹는 아이에게 먹이는 중잘 먹네요. 만 네살 아이가 우유를 거부해서 대신 칼마디는 꾸준히 먹여주고 있습니다. 기존에 먹이던 제품은 액상이고 여기에 비타민디 드롭을 추가해서 먹였는데 번거롭기고 하고 아이가 도망다녀서 먹이기 힘들었어요. 이건 곰돌이 모양이라 흥미유발에 도움이 되고, 오늘 하루 중에 잘한일을 이야기하면서 상을 주듯이 두개씩 주니까 신나하면서 오도독 맛있게 깨물어먹네요. 두개 먹이면 끝이라 주는 것도 편합니다. 꾸준히 먹여볼 생각입니다. 업체로부터 제품을 제공받고 솔직하게 작성한 후기입니다.</t>
  </si>
  <si>
    <t>우리아이 영양제 챙기기성장기에 필요한 칼슘,마그네슘이 들어가있고 거기에 흡수를 도우는 비타민d까지 함유되어 있어서 아이 영양소를 채울 수 있어 너무 좋은거 같아요. 키작은 아이들이라 영양제 필수거든요ㅠㅠ 거기에 초코맛이 나는 사탕같은 느낌이라 거부없이 먹습니다. 올해7살,5살 모두 잘먹어요!! 더 달라고 하네요 ㅎㅎ 매일 열심히 챙겨먹이고 있어요!</t>
  </si>
  <si>
    <t>무릎 통증때문에 먹기 시작했어요 효과는 좀 더 먹어봐야 알듯요</t>
  </si>
  <si>
    <t>하루 한알로 울렁거리 없이 비타민 B 섭취 가능연초라서 일이 바빠지니까 체력이 예전 같지 않더라고요 점점 더 체력 소모되는 시간도 빨라지는 것 같고 피로한 것도 잠을 많이 자도 잘 회복이 안되는 것 같아서 구매해봤어요 원래도 콴첼에서 콘드로이친 제품을 먹고있는데 효과가 있는 것 같아서 콴첼에서 나온 비타민 B군 제품으로 샀어요 비타민 B만 있는게 아니라 엽산도 있고 이보틴 판토텐산 등 다양하게 들어있으니까 종합적으로 영양챙기기도 좋네요 다른 영양제 먹으면 울렁거림이 있는데 콴첼꺼는 없어서 꾸준히 먹을 수 있을 것 같아요 잘 샀어요 ㅎ</t>
  </si>
  <si>
    <t>요즘 아이들 면역도 걱정되고 친구들 쑥쑥 크는거 보면서 잘먹을수 있고 성장에도 도움되는 영양제 찾다가 칼슘, 마그네슘에 비타민 디에 아연까지 다 챙겨주는 콴첼 칼마디 키즈 발견 ♡ 하루에 두알 씹어먹는 캔디형이고 초코맛이라고 너무 잘먹어 주네요. 재구매의사 완전 있어요 *해당후기는 무료로 제품을 제공받아 솔직하게 작성한 리뷰 입니다 *</t>
  </si>
  <si>
    <t>2024.01.20</t>
  </si>
  <si>
    <t>하루 한알로 간편하게 활력 챙기기!✅ 구매 계기 ✅ 임신할 때부터 비타민b의 중요성에 대해 많이 듣고 있었어요. 그러다가 육아를 하며 너무 지치고 피곤해서 필요성을 느꼈답니다. 콴첼 영양제는 워낙 잘 먹고 있어서 콴첼 비타민b를 믿고 추가로 구매해봤어요. 아직 먹은 지 며칠 안됐지만 지금까지 느낀 후기를 적어볼게요 :) ✅ 복용 후기 ✅ ▶▶▶ 가족과 함께 먹을 수 있어요 남편도 직장에 다니며 늘 지친 모습을 보이는데 비타민b를 구입해서 함께 먹고 있답니다. 자녀가 있으시다면 공부하느라 힘든 청소년, 수험생 아이들과 함께 드셔도 좋을 것 같아요. 활기가 필요한 가족과 함께 섭취할 수 있어 경제적이에요. ▶▶▶ 목넘김이 편해요. 영양제가 아무리 효과가 좋아도 불편하면 안 먹게 되는데 크지 않고 적당한 사이즈여서 불편함이 없었습니다. 먹을 때 목 넘김을 불편해 하시는 분들에게는 추천 드려요. ▶▶▶1일 1정으로 쉬운 복용 방법 개별 포장방식으로 잘 포장되어 있어서 일단 위생적이라 좋습니다. 그리고 가볍고 휴대성이 좋아요. 그래서 화장품 파우치 안에 넣고 다니기도 좋을 것 같았어요. 복용 방법은 하루 한알만 먹으면 돼서 편리해요. 육아 중에 바쁘신 엄마들도 딱 한알만 챙겨먹으면 되니 간편하실 거예요! ️❤️실제로 사용해보고 느낀 점을 솔직하게 작성한 리뷰입니다! 정성껏 쓴 저의 후기가 도움이 되셨으면 좋겠습니다❤️</t>
  </si>
  <si>
    <t>한알에 칼슘,마그네슘, 비타민을 섭취할수 있고 츄어블이라 편하게 먹을 수 있어서 좋아요 아이가 초코맛이라 약이라고 거부하지 않고 잘먹어요 한알 먹어봤는데 어른용보다 먹기좋고 맛도 있어서 탐나요 자꾸 손이 가네요ㅎㅎ 콴첼 제품을 제공받아 솔직하게 리뷰작성 하였습니다</t>
  </si>
  <si>
    <t>비타민B로 활력 가득한 하루 만들어요!평균 출퇴근 왕복 2시간 반 그리고 집에 오면 육아와 집안일 등등 매일 체력 소모가 심한 제게 영양제는 필수인데요. 어떤 영양제를 먹을지 고민하다가 우연히 지인 추천으로 콴첼 브랜드를 알게 되었어요. 콴첼하면 관절 제품만 있는 줄 알았는데 영양 보충 제품도 있어서 깜짝 놀랐네요. 지금은 제가 가족들에게 알려줘서 온 가족 영양제로 챙겨주고 있어요. 믿을 수 있는 콴첼은 저도 잘 알지만 부모님 세대도 인정하는 브랜드라서 고민 없이 바로 구매했네요! 수많은 비타민 제품 중에서 단연 돋보이는 점은 바로 비타민B 8종이 포함되어 있다는 것입니다. 비타민B1부터 엽산까지 일일 권장 섭취량을 100% 충족시켜 주니 선택을 안 할 수가 없죠~ 몸에 좋은 비타민은 빠짐없이 다 들어갔으니 다른 영양제가 눈에 보이지 않더라고요. 비타민이 영양 뿐만 아니라 활력 증진에도 도움을 주기 때문에 매일 섭취해야 하는 필수 영양소이기도 해요. 저처럼 하루를 힘들고 피곤하게 보내는 분들께 딱인 영양제입니다. 또한, 하루에 1정만 먹어도 12중 기능성 함량을 1일 권장 섭취량을 100% 충족시켜 주네요. 대체 얼마나 가득 채워주는 성분인가 제품 설명 보다가 놀란 구매자 1인이랍니다... 탈모에 좋은 비오틴과 판토텐산까지 함유되어 있어 탈모 영양제도 따로 섭취할 필요가 없어요. 심지어 다이어터 분들의 불균형한 영양 섭취를 이걸로 챙겨도 아주 좋아요. 가성비를 생각하면 3개월 동안 꾸준히 먹을 수 있는 진짜 알찬 구성이잖아요 :) 작은 정제 사이즈로 목넘김도 부드러워 알약 삼키는게 부담스러운 저도 아주 쉽게 삼킬 수 있었답니다. 손가락 한마디보다 훨씬 작아서 물과 삼키면 그대로 넘어가네요. 매일 피곤한 하루를 보내시는 분, 야근이 많아 쉽게 지치시는 분들께 적극 추천드려요. 엄선된 원료로 만든 건강기능식품이다 보니 입맛 까다로운 와이프도 괜찮다고 같이 챙겨 먹고 있어요. 금방 다 먹겠지만 또 주문하면 되니 걱정없어요❤️ '해당 후기는 무료 제품을 제공받아 솔직하게 작성한 리뷰입니다.'</t>
  </si>
  <si>
    <t>우선 부모님께서 콴첼 관절영양제를 드시는데 구매하면서 저는 비타민을 구매해봤어요 일단 알약 크기가 작아서 먹을 때 부담없어서 좋고 부피도 작아서 사무실에 두고 아침에 출근해서 먹으면서 일을 시작하고 있습니다.!</t>
  </si>
  <si>
    <t>칼슘과 비타민디를 한 번에~!!평소 비타민디는 아이들 영양제로 꾸준히 구입해서 먹이고 있는데요. 이 제품은 칼슘이랑 마그네슘까지 들어있어 아이들 뼈건강에 훨씬 더 좋은 것 같아요. 많이 달지않으면서 초코맛이 나는 츄잉형이라 아이들이 너무너무 잘 먹네요. 비타민디랑 칼슘영양제가 같이 들어있는 영양제를 찾는다면 이 제품을 추천드릴께요.^^</t>
  </si>
  <si>
    <t>체력관리엔 콴첼 비타민B 엑스퍼트요즘 다이어트 중이라 체력이 넘 떨어져서 찾게된 콴첼 비타민B 엑스퍼트! 콴첼 제품 자주 이용중이에요! 활력 증진을 위한 비타민B가 8종들어있고 활력을 되찾고 싶은분께 추천드리는 제품입니다! 일단 제가 약 크기가 큰건 잘 못먹는데 작아서 딱 좋았구요 목넘김이 아주 굳입니당~~ 비타민B는 수용성 비타민이라 일일기준치 이상 섭취해도 몸에 흡수하고 남은건 소변으로 배출되기때문에 걱정 안하셔두되용! 1일 1정만 섭취하면 되니깐 간편해요! 하루하루 먹고 안먹고 차이가 있네요 3개월치 가격도 저렴하고 좋습니다용~~~ 배송도 빠르게 와요! 쇼핑백도 들어있어서 선물하기에도 참좋아요! 해당 후기는 제품을 제공받아 솔직하게 작성한 리뷰입니다</t>
  </si>
  <si>
    <t>20대 필수 영양제 요즘 부쩍 피로를 자주 느껴서 유튜브로 피로회복에 좋은 영양제를 검색하니까 비타민B가 좋다고 하더라구요 ! 그래서 검색해보니 요 제품이 쿠팡 순위권에 있기도 하고 여러 비타민비군들이 혼합해서 들어있어서 좋다고 생각했어요 ㅎㅎ 하루 한 정만 섭취하면 되니 간편하다는 점이 맘에 들기도 하고용 &gt;_&lt; 먹어봤는데 위장장애 없고 목넘김이 좋았어요. 한달 꾸준히 섭취 후에 다시 재구매하려구요 !! 저희 모두 비타민 먹고 짱짱걸, 짱짱맨 됩시다 ...</t>
  </si>
  <si>
    <t>영양제 가끔 너무 커서 먹기힘든게 많던데 이건 사이즈가 작아서 먹기 편하네요. 물이랑 같이 후루룩 잘 넘어가요. 동전 절반정도 크기라서 쏙 먹기 좋아요. 갯수도 하루에 딱 하나만 먹으면 되서 좋네요. 요새 자꾸 피곤하고 그러던데 비타민 b가 활력에 꼭 필요한 영양소라고 하더라구요. 비타민d까지 들어있어서 요즘은 이거 한알만 먹고있어요. 먹고나니까 좀 덜 피곤한 느낌도 들어요. 꾸준히 챙겨먹으면 많은 도움이 될것 같아요. 해당 후기는 무료 제품을 제공받아 솔직하게 작성한 리뷰입니다.</t>
  </si>
  <si>
    <t>성장기 어린이에게 필요한 영양소인 칼슘마그네슘아연비타민D 귀여운 공룡 캐릭터가 이미 아이의 마음을 움직이네요 ㅎㅎ 엄마 이거 내꺼?? ~~~~ 오호!! 다른건 잘 안먹던데 이건 또 좋은가봐요 ~ 엄마, 이거 내거야? 라며 바로 알아보네욤 콴첼 칼마디 키즈는 성장기에 필요한 칼슘 마그네슘비타민이 한번에 해결되니까 너무 편하네요 아연까지 한번에 챙길 수 있어 든든한데요. 콴첼 칼마디 키즈는 칼슘 흡수 및 체내 이용에 용이하도록 칼슘과 마그네슘을 2:1 비율로 설계를 하고, 아이들의 뼈 건강에 도움을 줄 수 있는 프리미엄 원료인 밀크칼슘을 사용해서 좋은거 같아요 1일 1회 2정씩 챙기면 되요 딱딱하게 느껴질 수 있기에, 바로 씹어서 섭취하는 것 보다는 살살 녹여 먹는 걸 권해드려요 ~ 평소 최애인 초코맛이라 스스로 잘 챙겨먹게되네요 * 업체로부터 제품 제공받아 직접 체험 후 솔직하게 작성했습니다 *</t>
  </si>
  <si>
    <t>추운 겨울이라 그런지 운동하기도 더 힘들고 독박육아하느라 아침에 일어나기가 너무 힘들더라구요 관절에 좋은 콴첼 꾸준히 챙겨먹고 있는데 활력에 좋은 비타민B까지 콴첼에서 챙길수 있어서 너무 좋네요 하루 한번 1알로 비타민B군을 포함한 8가지 비타민이 영양성분기준치 100%를 충족하였다고 하니 약먹기 싫어하는 저한테 딱 좋더라구요 크기도 작아서 꿀꺽~~ 삼키기도 수월하고 활력있는 생활을 위해서 꾸준히 챙겨먹을려구요 * 해당후기는 무료로 제품을 제공받아 솔직하게 작성한 리뷰입니다</t>
  </si>
  <si>
    <t>성장기 아이를 위해서 선택했는데 귀여운 곰돌이 모양에 맛있는 초코맛이라 아이가 너무 좋아하네요 영양제를 챙겨줘도 잘먹지 않아서 항상 실패~~~ㅠㅠ 콴첼 칼마디 키즈는 맛있다면서 혼자 아침마다 챙겨먹어주니 얼마나 고맙고 이쁜지~~~^^ 하루 2알로 칼슘과 마그네슘 비타민D와 아연까지 챙길수 있어서 성장기인 지금 꾸준히 챙겨먹일려구요 요번 명절 키때문에 걱정하던 조카들 선물로 준비해야겠어요 * 해당후기는 무료로 제품을 제공받아 솔직하게 작성한 리부입니다</t>
  </si>
  <si>
    <t>&lt;콴첼 비타민B 특장점&gt; - 캡슐이 아니라 소화가 잘 된다. - 크기가 작고 하루에 1번만 먹으면 된다. - 비타민B 8종이 들어 있다. 비타민B 좋은 거 모르는 사람 없죠?? 특히 저처럼 생활패턴, 식습관 불규칙하고 만성피로에 시달리는 사람은요. 좋다는 비타민B 많이 사봤는데 가장 큰 문제가 캡슐형태로 된 건 소화장애를 일으키더라구요. 아무리 몸에 좋다 한들 소화가 안 되면 괴롭잖아요. 그래서 사놓고 안 먹은 비타민B가 한트럭... ㅠㅜ 근데 콴첼 비타민B는 제형이 저랑 잘 맞는 건지 소화가 잘 돼요!! 크기도 작아 목넘김이 편하구요. 드디어 맞는 비타민B를 찾은 것 같아요 비타민B 8종이 들어간 알찬 제품이라 좋아요 뿐만 아니라 비타민D랑 판토테산, 비오틴 같은 성분이 들어서 따로 안 챙겨 먹어도 되니 넘 간편해요. 진공포장 되어 있어서 위생적이고 들고 다니기도 편하고. 하루에 1알만 챙겨 먹으면 되니까 아침 식사 후에 꼭 먹고 있어요 콴첼 먹고 광명 찾아보겠습니다!! 업체로부터 제품을 제공받아 솔직하게 적상된 리뷰입니다.</t>
  </si>
  <si>
    <t>하루 두알로 유리 아이 뼈건강 지켜요한창 쑥쑥 자라고 있는 아이가 방학이 되어 잠도 많아지고 운동후에 무릎도 쑤시고 아프다고 하는 걸 보니 성장통인것 같아서 칼마디 키즈를 먹이게 되었어요. 멸치 볶음을 잘안먹으려고 해서 충분한 칼슘 마그네슘 섭취를 위해 먹여보고 있는데 초코맛에 녹여먹눈 츄어블이라 재밌어하네요. 그래도 과자는 아니라서 조금 쓴맛도 있어요. (사탕이라 오해하고 너무 많이 먹으면 안되죠) 하루2알로 뼈 건강 지킬수 있어서 좋아요.</t>
  </si>
  <si>
    <t>콴첼 칼마디 키즈 (칼슘 마그네슐 비타민D) 1BOX/1개월, 1박스, 60정 큰 아이가 키가 쑥쑥 크더니 이제는 잘 안크더라구요. 우유도 잘 안마셔서 영양제를 먹이려고 콴첼 칼마디 키즈를 아이입에 2정을 넣어 주었더니 잘 씹어서 먹어요. 처음엔 입안에서 살짝 녹여 먹었는데 초콜릿 맛이 나면서 맛있다고 계속 잘 씹어서 먹더라구요. 둘째 아이는 영양제와 몸에 좋은건 알아서 척척 챙겨 먹는 스타일이라 식탁에 두면 잘 챙겨 먹어서 걱정이 없어요. 둘째 아이입에도 2정을 넣어 주었는데 귀여운 곰돌이 모양에 초콜릿맛이 난다고 맛있다고 더 달라고 하네요. 칼슘, 마그네슘, 비타민D 세 가지를 한번에 섭취할 수 있어서 정말 좋아요. -업체로부터 제품을 제공받아 직접 체험한 후 솔직하게 작성한 후기입니다.-</t>
  </si>
  <si>
    <t>선물하기 좋은 영양제에요마그네슘을 안먹으면 눈떨려서 꼭 챙겨먹는데, 콴첼이 관절까지 같이 챙길 수 있어서 좋더라구요. 하루 한알만 챙겨먹으면 되서 편하고 밀봉되어 있어서 하나씩 꺼내먹기 좋아요. 크기도 목넘김에 부담없어요. 3개월분인데 가격대도 착하고 쇼핑백이 함께 배송되니 부담없는 명절선물로 마음 표현하기 좋네요, 디자인도 깔끔해서 꾸준히 먹어봐야겠어요. -본 제품은 무상제공받아 솔직하기 작성한 후기입니다.-</t>
  </si>
  <si>
    <t>하루 1정으로 비타민민와 관절 관리를 한번에!나이 들수록 활력이 좀 떨어져서 비타민 B 종류를 꼭 챙겨 먹어요! 그리고 관절이 뻑뻑한 느낌이 들고 불편해서 관절건강에 도움이 되는 제품들도 꼭 챙겨 먹는 편입니다. 근데 비타민 B 엑스퍼트는 관절 케어와 동시에 비타민B 까지 한번에 챙길 수 있어서 정말 편리해요! 정제 크기는 작고 1정이라 목넘김도 좋아서 꼬박꼬박 안 빼놓고 잘 먹어요! 섭취 후에도 별다른 향이 나지 읺아서 편안합니다. 추천하고 싶어요!</t>
  </si>
  <si>
    <t>요즘 야근이 잦아서 피로회복제 찾다가 콴첼 비타민B엑스퍼트로 구매. 일단 요즘핫한 액상비타민은 저는 먹기가 좀 힘들었고,, 이건일단 약 크기도 작아서 부담없이 먹기좋아요~ 비타민B와 12중 기능성 성분이 하루한알로 챙길수있어 좋은 제품입니다.3박스가격도 좋고 남편이라같이 먹어야겠네요^^</t>
  </si>
  <si>
    <t>피로할때 좋은 비타민 B라서 샀어요30대가 지나니까 몸에 피로도가 푹 쉬어도 돌아오지 않아서 영양제를 구매해보았어요 영양제 종류가 너무 많아서 고민했는데 피로할때는 비타민 B군이 좋다고하더라고요 콴첼 비타민B 엑스퍼트가 B군도 다양하게 섭취할 수 있고 요즘 임신 준비중인데 엽산까지 같이 들어있어서 한큐에 끝낼 수 있을 것 같아 좋은 것 같아요 다른 영양성분 다양하게 있는건 너무 속이 쓰리고 토할거같아서 가볍게 내 몸에 챙겨야할 것만 쏙쏙 들어있는 거로 먹는게 낫더라고요 비오틴도 있어서 남편도 같이 먹으려고요 ㅎㅎ 다 먹으면 재구매해야겠어요!</t>
  </si>
  <si>
    <t>2024.01.19</t>
  </si>
  <si>
    <t>자주 구매하는 제품이에요~~콴첼 관절약으로 구매해서 먹고 있는 1인 입니다. 운동을 많이 하다보니 나이들면서 관절이 약해져 관절약을 먹고 있었는데 콴첼 약이 괜찮아서 다른 영양제도 점점 콴첼로 바꾸고 있네여^^ 칼슘 , 마그네슘 , 비타민D 모두 들어있어 남편과 저도 같이 복용중이이여~ 함량도 좋고 먹기도 편해여~ 꾸준히 먹다보면 효과가 점점 더 나타나겠죠^^ 먼 훗날을 위해 항상 영양제 잘챙겨용</t>
  </si>
  <si>
    <t>알약 사이즈가 작아서 목 넘김이 좋고 하루 한알로 부족한 영양소를 챙길 수 있어. 편리합니다. 사이즈 큰 영양제 억지로 먹다가 작은알약 하나로 1일 영양성분 권장치 100%를 채울 수 있다니 정말 좋네요. 한 박스가 30T 한달 분량으로 개별 포장돼 있어서 깔끔합니다. 연말연초 업무마감 때문에 피곤했는데 활력 증진에 좋다고 하니 꾸준히 챙겨 먹어보려구요~ 알약 사이즈가 작아서 시간되면 거부감없이 챙겨먹게 되네요 해당 후기는 무료 제품을 제공받아 솔직하게 작성한 리뷰입니다.</t>
  </si>
  <si>
    <t>항상 피곤하다는 말을 하는 수험생인 동생에게 선물해줬어요 알이 작아서 그런지 잘 챙겨먹네요 또 12중 기능성 제품으로 성분이 너무 좋아서 딱 일것 같더라구요 게다가 활력증진을 위한 비타민b가 8종이나 함유 되어있다하니 마음이 놓입니다 성분이 너무 좋아서 다이어트 중인 저도 같이 먹어보려구요! 업체로부터 제품을 제공받아 솔직하게 작성된 리뷰입니다.</t>
  </si>
  <si>
    <t>구내염 없애기 프로젝트구내염이 너무 심해서 구매했어요. 기존에 먹던 건 통에 들어있는 거였는데 산패 될 수 있다고 해서 개별포장 되어 있는 걸로 샀어요 크기도 마음에 들고 하나씩 까먹는 기분도 좋네요ㅋㅋㅋ 매일 하나씩 먹고 있는데 구내염 회복에 점점 차도가 보입니다 꾸준히 먹어서 꼭 매운 음식 다시 먹고 싶어요ㅠㅠ</t>
  </si>
  <si>
    <t>다이어트 중인데 칼마디 먹어주면 좋다길래 요새 먹고 있답니다 덕분인지 아직까지는 어지럽거나 눈 밑 떨림은 없네요ㅎㅎ 알은 저한테는 생각보다 조금 큰데 부담갈 정도는 아니구요! 1일1정이라 너무 편해요 성분이 너무 좋은데 3개월치에 이정도 가격이면 진짜 완전 갓성비 굳 업체로부터 제품을 제공받아 솔직하게 작성된 리뷰입니다.</t>
  </si>
  <si>
    <t>매일매일 챙겨먹기 좋아요 ! 가성비도 너무 좋고 칼슘 마그네슘 비타민d를 한번에 다 먹을 수 잇다는게 너무 편합니다 3개월 분이라서부모님이랑 나눠먹고 있어요 어른들이 드시기에도 알맹이가 그렇게 크지 않아서 목넘김에 부담감도 없고 마그네슘이 들어가서 그런지 눈밑 떨림도 덜하고 피곤함도 덜해서 너무 좋아요 ! 아부지는 비타민d가 부족하신데 여러모로 같이 챙겨먹어서 좋습니다 ! 가성비 좋고 온가족이 함께 건강챙기기에 완전 굿</t>
  </si>
  <si>
    <t>간편하게 먹기 좋아요요즘 부쩍 성장기라 면역좀 키워주려고 영양제 챙겨 먹이는중이에요 씹어먹는 제형이라 아이가 잘 챙겨먹네요 칼슘이랑 마그네슘도 비율이 좋아서 지금 먹이기 딱 좋을것같아요</t>
  </si>
  <si>
    <t>콴첼 칼마디 엑스퍼트.... 칼슘 마그네슘 비타민디는 우리 몸에서 뼈와 근육 신경 면역기능에 도움을 주는 영양성분이래요 세가지 영양을 한번에 먹기 좋게 하나로 합친 칼마디... 평소 조금만 피곤하면 눈밑이 떨리곤 하는데 마그네슘이 좋다니 꾸준히 섭취하려합니다 칼슘 마그네슘 비타민디는 우리몸에 중요한 역할을 하는 영양소이고 서로 상호작용을 해서 흡수율을 높여준대요 하루 한알로 간편하고 6개씩 포장되어 휴대하기도 좋네요 꾸준히 먹어보고 후기 남길께요 제품을 제공받아 솔직하게 작성한 후기입니다</t>
  </si>
  <si>
    <t>목넘김과 가성비 좋은 비타민B 부업으로 밤늦게 자는 일이 많아서 피곤했는데, 꾸준히 먹다 보니 덜 지치치는 게 느껴져요. 활력 있게 집중하는 시간이 길어져서 계속 챙겨 먹게 되네요.^^ 개별 포장이라 위생적이고 휴대하기 편한 건 물론이고, 정제 크기가 정말 작은 편이라 목넘김이 좋아서 매우 만족합니다. 3개월분으로 가성비도 좋아요. 해당 후기는 무료 제품을 제공받아 솔직하게 작성한 리뷰입니다.</t>
  </si>
  <si>
    <t>콴첼 비타민B 엑스퍼트 (12중 기능성)으로 화이팅 해••✎••』 콴첼 비타민B 엑스퍼트 (12중 기능성) 1BOX/1개월, 1개, 30정 -------------------------------------------------- (¨) ( :) (‥) (: ) (¨) 들어가기전에 사용해보고 솔직하게 적었으며, 구매를 망설이시는 분들께 조금이라도 도움이 되고자 적은 후기입니다 :) ☑️ 구매동기 활력이 필요할땐 비타민비 ☑️ 상품평 콴첼제품을 몇개 먹고있는데 만족스러워 비타민b 제품을 선택하였습니다. 체력 활력에 비타민 b 만한것이 없지요 저는 피곤하면 입이 헐기도 하는데 그것또한 비타민 b 가 부족해서 생기기도 한다내요 추운겨울 움추러들어 활동이 둔하여 더 처지는 느낌도 들고 워킹맘 육아맘으로 아이들 겨울방학에 힘을 내야하기도 하는 시기 이럴때 챙겨먹네요 비타민 일일 함량 100% 충족 비타민 d까지 함유된 12종이 들어있는 제품입니다. 하루에 한정 회사 출근하여 먹으면 하루가 버텨집니다. ㅎㅎ 크기도 적당하여 목넘김도 좋고 하루에 한정이라 챙기기도 좋지요 콴첼 비타민B 엑스퍼트 (12중 기능성) 1BOX/1개월, 1개, 30정에는 비타민 b군 8종에 판토텐산 나이아신 비오틴 엽산 등 12종이 들어있어 한알로도 활력 체력에 필요한 성분을 꽉체웠네요 오늘도 콴첼 비타민B 엑스퍼트 (12중 기능성)으로 화이팅 해봅니다. -------------------------------------------------- ╭⁽˙͡ᵕ˙⁾╮ 정직하게 적었으나 저의 주관적인 생각이 포함되어 있으니 구매하시기 전 충분히 알아보시길 바랍니다. ╭⁽˙͡ᵕ˙⁾╮ 제 리뷰가 여러분에게 도움이 되셨다면 하단에 있는 "도움이 됐어요" 꾹 부탁 드립니다. ╭⁽˙͡ᵕ˙⁾╮ 읽어주셔서 감사합니다. 오늘도 좋은 하루 보내세요 :-)</t>
  </si>
  <si>
    <t>헬스 다니면서 뼈건강도 챙기고 싶어서 콴첼 칼마디 엑스퍼트를 먹고 있어요 뼈 건강 뿐 아니라 근육 기능 유지까지 함께 관리할 수 있어 더 좋은 것 같아요 하루 한 번 한 알만 챙겨먹으면 되니 간편하고 잊어버릴 일이 없어 꾸준히 챙겨먹고 있어요 원래 마그네슘도 따로 챙겨먹고 있었는데 콴첼 칼마디 엑스퍼트는 칼슘과 마그네슘 등 8중 기능성이라 한 알만으로 챙기고 있어요^^ 뼈건강이나 치아건강 챙기고 싶은 분들께 추천합니다~ 해당 후기는 무료 제품을 제공받아 솔직하게 작성한 리뷰입니다.</t>
  </si>
  <si>
    <t>잘먹네요~~아이가 키가 작아서 영양제는 꼭 챙겨서 먹는편입니다. 예비소집때 갔더니 다른애들은 어찌나 크던지ㅠㅠ 충격받고 영양제 바로 구매! 귀여운 곰돌이 모양이라서 호기심을 보이더니 밥먹고 알아서 간식처럼 스스로 챙겨먹고 있습니다. 만족해요</t>
  </si>
  <si>
    <t>딱 나를 위한 제품인가 싶을정도로 구성이 좋은 콴첼 칼마디 엑스퍼트네요. 저는 직구 제품으로 칼슘, 마그네슘, 비타민D를 전부 각각 구매해서 먹고있었는데요ㅠㅠ 콴첼은 제 관절, 연골을 위해 먹는 제품이어서 칼마디 엑스퍼트 보자마자 고민없이 구매하게되었습니다. 각각 깔끔한 박스구성으로 되어있는점 참 마음에 들고요~ 종이가방까지 들어있어서 선물하기도 참 좋겠더라구요. 8중기능성에 6가지 부원료가 함유되어있는데다 3개월분인데 가격은 너무착해서 정말 꾸준히 먹어도 부담되지않는 착한 제품입니다. 시댁, 친정에도 선물로 보내드리기 좋네요!</t>
  </si>
  <si>
    <t>무릎 굽힐때마다 나는 뚜둑소리에 하루종일 컴퓨터작업하느라 나간 손목.. 해를 자주 쐬지도 않으니 비타민d는 영양제로 따로 먹어줘야했는데 제가 딱 필요로 하는 성분들이 하나에 다 들어있어서 이거저거 따로 챙겨먹을필요없이 하나만 먹어도 되니 훨씬 편해졌어요 크기도 너무 크거나 두껍지않아서 삼킬때 목 아프지않고 좋더라구요 이번에 둘째생긴 친구한테 요거 선물로 주면 좋을것같네요 ㅎㅎ</t>
  </si>
  <si>
    <t>성인용으로도 콴첼을 먹고 있는데, 어린이용으로 나와서 더 믿음이 갔어요! 7살 성장기 아니라 꾸준하게 영양제를 먹이고 있지만 아이 입맛에 맞는 영양제 고르는게 어려운데 먹기편하게 츄어블 형태이고 초코맛이라서 다행이 아이가 맛있다고 잘 먹어요! 아이 칼슘과 마그네슘 한 번에 먹이기 쉽지 않은데 앞으로 꾸준히 섭취해주려고 해요! 재구매의사 완전 있습니다 -업체로부터 제품을 제공받아 솔직한 리뷰를 남깁니다</t>
  </si>
  <si>
    <t>관절에 좋은 제품으로 추천!!출산 후 손목 통증때문에 먹고있는 제품인데 우선 정제 사이즈가 작아 목넘김이 편하더라구요ㅎㅎ 그리고 관절에 좋은 제료만 들어가있어서 꾸준하게 섭취하고 손목 통증이 사라졌으면 좋겠어요!! 제품 사이즈도 작아서 가방이나 주머니에 넣기 좋은 사이즈로 항상 사무실에 가지고가서 섭취하고 있어 편리하네요 관절에 좋은 영양제로 콴첼 비타민B 엑스퍼트 추천드려용 해당 후기는 무료 제품을 제공받아 솔직하게 작성한 리뷰입니다</t>
  </si>
  <si>
    <t>하루에 한알로 간편하네요!개별포장으로 위생적으로 먹을 수 있어서 좋은거 같아요. 한알로 하루에 비티민 B군과 여러 영양소까지 충족할 수 있어서 좋아요! 가격도 착하고 먹기도 편해서 좋아요!</t>
  </si>
  <si>
    <t>아이가 잘 먹어요원래 약이라면 질색하는 아이인데 영양제 모양도 약 아닌것 처럼 곰돌이 모양에다 초코맛이라 약인줄 모르고 부담없이 잘 먹어용!! 하루두알로 이렇게 부족한 영양소를 관리 해줄수 있다니 넘 간편하고 아이도 잘 먹으니 만족 스러워요 한통 다 먹어 보고 또 구매 하려구요^^ 식약청으로 부터 인증도 받았다니 믿고 먹일수 있겠어용~ 잘 먹일게요^^ 유통기한도 넉넉하고 좋네용 *본 리뷰는 제품을 제공받아 솔직한 후기를 작성한것 입니다*</t>
  </si>
  <si>
    <t>2024.01.18</t>
  </si>
  <si>
    <t>비타민B는 귀찮은 저도 필수로 챙겨먹는 영양제인데 콴첼은 비타민B에 추가로 필요한 좋은 성분들까지 일일 기준치를 충족해줘서 더 마음에 들었어요. 하루 1알만 먹으면 되고 크기도 작아서 먹기 편해요! *제품을 제공받아 솔직하게 체험 후 작성하는 리뷰입니다.</t>
  </si>
  <si>
    <t>간편하게 섭취하기 좋아요피로회복 활력에 도움준다고해서 비타민B 제품으로 챙겨봅니다. 하루한번 물과 함께 섭취하면되는 제품이라 간편하게 섭취할수 있고 프리미엄제품으로 12중 기능성제품이라 선택했습니다. 목넘김이 편해서 부담없이 섭취할수 있어서 좋아요. 간편하게 섭취가능하고 활력을 찾는데 도움된다니 꾸준히 섭취할려구요. 직장인 수험생 선물용으로도 좋을거 같아요.</t>
  </si>
  <si>
    <t>목넘김이 편해요출산이후 산후풍인줄알고 무심히 넘겼는데 관절 마디마디 아픈건 물론이고 골반통까지 너무 심해서 뼈에 좋은 콴첼 먹기 시작했어요 콴첼 워낙 유명해서 부모님껏만 챙겼었는데 믿고 먹기 좋더라구요!! 사실 뼈도 뼌데 눈떨림도 심해서 마그네슘도 따로 챙겨먹었었는데 이건 마그네슘 비티민d까지 있으니 한번에 챙기기 딱이여서 요즘은 이거하나로 끝!!! 참고로 목걸림땜에 잘 안챙겨먹던 습관이 있었는데 콴첼은 새끼손가락한마디정도사이즈라 목넘김도 수월해 부담없이 챙기기도 좋아요^^ 젊을때부터 챙겨야좋다던데 지금부터라도 꾸준히 먹어 제 몸은 제가 잘 챙겨야겠어요ㅎㅎ 제품만 제공받아 객관적으로 작성하였습니다</t>
  </si>
  <si>
    <t>요즘 너무 피로해져서 활력 충전에 도움받을 수 있는 영양제 찾다가 콴첼 비타민B 엑스퍼트로 했어요. 비타민도 잘 챙겨먹고 싶은데 어떻게 먹어야하는지 몰라서 늘 고민인데 8가지 비타민이 영양성분기준치 100%를 채워준 거라 간단하게 챙기기 좋겠더라고요. 사이즈도 아담하고 길쭉해서 목넘김이 편하고 하루 1알만 먹으면 되니까 간편해요.</t>
  </si>
  <si>
    <t>콴첼 콘드로이친 먹어보고 좋아서 이번에 칼슘도 콴첼로 구매해봤어요~ 칼슘을 꾸준히 먹고 있는데, 칼슘, 마그네슘, 비타민D까지 한 번에 챙길 수 있어서 마음에 들었어요! 여기에 부원료로 보스웰리아, msm, 철갑상어연골분말, 초록입홍합분말, 피쉬콜라겐, 비타민c까지 들어있어서 더욱 마음에 들어요~ 가격도 합리적이고 대용량이라 온가족이 같이 먹기 좋아요! 알크기도 작은 편이라 목넘김에도 부담 없고 좋아요~ 해당 후기는 무료 제품을 제공받아 솔직하게 작성한 리뷰입니다.</t>
  </si>
  <si>
    <t>무기력한 탓에 활기를 좀 찾아볼까 해서 비타민비 구매해 복용해보게 되었어요. 비타민은 씨만 챙겨봤지 비는 안챙겨봤는데 비오틴도 들어있고 여러모로 괜찮더라구요. 잠을 푹 자도 활기 없고 몸이 무거울 때가 많았는데 복용 후엔 아침에 일어날 때 기분이 달라요. 크기도 작아서 목넘김도 좋아요. 하루 한 알이면 끝입니다. 해당 후기는 제품을 제공받아 솔직하게 작성된 리뷰입니다.</t>
  </si>
  <si>
    <t>꾸준히 먹어보려고요!초등생 조카의 영양불균형이 걱정되어 주문했습니다. 아무래도 이래저래 튼튼히 자랐음 하니까요 ㅋㅋ 곰돌이 모양으로 아이들에게 친근하고 맛도 초코맛? 크기도 부담스럽지않게 하루 2개 씹어 먹으면되니 편하겠더라고요. 저두 먹어봤는데 코코아맛이 나니 굳</t>
  </si>
  <si>
    <t>초등학생 고학년 남자아이 이제 키에 신경쓸 나이라 구매했어요! 워낙 우유, 멸치 이런걸 좋아하지 않아서 부족한 영양소였는데 칼슘뿐만 아니라 마그네슘, 비타민D까지 함께 챙길수 있어 좋아요, 모양도 곰돌이 모양에 초코맛이라 거부감없이 아이가 잘 씹어먹네요, 하루에 두알로 츄러블 형태라 챙겨먹기 편하고 좋아요^^ 제품을 제공받아 솔직한 체험후 작성한 후기입니다</t>
  </si>
  <si>
    <t>2024.01.17</t>
  </si>
  <si>
    <t>초코맛 츄어블편식 심한 초등아이ㅠ 뼈 건강을 위해 콴첼 칼마디 키즈를 주문해 보았어요. 원래 영양제 잘 안 먹으려고 하는 아이인데 이 제품은 초코맛이라 맛있다며 잘 먹네요ㅋ 제가 굳이 챙겨주지 않아도 스스로 잘 찾아 먹어요ㅎ 아무리 몸에 좋은 거라도 맛 없으면 잘 안 챙겨먹게 되는데 요건 아이들이 딱 좋아할 맛이라 만족스럽습니다.^^ 꾸준히 먹여보려고요~</t>
  </si>
  <si>
    <t>먹기 간편하고 영양 잘 들어있어요!부모님드리려고 구매했는데 이것저것 따로 챙겨먹지 않고 한 알만 먹어도 필요한 영양소들이 잘 들어있어서 좋아요 기존 영양제들을 한 달치로 샀었는데 그러다보니 꾸준히 안먹게 되더라고요.. 이건 비타민 D도 함유되어있어 골다공증예방까지되고 비타민c MSM 등 들어있어 3개월치 가성비 영양제로도 딱이에요. *제품을 무료로 제공받아 솔직하게 작성한 후기입니다.</t>
  </si>
  <si>
    <t>요즘 유명한 콴첼의 영양제를 구매했어요~ 일단 3개월 분인데도 가격이 상당히 저렴해서 좋은거 같아요~ 비타민 B 엑스퍼트 제품으로 8가지의 다양한 비티민이 함유되어있어요~ 비타민 B는 필요한 만큼만 흡수되고 남는 잔여분은 배출되기에 걱정없이 섭취할 수 있는데요. 하루에 한 정만 섭취하면 되고요~ 특히 체력 소모가 많거나 지친 직장인들에게 좋은거 같아요~ 활력이 떨어진다고 생각된다면 좋은 제품이 될거 같아요~ 아침에도 힘차게 시작하도록 도와주는 콴첼 비타민 영양제 정말 좋은거 같아요! 해당 후기는 무료 제품을 제공받아 솔직하게 작성한 리뷰입니다.</t>
  </si>
  <si>
    <t>관절 관리하자관절 관리하는데 주변에서 콴첼 자주 먹더라구요. 그래서 사먹으면서 먹기에도 편하길래 새해 선물로 구매했어요. 3달분이 이정도 가격이면 매우 합리적이에요. 거기에다가 이번에 종이쇼핑백도 같이줘서 선물로 좋았네요. 친척분들이 다들 탐냈다는ㅎㅎㅎㅎ 믿고 먹는 콴첼! 어른분들께 선물용으로 좋아용</t>
  </si>
  <si>
    <t>콴첼 칼마디 키즈 좋아요우유 잘 안챙겨 먹는 딸 둘 키우는 엄마에요 ㅠㅠ 칼슘은 따로 챙겨먹이기 정말 힘든데 칼슘에 마그네슘에 비타민D까지 있다니!!!! 간편하게 하루 2알로 챙겨먹일 수 있어 너무 좋아요 ㅠㅠ 까다로운 애들 인데 귀여운 곰돌이 모양에 초코맛이라 거부감도 없네요 ㅎㅎ 꾸준히 잘 챙겨 먹여보겠습니다</t>
  </si>
  <si>
    <t>하루 한알로 건강을 챙길수 있어서 좋습니다~새해 되다보니 야근이나 회식이 잦아서 에너지 생성이 좋은 콴첼 비타민B 엑스퍼트 (12중 기능성) 3BOX/3개월, 3개, 30정 제품을 배송받아 먹어보았는데요~ 알약을 잘 못 먹는 저로써는 알약 크기가 작아서 목 넘김이 편하고 좋았습니다~ 하루 한알로 비타민B 성분이랑 12중 기능성 성분으로 비타민D, B1, B2, B6, B12, 판토텐산, 나이아신, 비오틴, 엽산 등 활력 증진에도 좋고 뼈의 형성과 유지에 필요한 성분까지 있어서 골다공증발생 위험감소에도 도움이 되어지는 건강에도 좋은 제품을 하루 한알로 건강과 활력까지 챙길수 있어서 완전 좋습니다~ 해당 후기는 무료 제품을 제공받아 솔직하게 작성한 리뷰입니다.</t>
  </si>
  <si>
    <t>❤️콴첼 비타민B 엑스퍼트 구매후기 입니다 :) ❤️ 지친 일상에서 벗어나고 싶은 30대 육아맘입니다. 요즘 저만 그런가요... ?우중충한 날씨도 계속되고 몸과 마음은 늘어지네요.. ㅎㅎ 활력을 되찾고 싶은 마음에 콴첼 비타민B 엑스퍼트 구매해서 먹어봤어요. ✔️콴첼 비타민B 엑스퍼트 섭취방법은요! 1일 1회 1정, 물과 함께 섭취하면 됩니다. 개인적으로 영양제 먹는걸 좋아하진 않는데, 약 크기가 작아서 목넘김이 수월했어요. 모든 영양제가 그렇듯 임산부, 수유부, 특정질환(알레르키 체질) 등이 있으시면 성분을 꼭 확인 후에 드셔야 하구요. 커피, 녹차, 홍차 등은 카페인과 탄닌이 들어있어 비타민의 흡수를 방해하니 되도록 같이 먹지 않도록 하는게 좋다고해요. 식전이냐 식후냐 논란이 많지만 비타민B의 경우는 공복에 섭취하는게 흡수율이 좋다고 하네요 ㅎㅎ 콴첼은 1박스에 30정 들어있어서 한달동안 챙겨먹을 수 있는 양이 됩니다. ✔️콴첼 비타민B 엑스퍼트는 비타민B군을 포함한 8가지 비타민이 영양성분 기준치의 100%를 충족하였다고 하는데요. 비타민B 챙겨먹어야 하는 이유는 아래와 같아요. - 에너지 생산 - 뇌와 신경기능 - 면역체계기능 - 피부건강 - 적혈구생성 - 심혈관 건강 - 우울증 개선 등의 효과가 있다고 하네요. 과다섭취의 경우에도 필요량만 흡수하고 나머지는 소변과 함께 배출되기 때문에 꾸준히 섭취해 줄 필요가 있다고 합니다. 비타민B뿐만 아니라, 비타민D, 판토텐산, 나이아신, 비오틴, 엽산 등도 함유되어 있으니 영양제 종류를 늘리는 것보단 한 알 섭취로 건강 챙겨보면 좋을 것 같네요. 콴첼 비타민B 엑스퍼트 꾸준한 섭취해보고 활력도 되찾아볼게요 ^^ 제 후기가 도움이 되셨다면 "도움이돼요"를 꼭꼭 눌러주세요. 감사합니다 !!</t>
  </si>
  <si>
    <t>사무실에만 일해서 햇빛을 잘못봐서 비타민 D가 필요했는데 비타민D 영양제 찾다가 칼슘, 마그네슘, 비타민D 같이 있는 제품으로 선택했어요. 3가지 모두 뼈건강에 좋은것들 이잖아요 ^^ 하루 1알씩 먹어서 3개월치라서 양도 넉넉하고 알약크기도 적당하고 이미이취 없어서 목넘김에 편해요!</t>
  </si>
  <si>
    <t>하루 한 알만으로 칼슘, 마그네슘, 비타민D까지 챙길 수 있어서 간편하고 좋아요. 알약도 작고 야외 활동이 적은 저랑 할머니가 같이 먹고 있어요. 연골, 관절, 콜라겐 등 알차게 챙길 수 있는 영양제라 꾸준히 먹어볼게요. 해당 리뷰는 업체로부터 제품을 제공받았지만 솔직하게 작성했습니다.</t>
  </si>
  <si>
    <t>비타민B도 역시 콴첼알약크기가 작아서 먹기 편리하고 1일 1정이라 여러번 챙겨먹을 필요없이 한번에 비타민B가 충족되서 좋아요. 개인적으로는 영양제중에서 비타민B가 제일 체감되는편이라 다른건 몰라도 요건 꼭 챙겨먹게 되더라고요. 무엇보다 개별포장되어있어서 편의성도 좋고 위생적이에요! 콴첼은 콘드로이친부터 쭉 먹어봤지만 비타민 제품도 만족스럽고요 3개월치라 가성비좋고 한동안 든든해서 좋아요ㅎ</t>
  </si>
  <si>
    <t>야근과 스트레스에 찌든 나를 위하여매일 야근+스트레스를 겪다보니 폐인이 되어가고 있네요.. 너무 힘들어서 영양제로 버텨보고자 이것저것 섭취하고 있는데 비타민B가 피로/활기회복에 도움을 줄 수 있다고 해서 주문해보았어요. 콴첼 뮤코당단백제품이 괜찮아서 동일브랜드 비타민B로 주문해보았는데 성분도 좋고 무엇보다도 하루에 한 번 출근해서 한 알만 섭취하면 되서 간편하고 좋아요. 지금 4일째 섭취중인데 아침에 섭취하고 오전은 어느정도 무기력감이 개선되는 느낌이에요 3개월치니 3개월간 꾸준히 섭취하면 만성피로가 좀 더 개선되지 않을까 기대중입니다...ㅎㅎㅎ</t>
  </si>
  <si>
    <t>평소 칼슘, 마그네슘은 꼭 챙겨먹는 편인데 아주 만족스럽게 챙겨먹고 있어요! 하루에 한번 한알만 먹으면되고 목넘김도 편해서 부담 없어요 알약 잘 못먹는 신랑도 거부감없이 잘먹고 있어요^^ 가격도 부담없고 꾸준히 먹어보려구요~</t>
  </si>
  <si>
    <t>염증에 도움이 되길 기대해 봅니다</t>
  </si>
  <si>
    <t>2024.01.16</t>
  </si>
  <si>
    <t>얼마전 건강검진을 받았는데 비타민D와 칼슘을 챙겨먹으라고 하더라구요. 평상시 집안에만 있는터라 햇볕을 잘안보는데다 운동도 부족해서 비타민D가 부족했대요. 친정엄마를 닮아서 뼈가 약한편이라 걱정되기도 했고, 이번에 치과에서 임플란트 시술했는데 인공뼈도 이식했거든요. 3개월뒤 마무리되는데 그동안 칼슘과 비타민디 챙겨먹으면 좋을거 같아서 먹는데 골다 칼슘 비타민디 마그네슘까지 챙겨먹으려면 여러개 챙겨먹어야하는데, 칼마디는 하루한번 한알 챙겨먹으면되니 간편하고요, 목넘김도 편해서 먹기도 편했어요. 친정부모님께도 선물했더니 좋아하시네요. 쇼핑백이 함께 배송되니 이번 명절에 친척분들 선물용으로 준비하려고요. 제품을 제공받아 작성된 후기입니다</t>
  </si>
  <si>
    <t>한 알로 칼슘, 마그네슘, 비타민D 다 챙길 수 있어요요즘 먹어야 하는 영양제가 많은 임산부입니다. 지금 비타민D 철분제를 먹고있었는데 철분제 먹으니까 ㅂㅂ가 와서 좀 고생중이었어요. 마그네슘을 먹으면 괜찮아진대서 칼마디를 먹어봤는데 한 알에 칼슘, 마그네슘, 비타민D를 한번에 챙길 수 있어서 좋구, 목구멍 넘기기도 좋네요!</t>
  </si>
  <si>
    <t>딱 필요한 성분을 모은 영양제* 해당 후기는 무료 제품을 제공받아 솔직하게 작성한 후기입니다. 평소 콴첼 제품을 다양하게 이용해 믿고 먹는 브랜드인데, 이번에는 제게 꼭 필요한 칼슘, 마그네슘, 비타민D를 한데 묶은 칼마디 엑스퍼트를 섭취해보았어요. 출산 후 뼈도 약해지고, 평소 치아 건강에도 관심이 많아 제게 딱 필요한 성분만 한데 묶은 영양제라 좋아요. 우선, 너무 큰 영양제는 먹기 힘든데 적당한 크기로 목넘김이 나쁘지 않아 마음에 들어요. 그리고 먹고 난 후 비릿함 없이 깔끔해요. 여러개 챙겨먹는 것도 어려운데 하루에 1정만 먹으면 되는 것도 마음에 들고요. 비타민D부족이 항상 뜨는데 칼마디 엑스퍼트로 비타민D까지 챙길 수 있어요. 저렴한 가격에 3개월분을 묶어 쇼핑백까지 함께 오니 직접 사용하기에도, 또 급하게 선물할 일 있을 때도 쿠팡에서 바로바로 구매하면 되니 유용하겠어요. 추천합니다~!</t>
  </si>
  <si>
    <t>건강을 위해 이런저런 영양제를 챙겨먹을까 하다 발견한 콴첼! 무엇보다 골다골증발생 위험을 줄일 수 있어서 꾸준히 먹어볼려구요! 칼슘과 마그네슘이 황금비율로 들어가있다고 하는데 믿고 먹어볼려구요!! 알약 크기도 적당하고 패키지도 이뻐서 더 자주 챙겨먹을 것 같아요 ㅋㅋㅋ!! 선물하기에도 딱 해당 후기는 무료 제품을 제공받아 솔직하게 작성한 리뷰입니다.</t>
  </si>
  <si>
    <t>칼마디 조합 너무 좋아요약사 유튜브를 보는데 필수로 영양제를 먹어야하면 칼슘+마그네슘+비타민D 조합이 좋다고해서 샀어요 이 세 성분이 서로 시너지 효과를 내서 같이먹는게 좋다고하더라고요 하루 한알만 챙겨먹으면 되니까 간편하고요 깔끔하게 한 알씩 포장돼있어서 위생적이에요 30대라 아직 콘드로이친 같은건 필요없을거같아서 칼마디 꾸준히 먹어보려고요 ㅎㅎ</t>
  </si>
  <si>
    <t>‘해당 후기는 무료로 제품을 제공받아 솔직하게 작성한 리뷰입니다.’ 3개월치라서 가성비가 좋은거 같아요~ 칼슘,마그네슘,비타민D까지 1정이면 된다니 너무 좋네요~ 알약 크기도 적당하고, 병에 들은거 아니라서 혹시 몰라서 가방에도 넣어놨어요~ㅎ 여행다닐때도 좋을거같아요~ 잘 챙겨먹고 좋으면 또 사러 올게요~</t>
  </si>
  <si>
    <t>추천요즘 활력이 떨어지고, 피곤하기도하고 면역도 떨어지는 것 같았는데, 먹으니 확실히 다르네요! 우선 알약을 잘 못먹는데 크기가 작기도 하고, 하루에 1정으로만으로도 충분하니 섭취하기에 좋아서 손이 잘 가네요! 쇼핑백도 함께 배송되어 선물하기에도 좋을 것 같습니다. 가꾸준히 먹어보려고 합니다! *해당 후기는 제품을 제공받아 솔직하게 작성한 리뷰 입니다.</t>
  </si>
  <si>
    <t>활력비타민 굿~!얼마전 정말 징하게 독감을 앓고 난 후 기력이 다 떨어졌네요. 밥도 못먹겠고 너무 힘들고 잠시 서 있기만해도 지치더라고요. 그냥은 안될것같아 활력비타민을 찾아서 먹게되었답니다. 비타민B가 8종이나 들어있다고 하니 너무 든든하네요. 거기에 나이아신이랑 비오틴 비타민D까지 함유하고 있어서 따로 다른 약은 안챙겨 먹고 이거 한알로 먹으니 딱 좋아요. 크기도 크지 않아 목넘김이 너무 좋아요. 3개월분에 크게 부담되는 금액도 아니여서 가격면에서도 굿~ 굿~ 이번 구정때는 주변친구들에게 선물용으로 돌려도 너무 좋아할것 같네요 쇼핑백도 함께 들어있는데 너무 고급져요~ㅎㅎ 해당 후기는 무료제품을 제공받아 솔직하게 작성한 리뷰입니다.</t>
  </si>
  <si>
    <t>비타민은 모든게 중요하지만 활력이 없을땐 비타민 b가 중요한걸로 알고있어요! 요즘 자꾸 뭘 해도 힘들고 활력이 떨어지는거 같아서 바로 콴첼제품으로 주문했지요! 비타민 비도 종류가 많은데 8종이나 들어가있구 모두 영양성분기준치를 100%다 충족될 양으로 있더라구요 비만 8종이구 다른거까지해서 12중 기능성 제품이예요 알약은 매우 작은편이라서 쉽게 넘길수 있어요! 저는 제가 먹으려고 샀지만 선물봉투도 같이 와서 선물하기에도 좋아보여요! 확실히 비타민비를 먹으니 뭔가 더 활력이 생기는 느낌이 드는게 효과가 좋은것 같아요 ㅎ</t>
  </si>
  <si>
    <t>콴첼 비타민B 엑스퍼트 3BOX콴첼 비타민B 엑스퍼트 3BOX(3개월분) 추운 계절 에너지 소모량도 많고, 운동을 병행하는데ㅐ도 피로감이 느껴지다보니 비타민 섭취가 필요하단걸 알게되어 섭취하고 있습니다. 위생적이고 간편하게 먹을 수 있고 무려 3개월이나 먹을 수 있어 너무 좋은거 같습니다. 속쓰림 또는 냄새또한 없어서 간편히 먹을 수 있어 정말 좋은 패키지 제품 추천해요</t>
  </si>
  <si>
    <t>저희 부모님은 나이가 있으시지만 일할 수 있을때까지는 해야한다며.. 새벽마다 출근을 하시는데 최근에 심하게 코로* 걸리시고 힘드신지 지친 모습을 많이 보이시더라구요ㅜㅜ 그래서 지친일상에 활력을 주는게 뭐가 있을까 생각하다 건강식품밖에.. 떠오르질 않아서 그중 많이들 섭취하고 영양분도 나름 살펴가며 선택한제품이에요~ 개인적으로 그냥 비타민만 있는게 아니라 비타민B군으로 8종이나 들어있어서 매리트가 있었는데요~ 이 성분이 활력을 증진하는데 크게 도움을 준다더라구요~ (사실 음식으로는 한계가 있잖아요?) 그리고 제가 드시기전에 보니 알약 크기가 작더라구요 그래서인지 목넘김이 편하셨데요~ (먹었나?이러실 정도ㅋㅋ) 분리 포장이라 혹시나 일갈 때 그냥 쑉~챙기면되서 편하다고 하셨어요ㅎㅎ 새해 부모님 건강 선물로도 좋았고 지인 선물로도 너무 좋을듯해요!!</t>
  </si>
  <si>
    <t>2024.01.15</t>
  </si>
  <si>
    <t>칼슘,마그네슘,비타민D 제가 딱 필요로하는 영양성분만 들어있어서 고민없이 바로 선택했어요! 정제가 그렇게 큰편도 아니고, 1일 1회 1정 섭취로 굉장히 간편합니다 제품 박스도 작은편이라 어디 외박하는 날에는 가방속에 쏙 ! 휴대용으로 챙겨다니면서 어디서든 먹고있어요 :) 해당 후기는 제품을 제공받아 솔직하게 작성한 후기입니다.</t>
  </si>
  <si>
    <t>믿고쓰는 콴첼입니다.관절염영양제로 시작해서 온가족 믿고쓰는 콴첼이됐죠. 비타밈 B 공급하려고 구매했습니다. 포징부터 제형까지깔끔하고 가성비너무 좋아여. 부담없이 믿고쓸 수있습니다</t>
  </si>
  <si>
    <t>요즘 체력이 점점 떨어지는 거 같아 활력증진을 위한 비타민을 찾아보다가 구매하게 되었습니다. 포장도 꼼꼼하고 배송도 엄청 빠르게 왔고 쇼핑백까지 같이 오더라구요. 저는 제가 먹으려고 구매했지만 선물용으로도 엄청 좋겠다 라는 생각이 들었어요. 비타민B뿐 아니라 12중 기능성 제품이라 더더욱 만족했고, 제가 알약이 너무 크면 잘 못먹는 편인데 이 제품은 알약이 그렇게 크지 않아 목넘김에 있어서 불편함이 없었어요 !! 가성비도 엄청 좋아서 부모님께도 선물하면 넘 좋을 거 같아 재구매하려고 들어왔다가 후기 남깁니다 ! 꾸준히 잘 먹어볼게요 :)</t>
  </si>
  <si>
    <t>피곤함을 달고 살아서 비타민B 구매했어요 확실히 이거 챙겨먹고 기분탓인지 저는 덜 피곤하네요 기능성으로 여러가지 들어있고 하나만 먹어도되니 편합니다 크기가 작아서 먹기 편하고 3개월치라 넉넉하고 좋습니다 조금 더 먹어보고 가족들도 사줘야겠어요^^</t>
  </si>
  <si>
    <t>일이 많아지면서 최근 너무 피곤해서 비타민B 찾아보다가 콴첼로 구매했어요 1일1정이라 편하고 알약 잘 못먹는 사람도 수월하게 알이 작아서 목넘기기 편하네요 알아보니까 비타민B도 종류가 다양하던데 작은 한알에 8종이 들어있고 12중 기능성이 같이 포함되서 에너지는 떨어지고 귀찮은 저는 이거 하나만 먹을까도 고민중이에요ㅎㅎ 가성비도 좋고 챙겨다니기도 좋아서 만족합니다~</t>
  </si>
  <si>
    <t>요즘 손가락 마디마디가 너무 아파서 알아보다가 눈떨림도 같이 잡아줄 수 있을꺼 같아 마그네슘 같이 들어있는 콴첼 칼마디 엑스퍼트 사봤어요 알이 작아서 먹기 편하고 집 밖에 잘 안나가서 비타민D도 항상 부족하다고 나오는데 동시에 비타민D랑 8중기능성까지 있어서 편하고 좋아요!! 쇼핑백까지 주셔서 이번 설에 선물하기도 좋을꺼 같아요 꾸준히 먹어보고 3개월 후에 재구매할게요</t>
  </si>
  <si>
    <t>임신준비 영양제로 콴첼 칼마디 먹고 있습니다. 마그네슘은 눈밑떨림으로 전부터 꾸준히 먹어왔어요. 그러다 밤에 잠 잘오고 기분변화에도 도움이 된다고해서 쭉 먹고 있습니다. 드라마틱한 효과는 아니지만 분명 효과가 있었다고 생각합니다. 임신준비할때 의사선생님이 비타민D와 칼슘, 엽산은 꼭 챙겨먹으라고 하셨거든요. 비타민D와 마그네슘, 칼슘까지 한번에 섭취가 가능해서 콴첼 칼마디가 저한테는 최적의 영양제 였어요. 알약 크기도 적당하고 별다른 맛이 안느껴져서 먹기 편해요. 저는 임신준비로 먹고 남편은 뼈건강 챙기라고 같이 먹고 있어요. *해당 후기는 제품을 제공받아 솔직하게 작성된 후기입니다</t>
  </si>
  <si>
    <t>요즘들어 병원을 계속 너무 많이가게되어 영양제를 좀 먹어야될꺼같아서 구매하게되었습니다. 꾸준히 먹어보려고 3개월치 구매했습니다. 한번에 여러종류를 챙길수있고 한알만 먹으면 되니 너무좋네요. 1알씩 개별포장되있는 부분도 먹기편합니다. 앞으로 꾸준히 먹고 건강해져 보겠습니다.</t>
  </si>
  <si>
    <t>비타민B는 항상 챙겨먹는 비타민 중 하나입니다. 비타민B 안먹으면 회사생활이 너무나 피곤합니다... 1일 1알로 비타민B1,B2, B6, B12, 판토텐산, 나이아신, 비오틴, 엽산, 비타민D 까지! 활력에 좋은 비타민B1,B2, B6, B12 활력 비타민 외에도 머리 숱에 좋은 비오틴 안그래도 와이프와 임신준비하고 있어서 엽산 챙겨먹어야하는데 이거 먹고는 땡~~~ 거기에 뼈건강에 좋은 비타민 D까지 있어서 1개로 여러가지 챙길수 있어서 너무나 좋습니다!</t>
  </si>
  <si>
    <t>종이가방이 함께 와서 선물하기 좋겠어요~ 누구든지 칼마디는 꾸준히 먹는게 좋다는데 저는 출산하고 뼈도 그렇고 몸이 더 안좋아진것 같아 더 챙겨먹으려고 해요. 칼슘 마그네슘 비타민디 다같이 섭취하는게 좋다는데 하루 한 번 알약 하나만 먹으면 돼서 편하게 먹을 수 있네요. 개별포장이라 어디 여행갈때 들고가기도 편해요. 목넘김이 힘들지 않아 잘 챙겨먹을 수 있겠어요. 세달치가 부피도 적어 쟁여놓기 부담없네요ㅋㅋ</t>
  </si>
  <si>
    <t>눈밑 떨림으로 복용하기시작 한지 5일차요즘 피곤과 스트레스가 있는지 비티민을 찾게되더라구요. 요즘 과로를 한지 어느순간부터 눈밑이 떨리고 피곤해서 마그네슘을 찾고있었어요 ^^! 그런데 콴첼제품 5일 복용차인데 시간마다 떨리던게 확실히 덜해졌어요. 보통 비타민안먹는 주의인데 진짜 효과가 바로 나타나니 믿고 먹을수 있는제품 같아요 ^^! 꼭 피로감이나 몸이 지친것 같으시면 드셔보세요 추천 드립니다 ! 구매후 가족들에게도 선물해도 패키지가 잘 나와서 가볍게 선물용으로도 추천드려요</t>
  </si>
  <si>
    <t>너무 좋아요!!! 최고입니다하루에 한정으로 비타민B 8종을 먹을수 있어서 너무 좋은것 같습니다. 요즘 체력이 많이 약해져서, 영양제 하나 챙겨먹어야는데, 영양분 기준치 100프로 충족한다니 정말 좋네요. 알약 사이즈가 정말 작아서, 목넘김도 정말 편하구요, 확실히 먹고나서 부터 활력이 늘어났습니다. 다이어트도같이 하고있는데 힘이 많이 부족했었는데 영양제 하나로 바뀔수도 있구나 생각했습니다. 앞으로도 잘 챙겨 먹어야겠어요. 감사합니다. “콴첼로부터 무료제품 제공받아 솔직하게 작성한 리뷰입니다”</t>
  </si>
  <si>
    <t>2024.01.14</t>
  </si>
  <si>
    <t>육아중인 엄빠들에게 강추출산하고 돌쟁이 육아중이라 에너지소모도 많고 수면도 부족하고 뭔가 활력소를 업시켜줄 비타민제품 찾다가 겟함 8종비타민에 엽산까지ㄷㄷ 둘째계획도 있어서 몇달간 꾸준히 복용예정 하루한알이라 간편하고 심지어 알약크면 잘 못삼키는데 겁나작음 아주맘에쏙듬 패키지도 쇼핑백까지 동봉되어오니까 선물용으로도 좋을듯하고 주변 육아중인 엄빠들에게 간단한 선물로 돌릴예정 3박스 3개월치에 가격도 저렴하고 가성비도좋은듯</t>
  </si>
  <si>
    <t>피로감엔 콴첼 비타민B 엑스퍼트!요즘 젊은 사람들 필수로 챙겨먹는 영양제 중에 가장 대표적인게 비타민B라고 알고있는데요! 저도 항상 피로하고 지쳐있을 때가 많아서 꾸준히 먹어왔았는데 이번엔 콴첼 비타민 b 엑스퍼트로 챙겨먹어 봤어요 비타민 b도 종류가 많은데 8종이나 영양성분 기준치를 100퍼센트 충족하는 양이라 성분에 있어서도 다른 제품들보다 장점이 있었던것 같구요 보통은 여러 알 먹어야 하거나 한알이 큰 제품만 먹어왔었는데 이 제품은 크기도 작고 하루 한 알만 먹으면 되서 좋았어요 한꺼번에 3달치 씩 구매 가능하니 가성비 좋고 간편하고 쇼핑백 까지 챙겨주셔서 선물하기도 딱 좋아보이더라구요 피로감이 많으신 분들이나 주변에 건강 챙겨주는 선물로 추천드리는 제품입니다! 해당 후기는 무료 제품을 제공받아 솔직하게 작성한 리뷰입니다.</t>
  </si>
  <si>
    <t>먹던 칼슘,마그네슘 비타민 다 떨어져서 꾸준히 챙겨먹으려고 찾아보다가 구매했는데 1알씩 개별 포장되어 있어서 마음에 들어요 휴대용으로 가지고 다니면서 어디서든 먹을 수 있어서 좋구요 하루에 두번씩 먹는것도 아니고 하루 한알 한번씩만 먹으면 되기 때문에 편합니다 알약 크기도 그렇게 크지 않아서 목에 걸릴 일 없이 부드럽게 잘 넘어가서 먹기도 편해요! 꾸준히 먹고 뼈건강 지켜보도록 하겠습니당</t>
  </si>
  <si>
    <t>무릎 허리수술 하신 엄마께관절역 안 드시면 확실히 그날은 걷기가 불편하시다고 하셔서 떨어지지 않고 드셔요 가격이 셀해서 너무 좋아요</t>
  </si>
  <si>
    <t>비타민 b가 피부나 모발에 워낙 좋다고 많이 들어서 꾸준히 챙겨먹고 있는데 알이 작아서 목넘김도 편하고 좋네요. 확실히 이전보다 피부 컨디션도 더 좋아진 것 같고 활력증진을 위한 비타민 8종이 함께 함유되어 있다고 해요. 그래서 그런가 육체 피로가 큰 편인데, 피로도도 많이 줄어든 것 같아서 만족하고 있어요. 다른 비타민B 제품에 비해서 가격대도 넘 합리적이라고 생각합니다. 다이어트 하시는 여성분들에게 좋을 것 같아요. ‘제품을 제공받아 작성한 솔직한 후기입니다’</t>
  </si>
  <si>
    <t>뼈건강 생각해서 꾸준히 섭취해보려구요40대중반을 향해가니 뼈건강, 치아건강 넘 신경쓰여서 찾고찾다가 최종 선택한 제품입니다!! 칼슘 마그네슘이 젤 잘 흡수되는 비율로 만든데다가 부원료들도 맘에 드네요~!! 주변에 같은 고민있는 동료들에게도 추천하려구요~ 쇼핑백까지 함께 주시니 선물로도 좋을것같아요!! 골다공증 위험있는분들에게도 추천합니다!!!</t>
  </si>
  <si>
    <t>비타민B 영양제인데 비오틴, 비타민D, 엽산 등 다양한 12중 기능성 영양제라 하나하나 영양제들 챙겨야 할 필요가 없어서 좋아요 일이 너무 많다보니 매일이 피곤하고 힘들어서 활력이 정말 필요합니다 ㅠㅠ 정말 비타민B를 섭취하면서부터 피곤함이 많이 줄어든 기분이에요 :) 하루 1정만 먹으면 되니 편리하구요! 온가족이 먹기 너무 좋습니당~~! '업체로부터 제품을 무상으로 제공받아 솔직하게 작성한 후기입니다.'</t>
  </si>
  <si>
    <t>40대인 저에게 선물한 관절건강선물40대가 되면서 체력도 너무 떨어지고 좀 걷고 쇼핑하다보면 무릎이 살딱 시려오는 느낌이 들어서 관절 보호를 위한 영양제를 좀 먹어야 겠다 생각이 들었어요. 광고 많이 봐서 콴첼 제품을 일순위로 보고 있긴 했고, 종류가 되게 많아서 뭘 사야할지 고민하는 정도였어요. 일단 칼마디가 요즘 많이 보이기도 하고, 상세페이지를 보니 딱 인거 같아서 구매했습니다! 3개월은 꾸준히 먹어야지 싶어서 셋트로 구매했는데 쭉 꾸준히 먹어보려구요 :) 아 그리고 알약도 개별포잘에 목넘김이 편한 사이즈라 먹는데 불편함이 없었어요! 오르내리는것도 없구요</t>
  </si>
  <si>
    <t>굿~안녕하세요^^ 평소 육아와 집안일로 늘 에너지 소비가 많고 활력도 떨어지다보니 비타민B를 섭취해보게 됐어요. 꾸준히 섭취하다보니 비타민B를 먹기 전과 다르게 피로감이 많이 줄어든 느낌이 들어요~ 언젠가 이전에 섭취해본 타사의 비타민B 사이즈와 비교했을 때 확연히 크기가 작아서 목넘김에도 전혀 문제 없네요^^ 제품만을 지원 받아서 구매하여 솔직하게 작성했습니다만 만족스러워서 재구매 의사 있습니다!</t>
  </si>
  <si>
    <t>12중기능성이라 좋아요 활력이 필요한 모든 분들을 위한 비타민B 엑스퍼트 언니랑 나누어 먹으려고 샀고 가장 좋은게 머리카락 고민인데 비오틴이랑 비타민D도 들어간거! 3개월분에 2만원대라 가격대도 좋았고 쇼핑백도 넣어주어서 좋았어요 콴첼 브랜드는 사실 엄마 관절에 좋을 제품들이 많은데 요것도 나왔길래 비타민B가 8종이라 활력에 도움을 준다길래.기대중이어요. 일단 제형이 작아서 먹기 편하고 엽산이랑 판토텐산, 나이아신도 들어가 있어서 만족도가 높아요 12중 기능성! 그리고 1일1정이라 편하기도 하고 건강기능식품 이제 챙길 나이라서 점심 먹고 한정씩 먹기 편하네요</t>
  </si>
  <si>
    <t>2024.01.13</t>
  </si>
  <si>
    <t>굿요즘 아주 피곤피곤 달고 사는 신랑을 위해서 준비했어요ㅋㅋ 활력이 너무 필요했는데 완전 딱이더라구요!!^^ 알약 먹기 힘들어하는 어른이 인데ㅋㅋ제형이 조그만한게 완전 신랑스타일ㅋㅋ 건강하게 잘챙겨먹고 활력찾을께요~^^</t>
  </si>
  <si>
    <t>자기전에 1알씩 섭취어디서 들었는데 칼슘이나 근육경련이나 눈밑떨림 완화에 도움을 주는 마그네슘은 저녁에 자기전에 먹으면 흡수가 잘된다고 하더라고요. 그래서 저는 저녁에 자기전에 먹는데요. 뼈건강에 좋은 칼마디는 2~30대도 요즘 멀티비타민 먹듯이 기본적으로 다 먹는 것 같아요. 쟁여놓은 쌍화탕에 넘겨서 먹기도 합니다. 관절을 신경써야하는 쿠팡물류 입고 계약직으로 일하는 중이라 특히 들고 내리는 무게가 무시할 수 없어요. 골병들기 싫어서 영양제를 맨날 때려박는 챌린지 중인데요. 콴첼 브랜드로만 요즘 챙겨먹고 있는데 보스웰리아도 좋지만 칼슘과 마그네슘 비타민디 조합은 기본중에 기본인 것 같아요. 목넘김도 괜찮고 가격대도 무난하니 좋습니다!</t>
  </si>
  <si>
    <t>비타민 C를 꾸준히 복용하고 있어서 그것 하나로 모든 비타민을 대체 할 수 있다고 믿어 왔었는데 활력증진에 필요한 것이 비타민 B의 역할이 크다는 사실을 책에서 읽고 구매해 보았어요. 체력이 좀 약하고 아침에 일어날때도 개운하지 못한 느낌을 많이 받는데, 조금 복용해 보니 기분 탓인지 모르겠지만 아침에 좀 상쾌한 느낌입니다. 좀 집순이인 편인데, 비타민 D까지 함유하고 있어서 겨울철 활동량이 적은 저같은 사람에겐 딱인 것 같아요. 해당 후기는 무료 제품을 제공받아 솔직하게 작성한 리뷰입니다.</t>
  </si>
  <si>
    <t>최근에 콴첼 비타민 B 복합체를 구매하고 복용해봤어요. 에너지 부족과 스트레스로 힘들게 느낄 때 효과적이었습니다. 에너지 수준이 안정되고 피로도 감소했어요. 또한 피부 컨디션도 개선되어 기분이 상쾌해졌습니다. 하루에 한 번 복용하는 것이 건강에 도움이 되는 것 같아요. 비타민 B를 먹으며 집중력이 좋아지고, 스트레스에 대한 내성이 높아진 것 같아 효과를 느낍니다. 일상에서 더 편안하게 생활할 수 있게 도와주는 것 같아 만족스럽습니다. 비타민 B를 복용하면서 피로도가 감소하고, 정신적으로도 안정되어 더 효율적으로 업무에 집중할 수 있게 되었습니다. 건강에 긍정적인 영향을 주어 꾸준한 복용을 이어가고 있어요. #비타민B #건강하게살기</t>
  </si>
  <si>
    <t>콴젤 한알로 비타민충전!비타민 B 가 필수영양소라 하여 어떤 제품을 구매 할지 고민되는 찰나에 콴젤 비타민 B 엑스퍼트 복용해보았어요. 8종 비타민이 함유되어 있다해서 매일 아침 꾸준히 복용했더니 아침마다 일어날때 피곤함이 덜하더라구요. 요즘 일이 많아 피곤했는데, 저에게 너무 필요한 영양제 입니다. 1일 1정으로 목넘김도 편해서 먹기에 전혀 거부감이 없었습니다. 8가지 비타민이 영양성분기준치 100%를 충족했다고 하니 다른 영양제가 필요 없는것 같아요. 구매해서 온가족이 꾸준히 복용해야겠어요.</t>
  </si>
  <si>
    <t>칼슘/마그네슘/비타민D 한번에 챙기니까 편해요✅구매이유 콴첼은 저도 챙겨먹고있는데요 부모님께도 선물해드리고 싶어서 선택하게 되었어요 종이가방까지 동봉되어 와서 선물용으로 아주아주 좋더라구요! 선물용 영양제로 완전 좋습니다^^ ✅콴첼 칼마디 성분 체크 ▶ 칼슘:마그네슘 = 2:1 비율 칼슘의 흡슈와 체내에서 이용이 잘 되기 위한 최적의 비율로 함유되어있어요 콴첼 칼마디의 칼슘은 미네랄이 풍부한 바다속에 있는 칼슘으로 소화흡수가 용이하고 영양손실이 최소화되어있어요 ▶ 비타민D3 함유 골다공증 발생 위험감소에 도움되는 비타민D가 함유되어있어요. 비타민D는 소장에서 칼슘의 흡수를 도와줍니다 ▶ 8중 기능성 하루에 1정으로 8중 기능성 함량 100%충족을 시킬수 있어서 간편하게 섭취하기 좋았어요 ▶ 6가지 부원료 함유 보스웰리아추출물, MSM, 비타민C 등 부원료도 꼼꼼하게 채워져있어요 -&gt;&gt; 칼슘 마그네슘 비타민D 전부를 한번에 섭취해서 보충할수있다는게 참 편했어요~~ㅎㅎ 여러개 챙길필요없어서 좋았구 가성비 좋은제품이라 꾸준히 챙길예정이에요 그리고 선물용으로 구매한 것은 종이가방에 깔끔하게 담아서 드렸는데요 부모님께서도 콴첼 뼈에 좋은 브랜드 아니냐며 바로 아시더라구요^-^ 3개월분의 가격이 너무 착해서 꾸준히 선물로 챙겨드릴수 있어서 좋아요! 여러개 먹을 필요없이 딱 1정만 먹음되서 부모님이 잘 챙겨드실것같아요^^</t>
  </si>
  <si>
    <t>활력증진!요즘 너무 지치고 출근했다가 집에와서 밥먹고 아무것도 못하고 누워만있다가 안되겠다 비타민B라도 먹어봐야겠다하고 찾다가 샀습니다 비타민B가 8종이나 함유된 프리미엄 제품이라니 꼭 저에게 필요한 제품이였어요 그리고 알약크기가 엄청 작아서 진짜 목넘김이 너무 쉬워요 알약이크면 못드시는분들도 많던데 그런분들한테도 좋은 제품입니다. 관첼 비타민 엑스퍼트B 챙겨먹고 일상생활에 활력을 찾아서 의욕을 찾고싶어요! 3달동안 야무지게 챙겨먹어볼게요~~~~!!!</t>
  </si>
  <si>
    <t>알약 하나로 활력 챙기기!영양제 챙겨 먹기 귀찮아서 아무것도 안챙겨 먹다가 비타민B는 꼭 챙겨먹으라고 들어서 이번에 한알씩 챙겨 먹으니 확실히 몸이 다르네요! 스케쥴 근무라 몸이 쉽게 지치고 다운되고 그랬는데 콴첼 비타민B 챙겨먹고 덜 지치고 에너지가 생겨요!!! 알약도 작아서 목넘김도 편하고 하루에 한알씩만 먹으면 되니까 간편했어요!! 부모님과도 같이 먹고 있는데 부모님께서도 체력적으로 덜 힘들다고 하셨어요!!! *해당후기는 제품을 제공 받아 솔직하게 작성한 후기입니다.</t>
  </si>
  <si>
    <t>일단 가장 좋았던 점은 하루 1알 이라는거에요! 눈 밑 떨림증상이 있어서 마그네슘을 챙겨먹으려고 하는데 칼마디가 좋다고해서 구입했어요 칼슘,마그네슘, 비타민D를 한알로 해결할 수 있다니 넘 좋아요~! 너무 부담스러운건 결국 안먹게되더라구요 신랑도 챙겨줬어요 같이 꾸준히 먹어볼거에요~!^^ 종이가방 챙겨줘서 명절에 선물용으로도 좋을것같아요~!</t>
  </si>
  <si>
    <t>선물할까 하고 구입해본 제품인데요. 받아보니~~ 제가 섭취해야겠다 싶더라구요. 그래서 바로 제가 섭취하고 있어요. 칼슘 마그네슘 균형을 맞춰준 제품이라 꼬오옥 필요하겠다 싶어서 선택했어요. 하루 한 번 간편하게 섭취할 수 있어서 좋고 구성도 알차네요. 당분간 꾸준히 섭취할 수 있겠더라구요. 물과 함께 섭취했는데 목넘김 불편함 없었고 꾸준히 섭취하는데도 불편하지 않을 거 같아 잘챙겨 섭취해 볼려구요. 3개월간 꾸준히 섭취해보겠습니다 제 기준으로는 좋은거 같아서 선물해도 좋겠다 싶어요. 선물하기 좋게 쇼핑백도 함께 보내주셨어요.</t>
  </si>
  <si>
    <t>나이가 드니 건강 관리가 참 중요하더라구요. 운동만으로 관절이나 뼈 건강은 관리하기가 어려워서 영양제를 잘 챙겨먹어야겠더라구요. 평소 운동하면서 관절 건강 관리하느라고 MSM 을 먹고 있었는데 콴첼에서 뼈 건강을 관리할 수 있는 제품인 칼마디가 있어서 함께 먹고 있어요. 진짜 요즘 필수라고 생각되는 영양성분인 칼슘과 마그네슘, 비타민D까지 뼈건강에 필수적인 영양분이 다 들어있어서 꾸준히 챙겨먹고 있어요. 온가족 같이 뼈 건강에 문제있기 전에 챙겨먹어야겠더라구요. 특히 출산후 여성분들은 꼭 챙겨먹어야하는 영양제에요! 출산하면 뼈에 구멍이 난다고들 많이 이야기하잖아요. 칼마디 제품은 하루 1알씩 챙겨먹으면되고 알약이 작아서 먹기 너무 편해요. 개별포장도 되어있어서 아주 위생적으로 보관가능하구요. 뼈 건강 생각하시는분들은 꼭 사서 드셔보세요~~</t>
  </si>
  <si>
    <t>뼈가 워낙 얇기도 하고 여성은 어쩔 수 없이 골다공증이 올 확률이 너무 많다보니 골다공증을 미리 관리가 필요하죠! 보통 일반적인 영양제에 칼슘이나 마그네슘이나 다 들어있긴 하지만 칼마디는 체내흡수율이 고려되서 만들어진 영양제라 다른 걸로 떼우기 보다는, 좀 더 확실하게 관리하는 기분이 들어요~ 하루 딱 한알만 먹으면 되고 태블릿 크기가 크지 않아서 목넘기는 느낌이 하나도 안날정도로 편안하게 섭취할 수 있네용 '업체로부터 제품을 무상으로 제공받아 솔직하게 작성된 리뷰입니다'</t>
  </si>
  <si>
    <t>2024.01.12</t>
  </si>
  <si>
    <t>제품은 제공받았지만 솔직하게 남기는 후기입니다~ 예전에는 헬스장에서 런닝머신을 할 때도 달리면서 운동했는데, 정말 나이는 못속이는건지, 이제는 조금만 달리면 바로 다리에 무리가 오더라고요ㅠㅠ뼈에 좋다는 칼슘을 찾고 있었는데, 마그네슘이랑 비타민d까지 한번에 먹을 수 있다니!! 하루에 한알이면 충분해서 아침마다 습관처럼 먹고 있어요</t>
  </si>
  <si>
    <t>칼슘과 마그네슘,비타민D까지 한번에 챙길 수 있는 제품이네요! 3개월분이라 가성비도 좋습니다. 개별포장되어 있어서 휴대하기에도 좋고 약 사이즈도 크지않아 섭취하기에도 좋네요. 나이가 점점 들어가면서 뼈가 약해지더라구요. 시어머니께서 골다공증으로 입원중이셔서 관절영양제를 챙겨드리려고하는데 포장도 깔끔해서 선물하기에도 좋은 것 같아요. 관절건강 챙기기에 안성맞춤인것같아서 만족스럽습니다.</t>
  </si>
  <si>
    <t>콴첼 칼마디 엑스퍼트믿고 먹는 콴첼 제품입니다. 콴첼은 뼈나 관절쪽으로 워낙 유명한 영양제이잖아요. 관절 관련해서 콴첼 제품 구입해서 부모님 선물로 드렸는데 좋더라고요. 이번에 이 제품은 관절보다는 뼈나 치아쪽에 도움이 되는 제품이네요. 제가 기본적으로 치아가 좋은 편이 아니기도 하고 나이가 들면 치아 건강에 더 신경을 써주는게 필요한거 같더라고요. 뼈건강도 두말할것 없지요. 조금이라도 젊을 때 부터 신경 써주면 나이들어서 도움이 많이 되겠지요. 이 제품은 칼슘이랑 마그네슘이 적당한 비율로 함유되어 있고, 비타민d도 들어 있어서 흡수가 잘될거 같아요. 단순히 칼슘만 먹어서는 흡수가 잘 안되는거 같던데. 이 제품은 그런 면에서 신경을 많이 쓴거 같네요. 거기다 관절에 도움이 되는 성분도 충분히 들어 있어서 좋네요. 나이가 많은 편은 아니라 단순 관절 영양제를 먹기에는 좀 부담스러운데, 이 제품은 뼈나 치아 건강도 챙기면서 거기에 추가로 관절 건강까지 챙길수 있어서 좋은거 같아요. 워낙 유명제품이라 제품 자체의 퀄리티는 당연히 좋을테고, 성분도 맘에 들어서 전반적으로 만족스러운 제품이네요. 한동안 잘 먹을 수 있겠어요. 도움이 되면 좋겠네요.</t>
  </si>
  <si>
    <t>선물용으로굿!선물용으로 구매했어요 단순히 영양제 하나만 구매하려고 했는데 종이 가방까지 주는데 이게 고급스러워서 제품의 품질까지 고급스러운 느낌이예요 알약의 크기가 크지 않고 새끼손톱정도의 크기라 누구든 목넘김이 매우 편하게 먹을수 있다느 점이 좋고 콸첼이라는 이름때문에 신뢰까지 가는 제품이네요!!</t>
  </si>
  <si>
    <t>먹기편해요나이가 들면서 눈떨림도 심해지고 여기저기 몸이 약해지는게 하루하루 다르게 느껴지다 보니 영양제를 구매해서 잘 구매해서 먹고 있는데 요즘 눈떨림도 심해져서 구매했어요 약의 크기가 성인이 먹는데 부담이 없고 포장도 하나씩 되어 있어서 사무실에 두고 먹기 매우 좋네요! 종이가방도 고급스럽고 매우 맘에 드네요</t>
  </si>
  <si>
    <t>먹기편해요콴첼 제품들을 많이 섭취하면서 많은 만족을 느꼈고 그래서 이 제품도 구매했어요 제품은 우선 알약의 크기가 새끼손톱만큼 작아서 먹기 매우 편하고 개벼포장이라 오염될 걱정도 없어서 좋아요 제품디자인도 엄청 깔끔하고 배송시 종이 봉투까지 주는데 이것도 엄청 고급스러워서 선물하기도 너무 좋은거 같아요</t>
  </si>
  <si>
    <t>이런저런 영양제 찾아보다가 특히 다이어트 할 때는 비타민 B를 꼭 섭취해주라고 하더라고요. 우리가 음식으로 섭취하기에는 보통 일일권장량에서 많이 부족하다고 해요. 콴첼 비타민 B엑스퍼트는 탄수화물과 에너지 대사에 필요한 비타민 B가 1일 섭취량 100 프로가 다 들어 있네요. 이거 하나만 먹으면 필요량이 충분히 채워져서 간편하고 좋아요. 영양제 요즘 너무 큰것들이 많은데 이거는 사이즈가 작아서 목넘김이 편해서 수월하게 먹기 좋았어요. 비타민은 보통 사이즈가 커서 먹기 힘들더라구요.. 이건 먹기편해요! 종합비타민보다 이렇게 필요한 걸 따로따로 먹는 게 더 좋다고 해요. 비타민 B엑스퍼트 추천합니다. 해당 후기는 무료 제품을 제공받아 솔직하게 작성한 리뷰입니다.</t>
  </si>
  <si>
    <t>활력을 위해요새 회사일이 바쁘다 보니 피곤하고 잠도 잘 못자서 활력이 떨어지더라고요 비타민B가 도움이 된다기에 먹어봤어요 하루에 한 정씩 먹으면 되고 크기가 작아 먹기 편하네요 그리고 꾸준히 며칠 먹어보니 예전보다 활력이 생기는 거 같아 꾸준히 먹어보려고요 해당 후기는 제품을 제공받아 솔직하게 작성한 후기입니다</t>
  </si>
  <si>
    <t>비타민 B 8 종이 들어있는 제품이라 100프로 충족되기도 하고 회사다닐땐 꼭 찾게 되더라구요 하루 한정이라 점심 먹고 나른해질때 먹어주고 밤 늦게까지 야근할때 하나 더 먹고 시작합니다. 체력소모가 크신분들은 꼭 비군 챙겨야해요 배송도 안전하게 잘. 왔고 쇼핑백도 같이 와서 선물하기도 좋을거 같아요 3개월분이라 넉넉합니다</t>
  </si>
  <si>
    <t>어우 요즘 너무 피곤해서 활력비타민 구매했어요 비타민 B군이 8종들어있고 3개월분이라 아주 넉넉합니다 목넘김도 좋은 사이즈고 간단하게 챙겨먹기 좋아요 아 엽산 도 있어서 따로 챙겨먹지 않아도 됩니다 야근할때 필수품 ! 체력이 딸린다 싶으면 이게 바로 생각납니다</t>
  </si>
  <si>
    <t>요즘 날씨때문인지 조금만 무리하면 금방 피곤해지더라고요 이런 컨디션이 계속 되니까 일도 손에 잘 안집히고ㅠ 비타민b 엑스퍼트 며칠 먹어보았는데요! 알약이 작아서 삼키기도 편하고 하루 한 알만 먹으면 돼서 좋아요 아침에 일어날 때 조금 개운하긴하네요 집에서 재택할 때 나가서 햇빛 볼일이 적은데 저처럼 재택하는 분들에게도 활력을 챙기기 좋을 거 같아요</t>
  </si>
  <si>
    <t>3개월분이라 꾸준히 먹을 수 있겠어요 매번 부모님께만 관절영양제 사드렸는데 어느샌가부터 저도 뼈 마디마디가 쑤시는 느낌이 약간씩 들더라고요 하루 한 알로 관절을 챙길 수 있어서 너무 좋네요 뼈애 좋은 비타민d, 칼슘 이외에도 6가지 부원료까지 함유! 개별포장되어 있어서 휴대하기도 편해요! 쇼핑백도 함께 챙겨주시니 선물용으로도 딱이네요 열심히 먹으면서 뼈 건강 챙겨보겠습니다~!</t>
  </si>
  <si>
    <t>믿고 먹는 콴첼!!알약 크기도 딱 적당해서 목넘김 굿!다양한 비타민 B군을 한번에 작은 알약 하나로 챙겨먹을 수 있어서 좋습니다. 피로회복에 도움된다고 해서 매일 챙겨먹고 있어요 믿고 먹는 콴첼!! 알약 크기도 딱 적당해서 목넘김도 굿!!한박스는 사무실, 한박스는 차안, 한박스는 집에 두면 깜빡해도 하루 1알 챙겨먹기 어렵지 않아요~! 해당 후기는 무료 제품을 제공받아 솔직하게 작성한 리뷰입니다.</t>
  </si>
  <si>
    <t>칼슘 마그네슘 비타민D 뼈건강 종합세트콴첼에서 칼슘 마그네슘 비타민 D가 나왔네요. 하루 한알로 한번에 3개월치 구매하니 든든하고 좋습니다. 건강진단때 골다공증 때문에 걱정인데 믿을수 있는 제품이 나와서 매일 먹고 있어요. 음식으로 먹기에는 한계가 있고 들쑥날쑥 먹다안먹다 해서 이젠 영양제 도움을 받기는 해야 할 나이인듯요 특별히 소화가 안되거나 불편한거 전혀 없고 다른 영양제 먹을때 같이 먹으니 편하네요. 밥만큼 영양제를 챙겨먹는 나이가 된듯요.</t>
  </si>
  <si>
    <t>뼈건강 이거하나로!사실 칼마디가 뭔지몰랐는데 칼슘 마그네슘 비타민D를 말하는거였더라구요 칼슘 다들 아시는것처럼 뼈건강에 필수 영양소 칼슘이 부족하면 골밀도 감소로 이어진다고 합니다 ㅠㅠ 비타민D 칼슘 흡수에 도움을 줍니다!! 흡수촉진 역활!! 피부를통해 합성이된다해서 중요성이 덜알려졌지만 요즘 자외선차단제를 다들 이용하셔서 합성량이 적어져 요즘은 보충해서 먹어야합니다 마그네슘 신체필수 미네랄로 골격계,근육에 존재하며 에너지합성,비타민D합성에 연관성이 높다 합니다 셋이 합쳐 칼마디 먹으면 합성량 흡수력 등 시너지효과!!! 일단 포장 깔끔 한알씩먹을수있어서 위생적 저한테는 목넘김도 괜찮 전체적으로 만족 지인분은 저녁식후 먹으라고 하는데 자주까먹기 때문에 그냥 저는 아침에 먹습니다 잘챙겨먹구 건강챙기겠습니다!! 본 리뷰는 제품을 제공받아 솔직하게 작성한 리뷰입니다.</t>
  </si>
  <si>
    <t>2024.01.11</t>
  </si>
  <si>
    <t>활력을 위해 챙겨먹어요.얼마전 아이가 아파서 일주일넘게 입원하면서 2주가량을 열보초에 아이 시중(?)든다고 에너지가 급속도로 다운되는게 느껴지더라구요~ 완전 체력바닥에 지쳐있다보니 보충이 필요하다싶던중 콴첼 비타민B 엑스퍼트를 접하게 됐어요~ 알 사이즈도 작아서 먹기도 편하고 1일 1정으로 12중 기능성을 챙길수 있더라구요~ 원래 비타민B군이 활력비타민이라고도 하던데 제 지친몸을 위해 열심히 챙겨 먹고 있는데 조금씩 활력이 채워지는거 같아서 좋네요~ * 해당 후기는 무료 제품을 제공받아 솔직하게 작성한 리뷰입니다.</t>
  </si>
  <si>
    <t>요즘 눈가가 떨려서 은근 스트레스 받았는데 친구가 마그네슘을 먹으면 좀 나아진다고 해서 마그네슘 영양제를 찾다가 칼슘 + 마그네슘 +비타민D가 한번에 들어간 콴첼 칼마디 엑스퍼트를 선택하게 되었어요. 칼슘 + 마그네슘 +비타민D 한번에 챙겨먹기 은근 힘든데 콴첼 칼마디 엑스퍼트 한 알만 먹으면 되니 너무 편하네요. 골다공증도 은근 걱정인데 칼슘과 비타민D가 들어가서 더욱 맘에 드네요. 알약은 사이즈가 작지 않은데 표면이 매끈해서 목넘김이 좋아요. 3개월치니 꾸준히 먹고 효과봐야지요. 쇼핑백도 같이 와서 나에게 주는 선물같아서 택배받으면서 더 기분이 좋았어요. 쿠팡이니 배송은 완전 빨리 왔어요^^</t>
  </si>
  <si>
    <t>비타민B가 8종이나 들어가서 든든하네요. 근무시간이 길어지다보니, 오후가 되면 지치고 기운이 없어 힘들었어요. 활력에 좋은 게 뭔지 관심을 갖던 중에, 운좋게 콴첼 비타민B 엑스퍼트 체험단이 되어 먹어보는 기회가 생겼네요. 구성이 비타민B가 8종이나 들어가서 제 힘이 되어줄 것 같아 든든하네요. 수용성비타민이라 안전하기도 하구요. 정제 형태라 사무실에 두고 섭취하기도 편해서 동료랑 같이 챙겨먹고 있어요. 우리 사무실이 활력으로 가득해지길 바래요.</t>
  </si>
  <si>
    <t>간편하게 비타민B 8종을 섭취할 수 있는 제품이라 만족해요 12중 기능성 제품이며 하루 한정씩 섭취로 편하게 먹고 있어요 8가지 비타민이 1일 영양성분 기준치 기준으로 100% 충족하는 제품이에요 목넘김이 편한 크기라 섭취하기 수월해서 마음에 들어요 PTP 포장이라 위생적으로 보관이 가능하고 휴대성도 좋습니다 요즘 활력이 떨어지고 금방 지치는거 같아서 꾸준히 섭취중이에요^^ 해당 후기는 무료로 제품을 제공받아 솔직하게 작성한 리뷰입니다.</t>
  </si>
  <si>
    <t>3박스 3개월분으로 가격이 합리적인 제품이라 섭취하기 부담이 없어요 요즘 체력 소모가 많고 활력이 떨어지는게 느껴져서 열심히 섭취하고 있습니다 1일 1정씩 간편하게 섭취 가능하고 12중 기능성 제품이라 좋아요 위생적이고 휴대성 좋은 PTP 포장이라 가방에 넣고 다니기 편합니다 목넘김도 수월해서 좋고 비타민B 8종이 함유되어 있어서 만족스러워요 패키지도 깔끔한 제품입니다! 해당 후기는 무료로 제품을 제공받아 솔직하게 작성한 리뷰입니다.</t>
  </si>
  <si>
    <t>한 알로 세가지 영양소를 다 챙겨 먹을 수 있어요칼슘이랑 마그네슘 비타민디 다 따로 챙겨 먹고 있었는데 먹는 영양제가 많으니 잘 안챙겨 먹어지더라고여,, 근데 콴첼 칼마디는 3가지 영양소가 한 알에 다 들어 있어서 한 알만 챙겨 먹으면 되니 너무 편해요ㅎ 알약 3개로 먹던게 한 알로 줄어드니 얼마나 편하게요ㅎㅎㅎㅎ 뼈 건강은 칼마디 한 알로 채워줘요</t>
  </si>
  <si>
    <t>콴첼 뮤코다당단백 콘드로이친+ 2+2 BOX/4개월분, 60정, 4개</t>
  </si>
  <si>
    <t>2024.01.10</t>
  </si>
  <si>
    <t>비타민b 먹은거랑 안 먹은거 은근히 차이가 존재하는것 같아요 확 눈에 띄는 효과는 경험하진 못 하지만 진짜 먹은거 안먹은거 차이가 분명히 있는것 같고 정말로 몸이 느끼는 피로도가 다른것 같아요 콴첼은 관절만 잘 하는줄 알았더니 비타민도 잘 하네요 요 조그만 알 하나에 비타민b군 일일권장량이 다 들어있어서 너무 좋아요 비타민 d도 있어서 햇빛 쬐일 일 없는 요즘 같은 날에는 더 필수인것 같아요.일도 작아서 목 넘기기도 편하고 포장도 개별이라서 위생적이고 갖고 다니기도 좋아요 강력 추천 합니다.</t>
  </si>
  <si>
    <t>입시생아들 실기시험 앞두고 요즘 잠도 부족하고 많이 힘들어해서 구매했어요~ 약먹는걸 너무 싫어하는데 크기가 정말 작아서 누구나 부담없이 먹을수 있을것같네요. 비타민B 8종과 비타민D까지 하루한알로 챙길수있어 좋아요~ 쇼핑백도 있어서 이번에 고3되는 조카도 선물할까합니다~~</t>
  </si>
  <si>
    <t>2024.01.09</t>
  </si>
  <si>
    <t>꾸준히 챙기려구요^^확실히 내가 필요하다 생각하니 관심이 가고, 또 챙기게 되네요 ㅎ 친정엄마께서 관절이 안좋아 고생하셔서 관절건강에 대한 관심이나 정보검색은 좀 해서 알고있었어요 저도 체형상 관절이 튼튼한 편은 아니라 한 해가 다르게 관리 필요성 절실하더라구요 특히 뻣뻣하니 구부렸다 폈다할때 소리가 제일 신경쓰이는ㅠㅠ 운동도 중요하지만 관절이 안좋다 느끼니 운동도 마음대로 못하는게 더 속상해서 관절연골에 도움되는 MSM 챙기려 주문했어요 100% 캐나다산 msm원료에 믿음 가는 콴첼, 섭취도 편리해서 꾸준히 챙길 수 있어 좋네요 저도 열심히 챙기고 친정엄마께도 선물드려야겠어요^^ 해당 리뷰는 업체로부터 제품을 무상으로 제공받아 솔직하게 작성되었습니다</t>
  </si>
  <si>
    <t>관절 건강도 생각해야 하는 나이가 되어 구매해봤어요ㅎ 알 크기도 우려했던것보단 작아서 먹기 수월했고 하나씩 패킹되어 있어서 청결면이나 유지 관리면에서 편한거 같아요ㅎ MSM이란 성분을 아는 지인 통해 알게 되었는데 이젠 없으면 안되는 영양소 중에 하나가 되었어요ㅎㅎ 꾸준히 먹어서 관절 건강 지켜봐야겠어요</t>
  </si>
  <si>
    <t>출산한지 얼마 안된 산모입니다ㅎㅎ 진짜..넘 모유수유하면서 영양소 부족을 느끼고 손목 등 각종관절이 쑤시고 ㅠㅠ.. 엄마는 위대해야하기에 콴첼먹으며 힘내봅니다. 칼슘, 마그네슘 뿐만아니라 다양한 영양소들도 있어 좋아요ㅎ 3박스라 조금먹다 또주문안해도되니 마음 풍요. 엄마가 케어도와주느라 같이와있는데 같이먹을 수 있어서 더 굳굳입니다</t>
  </si>
  <si>
    <t>설날 부모님 선물로 좋은 콴첼콴첼 제품들은 다른 버전으로도 이용한 적이 있는데 때마다 만족스러워요. '관절만 연구합니다'라는 문구도 참 믿음직스럽구요! 이번에는 부모님 선물 드리기 위해 선믈세트 구성을 이용해보았는데 가성비 넘치는 가격에 봉투까지 들어 있어서 좋더라고요. 나이들수록 관절관리는 필수라 때때로 부모님께 관절케어 제품을 선물드리는데 이 제품을 드려보니 캡슐 하나하나 포장되어 있어 다 섭취할때까지 위생적으로 보관이 가능해 좋다고 하십니다. 또 하루 1정만 섭취하는 점도 좋아하세요! 맘에 들어하시니 저도 만족스럽습니다.</t>
  </si>
  <si>
    <t>관절건강을 위해 매일 챙기게 되네요!웨이트와 등산을 2년째 꾸준히 하고 있는 운동인입니다. 어느순간부터 운동할 때 무릎 구부리는 행동을 하면 양쪽 무릎이 뻐근 식큰한 잔감이 오래가고 왼쪽 팔꿈치 관절까지 아프기 시작해서 안되겠다 싶어서 관절에 좋은 영양제를 알아보다가 같이 운동하는 지인이 추천해줘서 콴첼을 구매하게 되었습니다!! 1일 1정 잊지않고 꼬박 꼬박 챙겨 먹었고요~ 지금은 신기하게 무릅 팔꿈치 통증이 느껴지지 않아서 추천한 지인 분한테 효과 좋다고 알려줘서 고맙다고 얘기했구요~ 부모님도 함께 챙겨드리고 싶어서 추가 구매하려고 들어왔다가 리뷰남깁니다~~ 콴첼 최고</t>
  </si>
  <si>
    <t>3박스 구성으로 넉넉하게 뼈와 치아 건강 챙겨요.대부분의 영양제는 꾸준히 먹어야 효과가 있다는 얘기를 듣고 3박스 구성인 제품으로 구매했습니다. 칼마디 영양제는 처음 섭취해보는데요. 요즘 치아가 시리고 뼈 마디마디가 쑤셔서 어떤 제품이 좋은가 검색해 보다가 알게 됐어요. 주위에서도 이미 먹고 있다고 해서 고민 1도 없이 바로 선택해버렸답니다. 운동을 많이 하는 것도 뼈에 안 좋지만 안 하는 것도 뼈 안 좋다는 사실, 아셨나요? 저는 이미 알고 있었지만 일과 육아에 지쳐 운동할 생각은 나지도 않더라고요ㅠㅠ 더 늦기 전에 이 영양제를 사면서 신년 목표로 조금씩 운동하기로 마음 먹었습니다. 확실히 돈을 쓰니까 아까워서라도 운동을 하게 되네요. 칼마디는 뼈 건강 뿐만 아니라 골다공증 발생 감소에도 도움을 주는 고마운 제품입니다. 성인 남성 외에도 성장기 청소년이나 칼슘이 필요량이 증가하는 임산부 분들이 챙겨 드시면 좋아요. 저처럼 뼈 건강 관리하시는 분들도 요거 하나면 걱정거리가 싹 사라져요~ 저도 이거 챙겨 먹은 후부터 고민이 없어졌거든요. 칼마디는 칼슘 흡수가 중요하기 때문에 그만큼 비율이 중요합니다. 칼슘 흡수 및 체내 이용에 용이하도록 2:1 비율로 설계해서 두가지 영양 성분을 고루 흡수할 수 있었어요. 해조 칼슘은 미네랄이 풍부한 바다 속에 있는 칼슘으로 소화 흡수에 용이하고 저온에서 추출한 비소성 칼슘으로 영양 손실을 최소화하여 영양도 꽉 잡은 영양제랍니다! 여기에 비타민D가 함유되어 골다공증 발생 위험 감소에 도움을 주고 소장에서 칼슘의 흡수를 도와주니 무조건 챙겨먹어야죠. 하루에 1정만 먹어도 8중 기능성을 100%를 충족시켜주니 다른 영양제를 챙길 필요가 없어요. 역시 괜히 콴첼, 콴첼하는게 아니네요. 꼼꼼하게 따진 MSM/보스웰리아추출물/철갑상어연골분말 등 부원료까지 마음에 쏙 들어 꾸준히 섭취하게 되네요. 뼈와 치아 건강에 좋은 칼마디와 관절에 좋은 MSM까지 다 들어 있으니까 최고예요 :) 나이 먹고 관리하면 늦으니 지금부터 열심히 뼈 건강을 관리하도록 하겠습니다. 치아와 관절도 걱정됐었는데 콴철 덕분에 걱정이 없어요. 앞으로도 매일 간편하게 칼마디로 건강 관리 제대로 해볼게요. 여러분들도 오늘부터 콴첼 칼마디 엑스퍼트하세요❤️ '해당 후기는 무료 제품을 제공받아 솔직하게 작성한 리뷰입니다.'</t>
  </si>
  <si>
    <t>2024.01.08</t>
  </si>
  <si>
    <t>나이가드니 관절여기저기가 안좋아지고 통증이있어 관절이랑 연골건강에 도움이 된다고해서 콴첼을 복용하기 시작했는데 통증도 진짜 많이 사라져서 너무 편하네요~ 약이아니라 먹고 바로 통증이 사라지는 드라마틱한 효과는 없지만 꾸준히 챙겨먹다보니 확실히 좋아지는게 느껴지니 안챙겨먹을 이유가 없네요~ 해당 리뷰는 업체로부터 제품을 무상으로 제공받아 솔직하게 작성되었습니다.</t>
  </si>
  <si>
    <t>다른 영양제는 잘 못 챙겨 먹더라도 이것만큼은 꼭 챙겨먹는 편입니다! 하루에 한 알씩만 먹으면 되고 알이 너무 크지않아서 목 넘김도 편하고 좋은 거 같아요. 특히 요근래 눈밑 떨림이 심해서 먹기 시작했던건데 확실히 눈떨림은 며칠만에 좋아졌습니다! 원래는 마그네슘만 따로 구매할까 했었는데 칼슘, 마그네슘, 비타민D 세 가지 성분이 뼈와도 관련된 성분이라서 이 제품 하나로 한 번에 해결이 가능했고 세 가지 영양소들을 함께 복용해야 더 큰 시너지 효과를 얻을 수 있다고해서 뼈 뿐만아니라 치아 형성 , 신경과 근육기능 유지에도 좋다고하네요. 앞으로도 꾸준하게 잘 챙겨 먹겠습니다!</t>
  </si>
  <si>
    <t>40대 들어서며 관절 챙기기!!정말 40되니 건강에 조금씩 적신호가~~ㅠ 평소 자전거도 잘 타고 다니고 크게 아픈 곳도 없어서 건강 하나 자부하고 있었는데 걷다가 갑자기 무릎이 접지른 것도 아닌데 뭔가 잘못 걸었나 싶게 찌릿 하면서 아파서 깜놀 한 뒤로 다시 그 통증이 올까봐 겁나서 생전 관절 검색도 안했는데 관절 검색하며 MSM에 대해 알게 됐네요~~ 그리고 동방박사가 아기 예수에게 바친 그 유황이라는 걸 알게 돼서 넘 신기하고 예전부터 인증된 것 같은 믿음이 생겼어요 ㅎㅎ 그 전엔 가루 형태로 먹었는데 음... 이게 가루는 쓴맛이 워낙 강해서 단독으로 안먹더라구요. 그래서 가루 비타민c랑 먹으며 나름 메가도스 요법 하려고 했는데;; msm 맛이 너무 저한텐 강해서 가루는 정말 못먹겠더라구요 때마침 광고에서도 본거 같은 콴첼 구입 알약 형태라 먹기 정말 편해요!! 굿굿^^ 다른 알약에 비해서 꽤 두툼한 편인데 큰 오메가도 먹어본 저로썬 전혀 불편감이 없었어요 그리고 그정도는 돼야 msm 제대로 먹은 기분이랄까요 ㅎㅎ 무릎관절도 관절이지만 꾸준히 먹으면 면역 관리도 된다고 하여 비타민처럼 가까이 해야할 건강식품이에요~~</t>
  </si>
  <si>
    <t>필수영양제영영제를 여러개 챙겨먹기 귀찮아서 지금까지는 안먹엇는데 필수영영제는 챙겨먹어야겠더라구요 그래도 이제품은 칼슘이랑 마그네슘과 비타민디까지 한번에 챙겨먹을수잇어서 편해서좋아요 알약크기도 딱먹기좋은 크기라서 목넘김이 좋았습니다 꾸준히복용해보겠습니다~ 그리고 쇼핑백도 같이보내주셔서 선물하기좋아요 *업체로부터 제품을 제공받아 작성한리뷰입니다</t>
  </si>
  <si>
    <t>엄마 관절건강을 위한 선물로 구입 곧 환갑을 바라보시는 엄마를 위해 선물로 구입했어요 ㅎㅎ 선물용 쇼핑백까지 같이 오니까 너무좋더라구요 넉넉하게 3개월 분이라 꾸준히 드실 수 있을거 같아요 Msm함량도 타 제품보다 높은 편이고 캐나다산이라 믿음이 가는 제품이에요 개별포장 되어있어서 가지고 다니면서 먹기도 편하다고 좋아하세요 부모님 선물로 추천해요 ㅎㅎ</t>
  </si>
  <si>
    <t>진짜 더 좋은 보스웰리아!근래에는 건강을 더 챙기게되는 느낌이라 저는 물론 부모님 영양제도 하나하나 따져가면서 알아보고 구매하게되는 거 같아요 그러던중에 100% 인도산 보스웰리아라는 성분이 함유된 영양제를 구매하게 됐고 전부터 콴첼영양제를 복용했던 사람으로써 더욱 믿고 복용할수 있는거 같았습니다 보스웰리아뿐만이 아니라 10가지가 넘는 부재료, 특히 상어연골분말 등등도 알차게 들어가서 꾸준히 먹어주면 관절등에 톡톡히 효과를 볼거같아 계속 먹어보려해요 ㅎㅎ *제품을 무상으로 제공받아 솔직하게 작성한 후기입니다</t>
  </si>
  <si>
    <t>칼슘&amp;마그네슘&amp;비타민d 한알로 해결40이 되고 부터 꾸준히 챙겨먹는 영양소 칼슘, 마그네슘, 비타민D 입니다. 언니들이 이 나이때 어떻게 관리하느냐에 따라 갱년기가 힘드냐 무난히 지나가느냐가 갈린다고 하더라구요. 그동안 먹던 영양제는 하루에 세번을 먹어야 하다보니 잘하면 두번까진 챙겨 먹어도 다 챙기진 못했는데 콴첼은 하루 한알이면 되니 너무 좋아요.</t>
  </si>
  <si>
    <t>관절약으로 강추 드립니다.몸이 최근들어 불편했고, 운동을 해도 나아지지 않는 몸을 보며 약을 챙겨야 겠다라는 생각을 하였고 이번 약을 통해서 복용 후, 많이 건강을 찾음을 느꼈습니다. 운동을 해도 관절은 늙어가고 근육은 통증이 오니 운동을 하면서 더 간강해지는 유일한 방법이 약을 복용하는 방법으로 판단을 내렸습니다. 그 판단에는 후회가 없고, 좋은 기회를 통해 크게 되어버린 제 몸을 보며 늘 긍정적으로 생각하고 있습니다. 추후, 이약을 모두 복용하게 된다면, 다시 재 구매 의향이 있습니다 김사합니다 :)</t>
  </si>
  <si>
    <t>관절에 효과 있어요!! 선물용으로 구입했어요~엄마가 관절이랑 뼈가 안좋아서 콴첼 MSM 드시고 계시는데.. 저도 시골에서 매일 강아지 산책 시키면서 엘보랑 무릎이 아파서 같이 먹기 시작했어요~~ 요즘 좀 나아진 것 같아서.. 주변에 관절 아프신 가족들께 선물하려고 주문했어요~~ 들고다니면서 먹기도 편하고 효과있다고 하셔서 기분이 좋네요^^ 선물하기 좋은 포장이라 맘에 듭니다!! 번창하세요 : )</t>
  </si>
  <si>
    <t>운동을 좋아해서 어릴때부터 관절을 많이 사용해서 그런지 40대가 되면서 관절에서 살짝 통증이 느껴질때가 종종 있어서 안되겠다 싶어서 칼마디를 구매하게 되었어요. 다들 칼마디는 필수영양제라고 먹어야 된다고 했는데 뼈건강과 근육기능 유지를 위하여 이제서야 먹기 시작했어요. 하루에 한번 한알을 물과 함께 섭취하면 되고 목넘김도 불편함이 없어서 좋았아요.</t>
  </si>
  <si>
    <t>성분이 넘 좋은것같아서 구입!!성분도 넘 좋고 가격도 행사해서 그런지 만족스럽게 구입했습니다 효능은 꾸준히 복용해봐야 알겠지만 약이 속 부담감기 쎄지않아서 마음에 들어요 요새 무릎이 넘 안좋아서 구입했는데 넘 좋아요 꾸준히 복용해보록 하려구요!!</t>
  </si>
  <si>
    <t>관절관리엔 콴철!!요즘 관절이 너무 쑤시고 약해진거 같아서 관리가 필요해서 먹게 되었는데 하루에 한알로 관절이랑 연골을 챙길수 있다고 하니까 간편하고 좋은거 같아요!! 살도 빼면서 관절 무리안되게 하고 콸첼 먹으면서 관리하면 관절걱정은 안해도 될거 같네요~ ㅎㅎ</t>
  </si>
  <si>
    <t>연골은 한 번 닳으면 다시 재생되기 힘들다는 얘기를 듣고 무릎의 통증이 있은 때부터 챙겨먹기 시작했어요. 아무래도 출산하고 나니 출산 전이랑 확연하게 차이가 나는 무릎 느낌이 있더라고요. 또 무릎뿐만이 아니라 온몸 여기저기 곳곳에 결혼 전에는 몰랐었는디 뼈들이 어떤 모양으로 위치되어 있는지 다 느껴질 정도로 여기저기 욱신거리는 걸 한번 느끼고 나니까 그 후부터는 연골과 관절을 챙기지 않을 수가 없네요. 평소에 육아뿐만이 아니라 집안일이며 바깥 일이며 이것저것 다 하고 있기 때문에 몸이 피곤하거나 힘들다고 해서 일을 쉴 수가 없는 상황이에요 그러다보니 가능하면 이것저것 하루 세 끼 식사 뿐만이 아니라 영양제도 잘 챙겨먹으려고 하고 있어요. 콴첼 제품이 워낙 유명하기도 하고 3박스 3개월 분으로 구매할 수 있어서 선택해 봤어요. 또 MSM 이 식사로는 충분한 양을 섭취하기가 어렵다고 해서 영양제로 먹어야 된다고 알고 있어요. 하루에 한 알로 연골과 관절 건강을 챙길 수 있고 목넘김도 편하기 때문에 잘 챙겨먹고 있네요 물이랑 같이 한 번에 먹으면 되기 때문에 간편해요 중금속 검사도 통과했다고 하고 캐나다 산을 사용했다고 하네요. 나이가 많은 편이 아닌데도 관절을 불편하게 느껴질 때에는 나중에 더 연령이 높아지면 돌이킬 수 없을 거 같아서 앞으로도 잘 챙겨먹어야겠다고 생각하고 있어요. 저뿐만 아니라 가족들도 추천할만하고 또 관절을 많이 사용하는 지인들한테도 도움이 될 것 같아 선물하기도 좋을 거 같아요. 쇼핑백이 같이 와서 좋네요. 배송은 역시 빨리 왔고 포장또한 짱짱하게 잘되어 와서 같이 온 쇼핑백도 저녁 구겨지지 않고 제품도 깔끔하게 도착했어요. 앞으로도 잘 챙겨먹으려고 해요.</t>
  </si>
  <si>
    <t>캡슐형태라 편하네요 캠슐형태라 편하네요 봉투도 있어서 선물하기도 좋네요 새해에 부모님댁에 가면서 드렸어요 관절이 여기저기 쑤신다고 하셔서 관절 연골을 위해 msm 함유상품을 찾다가 구매했어요 일단 목넘기 너무 편해요 너무 크면 삼키기 힘들더라구요 100%캐나다 직수입 완제품에 믿을만 하고 하루 한알만 챙겨 먹으면 되니 되게 편하네요 ! 부모님뿐만 아니라 저도 같이 먹어도 될꺼 같아요 해당 후기는 무료 제품을 제공받아 솔직하게 작성한 리뷰입니다.</t>
  </si>
  <si>
    <t>2024.01.07</t>
  </si>
  <si>
    <t>어느순간부터 운동을할때 관절에 통증도 느껴지고 자고 일어나면 뻐근함도 느껴지는게 불편해서 알아보다 msm이 관절건강에 좋기도하고 하루한번 한알만 섭취하면되니 간편해서 주문했어요~~ 2주정도 지금 꾸준히 복용하다보니 확실히 앉았다일어설때 무릎통증이 저는 확실히 줄어드는것같아 꾸준히 섭취할예정이고 알크기도 부담스럽지않아 삼키기도 크게 불편함이 없네요~ 해당 후기는 무료 제품을 제공받아 솔직하게 작성한 리뷰입니다.</t>
  </si>
  <si>
    <t>관절 영양제 정말 도움 되요~제 지인들에게 저는 거의 연골 영양제 전도사입니다ㅎㅎ 재작년에 안하던 일을 심하는 하는 바람에 오른쪽 손목을 거의 못 쓰다시피 한적이 있었는데 그때 한의원 다니면서 좋아지긴 했지만 완전히 좋아지진 않더라구요. 일할때도 조금씩 안좋다는 느낌은 있었는데 하루를 마감하는 밤이되면 손목이 아프고 뻣뻣하면서 불편한 느낌이 강했어요. 제가 예민한 편이라 그런부분에 굉장히 스트레스를 받아서 관절 영양제를 먹기 시작했는데 먹은지 벌써 몇개월 됐고 굉장히 만족도가 커서 주변 친구가 부모님, 형제들에게도 먹으라고 권하고 있어요. 기존에도 콴첼 제품 먹고 있었고, 만족스러워서 구매하게됐어요. 이번 구매는 70대인 부모님께 선물해 드리려고 구매했어요. 총 3통인데 쇼핑백도 함께 증정이라 선물하기에도 좋겠더라구요. 1통은 제가 먹고 나머지 두통은 부모님 선물해 드리려구요~ 하루 한알씩만 먹으면 되서 간편하고, 크기가 엄청 커서 먹기 불편한 제품도 있었는데 요건 크기가 적당해서 한번에 꿀꺽할수 있어요~^^ 저는 아침에 먹는 영양제가 많아서 밤에 먹고 자는데 훨씬 부드러운 느낌이더라구요. 솔직한 제 후기 참고하셔서 바른 쇼핑 되시길 바래요^^</t>
  </si>
  <si>
    <t>내 관절 연골 지킴이 콴첼 아이낳고나서 손목 발목 심지어 무릎까지 너덜너덜한 느낌이라 이것저것 따져보고 구입하게된 콴첼 처음 사이즈가 생각보다 도톰(?)했지만 목넘김에 전혀 문제없이 편안했음 , 생각해보니 그동안 더 큰 다른영양제도 잘만 먹어왔음 ㅎ 가끔 특유의 향(?)이 나서 먹기 거북한 제품도 있는데 이건 전혀 아무향도 아무맛도 나지 않아서 좋았음 구입한지 얼마 안됐지만 먹으면서 점점 좋아질거란 희망을 가지고 있음 ㅎㅎ , 쇼핑백도 증정해주어서 이번 설날에 부모님 찾아뵐때 사다드리기위해 구매할 의향도있음 ^^ &lt;직접구매하였으나 업체로부터 소정의 포인트를 지급받았습니다.&gt;</t>
  </si>
  <si>
    <t>관절겨울에 날이 너무 춥다 보니까 몸도 자꾸 움츠러들고 긴장하게 되는 거 같아요 최근 부모님이 발을 삐끗하셔서 병원을 잠시 다녔었는데 치료하는 것도 중요하지만 먼저 예방한다는 느낌으로 칼슘제라도 사보려고 알아보다 msm을 알게 됐네요 알도 생각보다 작아서 목 넘기기 쉽고 꾸준히 잘 챙겨 먹으려고 합니다</t>
  </si>
  <si>
    <t>품질대비 3개월치 가성비도 좋아요!계단운동을 좀 무리해서 했더니 무릎이 안좋아져 관절영양제 찾고찾다가 최종선택한 제품입니다!! MSM이 1500mg이나 함유되어있고 하루 1정으로 편하게 관리할 수 있어 좋은것같아요!! 친정부모님께도 3박스 보내드리려고 합니다~ 가격도 부담없고 좋네요!! 사무실에도 한박스 가져가 집에서 못챙겨먹은 날은 챙겨먹고 있습니다~ 재구매각!!!</t>
  </si>
  <si>
    <t>부모님이 콴첼 영양제는 매일 꾸준히 드시고 계셔서 요 제품도 선물드려 봤어요. 양이 많은데 가격은 저렴해서 가성비도 좋고 든든하네요! 다른 제품들도 구매해봤는데 요 제품이 특히 먹기 편하고 목넘김도 부담스럽지 않아서 더 좋은 거 같아요 ㅎㅎ</t>
  </si>
  <si>
    <t>30대 출산하고 직장다니면서 육아와 직업병이 함께 온듯;; 어깨도 손목도 손가락도 안아픈데가 없더라구요.. 계속 방치하면 염증도 심해지고 관절염으로 올 수 있다기에 먹는걸로는 한계가 있고;; 나와 애기를 위해서 건강 관리에 더 신경써야겠다 생각이들어 구매했답니다. 찾아보니 이미 이 제품은 인터넷 평점도 높고 주변에서 한번씩은 구매해서 먹어보거나 선물을 했을 정도로 알더라구요..? 제품 내용을 보면 알겠지만 효능이나 성분이 좋더라구요~ 특히나 인체조직에 콜라겐을 형성하는데 필요한 MSM이라는 성분이 1500mg이나 들어있다기에 너무 맘에 들었답니다 ㅎㅎ 출근할때 정신없는데 한알씩 분리포장이라 챙겨다니기도 편하고 영양제 먹다보면 습기 눅눅함 걱정할때가 많은데 이건 그런 걱정없어 너무 편했어요! 제형은 뽀얀 흰색인데 특별한 향은 없었고 크기는 생각보다 작지는 않지만 목넘김은 불편하지 않았어요~ (전 성인이니까요ㅋㅋ) 매일매일 섭취해서 시큰거리는 손목!! 욱씬욱씬한 관절 벗어나보겠어요~!!</t>
  </si>
  <si>
    <t>요즘 러닝과 테니스를 병행으로 운동하다보니 무릎관절쪽이 자꾸 아파와서 챙겨먹을려구요 이 제품 자체가 연골과 인대 회복에 좋은 성분으로 이루어져 있으니까 보충이 되는거 같습니다 먹고 나서는 지끈지끈한 통증이 조금씩 사라지는 느낌이네요 그리고 부모님께 선물용으로 드리기도 너무 좋을꺼 같이 이쁘게 포장되어 왔네요</t>
  </si>
  <si>
    <t>부모님 선물로 좋아요관절관련 영양제는 꾸준하게 드셔야해서 부모님 드리려고 주문했는데, 종이가방도 함께와서 넣어서 드렸어요. 뼈는 계속 채워줘야한데서 영양제 챙겨드시는데 콴젤로 바꾸시고 좋아하시네요~ 아주 굿입니다.</t>
  </si>
  <si>
    <t>가벼운 선물로 딱* 해당 후기는 무료 제품을 제공받아 솔직하게 작성한 후기입니다. 지진희 배우가 광고하는 콴첼 제품에 평소 관심이 많아 관절에 좋은 여러 영양제를 챙겨먹던 중 보스웰리아를 먹어보게 되었어요. 이 제품은 보스웰리아에 우슬과 상어연골분말도 함유되어 있어 제품력이 기대되었는데 ^^ 맛도 목넘김도 걸릴 것 없이 좋은 제품입니다. 식사할 때 하나씩 하루 두 정 챙겨먹으면 되어 편하게 섭취할 수 있고, 약의 크기도 크지 않아 어른들 드시기에도 좋아요~ 이왕 챙겨먹을 거 믿을 수 있는 유명한 콴첼 제품인 것도 좋구요. 가격도 꽤나 합리적인 편에 쿠팡에서 로켓배송으로 바로 시킬 수 있어서 어른들 선물할 일 있을때 바로바로 시키면 더더 좋을 것같아요. 티비로 보스웰리아 좋다는 것 보고 더 좋아하시더라구요! 콴첼 추천합니당~</t>
  </si>
  <si>
    <t>관절 건강을 위하여!친정부모님이 계단오르기 힘들어하시고 무릎 아파하셔서 걱정이 많았는데 마음에 쏘옥 들어요!하루 두알로 100프로 인도산 보스웰리아에 녹색초록입홍합분말,상어연골분말등 풍부한 부원료가 함유되어 있어 더욱 좋아요.알이 크지 않아 목넘김이 좋고 속쓰림없이 편하다고 하시네요. 3개월분으로 양도 넉넉하고 쇼핑백이 들어있어 선물용으로도 좋아요. 통증도 줄어들고 한결 걷기 편해졌다고 부모님이 좋아하셔서 뿌듯합니당♡ 부모님 관절 건강을 위하여 잘 챙겨드리려구요! 해당 후기는 무료 제품을 제공받아 솔직하게 작성한 리뷰입니다.</t>
  </si>
  <si>
    <t>2024.01.06</t>
  </si>
  <si>
    <t>관절엔 두말하면 잔소리인 보스웰리아죠 콴첼 더 좋은 보스웰리아를 선택한 이유는 100% 인도산 보스웰리아 추물물인데다가 보스웰리아와 시너지를 내는 부원료가 12가지나 함유되어 있다고 하여 선택했어요. 이정도면 가격대비 훌륭한 제품이라 생각해요 쇼핑백도 포함이라 명절 부모님 선물로 딱일듯합니다. 업체로부터 제품을 제공받아 솔직하게 작성된 리뷰입니다.</t>
  </si>
  <si>
    <t>하루 한정 한번만 챙겨먹어도 되서 편한거 같아요 부모님이 50대 후반이신데 자꾸 무릎이 아프다 하셔서 검색해보니 마그네슘을 챙겨먹으라해서 구매하게됐습니다 선물용인데 쇼핑백가지 주셔서 너무 좋았어요~! 엄마가 너무 좋아하시고 매일 챙겨 드시네요 건강식품은 매일 챙겨먹어야하는거니까 다드시면 또 사드려야 겠어요~</t>
  </si>
  <si>
    <t>저렴하게 잘구매했어요!!!아이 낳고 40대가 되니, 관절 건강 무시할수 없네요. 더 나빠지지 않도록 미리미리 예방차원에서 MSM 구매했어요. 관첼은 MSM 1,500mg 함유되어있고, 100% 캐나다 직수입에 중금속 검사와 잔류용매 검사까지 완료 되어있어서 안심하고 섭취할수 있어요!! 정제알 크기도 적당해서 목넘김 어렵지 않았어요. 다른건 너무 커서 쪼개먹었는데 콴첼은 괜찮네요! 하루 할알만 챙겨먹으면되고 함유량도 높은제품치고는 가격도 저렴해서 저는 꾸준히 구매해서 먹으렵니다!!</t>
  </si>
  <si>
    <t>콴첼 MSM 통에 든거 먹고 있는데 6개월째 워낙 만족하고 먹고 있는터라 관절 불편한 지인에게 선물할려구 구입하러 왔다가 선물할땐 아무래도 박스포장이 더 좋을것같아 요걸루구입했는데 쇼핑백도 같이와서 좋은 선물이 되었어요. 어찌나 좋아하던지 ㅎㅎ 2개만 선물하고 1개는 제가 먹고있는데 PTP포장이라 위생적으로 먹을수 있고 휴대도 간편해 여행갈땐 요걸루 챙겨가면 좋을것같더라구요 선물용으로 더 구입해야겠어요</t>
  </si>
  <si>
    <t>먹기도 편하고 좋아요!출산하고 육아를 하면서 손목도 아프고 무릎 관절도 예전과 다르게 안좋은거 같아서 콴첼MSM 구매했어요. 시중에 MSM 많지만 콴첼은 MSM 함량도 1500mg으로 높지만 캐나다산으로 중금속 잔류용매 걱정이 없어서 안심이되더라구요. MSM은 연골과 인대조직을 구성하는 콜라겐 형성에 필요한 요소인데 우유 고기같은 음식만으로 충분히 보충하긴 어렵잖아요. 그래서 콴첼을 먹고 있는데 알약크기고 너무 크지않아 목넘김도 편하고 하루 한번 한알만 챙겨먹으면되서 좋았어요. 3개월분인데 쇼핑백까지 함께와요. 제가 먼저 먹어보고 괜찮아서 친정부모님도 선물해드렸더니 좋아하시네요. 저도 40대로 이제 나이가 들다보니 관절이 뻣뻣해지는것 같아서 꾸준히 먹어보려구요.</t>
  </si>
  <si>
    <t>나이가 한살 먹어갈 수록 어른들이 왜 아이고 무릎아 아이고 삭신이야 했던게 이제야 이해가 가게 되더라구요.. 네 저도 이제 그런 나이가 됐나봅니다.. 미리서부터 관절과 연골에 도움이 될 만한 영양제를 찾아봤네요 (역시 사람이 아파야봐야 뭔가를 하는 것 처럼..ㅎㅎ) 검색하다보니 MSM이라는 성분이 도움이된다하여 콴첼 MSM을 주문해봤어요 MSM이 1,500mg 함유된 제품이라 1일 1정만 복용해도 되더라구요 평소 챙겨 먹는 영양제들과 함께 복용중이라 번거로움도 없고 알약이 작아 목넘김도 괜찮았습니다! 3개월분으로 주문해서 꾸준이 먹어보도록할게요 ~ 택배올 때 쇼핑백도 함께 오니 선물용으로도 좋을 것 같아요 혼자 먹기엔 다들 늙어가는 처지라 남편, 부모님들것도 구매해서 다같이 먹으려구요^^ 다들 미리미리 관리하자구요~~ 이 리뷰 보는 모든 분들 건강하세요..^^* 해당 후기는 무료 제품을 제공받아 솔직하게 작성한 리뷰입니다.</t>
  </si>
  <si>
    <t>효과보고 있는중</t>
  </si>
  <si>
    <t>해당 후기는 무료 제품을 제공받아 솔직하게 작성한 리뷰입니다. 먹는 유황이 관절에 좋다고 해서 구매해봤어요. 무릎이나 손목이 가끔 안 좋을 때가 있는데 며칠 먹으니 좀 낫네요! 꾸준히 먹어보고 또 재구매 할게요~~~ 엄마아빠께도 선물해드려도 좋을듯! 알도 사이즈가 작아서 삼키기 편해요. 선물박스도 함께 보내줘서 선물용으로도 굿굿.</t>
  </si>
  <si>
    <t>항상 콴첼꺼는 믿고 먹는 영양제라 뭐 ㅋㅋㅋ 칼슘 마그네슘 비타민d는 더 챙겨먹어야되는 옵션이아니라 저는 필수 영양제라고 생각해서 항상 챙겨먹는편이라 주위에도 칼마디영양제 선물 많이 해주거든요. 알도 그리 크지않고 냄새도 없어서 무난하고 쇼핑백도 같이 챙겨줘서 담아주니 넘 좋네요 ㅎㅎ 꾸준히 먹으며 영양 건강 챙겨보겠습니다! -해당 리뷰는 업체로부터 제품을 제공받아 직접 체험 후 솔직하게 작성한 후기 입니다.-</t>
  </si>
  <si>
    <t>완전 추천드립니당~~ 콴첼 MSM 30정 3박스/3개월분, 30정, 3박스 후기 ✅ 배송은 주문기준 바로 다음날 빠르게 도착해서 정말 좋았어요 파손, 흠집 없이 안전하게 배송되었어요~ 총알배송 굿굿 ✅ 1일 1정으로 목넘김도 편해서 알약 잘 못먹는 저에게도 정말 편하게 먹을수있었어요! ㅎㅎ ✅ 하루하루 지날수록 나이를 먹고있어서그런지 날이갈수록 체력도 가파지고 팔다리 성한곳이 없더라구요 ㅠㅠㅠ 게다가 걸을때마다 삐그덕 소리가 제 귀에 들릴정도라서 너무 신경쓰이고 가끔 통증도 유발되길래 관절에 좋은 약을찾다가 콴첼을 발견해서 구매하게되었어용 ✅ 배송와서 받아보니 너뮤 예쁜 박스에 개별포장까지 되어있으니 챙겨먹기에도 좋고 보기에도 좋아서 아 이건 진짜 선물용으로 주기에도 좋을거같다는 생각이 바로 들더라구요!! 그래서 다음 엄마 생신때 무조건 구매해드리려구요~ ✅ 콴첼에는 관절/연골에 도움을 줄수있는 msm이 1,500mg 함유된 제품으로 중금속 검사완료 , 잔류용매도 검사 완료되어 더욱 믿고 먹을수있겠더라구용 몇일 안챙겨먹었는데 벌써부터 효과가 느껴지는거같아서 주변가족들한테도 홍보했어용 ㅎㅎ 완전 강추드립니다~~</t>
  </si>
  <si>
    <t>2024.01.05</t>
  </si>
  <si>
    <t>관절 건강을 위해 구매했어요.친정엄마가 관절이 안좋아서 계속 치료받고있어 msm성분 관절영양제를 사드렸었는데 그건 딱히 효과를 모르겠다고하셔서 이번엔 새해선물로 보스웰리아를 구매해봤어요. 하루 1회 2알만 섭취하면되서 섭취가 간편해서 좋네요. 알약 사이즈도 작아서 목넘김도 편하네요. 합리적인 가격이라 부담스럽지도 않아서 꾸준히 먹기도 괜찮을 것같아요. 1통에 60정이라 한달 분이고 3박스나 들어있어 3달치예요. 100%인도산 보스웰리아 추출물이라 성분도 괜찮은데 거기에 상어연골분말과 녹색초록입홍합분말,우슬 추출붐말까지 함유되어있어 더 마음에 드네요~~ㅎㅎ 깔끔한 하얀색 종이봉투도 들어있어 거기에 넣어서 선물하면 깔끔하게 선물하기도 좋아요^^</t>
  </si>
  <si>
    <t>뼈와 관절 필수템요즘 계단오를때 무릎이 욱씬거려서 이번기회에 구매했습니다. 한박스에 30정씩 들어있고 한알만 먹으면 되서 간편합니다. 식품의약붐안전처 인증을 받아서 믿고 먹을 수 있어요 3통이라서 3달동안 열심히 먹고 또 주문하려고합니다 가격도 저렴해서 담번에 부모님께도 하나 선물로 드리려고 해요!</t>
  </si>
  <si>
    <t>믿고 먹는 브랜드!어른들이라면 무조건 잘 알고 있는 브랜드ㅋㅋ 이기도 하고 기존에 부모님도 꾸준히 복용하고 계셔서 이번에는 지인 선물용으로 구매해보았네요~ 쿠팡으로 구매할 수 있어서 좋고요 ^^ 쇼핑백도 같이 동봉되어 오니 선물하기 너무 좋네요. 처음 MSM 영양제 고를 때 꼼꼼히 보고 원료 원산지 따져가며 콴첼에서 구매했던지라 선물용으로도 믿고 샀습니다! 일단 꾸준히 복용중인 어머니께서는 손목관절이 너무 약하셔서 힘들어하셨는데 3달넘게 빼놓지 않고 매일 복용 중이시네요~ 그만큼 뭔가 체감된다는거겠쥬? 요고 목넘김도 편하고 좋다네요 담에도 재구매 할게요!</t>
  </si>
  <si>
    <t>좋아요평소에 비타민D 는 꼭 챙겨먹었는데 관절건강도 미리 챙겨야된다고 해서 알아보다가 콸첼 제품이 마음에 들어서 주문해서 먹고있어요 칼슘에 마그네숨 비타민D까지 한번에 챙길수있어서 편하고 좋네요 알약 크기도 너무 크지 않아서 먹기도 편하고 선물하기도 좋아서 부모님것도 추가로 구매하려구요</t>
  </si>
  <si>
    <t>믿고먹는 콴첼출산후 몸관리로 칼마디 챙겨먹고 있어요. 한알에 세가지 성분이 같이 들어있어서 흡수도 좋을 것 같고 목넘김도 부담스럽지 않아서 꾸준히 먹고 있습니다. 타제품의 경우에는 먹고나서 더부룩한 느낌이 들기도 했었는데 콴첼은 그런거 없이 편안했어요. 패키지가 괜찮아서 선물하기도 좋을것 같아요.</t>
  </si>
  <si>
    <t>1석 3조 뼈건강 제대로 지킴이어릴 때부터 뼈가 약해서 칼슘이라도 잘 챙겨 먹었어야했는데.. 영양제도 잘 챙겨먹지 않는 스타일이라 냅뒀더니? 40대에 다다르니 여기저기 하나 둘 아프더라고요.. 그래서 칼슘에 대한 정보를 많이 알아봤더니 비타민D랑 마그네슘을 같이 먹어야 좋아서 함께 섭취해야 좋다는 말을 본적이 있어요 근데 콴첼 엑스퍼트에는 마그네슘과 비타민D가 같이 함유되어있다고 해서 바로 겟!! 더불어 보스웰리아 초록잎홍합분말, 철갑상어연말분말 등 6가지 부원료도 함유가 되서 더 기대가 됐어요. 그동안 영양제를 잘 안챙겨먹었었는데 목 넘김도 좋고 휴대하기도 편해서 나름 하루 1정씩 안 까먹고 잘 챙겨먹고 있어요 앞으로 하루하루 꾸준히 진짜 잘 챙겨 먹고 뼈건강 제대로 지켜보려고요!</t>
  </si>
  <si>
    <t>콴첼운동을 너무 좋아하지만 이제는 슬슬 나이가 먹은거 처럼 약을 꾸준히 복용하고 챙겨먹고는 합니다. 그러하다 보니 자연스럽게 무릎관절에는 콴첼이라는 제품을 알게되었고 젊어서부터 관리하여 오래오래 건강하게 지내보자라는 마인드로 복용하고 있습니다. 그러다보니 자연스럽게 식탁위에 놓여진 약을 부모님과 함께 복용하다보니 금새 또 없어지게 되어 재구매 하게되었습니다. 미리미리 사전에 관리하면 좋을거 같습니다</t>
  </si>
  <si>
    <t>가족 건강 원료 성분 챙긴다면 콴첼~!서서 근무 하실때가 많아 무리가 될까 걱정이되서ㅠ이번에 부모님 선물용으로 관절에 좋은 비타민 찾고 있었는데 캐나다산 msm으로 만들었다고 해서 믿고 구매해봤어요! 부가적으로 뭐가 들었는지 보다 주 성분인 msm함량과 원료를 신경써서 만든 것 같은 느낌이라 좋았어요~같이 계실때 가족들 모여 하나씩 먹어봤는데 목넘김도 편하고 개인적으로 개별포장되어 있어 보관할때 깨끗하게 유지할 수 점이 더욱 안심이되네요. 가족 건강 신경쓰고 챙기고 있는데 공식판매처인 쿠팡에 좋은 제품들이 들어와서 만족스럽네요^^ 해당 후기는 무료 제품을 제공받아 솔직하게 작성한 리뷰입니다.</t>
  </si>
  <si>
    <t>비율 좋은 비타민으로 부모님께 선물하기 좋아요기존에 마그네슘과 비타민d를 따로 복용하고 있었는데 칼슘까지 포함된 제품이라 구매해봤어요! 진짜 20대 후반부터 몸이 달라지는 것 같아요ㅠ 건강유지 목적으로 먹어오고 있는데 여러 개 챙기기가 힘드네요. 그래도 마그네슘은 음식으로 충분히 채워지지 않는 것 같아서 꼭 챙겨먹는데 한번에 먹을 수 있는 3조합이 마음에 들었어요. 비타민 조금 알아보신 분들은 다 아실것 같지만 칼슘 마그네슘 비율까지 맞춘 제품이라 믿음직스러워요.ㅎㅎ아침에 시리얼 간단하게 먹고 먹었는데 목넘김도 괜찮았어요. 쇼핑백도 함께와서 친정 시댁 부모님들 선물해드리기도 좋을 것 같네요! 해당 후기는 무료 제품을 제공받아 솔직하게 작성한 리뷰입니다.</t>
  </si>
  <si>
    <t>2024.01.04</t>
  </si>
  <si>
    <t>튼튼관절^^광고에서 자주 봐서 콴첼은 알고 있었는데 이미 msm은먹고 있어서 다먹으면 구입 할려했는데 좋은 기회로 섭취 할수 있게 됬어요 ^^ 기존에는 단일성분만 먹었는데 나이가 드니 ㅠㅠ 좀 부족한거 같았는데 관절과 연골에 좋은 영양제를 한번에 섭취 할수 있어서 좋네요^^ 하얀색 알약이 커보여도 걸림 업이 잘 넘어가구요 개별포장이라 가지고 다니기도 편하네요^^ 몸무게가 많이 나가는데 살뺀다고 운동다니니까 한번씩 무릎이 아파서 관절 영양제 먹기 시작했는데 꾸준히 먹으면서 살도 빼면 관절 좀더 튼튼해 지겟죠^^ 해당 후기는 무료 제품을 제공받아 솔직하게 작성한 리뷰입니다.</t>
  </si>
  <si>
    <t>◆ 꾸준히 먹고있는 제품입니다! 3박스 세트로 구매하는게 조금더 저렴해서 이걸로 구매했어요, 쇼핑백도 같이 오니 명절에 부모님들 선물로 드려도 좋을거같네요! 콴첼 MSM이라 콘드로이친 같이 먹고있는데 두가지 먹으면서 효과를 보고있는 부분이 있어서 (겨울에 찬바람맞으면 무릎 수술한 부위가 시큰거리는게 훨씬 덜해졌어요) 계속 꾸준히 먹을 생각이에요 통에 들어있는 제품도 먹어봤는데 저는 외부에서 먹을 때가 더 많아서 개별포장된 제품이 더 가지고 다니면서 먹기 편하네요 ◆아쉬운점 MSM은 꾸준히 먹는 제품이니 대용량도 나오면 좋겠네요 ◆재구매의사 재구매의사 있음 ◆제 후기가 도움이 되셨다면◆ '도움이돼요' 꼭한번씩 눌러주세요</t>
  </si>
  <si>
    <t>체내흡수율이 높고 소화도 용이해요~!애 낳고 조심해야 한다 조심해야한다는 말을 요즘은 실감하는 거 같아요 진짜 손목이 나가는 느낌이 이런 거구나~라고 찐으로 느끼게 되더라구요 온몸의 관절이 아파서 도저히 안되겠다 싶어 주문했어요 다양한 칼슘제품 중에서도 콴첼 칼마디 엑스퍼트 제품은 미네랄이 풍부한 바다 속에 존재하는 해조 칼슘을 사용하여 소화 흡수가 용이하고 골다공증 발생 위험 감소에 도움을 주는 비타민D도 함께 함유되어 있어 체내 흡수율이 더욱 좋더라구요 뿐만아니라 마그네슘도 들어있어 신경과 근육기능 유지에 도움을 줘 애 낳고는 무조건 챙겨 먹어야하는 것 같아요 1일1정 간편하게 챙겨먹기 좋고 부담스럽지 않은 크기라 한번에 꿀꺽 삼키기에도 좋아요 개별포장이라 위생적인면도 아주 만족스럽습니다</t>
  </si>
  <si>
    <t>관절의 뻣뻣함이 좋아졌어요시댁 시골집은 옛날 집이라 튼튼하긴 한데 1층은 주차장 및 작업장으로 사용하고 실질적으로는 2층 계단을 올라가서 생활하시거든요 그런데 이제 아버님이 나이가 많이 들으셔서 그런지 집 계단 오르는 것도 힘들어 하시는 것 같더라구요 혹시나 넘어져서 크게 다치실까 마음이 조마조마하고 걱정이되기도 해서 미리미리 관절을 챙겨드리려고 주문했어요 한 달분씩 소포장이 잘 되어 있고 하루 1정만 챙겨 먹으면 되니 아주 간편하더라구요 또한 목넘김이 편한 크기의 알약이라 부담없고 100% 캐나다산 MSM원료를 사용하여 믿고 먹을 수 있더라구요 그래서 선물해드리니 딱 필요한 거였다며 좋아하시더라구요 선물 드리는 며느리도 뿌듯하고 아버님도 기뻐하시니 만족감이 크네요</t>
  </si>
  <si>
    <t>영양제는 역시 콴첼믿고먹는 콴첼 애용규매자입니다. ㅋㅋㅋㅋ모든 영양제를 먹는데요 요 아이는 제가 임신준비로 n번째 구매중입니다. 마그네슘 칼슘 그리고 비타민D까지 한번에 챙길 수 있어서요. 정말 이거저거 챙겨먹을 필요없이 하나로됩니당 제형도 크지 않고 개별포장으로 되어있어서 깔끔하고 믿음직 스러운 제품입니다. 정수기옆에두고 매일아침마다 먹고있어요.</t>
  </si>
  <si>
    <t>필수영양제저는 아이 둘을 출산하고 갑상선암으로 갑상선 반절제수술을 했는데 어느순간 손저림이있더라구요~ 찾아보니 칼슘을 섭취해줘야 좋다고해서 마그네슘과 같이 들어간 제품을 먹기시작했어요 아직30대 중반이지만 아이낳고 몸이 너무골아서 영양제를 필수로 챙겨먹어야하겠더라구요~ 콴첼 칼마디는 칼슘 마그네슘 비타민d까지 필수로 먹어줘야하는 것들이 한번에 들어있으니 너무편하고 오메가3처럼 약이 큰건 목넘김이 불편해서 힘든데 크기도 적당해서 좋았어요! 무엇보다 가성비가 너무좋네요!! 꾸준히복용하고 재구매할생각이에요 :) *업체로부터 제품을 제공받아 작성한 리뷰입니다</t>
  </si>
  <si>
    <t>뼈가 많이 약해진거 같아 뼈에 좋은 꾸준히 먹을꺼 찾아보다가 샀는데 크기도 적당하고 칼슘 마그네슘 등 8중 기능성이라 너무 맘에 들어요 챙겨먹는게 많아서 1일 1정 아니면 좀 불편한데 하루 한알 먹는거라 편하네요 가성비도 좋고 쇼핑백도 같이 줘서 이번 설에 선물용으로도 너무 좋을꺼 같아 좀 더 꾸준히 먹어보고 가족들한테 선물 돌리려고 합니다 개월수도 3개월로 많은데 가성비 좋아요</t>
  </si>
  <si>
    <t>저희 부모님은 콴첼 제품만 드세요.저희 부모님이 등산을 정말 좋아하시는데 등산할 때 무릎이 뻣뻣하고 안 좋다고 하시더라구요. 엄마가 민간요법으로 보스웰니아가 관절에 좋다고 주문해달라고 하셨는데 보스웰니아가 들어간 건강기능식품이 나온 걸 발견하고 그때부터 제가 꾸준히 주문해드리고 있는데 정말 관절에 많은 도움을 받았어요. 하루 한번 2정으로 물과 함께 간편하게 섭취하시면 되세요. 한 통에 60정이 들어있어 딱 한달 드실 수 있어요. 저는 이렇게 매번 세 통인 3달치를 주문해 드리고 있어요. 저희 부모님은 콴첼 MSM와 같이 드시는데 더 관절에 좋은 거 같다고 하시더라구요. 부모님께 선물로 드리면 좋아하실 거에요! : ) 저희 부모님이 강력 추천하십니다.</t>
  </si>
  <si>
    <t>믿음이 가는 인도산 프리미엄 보으웰리아만 사용한다는 광고를 보고 구매하게 되었습니다. 이외에서 좋은 성분이 많이 들어 있고 관절에도 좋고 항암 성분도 풍부하게 들어 있다고 해서 꾸준히 섭취하고 있습니다. 하루 두알로 간편하게 섭취할 수 있고 3개월분을 한번에 구입해서 3달 동안은 꾸준하게 먹을 수 있겠네요. 원재료와 부재료 모두 만족한 제품입니다.</t>
  </si>
  <si>
    <t>관절에 보스웰리아가 좋다고해서 알아보다가 주문했어요! 약이 크기가 작아서 한입에 먹기에도 좋고 가격도 굿!!! 엄마한테도 선물로 드리고 저도 같이 먹고있어요 다먹으면 또 주문할게요~!</t>
  </si>
  <si>
    <t>&lt;해당 후기는 무료로 제품을 제공받아 솔직하게 작성한 리뷰입니다&gt; 임신했을때는 뱃속에 아이를 위해 영양제를 엄청 잘 챙겨 먹었었는데 출산하고나니까 영양제 챙겨먹는게 넘 귀찮고 자꾸 까먹게 되더라구요 ㅠㅠ.. 시간이지나 나이를 먹기 시작하니까 문득 내 뼈는 괜찮나..?하는 생각이 들면서 뼈건강이 조금씩 걱정되기 시작했어요 ㅎㅎ 내 뼈는 내가 지켜야쥬 !.!! 크크 그래서 다시 칼마디부터 챙겨먹기로 시작했습니당 :) 체내흡수율도 좋고 하루 1알만 먹어도 되고 알 크기도 너무 크지 않아 부담스럽지 않고~ 골다공증에도 칼마디가 좋다고 하니 꾸준히 먹어보려구해요</t>
  </si>
  <si>
    <t>칼슘이랑 마그네슘은 기본섭취 영양제라서 한번에 먹을수 있는거 샀어요 특히나 요즘 사람들은 햇빛을 잘 못봐서 비타민 디가 부족하다는데 비타민 디도 같이 들어있어서 좋아요 디는 칼슘 흡수도 도와준다고 하는데 성분 조합이 잘 되어있는 제품같아요 관절도 그렇지만 치아도 약해지고 있다는 느낌이 들고 잇몸 영양제 말고 치아에 특화되어있는 영양제는 못본것 같은데 이 제품은 치아 건강도 관리할수 있어서 다행이네요 저만 먹지않고 관절에 말성이 많은 부모님이랑 같이 먹고 있어요 쇼핑백도 같이 오는 제품이라 선물하기에도 좋아보이네요 알약은 그렇게 작지도 크지도 않은 정도예요 꾸준히 먹어보려구 합니다!</t>
  </si>
  <si>
    <t>2024.01.03</t>
  </si>
  <si>
    <t>꾸준히 먹어본 결과 제게 잘 맞네요. 나이드니 욱씬욱씬 여기저기 안아픈 곳이 없는데 주변에서 msm 추천해줘서 챙겨 먹고 있습니다. 종류가 많아 비교하다가 tv에서 광고하는 제품으로 사봤는데 실제로 먹어보니 잘 샀다 싶습니다. 하나씩 안상하게 포장되어 있는게 위생적이기도 하고 큰걸 잘 못먹음에도 알이 작아 꿀떡꿀떡 잘 넘어갑니다. 앉았다 일어설때도 계단을 오르내릴 때에도 많이 불편 했었는데 현재는 틈만 나면 붙히던 파스를 안찾게 되네요. 비슷한 고민을 가진 친구들에게도 추천하고 있습니다. 종이백도 같이오니 선물하기에도 좋을 것 같습니다.</t>
  </si>
  <si>
    <t>앞자리 바뀌고 나이도 점점 들어가면서 조금만 움직여도 무릎이며 관절 여기저기가 무리가 오기 시작하는거 같아 많이 알아보고 보스웰리아가 좋다고해서 샀어요 다른 브랜드도 있었지만 콴첼 선택한게 주성분이 100% 인도산이라 믿음이 갔고 크기가 너무 크지 않아 먹기 편할꺼 같아 골랐는데 확실히 목 넘김 편하고 좋네요 통도 작아서 하나는 일하는 곳에 두고 하나는 집에 두고 먹고 있는데 집에서 깜빡한 날 일하러 나가서 챙길 수 있어서 편하고 좋아요 먹기 전보다 무릎은 좀 덜아픈거 같아 꾸준히 더 먹어보려구요!</t>
  </si>
  <si>
    <t>관절 건강 챙기기관절이 안좋은편이긴한데 살이쪄서 그런건지 계단 오르내릴때 무릎 관절이 너무 안좋더라구요 아프기도하고 불편함이 많이 느껴져서 관절건강을 잘 좀 챙겨야겠다싶어서 요즘 열심히 챙겨먹으려고 노력중 이랍니다 100프로 인도산 보스웰리아 주성분과 부원료 성분들만 보는데도 벌써 관절이 건강해지는 기분이에요ㅎㅎ 부모님이나 지인 선물용으로도 너무 좋을 것 같아요 * 해당 후기는 무료 제품을 제공받아 솔직하게 작성한 리뷰입니다</t>
  </si>
  <si>
    <t>콴첼MSM 넘 좋아용관절 연골 생각해서 먹어야하는 콴첼 MSM!! 포장도 너무 깔끔 심플해서 좋아요. 선물하기 좋게 고급진 쇼핑백도 같이 동봉해주신 센스!!! 한통에 다 들어있던 제품도 잘 먹었었는데 요건 한알씩 개별포장 더 깔끔위생포장이라 받아보니선물용으로는 더 제격인 것 같아요. 하루 한알 간편하게 챙겨먹기 딱 좋고 MSM 함량도 높아서 만족스럽네요. 가성비도 넘 좋고요. 해당 후기는 무료로 제품을 제공받아 솔직하게 작성한 리뷰입니다.</t>
  </si>
  <si>
    <t>세가지를 한알로 한방에 ㅋㅋ하루 한알로 칼슘이랑 마그네슘 그리고 비타민D까지 한방에 해결할 수 있어서 선택했는데 굿굿!! 3개월분이라 넉넉하고 먹기에도 편하게 잘 포장되어 있어서 좋네요~!! 이제는 영양제 챙겨 먹어야하는 때라서 더 맘에 쏙 드는거 같아요 :)</t>
  </si>
  <si>
    <t>저는 통보다는 박스형이 편했는데 마침 박스형이 나왔네요..? 여행갈때 들고 다니기에도 좋고 가격도 저렴해서 가방에 넣고 다니면서 친구들도 주고 있어요 ㅋㅋ 친구들도 탐난다고 한 두통씩 사먹는다는데 그정도로 몸에 잘 맞고 넘 조아용</t>
  </si>
  <si>
    <t>쇼핑백도 같이 있어서 선물용으로도 너무 좋아요!! 요즘 필수템으로 아침마다 먹고 새해라 주변에 선물용으로도 많이 샀어요!! 합리적인 가격에 예쁨도 받고 건강도 챙기고^^ 아주 일석이조에용!</t>
  </si>
  <si>
    <t>축구와 스노우보드를 타면서 무릎에 무리가 많이와서 관리하기 위해 콴첼 MSM을 구입하였습니다! 선물용으로 보내기도 좋게 쇼핑백도 같이 주셨고 개별포장으로 되어있어서 위생적이고 편하게 먹을 수 있었습니다! 먹은 이후로 축구와 보드를 타고있는데 전보다는 불편함이 덜해진거같아서 꾸준히 먹으면서 관리하고 안전하게 운동하려고합니다! 활동적인 운동 하시는 분들에게 좋은거같아요!</t>
  </si>
  <si>
    <t>칼슘,마그네슘,비타민디까지 한번에~~^^건강검진에서 뼈가 약하다는 진단을 받아서 칼슘 영양제 검색하다가 구입하게된 영양제에요. 3개월 단위로 양도 넉넉하네요. 칼슘 뿐만아니라 마그네슘도 함께 들어있어 칼슘 흡수까지 도와주는 성분이 있는점도 맘에 들어요, 칼슘과 더불어 비타민디도 같이 섭취해야한다는 조언도 들었는데 이 제품은 비타민디까지 하루 적정양이 들어있어 이거 한알만 먹어도 충분하네요. 개별포장되어 있어 깔끔하고 위생적인 점도 맘에 들어요. 앞으로 하루에 1정 잘 챙겨먹으려구요.</t>
  </si>
  <si>
    <t>목넘김이 부담 없고 알약 냄새도 안나요!운동하면서 자잘하게 다치는 일이 많아졌는데 괜찮은 관절 영양제를 찾다가 콴첼을 알게 되었어요~! 평소 엄마도 콴첼영양제를 드시고 계시는데 가격대도 괜찮고 성분도 좋은 것 같더라고요 칼마지 엑스퍼트는 알약 냄새도 나지 않고 크기도 적당하게 목넘김에도 부담이 없었어요 영양제 3박스에 쇼핑백도 함께 와서 가까운 지인들에게 새해 선물로 챙겨주기에도 좋을 것 같습니다 가방에 넣고 다니면서 하루에 한알씩 꼭 챙겨 먹고 있는데 올해는 콴첼로 관절건강 잘 챙겨봐야겠어요 해당 후기는 무료로 제품을 제공받아 솔직하게 작성된 후기입니다</t>
  </si>
  <si>
    <t>부모님 새해선물로 준비한 콴첼 MSM이에요! 자꾸 무릎, 손목등이 아프다는 말을 자주하셔서 준비했어요 광고 보면서 항상 지나가는 말로 이야기하셨는데 3개월치에 가성비가 너무 좋은 제품인것 같아요 하루 한알 먹는거라 챙겨먹기 너무 편하고 박스당 한달치라 구분도 편하더라구요 포장이 개별포장이라 변질될염려를 덜어서 좋았어요! 알약이 크다는 이야기가 많았는데 불편합없이 드시기 좋았다고하시네요 꾸준히 챙겨드시라고 했는데 다 드시기 전에 재구매해야겠어요! 집안일에 아이들보느라 손목이 아파오는데 저도 구매해서 챙겨먹어봐야겠어요</t>
  </si>
  <si>
    <t>선물용으로 최고인 제품새해를 맞아 감사한분들께 가성비 좋은 선물을 뭘 드릴까 하다가 원래 먹던 콴첼 제품에서 쇼핑백 증정을 하길래 고민없이 몇개 구매했어요. 콴첼 관절약을 부모님이 드시고 있는데 좋다고 하셔서 제가 계속 사드리고 있어요. 칼마디 엑스퍼트는 뼈, 치아 건강에 모두 좋은 제품이라 누구나 챙겨먹기 좋은것같아요. 칼슘이 흡수율이 낮은지 처음알았어요. 그래서 칼슘 비율이 더 들어가있고, 1정에 8가지의 원료가 들어있는데 8중 모두 식약처에서 인증되어 안심하고 먹기 좋아요. 우선 부모님은 목넘김이 편하다고 하셨어요. 포장 꼼꼼히 잘 왔고, 선물 받으신분들도 너무 좋아햇답니다. 찐 추천해요! 본 리뷰는 제품을 제공받아 솔직하게 작성된 후기입니다.</t>
  </si>
  <si>
    <t>매번 아침에 먹는 다는 걸 깜박해서 늘상 들고다니는 가방에 넣어 다니면서 먹을 수 있어서 너무 편리하네요~ 타블렛도 크지 않아서 꿀떡꿀떡 잘 삼켜지구요 겨울에 걷는것이 아무래도 무리가 있고 걱정이 되어 주문했습니다 지진희씨가 방송해서 더 믿음 갑니다~ 몇번째 구매인지 모르겠네요 가격도 좋고 관절도 좋아져서 기분이 좋아요</t>
  </si>
  <si>
    <t>엄마 사드렸더니 좋아하셔서 꾸준히 사드리고 있는 영양제에요 ! 1일 1정이라 섭취하기도 간편하고 개별로 포장되어 있어서 보관도 용이해서 좋습니다 :) 부모님 관절 지켜 ..!!!</t>
  </si>
  <si>
    <t>운동을 너무 좋아하지만 이제는 슬슬 나이가 먹은거 처럼운동을 너무 좋아하지만 이제는 슬슬 나이가 먹은거 처럼 약을 꾸준히 복용하고 챙겨먹고는 합니다. 그러하다 보니 자연스럽게 무릎관절에는 콴첼이라는 제품을 알게되었고 젊어서부터 관리하여 오래오래 건강하게 지내보자라는 마인드로 복용하고 있습니다. 그러다보니 자연스럽게 식탁위에 놓여진 약을 부모님과 함께 복용하다보니 금새 또 없어지게 되어 재구매 하게되었습니다. 미리미리 사전에 관리하면 좋을거 같습니다</t>
  </si>
  <si>
    <t>기존에 먹던건데 다 먹어서 패키지만 다른줄 알고 주문했는데 사이즈가 작아져서 목넘김이 더 좋아졌어요!! 손가락 많이 쓰는 직업이라 손가락 아프고부터 몇개월째 먹고있는데 확실이 콸첼 먹고 뻣뻣함이 덜하고 통증이 좀 줄어서 영양제 하루이틀 빼먹는 제가 야무지게 챙겨먹게되네요ㅎㅎ 하루이틀 먹는다고 바로 좋아진건 아니고 저는 4개월이이상 꾸준히 먹고 있어요 선물할껀 아닌데 쇼핑백까지 같이 왔는데 꼭 나한테 선물하는거 같고 좋았어요ㅋㅋ</t>
  </si>
  <si>
    <t>2024.01.02</t>
  </si>
  <si>
    <t>믿고먹는 콴첼. 콴첼 재구매 N번째 입니다. ㅋㅋㅋ욕시 관절엔 콴첼이죠. 캐나다산으로 믿고 먹을 수 있고 개별 1정 포장으로 더더욱 먹기 편해요. 정수기 옆에 두고 매일 같이 아침마다 먹고 출근합니다. 3개월분량임에도 가격이 갓성비라 ㅜㅜ 부모님께도 이번에 같이 사드렸어요! msm성분도 1500mg 라 손목에 항상무리가는 저로서는 필수에요ㅜㅜ 감사합니다앙~~</t>
  </si>
  <si>
    <t>칼마디는 필수영양제!저는 운동을 많이해서 관절에 무리가 잘 가는 편이라 칼마디를 자주챙겨먹는데, 영양제가 떨어져서 콴첼을 구매해봤습니다, 냄새도 역하지않고 목넘김도 편안하고, 속이 불편함도 없었어요 영양제 잘못먹으면 속이 역해서 불편한데 그런게 없어서 좋아요&gt;_&lt;!!</t>
  </si>
  <si>
    <t>관절 건강에 좋은 영양제콴첼MSM에는 관절에 좋은 MSM 성분이 1500mg씩이나 함유되어 있어요 저는 계단 오르락 내리락 할 때 발목과 무릎 통증이 느껴지고 있어 콴첼 영양제를 꾸준히 복용하고 있습니다. 하루 한 알만 챙겨 먹으면 되니 간편하고, 습관 들이기 좋더라구요. 관절 영양제로 입소문이 난 콴첼 상품들, 저는 이미 여러 종류들을 많이 애용하고 있는데요. 주변 지인 분들도 많이 궁금해하시길래 이 제품, 선물 드리려고 합니다. 쇼핑백도 동봉되어 선물하기 너무 좋네요.</t>
  </si>
  <si>
    <t>관절 필수템골프를 취미로 하고 있는 직장인입니다.평소에는 활동양이 골프칠 때 힘을 많이 주니 관절쪽이 불편하기 시작하더라구요 그래서 직장 동료 추천으로 보스웰리아 먹기 시작했어요. 알약 크기도 작고 하루에 2알이면 관절쪽이 많이 편해지니 회사에 놓고 잊지 않고 복용하고 있습니다. 관절쪽이 불편하신 어르신 분들께 좋을 것 같아. 다음 설날 쯤에는 부모님과 조부모님 선물 드릴려구요❗️ 추천하는 상품입니다.</t>
  </si>
  <si>
    <t>운동하는 도중, 무릎 아파서 병원 다니고 있는데 관절 영양제 챙겨 먹으라고 해서 콴첼 먹는 중이에요! 다 먹어서 새로 구입하려는데 칼슘과 마그네슘이 같이 함유되어 있어서 이걸로 선택! 콴첼 따로 챙겨 먹고, 다른 영양제 이중으로 먹으니 좀 번거로웠었는데 한 번에 챙길 수 있어서 마음에 들더라구요! 영양제 덕분인지 괜히 관절이 좀 좋아지고 있는 기분이 들어요~~ 하루 한 알만 먹으면 되는 점도 완전 마음에 들어요. 영양제 잘 챙겨 먹어야지 하면서도 바쁘면 까먹기도 하고 귀찮아질 때가 많잖아요~ 꾸준히 먹고 건강관리 열심히 해보려고 합니다^^</t>
  </si>
  <si>
    <t>한번에 관리할 수 있어 좋아요.칼슘, 마그네슘, 비타민D까지 들어있어서 한 알로 뼈 관리를 편하게 할 수 있어 좋네요. 칼슘 흡수가 잘 되려면 칼슘 마그네슘 비율이 2:1이어야 좋다는데 딱 이렇게 함유되어 있어서 마음에 들어요.</t>
  </si>
  <si>
    <t>엄마가 관절 수술을 하고 영양제를 챙겨 먹으면 좋을 것 같아서 알아보고 구매했습니당ㅎㅎ 엄마가 콴젤 제품을 광고에서 많이 봤다네요ㅋㅋ 1일 1정으로 관절과 연골 건강 챙길 수 있으니 간편하고 좋아요 성분도 좋고 알약 크기는 제 느낌에는 살짝 큰 편이네요ㅋㅋ 그래도 목걸림이나 불편함은 없다고 하십니당ㅎㅎ 삼킬 때나 삼키고 나서나 거북한 향도 없어 거부감없이 섭취 가능해요 유전적으로 관절이 좋지가 않고 저도 30대가 되고나니 가끔 무릎이 뚝뚝 소리가 나서ㅠㅠ 미리미리 관리 차원으로 가족들이랑 같이 꾸준히 먹어보려고 합니다ㅎㅎ 3개월분으로 넉넉해요 쇼핑백도 있어서 선물용으로도 너무 좋은 것 같아요 ㅎㅎ</t>
  </si>
  <si>
    <t>40대 떨어지는 체력과 관절건강을 위한 하루 한알40대가 되고 하루하루 달라지는 체력에 걷기 운동을 하면 무릎이 어느날 부터 지릿지릿하더라구요. 그래서 영양제를 찾아보다가 콴첼을 구매했습니다. 일단 가격이 착하고 3개 묶음으로 3개월 꾸준히 먹어야겠다 싶기도 해서 나에게 주는 선물로 사게되었어요. 개별포장 되어있어서 깔끔하기도 하고, 화이트 포장 자체가 약간 제 취향 ㅎ 예쁜거 같습니다. 그리고 목넘김 나쁘지 않고요, 가끔 영양제 먹고 오르내리는 적이 있어서 다 먹지 못하고 버리는 경우가 많은데 짐 1주일째 먹고 있는 지금도 속은 편안하고 좋아요. 믿을만한 브랜드 제품이라 꾸준히 먹어보려고요.</t>
  </si>
  <si>
    <t>배송이 너무 빨라서 좋았구요, 선물하기 좋게 쇼핑백까지 주시네요 ㅎㅎ 캐나다산 MSM이 좋다고 주변에서 말했는데, 제대로 먹어보고 평가해봐야겠어요 요즘 관절이랑 연골 걱정이 점점 많아지는데 효과가 좋았으면 좋겠습니다.</t>
  </si>
  <si>
    <t>관절 챙기세요!관절 영양제는 역시 콴첼! 부모님 새해 선물로 관절 연골 건강에 좋은 영양제를 찾다가 구매했어요 부모님 세대라면 꼭 챙겨드셔야 할 영양제라고 생각했는데 콴첼 브랜드 자체가 유명하고 후기도 좋아서 믿고 구매하게 됐네요! 관절 연골 건강은 진짜 한번 망가지면 다시 회복하기가 어려운만큼 조기 관리가 정말 중요한 것 같더라구요 ㅜㅜ 그래서 운동도 중요하지만 이런 영양 보조제를 꼭 챙겨먹어주면 훨씬 도움이 되는 것 같아요!! 100% 캐나다산에 MSM 함량이나 기타 성분이 좋더라구요 포장도 1개월분씩 나누어져 있어 깔끔하고 쇼핑백도 주셔서 선물드리기 딱 좋았어요 유통기한도 당연히 넉넉! 하루 한알만 챙겨먹으면 되고 목넘김에 걸리지 않을 만한 적당한 알약 크기라 사이즈도 만족스럽네요 꾸준히 드실 수 있게 다 드시면 또 선물하려구요!</t>
  </si>
  <si>
    <t>70대 엄마 챙겨드리는 콴첼 입니다. 아무래도 인지도 높은 브랜드라서 관절 영양제 챙겨드리는것 중에서 콴첼을 제일 좋아하시거든요. 보낼 때 마다 꼬박꼬박 인증샷도 보내주세요. 이번엔 증정된 쇼핑백 사진까지 보내주셔서 뜨끔했어요. 택배로 보내지말고, 집으로 받아서 내가 들고갈껄하고. 그동안 관절영양제만 챙겼었는데 MSM에는 관절 뿐 아니라 연골에도 도움이 많이 된다고 해서 MSM으로 보내봤어요. 얼마전에 한방병원에 입원했었는데, 옆 베드 할머니께서 양쪽 무릎수술을 하신분이셨거든요. 수술병원에서부터 요양까지 석달을 입원해야한다고, 거동이 불편한건 당연하고, 아프니까 잠도 잘 못드시고, 자꾸 먹으면 체한다고 드시지도 못하고.. 우리 엄마도 관절 아프시기전에 진즉 챙겨드릴껄 후회도하고, 지금부터라도 관리해서 수술은 막아보자싶네요. 연골은 재생성이 안된다고 하니 40대인 저도 먹어야겠다싶기도 하구요. 지난번 보내드린 콴첼 보스웰리아 드시고 무릎이랑 손 관절이 덜아프다하셨는데 이번 MSM도 효과 봤으면 좋겠어요. 제품을 무료로 제공받아 작성된 솔직한 후기입니다.</t>
  </si>
  <si>
    <t>꾸준히 먹고 또 구매할꼐요헬스 pt 받으면서 관절걱정도 되고 운동효과에도 도움이 될까해서 구입했어요 칼슘과 마그네슘 함량도 좋고 기존에 MSM을 꾸준하게 먹고 있어서 흔쾌히 구입하게 되었네요 패키지 깔끔하고 쇼핑백까지 배송되기때문에 설에 지인들께 선물하기도 좋을거 같아요. 칼슘과 마그네슘 뿐만 아니라 골다공증 예방에 도움을 주는 비타민D 도 들어있어서 너무 좋네요 PTP 포장이라 휴대도 간편하고 위생적이라서 좋고 하루에 1정만 먹으면 되니 까먹을일 없어서 더 좋네요 알약 크기도 딱 적당해서 목넘김에도 불편없이 좋네요. 뼈건강 챙길 나이라서 꾸준히 먹고, 부모님께도 선물해야겠어요 해당 후기는 무료로 제품을 제공받아 솔직하게 작성한 리뷰입니다</t>
  </si>
  <si>
    <t>올해는 관절 건강 지켜보려구요!한살 또 먹어버린 30대는 관절이 느슨해짐을 느껴 관절 보호를 위해 구매 했습니다! 100% 캐나다산 msm 이라서 믿고 먹어요^^ 튼튼해질 관절을 위해!</t>
  </si>
  <si>
    <t>손목 관절이 좀 안좋아서 매번 업무 볼때마다 시큰시큰했거든요 병원을 한번 가봐야하나 하는 고민중에 여러 리뷰들 보고 혹시나 하는 마음에 주문을 해보았어요. 회사 책상에 두고 안까먹게 1일 1정씩 매일 먹고있는데 신기한게 약 때문인지 정말 통증이 조금씩 사라져가고 있더라구요 꾸준히 먹으면서 효과 많이 보려구요! 100% 캐나다산 msm 원료라서 더욱 믿을수 있는것같아요</t>
  </si>
  <si>
    <t>콴첼 보스웰리아 엑스퍼트 2BOX/2개월분, 30정, 2박스</t>
  </si>
  <si>
    <t>가성비 좋은 관절영양제나이가 들며 몸이 예전같지 않음을 느끼며 관절영양제를 찾아보고있어요. 콴첼은 관절 전문답게 뭔가 믿음직스러워요. 저는 뭘 사기전에 평을 많이 보는편인데, 콴첼은 리뷰도 좋은편이고, 무엇보다 가격 부담이 적어 꾸준히 오래오래 먹을수 있을것같아요. 부모님, 시부모님께도 선물로 챙겨드렸답니다!! 종이쇼핑백도 같이 오던데 센스있는 선물 필요하시다면 고민하지말고 클릭...!! 1일1정으로 부담없이 먹을수 있지만 가끔 깜빡하기도 하잖아요! 요건 내몸이 반응하기때문인지 잘챙겨먹게 되는것같아요~~~~~ 관절이 튼튼해지는기분~~~~~~같이느껴보아요</t>
  </si>
  <si>
    <t>2024.01.01</t>
  </si>
  <si>
    <t>작은 알크기 먹기 편해요나이 먹으면서 1알 2알씩 늘어가는 영양제 알크기 무시 못하는데 작아서 잘 챙겨먹게 되더라구요 어머니도 손가락 관절 사이 연골이 다 닳았다고 하셔서 함께 먹는 중이에요 치료용은 아니여도 영양제 먹고 안먹고 차이가 있는걸 체감하고 있어서! 그리고 따로 챙겨주신 봉투보고 센스 넘친다고 생각했어요 ㅎㅎ 새해 선물용으로도 좋을 것 같습니다</t>
  </si>
  <si>
    <t>1일1정 3개월 분량이고, 가성비가 좋아요!엄마께서 무릎관절과 손가락 관절이 약하셔서 기능성 원료인 MSM을 구입했어요~ 콴첼 MSM을 구입한 이유 중 하나는 1일1정만 섭취하면 돼서 아주 간편하고요. 목넘김이 편안하다고 좋아하셨어요. 그리고 엄마께서 날씨가 추워지면 관절이 뻣뻣해져서 힘들어하시는데요. 관절이 훨씬 부드러워졌다고 좋아하세요. 진작 사드릴걸 후회중입니다. MSM이 관절의 통증과 관절의 물리적 개선에 도움이 되고, 관절의 뻣뻣함 또한 줄여주는데 도움이 된다고 해서 엄마께 선물해드렸는데요. 중금속 위험까지 없으니 더 마음에듭니다. 새해 선물로 드렸는데 쇼핑백까지 주셔서 더 좋았답니다. 3달 분량이라서 가성비까지 좋으니 재구매 의사 있습니다! 딸도 닮을 수 있다고 들어서 저도 관절건강과 연골건강을 위해 챙겨서 먹으려고합니다.</t>
  </si>
  <si>
    <t>관절생각할 나이가 되가는거 같아요또 이렇게 한살을 먹고 앞자리가 바뀌다보니 날만좀 춥고 하면 무릎이 시리고 손목 팔목도ㅜㅜ 이제 관절을 생각할 나이기에 티비시에프에서도 종종봤던 콴첼을 구매했습니다. 관절과 연골에 좋다는 MSM이 1,500mg이나 함유되있고 알약이 목넘김이 편한 크기라 먹기에도 편리했습니다. 설에 본가 내려갈때 부모님 선물로 사가도 좋을듯 합니다.</t>
  </si>
  <si>
    <t>알약 사이즈가 작아 먹기 편해요!!- 저희 외가쪽이 유전적으로 무릎이 좋지 않아 어렸을때부터 다리, 무릎관리를 잘해야 한다고 듣고 자랐는데요. 평소 백팩킹등 갖은 운동.. 움직임을 하다보니 슬슬 무릎에 이상이 가는듯한 느낌이 생기기 시작하더라고요. (살짝 겁나기 시작 ㅠㅠ) 그래서 더 이상이 생기기전에 좋은 보조식품을 챙겨먹을려고 이것저것 살피다가 이번에 보스웰리아를 선택하게 되었습니다. 믿음이 가는 기업에서 만들 제품이고 100%인도산 보스웰리아추출물을 사용하였다고 하니 더더더 안심이 가더라고요. 시너지 효과가 있는 12가지 부원료도 포함되어 있다고 하니 더 믿음이~ 보스웰리아 잘 챙겨먹어서 튼튼하게 잘 걸어다닐거에요</t>
  </si>
  <si>
    <t>꾸준하게 섭취하고 있는데요 너무 좋습니다.너무 만족합니다. 평소에도 관절에 대한 영양제를 꾸준하고 섭취하고 있는데요 3개월분에 이정도 가격이면 정말 좋은 것 같아요 그리고 들어 있는 보스웰리아 성분도 100%인도산 보스웰리아추출물 함유 여기에다가 관절에 좋다는 초록입홍합분말, 상어연골분말, 우슬추출분말이 함유되어 있고 그리고 12가지 부원료도 같이 들어 있어서 건강염려가 높은 나이인지라 굉장히 만족하고 있어요 별도로 쇼핑백도 있고 같은 연령대 선물을 하기도 에도 좋은것 같아요 남편과 매일 같이 먹어도 가격대비 너무 좋은 성분들로 되어 있어서 큰 부담 없이 편하게 섭취합니다. 앞으로도 계속 구매 예정입니다.^^</t>
  </si>
  <si>
    <t>목넘김도 편하고 좋아요!MSM은 엄마의 추천으로 알게되었어요. 엄마는 챙겨드시고 효과를 보셨다고 하셔서요. 저도 앉았다 일어났다 많이 하는 직업이라 무릎을 많이 쓰는데 나이가 들다보니 안좋아지는 것 같아 도움이 된다니 미리 예방해 보려구요. 하루에 한알만 챙겨먹으면 되니 너무 간편해요. 엄마는 가루로 된 걸 드신댔는데 아침에 바쁘게 나가다 보면 물에 타먹던 스푼에 덜어서 먹으려면 힘들거든요. 콴첼꺼는 깔끔하게 포장되어있어 먹기도 편하지만 가방이나 직장에 놔두고 간편하게 챙겨먹을 수 있어요. 몇 일 안먹었지만 기분 탓인지 몰라도 조금 부드러워진 것 같아 꾸준히 먹어보려구요. 올 때 종이쇼핑백도 오던데 선물용으로도 딱 좋네요^^</t>
  </si>
  <si>
    <t>연말, 새해 맞이하여 선물 주고받을 일이 많은데 그중 의외로 가장 반응이 좋았던 제품이라 리뷰 남겨요! 선물용 쇼핑백까지 같이 와서 따로 포장할 필요 없이 담아 주기만 하면 되서 편했어요 가끔 선물 줄때 유통기한이 짧은 제품들이 오면 주기 뭐한데 유통기한도 넉넉해서 좋아요</t>
  </si>
  <si>
    <t>콴첼 칼마디 엑스퍼트와 활기찬 하루를...평소 여러 비타민 종류를 챙겨 복용할려고 생각 중이였는데 매번 종류별로 각각 챙겨 복용하는 것이 번거롭기도 하고 신경이 많이 쓰여서 여러 제품을 찾다 콴첼 칼마디를 알게 되어 이번에 구매하게 되었네요. 나이도 들면서 치아에 문제도 생기고 뼈에도 도움이되는 칼슘도 있고 최근에 눈두덩이이 떨림 증상도 있어 잘 선택한 것 같아요. 포장도 개별 포장이라 간단하게 휴대성도 좋고 무엇보다 복용하기 편해서 좋아요.</t>
  </si>
  <si>
    <t>뼈 건강 챙기기!칼슘, 마그네슘, 비타민디를 한 캡슐로 챙길 수 있어서 편리하네요. 같이 먹어야 흡수가 잘된다고 하던데 따로따로 먹기는 귀찮은데 이건 하루에 한알만 챙기면 되네요. 목넘김도 편하고 출산 후에 뼈 건강이 걱정됐는데 꾸준히 챙겨먹어야겠어요. 엄마도 주문해드려야겠어요. 선물하기 좋게 쇼핑백이 같이 와서 좋네용. 해당 후기는 무료 제품을 제공받아 솔직하게 작성한 리뷰입니다.</t>
  </si>
  <si>
    <t>관절약 원탑가격 머선일!!!!! 관절 연골에 좋은 제품 새해맞이해서 부모님드릴겸 3박스 구성으로 구매헀어용 진짜 부담없는 가격도 최고!!! msm함량도 많이들어있고 심지어 100%케나다산이라 스펙적으로는 최고인듯 합니다 디자인도 깔끔해서 선물로도 제격이구요 1알만 먹으면 되고 알크기도 목넘김이 힘들지않은 크기 강추관절약 다먹으면 또살예정!!</t>
  </si>
  <si>
    <t>꾸준히 챙겨먹어요아이 둘을 출산 후 40대를 넘어가면서 관절에 무리되는걸 느끼고 꾸준하게 챙겨먹게 되었어요 약이 작은편이라서 목넘김이 편하니까 좋더라고요 재료 및 성분도 착해서 앞으로 꾸준하게 챙겨먹으려고요 업체로부터 제품을 무상으로 지원받아 작성된 후기입니다</t>
  </si>
  <si>
    <t>뼈와 치아 건강을 위한 콴첼관절하면 떠오르는 콴첼 중년으로 들어서면서 뼈 건강을 위한 선택이 아닌 필수죠 뼈와 치아 건강을 위해 도움이 되는 칼슘과 마그네슘까지 하루 한정으로 물과 함게 섭취하면 끝이라 간편하게 해결합니다~</t>
  </si>
  <si>
    <t>저렴한 가격에 효과도 우수합니다. 엠에스엠 성분도 여러회사에서 나오는 제품 먹어봤지만 콴첼이 제일 잘맞고 효과가 좋았어요 시큰거리는 통증도 줄여주고 해서 꾸준히 섭취하고 있습니다. 확실히 콴첼 msm 섭취후 근육 및 관절의 유연성이 향상되어 운동도 무리 없고 통증도 크게 완화되서 좋았어요!! 주문하는김에 양가 부모님께 선물용으로 더 구입하려구요 꾸준히 먹고 효과 많이 보겠습니다.</t>
  </si>
  <si>
    <t>콴첼 칼마디 엑스퍼트 저희 어머니가 갱년기가 오셨어요ㅠㅠ 관절이랑 뼈도 약해지시고, 알아보다가 콴첼 칼마디 엑스퍼트 구매해보았어요. 인터넷 검색하니 확실히 뼈와 관절 영양과 기능에 특효 제품이더라구요. 비타민D도 있어서, 골다공증 위험에도 효과가 있으니 , 저희 어머니께 딱인 제품이더라구요. 갱년기에 꼭 필요하다는 칼슘과 마그네슘! 게다가 식약처로부터 8중 기능성도 인정받아 믿음도 확실히 가더라구요. 꾸준히 드시고 관절건강 잡으면 좋겠네요~ 약도 1일 1정이라 딱일것같아요.</t>
  </si>
  <si>
    <t>2024.02.22</t>
  </si>
  <si>
    <t>7834847395(88356353014)</t>
  </si>
  <si>
    <t>콴첼 더 좋은 저분자 피쉬 콜라겐 1BOX/14일분 (석류맛 젤리), 20g, 1개</t>
  </si>
  <si>
    <t>저분자 콜라겐으로 우리 피부 아닌 관절에 영양을..이번에 콴첼에서 저분자 콜라겐을 구입해서 먹기 시작했습니다. 콴첼은 예전부터 MSM으로 인연을 시작해서 오십견때분에 관절약을 먹다가 효과가 좋아서 지금은 어머니나 장모님도 사드리고 있는 관절에 몰빵한 회사라 생각해서 뭔가 믿고 먹게 되는 회사였는데 이번에 콜라겐을 줄시한걸 보고 못만드는게 없는 회사네 라고도 생각을 하게되네요. 어찌보면 관절도 콜라겐성분으로 이뤄져있으니 관절 몰빵에 연장선상이라고 생각도 들고 해서 처음에는 구입을 망설이다가 구입하게 되었습니다. 제가 콜라겐을 먹는 이유가 운동을 하면서 프로틴에 캘리포니아골드뉴트리션 콜라겐을 타서 먹었는데 다 먹게 되어 직구로 구입하고 기다리던 중 이건 젤리로 되어있어서 신기해 하고 있었는데 와이프분께서 사달라고 요청을 하셔서 구입했습니다. ✦후기✦ 성분을 보면 남자보다는 여자들에게 좋은 영양성분이 많이 들어 있네요. 물론 토마토는 남자에게 좋지만 석류나 로즈힙은 여자들에게 좋은 성분으로 알려져 있죠.. 내용물은 총 14포가 들어 있어서 한포당 2100언 정도 하네요. 가성비가 좋지는 않습니다. 다른 콜라겐(와이프가 전에 먹던거 보니까 이효리가 광고하던 콜라겐인데 그건 30개월분 53900언 정도니)에 비해 가격이 있긴하지만 그만큼 자신있게 만들었으니 가격을 이렇게 잡은거지 않을까 생각을 합니다. 콴첼 다른영양제 보면 비슷한 영양제인데도 성분이나 함량에 따라 가격이 확연하게 차이나는걸 보면서 가격가지고 창난은 안치는 구나 생각을 하긴 했습니다. 아무튼 맛은 석류맛이라 저는 별로였지만 와이프는 맛있다고 잘 먹네요. 그리고 당류가 좀 높다 싶어서 성분을 보니 단순히 맛을 내기 위한 액상과당이나 설탕이 들어가서 당류가 높은건 아닌거 같아요. 아마 프락토올리고당이나 스테비아나 수크랄로스등이 들어가서 당류가 높지 않을까 생각하면서 나쁜건 없으니 괜찮겠지 싶어서 걱정을 내려 놓았습니다. 콜라겐이고 영양제라 하루 한포지만 출출할 때 간단한 요기 거리로 한포씩 먹으면 좋을 것 같습니다.</t>
  </si>
  <si>
    <t>2024.02.21</t>
  </si>
  <si>
    <t>너무맛있음 재구매각60대이신 엄마랑 같이 평소 콜라겐을 꾸준히 구매하여 먹는데 이제껏 먹어본 콜라겐중 가장 재구매 의사가 높은 제품이에요. 타사의 가루타입 콜라겐 제품은 손이 잘 안가고 물이 없으면 먹기 어려운데 콴첼 저분자 피쉬 콜라겐은 젤리타입이라 아무때나 생각나면 먹기 편하고 심지어 맛있어요..한개 더 먹고싶어지는 맛... 게다가 한국인관절연구센터에서 보증하는 제품이라니 믿고 먹습니다.</t>
  </si>
  <si>
    <t>좋아요저분자 콜라겐이어야 몸에 흡수도 잘된다고 해서 먹어보고있습니다 제목처럼 정말 비린맛은 하나도 없어요 젤리가 말랑말랑해서 씹기 편하고 석류맛이 나는데 그 유명했던 석류음료수 맛이 살짝 나네요ㅎㅎ 맛있어서 안빼먹고 잘 챙겨 먹을수 있어요 ㅎㅎ 유통기한도 길어서 좋네요^^ 해당 후기는 무료 제품을 제공받아 솔직하게 작성한 리뷰입니다.</t>
  </si>
  <si>
    <t>원래 가루로 챙먹다가 귀찮아서 젤리형 스틱으로 바꿔봤는데 넘 좋네용 ㅎㅎ 동생이 먹는 다른제품은 좀 비려서 별로 였는데 콴첼은 넘 맛있어서 안빼먹고 챙겨먹게 되는것 같아용 ㅎㅎㅎ 패키지도 넘 예뻐서 지인 선물로도 추천이요!!!콜라겐은 요거 하나로 하루 끝!!ㅎㅎ</t>
  </si>
  <si>
    <t>새콤달콤 맛잇어요요즘도 계속 유행중인(?) 콜라겐 젤리! 저도 유행에 탑승하고자 여러 브랜드 제품을 먹어봤는데 콴첼 콜라겐 젤리 특히 넘 맛있네요! 새콤달콤한 석류맛이라 넘 맛있어서 하나만 먹고 끝내기가 힘들어요 ㅜㅜ 특히 냉장고에 넣어두면 간식처럼 먹기 좋아요 ㅎㅎ 30대에 들어서는지라 아무래도 이너뷰티에 관심이 생기면서 탄력이나 콜라겐에도 관심이 많은데 요즘은 젤리로 간편하고 쉽게 먹을 수 있어서 좋은 것 같아요 ㅎㅎ 저분자 피쉬 콜라겐이 함유됐는데 비릿한 향이나 맛은 전혀 없어요! 저분자여도 다 똑같은게 아니고 달톤이 작을수록 더 흡수속도가 빠르다고 하는데 콴첼 제품은 1,000달톤 이하에요! 콴첼 브랜드 자체가 신뢰되서 콜라겐 제품도 만족스럽네요 :) 꾸준히 먹고 탱탱한 피부 갖고싶어용</t>
  </si>
  <si>
    <t>최근에 겨울이라 난방기구들때문에 건조함이 심해서 피부도 푸석푸석해지고 30대 중후반이 되다보니 탄력이 떨어져서 흡수력이 좋은 콜라겐을 찾다가 여기꺼는 달톤이 낮아서 흡수력이 좋고 개별포장 되어있어서 가지고 다니면서 먹기 좋아요 맛도 먹어보니 간식 젤리같이 너무 맛있어요 간식대용으로 먹으면서 피부건강까지 챙기니 일석이조네요 콜라겐이 관절에도 좋다고 하니 꾸준히 챙겨먹어 보려고 합니다 한국인 관절연구센터에서 보증하는 제품이라니 믿고 먹어보겠습니다 *해당 후기는 무료 제품을 제공받아 솔직하게 작성한 리뷰입니다.</t>
  </si>
  <si>
    <t>함량 흡수력 높아서 좋아요!콜라겐 젤리가 석류 맛이라 넘 맛있어서 아주 잘 챙겨먹게 되요!관절도 콜라겐으로 형성되어 있는데 나이가 듬에 따라 콜라겐이 빠지고ㅠ 그래서 관절이 뻣뻣해져서 보조식품으로 꼭 보충을 해줘야 하더라구요~콴첼은 부원료까지 퀄리티 좋고 관절만 연구하는 곳이라 든든해요.퀄리티가 좋아야 흡수가 쫙쫙 된답니다.꾸준히 먹어 보겠습니다:)</t>
  </si>
  <si>
    <t>2024.02.20</t>
  </si>
  <si>
    <t>일반 콜라겐 젤리보다 조금 더 컸어요. 처음 맛보는 사람이나, 기존에 먹어봤던 사람들 모두 기존보다 큰 젤리의 크기와 깊은 맛에 반할 것 같아요. 과대포장이 아니고 정말 맛있었어요. 진한 풍선껌 또는 잘 익은 과일맛이여서 일반 가루 피쉬콜라겐의 비린맛이 전혀 없었어요.!!</t>
  </si>
  <si>
    <t>맛있게 콜라겐을 섭취할 수 있는 제품이에요 젤리형으로 되어있어서 식감이 좋고 맛도 있어서 잘 먹고 있습니다 비리지 않고 새콤달콤한 석류맛이라 누구나 좋아하실 거 같아요 저분자 피쉬콜라겐으로 흡수율이 높고 11가지 부원료도 들어있어서 좋아요 개별 스틱형이라 가방에 넣고 다니기 편하고 위생적입니다 소비기한도 넉넉하고 패키지도 깔끔해서 마음에 들어요 해당 후기는 무료로 제품을 제공받아 솔직하게 작성한 리뷰입니다.</t>
  </si>
  <si>
    <t>달달구리한 과일향의 젤리네요! 맛있어서 또 먹고 싶은데 참았습니다 ㅋㅋ 개인적으로 먹었던 콜라겐 중에 가장 맛있고, 식감도 탱글탱글해서 좋습니다. 다먹고 재구매 예정ㅎㅎ</t>
  </si>
  <si>
    <t>맛있어요흡수가 잘 되는 저분자 피쉬 콜라겐이라서 좋더라고요 피쉬콜라겐은 대부분 비린맛이 나서 먹기 힘든데 콴첼 피쉬 콜라겐은 석류맛이 강해서 비린맛을 못 느껴서 먹기 좋더라고요 그리고 콜라겐이 탱글탱글한 젤리같아요 하루에 한 번만 먹으면 되고 한개씩 포장되어 있어 가지고 다니면서 먹기도 좋네요 제품만 제공받아 솔직하게 작성한 후기입니다</t>
  </si>
  <si>
    <t>더 좋아 보여요콴첼 브랜드 유명해서 믿고 구입해 보았습니다. 더 좋은 저분자 피쉬 콜라겐이라니 몸에 더 좋은 느낌입니다. 젤리도 무척 통통하고 탱글하고 식감도 좋고 맛도 너무 좋아서 아껴서 먹고 싶네요ㅎ 남편도 맛있게 잘 먹어요 온가족 콜라겐 젤리로 좋네요</t>
  </si>
  <si>
    <t>간편하고 맛있다..!!피쉬 콜라겐 타제품 먹어봤는데 특유의 향? 때문에 잘 못먹었던 기억이 있습니다. 이제품은 석류맛에 달콤해서 먹기도 편하고 물없어도 되서 가방에 넣고 생각날때 하루에 하나씩 먹고 있어용. 딱히 하루만에 피부가 좋아지는 느낌은 없지만 1주 2주정도 먹어보니 트러블도 평소보다 안나는것 같고 피부도 매끈한것 같은 기분이 드네용 ㅋㅋ 30대가 되면서 주름도 하나씩 진해지는것 같고...확실히 관리가 필요하긴 한것같아요. 간편하게 휴대 가능하다는점과 특유 향때문에 못드셧던분은 이제품 드시면 훨신 좋을것 같다는 생각이 듭니다. 맛있어서 추천! -업체로 부터 제품을 제공받아 체험 후 솔직하게 작성했습니다.</t>
  </si>
  <si>
    <t>정착할만한 콜라겐요즘 콜라겐 다양한 제형과 상품으로 나오고 있어서 이것저것 많이 먹어봤어요. 어떤건 비리기도 하고, 성분이 좀 빈약하기도 하고 또 어떤건 너무 비싸서 오래 꾸준히 먹기엔 부담스럽기도 했는데 이건 적당한 가격대에 저분자 피쉬콜라겐인데다 다른 좋은 성분들까지 한번에 보충할수 있어서 추가로 다른영양제를 더하지 않아도 되는게 특히 좋았어요. 또 맛없으면 먹기 싫어지는데, 이건 석류맛 젤리형태라 밤에 허기질때도 간식처럼 먹기 좋더라구요^^ 꾸준히 한번 먹어보려고 합니다. ※ 해당 상품을 제공받아 직접 복용 후 솔직히 작성된 후기입니다.</t>
  </si>
  <si>
    <t>석류맛 젤리 콜라겐이라 맛있음.저분자 콜라겐(흡수가 빠름)을 찾아보다가 발견함. 콴첼 자체가 믿고먹는 브랜드여서 관심이 갔음. 11가지 부원료 함유로 피곤한 요즘 도움이 될 것 같음 실제로 먹어보니 젤리형태라 맛도좋고 개별 포장이랑 휴대용으로 편함. 제품을 제공받았지만 아주 솔직하게 작성된 리뷰입니다.</t>
  </si>
  <si>
    <t>2024.02.19</t>
  </si>
  <si>
    <t>알약 먹기 힘들어서 구입했는데 싱큼하네여먹기 편하고 과일 젤리맛이에요 콜라겐 섭취가 편해 졌습니다. 유통기한도 넉넉해요</t>
  </si>
  <si>
    <t>간편하고 맛있게 먹을수 있는 콜라겐으로 추천해요콜라겐이라고 하면 약간 비리다는 편견을 완전히 깨주는 제품이에요 여성에게 좋은 석류농축액도 함유되어 있어서 일석이조의 효과도 기대할수 있고 무엇보다 맛있습니다^^ 맛있어서 오후에 출출할때 하나씩 먹기좋더라구요 젊은 피부를 유지하고 계시는 분들은 대부분 이너뷰티 제품도 꼭 챙기시더라구요 콜라겐을 꾸준히 먹으며 젊고 탱탱한 피부 유지하고 싶네요^^ 저분자콜라겐은 흡수율도 좋다고 하니 꼭 이 부분도 챙겨야겠더라구요~ 유통기간도 넉넉한 제품을 보내주신걸보니 최근생산 제품인것도 좋고 딸아이가 맛있겠다고 뺏어 먹는걸보니 맛있게 피부건강 챙길수 있는 제품으로 추천합니다♡ +제품을 지원받아 솔직하게 작성하였습니다+</t>
  </si>
  <si>
    <t>비린맛없이 맛있네요~엄마가 요즘 너무 힘들어하셔서 선물해 드릴려고 콜라겐 제품을 찾고 있었는데요~ 콴첼 더 좋은 저분자 피쉬 콜라겐 14일분 석류맛 젤리 제품을 먹어보니 비린맛 없이 맛있다고 하시네요~ 저도 하나 먹어보았는데 젤리의 쫀득함과 석류의 상큼함이 더해져서 정말 맛있습니다. 저분자 피쉬콜라겐으로 만들어져서 더 빠르게 흡수되어져서 더 좋은거 같아요. 11가지 부원료들도 건강과 피부 건강에 좋은 제품들이여서 더 좋은거 같습니다~ * 해당 후기는 무료 제품을 제공받아 솔직하게 작성한 리뷰입니다.</t>
  </si>
  <si>
    <t>언제 어디서나 간편하게 하루 콜라겐을 섭취할 수 있는 가장 좋은 방법의 제품인 것 같습니다. 한 포 뜯어서 섭취하면 맛도 석류맛으로 맛있고 상큼하니, 제형도 젤리 제형이라서 물이나 다른 부수적인 것 필요없이 한포 딱 먹을 수 있어서 어디서나 섭취하기 좋습니다. 그리고 그 외에도 부수적원료들도 있어서 다른 부분도 채워지는 부분이 있어서 이래저래 만족스런 제품입니다 :)</t>
  </si>
  <si>
    <t>2024.02.18</t>
  </si>
  <si>
    <t>간편하고 맛있어서 콜라겐 챙기기 좋아요!요즘 먹는 뷰티템이 많아서 사실 큰 기대 안했는데 이게 왠걸??!!ㅎㅎㅎ 생각보다 너무 맛있어서 깜짝 놀랬어요 ㅎㅎ 스틱 파우치에 들어있는 젤리 형태라 휴대하기도 편하고 먹기도 좋아서 꾸준히 먹기 좋겠다 싶었어요 젤리처럼 나오는 것들이 많이 있는데 보통 젤리형태면 물도 좀 있어서 흐를때도 많았는데 이 제품은 물기 없이 너무 깔끔하게 섭취가 가능해서 좋았어요@!! 주변 친구들한테 선물용으로도 전 너무 좋을 것 같아요 ㅎㅎ 가져가서 나눠줬는데 다들 반응이 좋더라구요 ! 제품 제공 받고 솔직하게 개인의 사심을 듬뿍 담은 리뷰에요 사실 별로였으면 이렇게까진 안썼을텐데 개인적으로 좋은 제품인 거 같아요! 피부변화효과까지는 이제 먹기 시작한 단계라 알 수없지만 추천해요ㅎㅎ</t>
  </si>
  <si>
    <t>잘 먹어볼게요.자꾸 이유없는 손가락부음. 검사해도 아무것도 안나와서 스트레스 받다가 이 제품좋다기에 먹어봅니다. 효과좋으면 재구매하러올게요.</t>
  </si>
  <si>
    <t>40넘고 콜라겐 위주로 화장품도 쓰고있지만 바르는것만으로 충족되지 않기에 평소 먹고있는 영양제 콴첼에서 나온제품으로 구매했어요~전에 가루제품을 먹은적있는데 너무 셔서 동생한테 넘겼는데 이건 새콤하면서 달달한 석류맛이 너무 맛있네요! 워낙 젤리를 좋아하기도하지만 탱글탱글 식감도 너무좋고 맛있어요~</t>
  </si>
  <si>
    <t>맛있는 콜라겐. 저분자콜라겐 피부로 쏙쏙!!석류 콜라겐 제품을 여러가지 먹아봤는데 제일 맛있고 먹기 편하네요. 저분자 피쉬콜라겐이 관절에도 좋고 피부에도 좋다고 해서 매일 챙겨먹으려고 찾아보는데 콴체에서도 드디어 콜라겐 제품을 만나게 되었네요. 몸이 무거워지면서 무릅도 안좋고 손목도 시큰하고 불편했는데 콴첼마니아로 제품 먹으면서 도움을 많이 받고 있어서 콜라겐도 너무 기대됩니다. 맛있어서 너무 좋아요.</t>
  </si>
  <si>
    <t>콜라겐 좋은건 알지만 항상 콜라겐 특유의 맛과 향이 싫어서 꺼리게 되다가 콴첼에서 나온건 젤리형에 석류맛이라고 해서 기대됐는데 1포씩 개별포장되어 있어서 챙겨다니면서 먹기도 좋고 제가 걱정했던 맛도 너무 맛있어서 요즘 매일매일 챙겨먹고 있어요ㅎㅎ 그리고 콜라겟 외에도 부원료들이 많이 들어가서 간단하게 챙겨먹기 편해서 친구들 선물용으로도 좋을꺼같아 시키려구요~ 콴첼에서 제품 지원을 받아서 구매하여 솔직하게 작성했습니다</t>
  </si>
  <si>
    <t>먹기 쉬운 저분자 피쉬 콜라겐!!한살한살 나이가 먹을수록 필요하다고 느껴지는 콜라겐 ㅜ.ㅠ 저분자로 먹어야 효과가 좋다고 하여 여러가지 알아봤었는데 피쉬콜라겐은 안비리다고 해서 막상 먹어보면 비린경우가 대부분이었어요 아무리 성분이 좋다고 해도 손이 안가면 꾸준히 안 먹게 되더라고요 이건 석류맛에 복숭아맛이 섞인 달달하고 상큼한 맛이라 거부감 없었어요 부원료 역시 모두 들어봄직한 좋은 성분이라 믿고 먹어봅니다 * 업체로부터 제품을 제공 받아 직접 체험 후 솔직하게 작성했습니다</t>
  </si>
  <si>
    <t>관절연골 전문 콴첼에서 콜라겐이 나와서 한번 궁금도 해서 먹어봤어요. 콜라겐은 피부만 탱글탱글 유지시켜 준다고만 생각했는데 콜라겐이 피부뿐아니라 뼈, 관절, 연골을 위해서 꼭 필요한것 같아요. 콜라겐을 항상 가루형 콜라겐만 매번 먹다가 이번에 처음으로 젤리형 콜라겐으로 먹었는데 너무 편해요. 스틱으로 한포씩 되어 있고 탱글탱글 젤리로 되어 있어 식감도 좋고 먹기도 편해서 너무 좋아요. 냉장고에 넣어서 시원하게 먹으면 더 달고 맛있어요. 맛있게 먹고 피부와 관절도 챙기고 너무 좋아요!!</t>
  </si>
  <si>
    <t>먹기 편하고 맛있는 제품을 찾다가 정학하게 되었습니다. 아무리 건강보조식품이라도 맛있고 먹기 편한 제품을 선호하는데 거기에 맞는 제품이라고 생각합니다. 새콤달콤하며 콜라겐 특유의 비릿한 느낌도 없습니다. 하나씩 소포장 되어 있어 들고 다니거나 주변사람들에게 주기도 좋습니다. 개인적으로 대용량 제품이 조금 더 저렴하게 나왔으면 하는 바램이 있습니다.</t>
  </si>
  <si>
    <t>2024.02.17</t>
  </si>
  <si>
    <t>맛있게 먹을수 있어서 좋아요!요즘 애정중인 콜라겐! 구입해 받은날로부터 매일 꾸준히 챙겨먹어선지 요즘 피부좋아졌다는 소리를 듣는데~제 생각에는 콴첼 더좋은 저분자 피쉬콜라겐이 한몫했다싶어요ㅎㅎ 탱글탱글한 석류맛의 젤리콜라겐이라 진짜 맛있어요~ 언제 어디서든 맛있게 먹을 수 있어 좋고~ 휴대하기도 편해서 급할땐 하나 가방에 쏙 넣어 나간답니다^^ 꾸준히 잘 챙겨먹을게요♡ 해당후기는 업체의 지원을 받아 구매하여 사용후 솔직하게 작성했습니다</t>
  </si>
  <si>
    <t>야 이거 하나도 안비립니다콜라겐이 좋으신건 다들알고 계실테지요ㅎ 그런데 콜라겐을 먹을때 가장중요한건..비린맛입니다. 콜라겐을 이것저것 복용해봤는데 비린맛은 정말어쩔수가없는것인가 생각했습니다. 괜찮은 제품들도 뒤로가면 비린맛이 올라와서 끝끝내는 다 먹지 못했네요ㅎ 이제품은 젤리~!!!! 게다가 석류맛인데 제가먹어본것중에 비린맛이 제일없네요ㅎ 한번 드셔보시길 추천드립니다ㅎ</t>
  </si>
  <si>
    <t>이너뷰티를 위해 챙겨먹는 콜라겐. 흡수율 좋은 저분자 콜라겐이라 주문했어요. 기존 먹던 가루형이 불편해서 바꿨는데 젤리형이 역시 편하네요 ㅎㅎ 피쉬콜라겐이라 비린맛이 있을까 걱정했는데 완전 맛있는 석류 맛이에요 ㅋㅋ 계속 먹고픈 맛이네요. 요즘 환절기라 그런지 피부가 푸석하고 탄력도 많이 떨어지는데 효과 있었음 좋겠어요~~꾸준히 먹어보려구요 ㅎㅎ</t>
  </si>
  <si>
    <t>나이가 들면서 콜라겐을 챙겨먹어야지 하면서도 비릿한 향과 맛때문에 너무 먹기 힘들더라구요 말랑말랑한 젤리타입은 이번에 처음 먹어 보았는데 석류맛이 너무 맛있고 비린맛도 느껴지지 않아서 간식으로 먹어도 될만큼 맛있더라구요 그래서 간식처럼 자연스럽게 챙겨먹게 돼요 1포씩 개별 포장되어있어서 휴대하기도 좋았어요~ 꾸준히 챙겨먹기 좋은 저분자 피쉬 콜라게인거 같아요</t>
  </si>
  <si>
    <t>2024.02.16</t>
  </si>
  <si>
    <t>관절과 피부에 좋은 맛있는 젤리 효능이나 성분은 차치하고 일단 맛있습니다. 새콤달콤 맛있는 석류맛 젤리라 계속 먹고 싶어지는 게 함정입니다. 출산과 육아로 인해 관절과 피부가 예전같지 않은 아내에게 필요한 성분으로 구성되어있고, 흡수도 잘되는 저분자 콜라겐이라 마음에 듭니다. 2주일치라 양이 많지는 않지만 꾸준히 먹어보고자 합니다.</t>
  </si>
  <si>
    <t>저분자 피쉬콜라겐 제품이라 흡수율이 좋아서 마음에 들어요 석류맛이라 맛있게 먹을 수 있고 젤리형이라 먹기 편하고 식감도 좋아요 새콤달콤하면서 상큼한 맛이며 개별 스틱으로 포장되어 있습니다 휴대하기도 편해서 파우치에 넣고 하루 한 개씩 먹고 있어요 비리지 않아서 좋고 11가지 부원료도 들어있어서 마음에 들어요 한국인 관절연구센터에서 보증하는 제품이라 안심하고 먹고 있어요 해당 후기는 무료로 제품을 제공받아 솔직하게 작성한 리뷰입니다.</t>
  </si>
  <si>
    <t>요즘 이너뷰티 챙기는데 관심이 많아져서 꾸준히 먹을 콜라겐 제품 찾다가 구입했습니다. 가끔 콜라겐 잘못사면 향과 맛이 별로던데 요거는 상큼달달하니 너무 맛있어요! 젤리 제형인데 탱글탱글하고 쫄깃해서 먹는 재미가 있네요!! (계속계속 먹고싶은게 함정,,) 회사에서 쫌쫌따리 간식으로 챙겨먹기 좋아요! 이제 거의 다 먹어가서 또 주문하려구요 ㅎㅎㅎ 30대 직장인 여성분들 진짜 짱짱 추천합니다!!</t>
  </si>
  <si>
    <t>비타민b영양제를 그동안 직구해서 많이 먹어왔는데 비타민b제품은 국산이 좋다는 얘길듣고 콴첼비타민b 제품을 먹어보게 됐습니다. ♥︎좋은점♥︎ 비타민b 8종의 성분이 모두 들어있습니다 하루에 1알만 먹으면 영양소 섭취가능!! 캡슐이 작고 개별포장 되어있어 파우치 수납가능 꾸준히 섭취해서 만성피로를 개선하고 활력있어지면 좋겠습니당! ㅎㅎ</t>
  </si>
  <si>
    <t>2024.02.15</t>
  </si>
  <si>
    <t>달콤한 젤리제형이라서 먹기 편하고 맛있어요~ 저분자콜라겐에 콴첼제품이라 믿고먹을 수 있고 포형태로 개별포장되어있어 위생적이고 휴대하기편해서 가방에 몇포씩 넣고다니면서 챙겨먹을 수 있어 좋아요 먹으니 확실히 피부톤이 밝아지고 쫀쫀해지는것 같아 계속 재구매해서 주기적으로 먹을 예정이에요 해당 후기는 무료제품을 제공받아 솔직하게 쓴 후기입니다</t>
  </si>
  <si>
    <t>맛있는 영양제를 찾는다면 먹어보세요~~만2세, 만4세 남아 둘을 키우고 있는 엄마입니다. 남자아이다보니 아무래도 키 걱정이...제가 많이 작아소 저의 유전이 아이들에게로 갈까 걱정이 많은 엄마입니다... 그래서 어릴때부터 온갖 영양제를 찾고 먹여봤는데, 어떤건 아이입맛에 안맞고 어떤건 너무 달고... 해서 성분도 좋고 먹기 편한 영양제를 찾다가 발견한 이것은!!!!! 바로 콴첼 칼마디 키즈였습니다. 영유아검진가면 소아과선생님이 하시는 말씀 “어머니... 비타민D 중요하구요, 칼슘 마그네슘 그리고 유산균은 필수입니다. 뼈건강을 위해 꼭 먹여주세요. 라고 하셨죠. 이에 딱 맞는 제품이었습니다. 표지엔 너무 귀여운 공룡모양이 있었고 개봉해보니 곰돌이모양, 그리고 아이들이 너무나도 좋아하는 초콜릿 맛이었죠!!! 특히나 아직 단과자를 좋아하지 않는 둘째는 정말 너무너무 좋아하고 잘먹더라구요, 더달라고 계속 말합니다 쭈욱 먹여보고 아이들 키 성장에 도움이 되었으면 좋겠습니다. 단, 설명서에 몇세부터 섭취가능이라는 멘트가 없어서 조금 아쉬웠습니다. 해당 내용도 있으면 좋을꺼같아요. 본 후기는 무료 제품을 제공받아 사용 후 솔직하게 작성하였습니다.</t>
  </si>
  <si>
    <t>비타민B의 끝판왕. 이거 하나면 ok40대 후반의 나이인 요즘 너무 피곤함이 오래가고 지치는 느낌이라서 비타민B가 체내 에너지 생성과 대사에 필요한 영양소이고 활력증진에 좋다고해서 챙겨먹기 위해 구매했어요. 크기가 크지않으니 목넘김이 편하고 입안에 물고있더라도 쓴 맛이나 불쾌한 향 같은건 없어서 먹기에 좋았구요. 소비기한도 넉넉하네요. 비타민B 8종의 영양성분 기준치 100%를 충족하는 제품이라 그런지 꾸준히 몇 주 복용했더니 아침에 일어나는것도 좀 가뿐해졌고 몸의 피곤함이 조금씩 개선되는 느낌이들어요. 건강기능 식품인만큼 지속적으로 복용하면 더 도움이 되지않을까 싶습니다. 일상이 피곤하다면 비타민B부터 챙겨보시길 권해봅니다! ※ 해당 후기는 무료제품을 제공받아 솔직하게 작성한 리뷰입니다.</t>
  </si>
  <si>
    <t>비타민B 엑스퍼트는 활력이 필요한 모든 분들에게 추천하는 제품입니다. 이 제품은 비타민B1, B2, B6, B12 등 다양한 비타민B군을 함유하고 있어, 체내 에너지 대사와 생성에 도움을 줍니다. 또, 항산화 작용을 통해 체내 세포 손상을 예방하고, 면역력을 강화하는 데에도 효과적입니다. 하루 한 알 섭취로 간편하게 건강을 챙길 수 있고, 알약 크기가 작아서 목넘김이 쉽습니다. 저는 이 제품을 꾸준히 섭취하면서 피로감이 줄어들고, 몸이 가벼워지는 것을 느꼈습니다. 또, 아침에 일어나는 것이 수월해졌고, 체력이 향상되는 것을 느꼈습니다. 비타민B 엑스퍼트는 활력이 필요한 모든 분들에게 추천!! * 해당 후기는 무료 제품을 제공받아 솔직하게 작성한 리뷰입니다</t>
  </si>
  <si>
    <t>석류맛 젤리 형태로 먹기 편하고 좋아요~두 아이 육아로 피곤함이 계속 쌓여만 가는거 같아서 관리가 필요하겠더라고요~ 콴첼 더 좋은 저분자 피쉬 콜라겐 제품을 먹어보니 석류맛 젤리 형태로 먹을 때에도 맛있고요~ 휴대하고 가지고 다니면서 챙겨 먹기에도 편하고 너무 좋네요~ 가방안에 쏙~ 들어가요~ 콴첼 더 좋은 저분자 피쉬 콜라겐 제품은, 저분자 피쉬콜라겐 제품으로 흡수가 빠르고요. 석류맛으로 더욱 먹기 편하네요. 비린맛도 없어서 먹기 좋아요~ 11가지 부원료로 건강까지 챙길수 있어서 좋아요~ * 해당 후기는 무료 제품을 제공받아 솔직하게 작성한 리뷰입니다.</t>
  </si>
  <si>
    <t>하루에 몇개라도 먹고싶은 맛!!받자마자 패키지가 이뻐서 기분이가 너무 좋았던 제품! 역시 여성들 취향 맞게 깔끔하고 이뻤어요. 뜯자마자 말랑말랑 젤리같이 맛도 좋아서 마음 같아선 하루에 5개 이상도 먹을 수 있겠더라구요 ㅋㅋ 가끔 향이 너무 강한 제품은 먹기 좀 부담스럽기도 한데.. 콴첼 저분자 피쉬 콜라겐은 석류향이 적당하게 함유되어있어서 거부감이 전혀 없어요.특히 저분자 콜라겐에 11가지 부원료가 들어가있어서 몸에 좋은 성분이 쫙 흡수 될 것만 같는 느낌! ㅋㅋ 맛이 좋아서 앞으로 꾸준히 잘 챙겨 먹을거 같아요~ 맛도 좋고 성분도 좋아서 엄마한테도 선물할 예정입니다!</t>
  </si>
  <si>
    <t>아이들이 잘 먹어요4살 5살 연년생 먹고 있어요. 성장기의 아이들은 영양제를 제대로 챙겨먹여야 하는 것 같아요 음식으로 섭취하는 것도 한계가 있기에 더 그렇죠~ 칼슘,마그네슘,비타민D를 한번에 섭취할 수 있고 거기에 흡수율을 고려한 배합까지 최고 인 것 같아요. 곰돌이 모양이라 귀엽기도 하고 ㅎㅎ 맛없는 건 안먹는 우리아이들인데 초코맛 츄어블 맛있는지 계속 찾네요^^ 초코는 안주는 편인데 초코대신 주고 있어요~~</t>
  </si>
  <si>
    <t>2024.02.14</t>
  </si>
  <si>
    <t>맛있고 성분 좋은 저분자콜라겐일단 석류맛 젤리로 맛있어서 손이 잘 가는 제품이었어요. 약 챙겨먹고 입이 쓰거나 매슥할때 먹으면 맛있어요 :-) 콜라겐은 흡수가 생명인데, 흡수잘되는 저분자 콜라겐에, 엘라스틴도 들어있어 더 흡수가 잘될 것 같아요!! 히알루론산도 잇어서 피부엔 끝판왕인 듯 ㅎㅎ 잘챙겨 먹고 꿀피부 되려구요❤️ 해당 후기는 무료 제품을 제공받아 솔직하게 작성한 리뷰입니다.</t>
  </si>
  <si>
    <t>맛있는 저분자 콜라겐!40대 늦둥이 육아로 체력도 떨어지고 피부도 푸석거려서 고민이였는데 마음에 쏘옥 들어요!달톤이 낮은 저분자 피쉬콜라겐이라 빠르게 흡수되고 하루한포에 히알루롤산,알로에베라겔등 부원료가 풍부해서 더욱 좋아요. 비리지않고 맛있는 석류맛에 젤리스틱형이라 먹기 편해요. 활력있는 일상을 위해 잘 챙겨먹고 있어요♡ *해당 후기는 무료 제품을 제공받아 솔직하게 작성한 리뷰입니다.</t>
  </si>
  <si>
    <t>2024.02.13</t>
  </si>
  <si>
    <t>피로감 줄어드는게 느껴져서 좋아요! 회사일이 바빠지면서 체력적으로 너무 힘든 시기를 보내다가 콴첼 비타민B 엑스퍼트를 먹기 시작했는데요! 꾸준히 챙겨먹다보니 확실히 아침에 일어날때 느끼는 피로감이 줄어들었어요!! 일단 영양제가 한 알이 크면 먹기 불편해서 꾸준히 안챙겨먹게 되는데 알이 작아서 삼키기에 거부감이 없어서 너무 좋아요!! 뿐만 아니라 엽산, 판토텐산, 비오틴 등 여러가지 영양성분이 같이 함유되어 있어서 하나의 영양제로 여러 효과를 볼 수 있어서 이것만 챙겨 먹어도 든든한 느낌이에요 주변에도 적극 추천중인 영양제입니당 ㅎㅎ</t>
  </si>
  <si>
    <t>나이가 40이 넘어가면서 생활에 활력이 조금 떨어지는거 같아서 비타민B 복용하면 좋다는 얘기를 듣고 구매하게되었습니다 저녁에 먹고 자면 다음날 일어날때 느낌부터 다릅니다 엉기적거리면서 일어나기 싫은 느낌이라기 보다 활력이 돌면서 깨운한 느낌으로 아침을 시작하게 되더라구요 활력이 필요한 분들은 한번쯤 복용해보시면 좋을꺼 같아요</t>
  </si>
  <si>
    <t>아이들도 성장에 도움이 되는걸 먹어줘야한다고 하드라구요. 식사만으로는 많이 부족하다고해서 먹이게 되었어요. 달콤한 초코맛이라 일단 거부감은 사라지고 간식먹는것처럼 잘 먹어요. 곰돌이 모양이 참 귀엽네요. 하루에 2알만 먹으면되니까 편하고 맛있어서 그런지 잘 챙겨먹는게 기득해요. 칼슘이 뼈와 치아에 도움이 되는거니까 꼭 필요하고 마그네슘에 비타민디 아연까지 2알로 채울수있어 너무 만족해요. 소비기한도 넉넉하고 보관도 편리해서 아이 책상에 놔두니까 잊지않고 잘 먹을수 있는거 같아요. 해당제품은 지원을 받아서 구매하여 솔직하게 작성했습니다</t>
  </si>
  <si>
    <t>먹고 고통에서 멀어지세요 효과좋아요손가락부터 마디마디 안아픈데가없었는데 아침에 두알먹고 하루를 고통없이 보내고 생활하고있어요 지인들에게도 정말 효과바로본 제품이라고 광고하고다닐정도에요 정말정말 너무 효과본 제품이에요 ^^~</t>
  </si>
  <si>
    <t>콜라겐은 저분자 피쉬콜라겐이 좋은건 이제 누구나 다 알것같아요 ㅎㅎ 이곳저곳에서 저분자 피쉬콜라겐은 많이 나오는데 어떤건 진짜 너무 셔서 먹지도 못하겠구 콜라겐 함량도 모자른 제품도 있구 특히 전 가루타입은 먹기가 좀 힘들더라구요 ㅜ 이 콴첼 저분자 피쉬콜라겐은 가루 타입이 아닌 젤리 타입으로 나와서 먹기가 수월했어요 수월했다기 보다 그냥 간식같아서 잘 먹어요 ㅋㅋ 막 시지도 않고 젤리도 탱글탱글 쫄깃해서 간식 대용으로 콜라겐 챙기고 있어요 아 그리고 콜라겐 함량도 일일함량치 다 채워줄수 있어서 좋은거 같아요 역시 콴첼 제품은 믿고 먹을수 있는거 같아요</t>
  </si>
  <si>
    <t>굿굿알약이 작아 삼키기에 부담없고 좋습니다~ 12가지의 건강기능식품들이 함유되어있어서 이 한알로 많는 영양소 섭취 대체가 가능한 것 같더라고요. 수용성비타민이다보니 큰 문제도 없을 것 같구요. 비오틴에 엽산에 등등 만족합니다. 꾸준히 먹어보려고요 재구매 의사 있습니다 :)</t>
  </si>
  <si>
    <t>콴첼 이라 믿고 먹여요콴첼 제품을 많이 접해봤는데 키즈제품이 있어 먹여봐요. 칼슘과 비타민d만 배합된 제품은 많이 봤는데 칼슘과 마그네슘 2:1 배합으로 흡수율은 높이고 비타민d 아연까지 다~챙겨지고 부원료까지 꼼꼼히 들어있는 콴첼 칼마디 키즈. 마음에 쏙듭니다. 성분도 성분이지만 일단 아이가 잘먹는게 중요한데 초코맛에 모양도 귀여워 잘먹어주니 챙겨주는 엄마도 대만족^^ 하루한번 두알챙기면되니 편하네요. 마음에 쏙 듭니다.</t>
  </si>
  <si>
    <t>편식하는 입 짧은 아이라 꾸준히 칼마디 챙겨먹이려고 하는데 영양제마저도 맛없으면 편식하는데 조카꺼 얻어먹고 너무 잘 먹어서 구매했어요 초코맛 츄어블인데 엄청 맛있다면서 간식 꺼내먹듯이 하루 두 알씩 스스로 꺼내먹어요 성분도 좋고 칼슘 함량도 높고 비타민D에 아연까지 들어있어서 따로 영양제 챙겨 주지 않아도 돼서 아주 편하고 좋아요 해당 후기는 무료 제품을 제공받아 솔직하게 작성한 리뷰입니다.</t>
  </si>
  <si>
    <t>비타민B군을 한 번에 섭취할 수 있어 편리하고 실용적이면서 효과도 좋아요!! 스트레스와 피로가 일상이라 늘 피곤함을 느꼈는데 요즘 아침에 한 알씩 복용하는 것만으로도 하루를 더욱 활기차게 시작할 수 있는데요. 오후에 느꼈던 노곤함과 피로감도 많이 안느껴져서 요즘 열심히 챙겨먹고 있어요!! 복용시 소화도 잘 되고 부작용도 없어서 매일 잘 챙겨먹고 있는데요. 꾸준하게 매일 매일 2주 정도 복용한 결과, 피로감이 줄면서 집중력도 많이 향상되었어요!! 덕분에 업무나 운동 등등 일상생활과 활동에서도 생기넘치는 하루하루를 보내고 있습니다 ㅎㅎ 무엇보다도 하루 한알로 비타민B 섭취가 된다는 점이 간단해서 좋은데요 종합적으로 콴첼 비타민B 엑스퍼트는 제게 잘 맞는 것 같아요^^ 저처럼 활력을 되찾고싶은 분들에게도 적극 추천합니다~</t>
  </si>
  <si>
    <t>2024.02.12</t>
  </si>
  <si>
    <t>저분자라 좋아요~콜라겐을 갈망하는 40대 여성이예요. 콜라겐 화장품을 고용량으로 바르지만 아무리 좋은것도 흡수가 안되면 아무 소용이 없어, 콴첼의 저분자 콜라겐을 섭취하기 시작했어요. 말랑 땡땡한 식감의 젤리타입이고 상큼 달달한 맛있는 석류향이라 먹을때마다 즐겁네요~ 유통기한 넉넉하고 포장상태와 섭취가 편리해 모두 좋습니다. 콜라겐은 피부 뿐만 아니라 근육,인대,머리카락,치아,관절 등 여러 기관의 필수적인 단백질이니 꼭꼭 챙겨야 하는거 같구요. 콴첼의 콜라겐은 저분자라 흡수율도 좋지만 히알루론산,엘라스틴,비타민 등 콜라겐의 시너지 효과를 극대화 시켜주는 원료 배합까지~ 좋은 제품을 만나게 된거 같아요. 몇일 먹었다고 드라마틱한 당장의 효과보다는 제가 악건성이 심한편인데 점점 건조함을 덜 느끼고 있어요. 세월을 흔적을 늦추고자 나를 위한~ 하루1포! 꾸준히 복용할려구요^^ 모두 건강하세요.</t>
  </si>
  <si>
    <t>찰랑 탱글 젤리사진 찍은 후 먹을 때 깜빡해서 안에 제형을 못 찍었네요 콜라겐 젤리라 그런지 탱글탱글 찰랑찰랑한 그런 느낌입니다. 석류 맛이라 비린 느낌 하나도 안 나고 먹기 너무 좋아요. 콴첼은 관절 영양제로 유명했는데 콜라겐? 했었거든요 근데 제 지인 약사님께서 말씀하시길 관절 건강에 콜라겐도 중요하다고 하더라구요. 그래서 피부 건강 뿐 아니라 관절이나 연골 등등 때문에라도 콜라겐 젤리 잘 챙겨 먹으려구요.</t>
  </si>
  <si>
    <t>콴첼 칼마디 엑스퍼트 5BOX/5개월 (칼슘 마그네슘 비타민D), 5박스, 30정</t>
  </si>
  <si>
    <t>2024.02.11</t>
  </si>
  <si>
    <t>음식으로 칼슘 섭취가 충분하지 않은 것 같아서 성분 꼼꼼히 확인하며 골라봤어요~~ 아이가 잘 먹을까 걱정했는데 생각했던 것보다도 너무나 잘 먹어서 다행이네요 초코맛이라 그런지 아이가 매일매일 꾸준히 잘 먹고 있어요~~~ 뚜껑만 열어도 달달한 향이 나서 저는 안먹어봤지만 아이들이 호불호없이 잘 먹을 것 같네요 ~ 모양도 곰돌이 모양으로 아이가 넘 귀엽다며 좋아해요~!! 마그네슘이랑 비타민디까지 들어있어서 성분도 만족스러워요 영양제 여러개 안챙겨먹이고 익니 하나만 먹일 수 있어서 편하고좋아요</t>
  </si>
  <si>
    <t>지난 1월 2월 회사생활이 너무 힘들어서 진짜 체력이며 제 건강 챙기기가 쉽지 않았어요 비타민B가 직장인들 피로에 좋다는 말은 많이 들어서 챙겨먹어보니 뭔가 좀 지구력 생기는것 같기는 해요 플라시보인가 ㅋㅋ 칼슘보조제를 콴첼거를 먹고있어서 약간 신뢰도 가고요 가성비 좋은 제품 같아요</t>
  </si>
  <si>
    <t>너무 맛있어요~새콤달콤한 석류맛젤리입니다. 피쉬콜라겐이지만 비릿맛은 아예 없어요ㅋ 40넘고 콜라겐은 꼭 챙겨먹으려고 하는데 먹어본 콜라겐중에 젤 맛있네요! 콴첼은 관절 영양제만 유명한줄알았는데 콜라겐도 정말 맛있게 잘 만들었네요 ㅎ 깔끔하게 맛있게 챙길수있는</t>
  </si>
  <si>
    <t>맛있는 콜라겐을 찾는다면 이거!평소 콜라겐은 반드시 꼭 챙겨먹어요. 장기적으로 피부노화에도 관절건강에도 도움이 될 것 같아서 빼먹지 않고 먹어요 가루로 된 제품을 먹다 불편해서 젤리형태로 된 제품을 알아보다 콴첼 더 좋은 피쉬콜라겐을 알게 됐는데 1. 저분자 콜라겐일 것 2. 부원료가 다양할 것 3. 맛있을 것 모든 조건에 충족되어 구매해봤는데 정말 맛있어서 놀랬어요 상큼달콤한게 먹으면 기분까지 좋아지는 석류맛이에요 가루나 알약으로 콜라겐 섭취가 불편하신 분들은 이 제품 추천드립니다!</t>
  </si>
  <si>
    <t>2024.02.10</t>
  </si>
  <si>
    <t>비린맛없이 맛있게 쫀쫀탱탱 젤리형태라서 섭취도 편하고 석류맛이라 새콤달콤 맛있어요 성분도 좋아서 믿고 먹을 수 있어서 더 마음에 들어요~ 역시 콴첼입니다!!ㅎㅎ 냉장고에 넣고 하나씩 꺼내먹으면 더 맛나요~ 쫄깃 쫄깃! 취저에요~</t>
  </si>
  <si>
    <t>2024.02.09</t>
  </si>
  <si>
    <t>콴첼 더 좋은 저분자 피쉬 콜라겐 이거 너무너무 맛있어요~ 엄마주려고 샀다가 제가 먹고 다시 사드려야겠네요~ 콜라겐 가루도 먹어보고 알약도 먹어봤는데 속이 불편해서 못먹었거든요 근데 콴첼은 젤리형태인데 너무맛나요~계속 먹을수있는맛이고 요즘 몸이힘든데 절 위한 선물로 너무좋네요</t>
  </si>
  <si>
    <t>성장기 아이들을 위한 영양제, 콴첼 칼마디 키즈 OK* 구매이유 - 우리 아이 뼈 건강 지켜 주고 싶어서! * 장점 1. 초코맛이 나서 거부감이 없다 2. 아이들이 좋아하는 곰돌이 모양 3. 성장기 아이들을 위해 필요한 요소가 포함되어 있다 (마그네슘, 칼슘, 비타민D) * 저희 아이는 엄청 뛰어 노는 남자아이이고, 무릎에 성장판 골절로 인하여 고생을 많이 했습니다. 영양제 2알에 비타민D, 칼슘, 마그네슘, 아연이 다 포함되어 있어서 마음에 들어요. * 저희 아들에게 하루에 콴첼 칼마디 키즈 2알에 유산균 1포만 먹이고 있고, 다른 영양제는 챙겨주지 않고 있어요:) 이 제품은 업체로 부터 무료로 제공 받았지만 직접 사용해 본 후 솔직하게 작성 되었습니다. * 제 리뷰가 도움이 되셨다면 "도움이 돼요" 버튼 눌러주세요!</t>
  </si>
  <si>
    <t>맛있는 석류맛이예요저분자 피쉬콜라겐 제품으로 흡수가 잘되는 프리미엄제품이라서 해서 먹어봤는데 맛있는 석류젤리맛이 나서 먹는데 전혀 불편하지않고 맛있게 먹었어요! 어머니가 관첼 제품을 드시는데 콜라겐이랑 같이 드시더니 효과가 더 좋은것 같다고 하시네요 엄마나 할머니 설선물로 드리면 효도템될것 같습니다ㅎㅎ 한달치 제품도 나왔으면 좋겠어요!</t>
  </si>
  <si>
    <t>이번에 초등 1학년이 되는 저희 아이가 또래에 비해 키가 작은 편인데 우유를 챙겨줘도 잘 먹지를 않아 항상 고민이었어요. 그래서 영양제도 여러번 사서 챙겨 먹여 봤는데 맛이 자기 입에 맞지 않으면 입도 안되는 아이라 고민하다가 그나마 초코맛은 좋아해서 이 제품 선택하게 됐어요. 처음에 약이라니 슬쩍 보더니 곰캐릭터가 그려져 있어 먹어보더니 ~ 마카롱 맛이네… 이러면서 맛있다고 하고 먹네여. 음식에서 챙겨주면 좋지만 제가 해주는 음식으론 충분치 않아서 고민이었는데 다행히 아이가 좋아하는 영양제 찾아 다행이예요.</t>
  </si>
  <si>
    <t>2024.02.08</t>
  </si>
  <si>
    <t>비타민B랑 비타민D는 항상 부족한데 콴첼 비타민B는 비타민D도 함유되있어서 더 마음에 들었어요. 콴첼 비타민B 알약은 진짜 작아서 먹기가 쉽더라구요! 알약 못드시는 분들도 먹기 편하실꺼 같아요. 원래 비타민 같은거 잘 안챙겨먹었는데 육아 하다보니 몸이 지쳐서 제가 제몸을 챙겨야겠더라구요! 아기를 잘보려면 체력을 키워야하니 ㅎㅎ 콴첼 칼마디도 먹고 있었는데 비타민B도 중요하다 하니 같이 챙겨먹고있어요 그리고 출산후 다이어트중인데 다이어트할때도 비타민이 중요하다고 하더라구용? 지치지 않고 아이와 저를 위해서 영양제 잘챙겨먹고 건강해지려구요^^</t>
  </si>
  <si>
    <t>달달하네용박스 구겨지고 까진 부분 없이 안전하게 배송왔습니다 :) 유통기한은 2025년 12월 7일까지라 아주 넉넉하게 먹일 수 있겠네요 저희 집 애기한테 줬는데 평소에 달게 나온 어린이용 영양제도 입맛에 안 맞으면 못삼키고 뱉어버리는데 사탕먹듯이 잘 먹고 있어요 모양도 곰돌이 모양이라 거부감없이 사탕인 줄 알고 잘 먹는 것 같아요 저도 궁금해서 먹어봤는데 안 딱딱하고 잘 씹어지고 향도 은은하게 초코향나고 애기들 주기 딱 좋네요 영양제 특유의 텁텁한 가루냄새가 안 나서 좋아요! 추천합니다 ^_^ 이 리뷰는 제품을 제공받아 솔직하게 작성하였습니다</t>
  </si>
  <si>
    <t>콴첼홈쇼핑서 광고 엄청하던데 생각보다 비싸더라구요 나이가 한살씩 올라가다보니 뼈건강을 생각하게되서 구매했어요 진통제가 아니고 보조식품이다보니 꾸준히 먹어봐야겠죠 이틀 복용했는데 아직은 모르겠구요 꾸준히 먹다봄 어디라도 도움이 되지않을까싶네요 다 먹어보고 효과있음 재구매하려구요</t>
  </si>
  <si>
    <t>저희 어머니가 피부 관리에 관심이 무척 많으신데요 콜라겐을 사실 음식으로 섭취하기가 쉽지가 않더라구요 어머니가 이번에 콴첼 더 좋은 저분자 피쉬 콜라겐을 드셔보시더니 뭐가 이렇게 맛있냐고 하시더라구요 젤리 형태로 되어있어서 누구나 먹기 좋은 형태인데요 저희 어머니도 역시나 아주 맛나게 드시더라구요 11가지 부원료로 만들어진 저분자 피쉬콜라겐 제품인데요 굉장히 흡수 속도가 빠르다고 해요 젤리로 된 콜라겐을 맛있게 먹기만 해도 흡수가 빠르다고 하니 정말 좋은듯해요 " 업체로부터 제품을 제공받아 직접체험 후 솔직하게 작성했습니다 "</t>
  </si>
  <si>
    <t>잘 먹겠습니다 ~감사합니다 ~잘 먹겠습니다 ~감사합니다 ~</t>
  </si>
  <si>
    <t>탱글한 젤리처럼 복용하기 정말 편해요~ 일부 콜라겐 제품들에서 느끼지는 특유의 향취도 없고 오히려 상큼한 맛과 향이라 디저트같은 느낌으로 맛있어요. 나이들면서 피부나 연골에 신경을 쓰고있는데 저분자 피쉬콜라겐이라 흡수 속도가 빠르고 부원료도 11가지 포함이라 맘에 듭니다. 박스에 14포 개별포장으로 되어있고 하루 한개씩 2주 분량이에요~ 이지컷이라 아주 깔끔하게 잘려서 챙겨 다님서 먹기도 편해요. 다 먹으면 재구매 하고 싶네요</t>
  </si>
  <si>
    <t>2024.02.07</t>
  </si>
  <si>
    <t>초코맛 츄어블이라 잘먹어요!!성장기 딸이라 영양제 챙겨야 하는데 맛때문에 매번 실패했어요 초코를 좋아하는 딸이라 한번 도전해봤는데!! 성공적이네요! 초코맛 츄어블 제품이라 아이가 간식인거처럼 잘 먹어서 좋았어요!! 콴첼은 저도 먹는 영양제라 아이꺼도 있어 같이 챙겨먹고 있는데 칼슘,마그네슘,비타민D까지 아이에게 꼭 필요한 영양소가 충분히 함유되어있는거 같아요! 면역기능,뼈가약한 어린이는 칼마디 키즈 추천해요!!!</t>
  </si>
  <si>
    <t>안녕하세요 오늘은 콴첼 더 좋은 저분자 피쉬 콜라겐 1BOX/14일분 (석류맛 젤리), 20g, 1개 제품에 대한 상품평을 작성해볼께요~❤️ 나이가 40대 이다보니 자연스럽게 피부관리에 관심이 많아지는데요 이번에 콴첼 저분자 콜라겐 제품을 먹어보게 되었는데요 일단 저분자 피쉬콜라겐 제품이라서 흡수 속도가 빠른 제품 이더라구요 무엇보다 탱글탱글한 젤리 형태라 아주 간편하고 맛있게 먹을수 있어서 너무 만족스러워요 석류맛이라서 전혀 비리지 않고 맛있게 매일 하루에 하나씩 챙겨먹고 있는데요 너무 잘만들어진 콜라겐 제품이네요 " 업체로부터 제품을 제공받아 직접체험 후 솔직하게 작성했습니다 "</t>
  </si>
  <si>
    <t>맛있어요ㅎㅎ타사 제품 콜라겐 먹다가 비린 맛이 있어서 비린 맛없다는 거 보고 바로 구매했어요!! 석류맛이라 맛있고 비린 맛 전혀 안 나요! 한 포씩 간편하게 들고 다닐 수 있어서 좋아요!! 요즘 들어 피부 탄력도 떨어지고 수분도 없어서 푸석푸석 걱정이었는데 이거 먹고 생기 돋길 바라요~~ -제품을 무료로 제공받아 솔직하게 작성한 리뷰입니다.</t>
  </si>
  <si>
    <t>2024.02.06</t>
  </si>
  <si>
    <t>해당 후기는 무료 제품을 제공받아 솔직하게 작성한 리뷰입니다. 요즘 너무 피곤하고 활력이 떨어져서 지인들이 비타민b를 섭취하면 도움이 된다는 말을 많이 들었어요. 그래서 먹어보았는데, 활력이 생기는것 같은 느낌! 뭔가 생기가 생긴것 같아요. 꾸준히 먹어보려구요. 알약크기가 작아서 목구멍이 작은 사람들도 쉽게 삼킬 수 있어서 목넘김이 좋아 만족해요. 알약형태라서 아무맛이 안나서 좋아요. 휴대하기도 간편해서 외출할때는 들고 다녀요~</t>
  </si>
  <si>
    <t>칼슘, 마그네슘, 비타민 d를 맛있게 먹을수 있네요구매제품 : 콴첼 칼마디 키즈 (칼슘 마그네슐 비타민D) 1BOX/1개월, 60정, 1박스 제품평점 : ⭐⭐⭐⭐⭐ 제품후기 : 입맛이 까다로운 우리아들이 맛있다고 잘먹는중! 8살 아들과 6살 딸아이를 두고 있는 4인 가정입니다! 우리 아이들은 평상시에 우유는 그래도 잘 먹는편이지만 하루에 한잔 무조건 꾸준히 먹는 편이 아니예요 그러다 보니 우유에 포함되어 있는 다양한 영양분이 부족하지는 않을 까 하는 걱정도 하고 있었고 특히나 첫째가 생각보다 이빨이 빨리 빠졌는데도 불구하고 새 이빨이 너무 늦게 나더라구요 ㅠ 그러다 보니 한창 성장하는 아이에게 영양이 부족한건 아닐까 하는 생각도 들고 해서 조금이라도 영양을 보충해주고 싶은 마음에 콴첼 칼마디 키즈를 구입하게 되었습니다. 처음에 제품을 뜯고나서 느껴지는 향은 달콤한 초코 향이였구요 우리 아이들은 조금이라도 쓰면 헛구역질을 할 정도로 약을 잘 못 먹어서 제가 먼저 먹어보니까 확실히 초코맛이 많이 느껴지는 달콤한 영양제였어요 게다가 아이들이 모양을 보더니 곰돌이 모양이라면서 참 좋아 하면서 먹었는데 맛도 초코맛이니 너무 잘 먹었습니다. 영양제가 젤리 형이 아닌 약간 사탕과자형 처럼 되어있어서 우리 아이들 보다 더 어린아이들도 부담 없이 잘 먹을거 같다는 생각이 들었습니다. 저희 집처럼 아이들이 우유를 자주 먹는 편이 아니거나 아이들의 뼈나 치아 건강에 대해서 걱정하고 계신 가정이라면 저처럼 콴첼 칼마디 키즈 추천 드려요 ^^ 제 리뷰가 여러분의 구매에 도움이 되었으면 좋겠습니다.</t>
  </si>
  <si>
    <t>간단하게 먹을 수 있어서 좋아요비타민B군은 활성비타민이라 꼭 먹고있는데 콴첼은 인지도가 높은편이라서 믿고 먹을 수 있더라구요 비타민B군들이 특유의 냄새가 있어서 먹기 불편함이 있는데 이건 냄새도 없고 개별포장되어 있어서 휴대하기도 좋아서 맘에들어요 비타민D까지 들어있고 영양성분기준치에 100%충족한 제품이라서 다른거 먹지않고 이것만 먹으면 되니까 좋은 것같아요 "해당 후기는 제품을 제공받아 솔직하게 작성한 리뷰입니다"</t>
  </si>
  <si>
    <t>예비초등인데 키도 작고 입도 짧아서 영양제 신경을 좀 쓰는 편인데 콴첼 영양제가 관절쪽으로 아이들 라인이 잘나왔더라구요 먼저 한알 뜯어서 먹어보니 은은한 초코 맛이라 하루 2알씩 아이들에게 간식 대신 주기에 좋더라구요 한알에 마그네슘, 칼슘, 비타민D까지 챙길 수 있어 편하고 무엇보다 맛있어요~ ㅋ 사 놔도 아이들 입맛에 안 맞으면 무용지물이잖아요. 일주일 먹여 봤는데 아이들도 잘 먹어서 다행이다 싶어요~ 곧 먹고 또 재구매 해야겠어요.</t>
  </si>
  <si>
    <t>아이가 너무 좋아해요 아기 어릴때는 액상으로 유산균 칼슘 마그네슘 비타민디까지 한번에 들어있는걸로 먹였는데 이제는 폭풍 성장기라 따로 칼마디 챙겨 주려고 선택해봤어요 우선 맛이 고소한 코코아맛이라 간식이라 아는지 아침에 주면 맛나게 잘먹어요 :) 칼슘흡수에는 비타민디가 중요한데 함께 들어있어서 콴첼 칼마디키즈에 유산균만 따로 챙겨주면 울아이 영양소는 걱정끝이네요 해당 후기는 무료 제품을 제공받아 솔직하게 작성한 리뷰입니다.)</t>
  </si>
  <si>
    <t>활력 에너지 매일 채우고 있어요!비타민 8종에 12중 더해 한알로 건강 챙길수 있어 좋아요. 매일 따로 먹던 비타민 D까지 있어 편해요!! 영양분 보니 1일 기준치 100% 채워져서 든든 하네요! 피곤하고 다운 될때 마다 컨디션 조절을 위해 먹고 있어요! 저는 직장으로 활력 생기라고 아침에 먹고 있어요! 알도 작아서 먹을때마다 좋구 목넘김 편해요 ❤️ 콴첼 제품 먹어보고 한번 구매해 봤는데 콴첼꺼 다 좋아요! 믿고 먹는 콴첼입니당^^</t>
  </si>
  <si>
    <t>2024.02.05</t>
  </si>
  <si>
    <t>저희가족들이 재구매해서 먹고 있어요❤️몸에 활력을위해~⬇️⬇️⬇️⬇️⬇️⬇️⬇️⬇️⬇️⬇️⬇️⬇️⬇️⬇️⬇️⬇️⬇️ 부모님이 이제품을 드시고 만족하셔서 추천을 받아 구매하게 되었어요~ 요즘에 일 하는 시간이 많아지니깐 화실히 피곤하더라구요!ㅠㅠ 요제품은 먹었다가 ~ 안먹으면 몸이 더 피곤해지는게 느껴져요!굿❤️ 그래서 꾸준히 챙겨먹고 있어요! 재구매의사 100% ✅️다이어트 하시는분들 ✅️업무량이 많아 몸이 피곤하신분 ✅️1알에 비타민B 8종이 포함되어있는 제품를 찾고 있다면 ✅️몸이 피곤하고 활력을 위해서 영양제를 찾고 있다면 ☑️구매하게 된 이유! 부모님이 이제품을 드시고 만족하셔서 추천을 받아 구매하게 되었어요~ 요즘에 일 하는 시간이 많아지니깐 화실히 피곤하더라구요!ㅠㅠ 많은 비타민 제품중에서 이제품은 비타민B 8종이 포함되어있어요. 그리고 비타민B1부터~ 엽산까지 일일 권장 섭취량을 100% 충독시켜 주니깐 간편하고 너무 좋아요! 그리고, 다이어트중이라 확실히 몸이 피곤한데 이제품은 다이어트하는 저에게 불균형한 영양섭취까지 채워줄수 있어 너무 만족하고 먹고 있어요! ✅️다이어트 하시는분들 ✅️업무량이 많아 몸이 피곤하신분 ✅️1알에 비타민B 8종이 포함되어있는 제품를 찾고 있다면 ✅️몸이 피곤하고 활력을 위해서 영양제를 찾고 있다면 저의글이 도움이 되셨다면 도움이되었어요 눌러주세요! 제발~~</t>
  </si>
  <si>
    <t>맛도있고 성분도 괜찮은 콴첼 칼마디 키즈성장기 아이에게 꼭필요한 칼슘!! 어떤제품을 먹여볼까 고민하고있던중 알게된 콴첼 칼마디 키즈 뼈 건강으로 유명항 콴첼인데 키즈용인 칼마디 키즈먹여보았어요 귀여운 곰돌이 모양이라 아이들이 일단 좋아하고 향도 좋고 아이들이 좋아할만한 맛인지 잘먹더라구요 하루에 2정이라 많이주고싶지않은데 자꾸 달라고하는 아이들이에요 칼슘 비타민d 마그네슘 아연까디 한번에 챙길수 있어서 너무 좋습니다 맛도있고 성분도 괜찮은 콴첼 칼마디 키즈 추천합니당!!!!</t>
  </si>
  <si>
    <t>맛있는 간식처럼!성장기에 필요한 성분들이 체계적으로 설계된 것 같아 믿음이 갑니다!!^^ 10살아이와 사춘기 아들 둘다 먹이기에도 맛이 괜찮은지 거부감없이,, 것도 맛있다며 먹네요 ㅎㅎ 쵸코맛이라 그런것 같아요~ 맛보장!!! 게다가 곰돌이캐릭터라 왠지 더 맛있어 보이나 봐요 ㅎㅎ 먹기전 부터 기대~~~ 한창 먹성 좋은 때라 좀 더 건강하게, 키도 키우고 싶은 맘이라 도움 받을 수 있을 것 같아 든든하네요 ㅎㅎ (먹성은 좋지만 또 맛을 알아가며 편식까지 하는 터라 도움 받아야 될 것 같은..ㅠ) 아연, 마그네슘, 비타민D 보충 받아 면역도 키도 키워지길 기대해봅니다^^♡ &lt;해당 후기는 무료 제품을 제공받아 솔직하게 작성한 리뷰입니다.&gt;</t>
  </si>
  <si>
    <t>하루를 겨우 버티기 보다, 활력으로 시작하여 보람있게!최근 타 업종으로의 이직으로 피로가 누적하고 있는데 여자친구가 이전에 비타민B를 선물로 준 적이 있어서 다시 찾아서 먹게 되었어요. 아침에 먹으면 활력을 준다는 이야기를 듣도 여러가지 알아보고 저한테 맞는다고 생가하여 추천해 줬었는데 아침에 잠을 달고 출근을 한 다음 엑스퍼트를 먹고 나면 점차 잠이 깨어나고 아침과 함께 업무를 맞이하게 되는 것 같아요. 어릴 때는 영양제를 챙겨먹는 상사들을 보며 유난이다 했는데 이제는 콴첼을 먹으며 하루를 시작하는 저를 보면서 꼭 먹어야 하루를 활력있게 버틸 수 있구나를 느끼고 있답니다. 출근 후부터 점심이 지나 퇴근까지 피로가 누적되어 일이 하기 싫으신 분들은 콴첼 추천드립니다. 해당 리뷰는 업체의 지원을 받았지만 솔직하게 작성한 글임을 말씀드립니다.</t>
  </si>
  <si>
    <t>성장기에 필요한 칼슘, 마그네슘, 비타민D를 한번에!우리 아이 성장기에 필요한 칼슘, 마그네슘, 비타민D를 한번에 챙길 수 있는 콴첼 칼마디 키즈! 칼슘의 흡수를 도와주는 마그네슘과 비타민D가 함유되어 있어요. 일단 개봉해보면 귀여운 곰돌이 모양이 아이의 눈을 사로잡네요. 맛보면 아이들이 좋아할 만한 초코맛이! 초코우유를 츄어블 형식으로 만든것 같아요. 한 통 안에 60알 들어있으며 하루 2알씩 챙겨먹으니 한달분량이예요. 거부감없이 잘먹고 챙겨주지 않아도 아이가 먼저 챙겨먹어요.</t>
  </si>
  <si>
    <t>입맛 까다로운 5살 아이도 맛있다고 엄지척!저희 아이는 5살이 되면서 더욱 활발하게 뛰어놀고 엄빠한테 항상 놀아달라고 하는데요~ 체력적으로는 아이를 이길 수가 없어서 매일 힘들어 하는 저희 부부에게 고민이 하나 있어요. 그건 바로 아이가 밥 외에는 반찬을 잘 안 먹으면서 오히려 간식거리를 더 찾는다는 거에요. 반찬을 먹기 싫은지 밥을 어느 정도 먹다가 배부르다면서 안 먹는다고 하더니 10분 뒤에 와서는 간식을 달라는거 있죠? 아이가 좋아하는 반찬으로만 먹고 본인이 안 좋아하는 반찬은 거들떠도 안 봐서 매번 밥 챙겨주기도 힘들네요. 아이 건강을 위해 어떤 영양제를 챙겨줄까 고민하다가 하루 2정만 챙겨주면 되는 초코맛 츄어블이 있다고 해서 바로 선택했어요. 안 그래도 요즘 초코맛에 흠뻑 빠졌는데 한 번 먹어보더니 너무 맛있다고 좋아하네요. 요즘은 밥을 잘 먹으면 챙겨주는 칭찬 캔디로 활용해 매일 전쟁이었던 식사 시간이 이젠 너무 행복하네요 :) 칼슘과 마그네숨을 2대1 비율로 설계하여 칼슘 흡수 및 체내 이용에 용이하도록 도와주고 뼈 건강과 치아 건강에 도움을 줍니다. 기왕이면 다른 영양 성분도 있으면 좋은데 칼슘 흡수를 도와주는 비타민D3까지 함유되어 있으니까 더욱 만족스러워요. 매일매일 커가는 우리 아이에게 꼭 필요한 영양소가 듬뿍 들어간 10중 기능성 제품이라 깐깐한 와이프도 아이 영양간식으로 인정했어요. 칼슘/마그네슘/아연/비타민D 등 식약처로부터 기능성을 인정받았으니까 더 안심하고 먹일 수 있었네요. 여기에 꼼꼼하게 엄선된 4가지 부원료까지 꽉 채운 칼마디 키즈 하나면 정상적인 면역 기능 덕분에 감기 걸릴 걱정이 줄어들었어요. 이제 한창 자라나는 성장기 어린이와 청소년에게 챙겨줄 맛있는 칼슘영양제로 추천드립니다❤️ '해당 후기는 무료 제품을 제공받아 솔직하게 작성한 리뷰입니다.'</t>
  </si>
  <si>
    <t>먹기 편하고 깔끔해요.저는 교대근무를 하기 때문에 제때 밥을 먹지 못하는 경우도 있고, 피로감을 많이 느끼곤 해요. 그러다보니 우리몸의 필수 요소인 성분들이 들어간 건강기능식품을 좀 먹어야겠다고 생각이 들었고, 콴첼 비타민B 엑스퍼트를 발견했습니다. 활력증진에 도움을 줄 수 있는 비타민들이 많이 들어가있어서 체력관리를 하면서 꾸준히 먹어보려구요. 깨끗하게 포장이 되어있어 보관하기 편하고 정제도 크기가 작아 목넘김이 쉽네요. 냄새도 없는 수준이라 불편하지도 않구요. 계속 먹어보고 또 구매하려합니다. 해당 후기는 무료 제품을 제공받아 솔직하게 작성한 리뷰입니다.</t>
  </si>
  <si>
    <t>맛있고 좋음20대까지는 노화와 건강에 크게 신경 쓰지 않았지만, 30대에 들어오면서 체력 회복이 느려지고 피부 상태가 나빠져 화장도 더 어려워졌어요. 특히 건조함과 각질이 거슬리기 시작했습니다. 평소에는 수분감 많은 화장품으로 스킨케어를 하지만 속당김이 더해져, 이너뷰티를 고려하기로 했습니다. 피부 속 깊은 건조까지 챙길 수 있는 이너뷰티가 필요했고, 주변에서 저분자피쉬콜라겐을 추천해 주셨어요. 일반적으로 대부분의 사람들이 족발이나 돼지껍데기, 닭발 등에 이러한 성분이 많이 함유되어 있다고 생각하는데, 사실 알고 보면 분자 크기가 크기 때문에 섭취해도 흡수가 되질 않는다고 해요. 하지만 반면에 분자의 크기가 작아서 피부 보습뿐만 아니라 자외선으로 인한 피부 손상까지 막을 수 있어 피부 건강을 유지하는데 좋은 영향을 받을 수 있었어요. 콜라겐은 피부에 큰 영향을 미치는 중요한 성분이라고 알게 되었고, 우유세라마이드, 히알루론산, 엘라스틴가수분해물 등 피부 구성 성분이 함께 들어있어 효과적인 피부 관리가 가능하다는 것이 마음에 들었습니다. 무엇보다 관절센터에서 보증하는 제품이라 안전하게 섭취할 수 있어서 좋았구요. 섭취해보니 피부 건강이 개선되고, 비린 맛이 아닌 달콤한 석류 향으로 먹기 편했어요. 하루에 1포보다 더 먹고싶은 맛이라, 재밌게 먹을 수 있어서 더 챙겨먹었던 것 같아요. 이제는 화장품뿐만 아니라 이너뷰티까지 챙기며 피부 건강에 더 신경 쓰고 싶어요. 이렇게 꾸준한 관리로 더 나은 피부를 유지해야겠어요</t>
  </si>
  <si>
    <t>요즘 많이 자도 체력이 자꾸 떨어져서 비타민b 추천받아 주문해봤습니다. 워낙 먹는 영양제가 많아서 영양제 추가하는 게 부담스러웠는데 알약 크기가 작아서 좋아요! 아침이나 점심 먹고 식곤증 오기 전에 먹으면 좋더라고요ㅎㅎ</t>
  </si>
  <si>
    <t>콴첼 MSM 30정 5박스/5개월분, 5박스</t>
  </si>
  <si>
    <t>예민한 아이가 넘 잘먹어줘서 좋아요영양제 맛 조금만 안맞아도 밷어내는 아이라ㅜㅜ 그동안 몇통을 버렸는지..ㅜㅜㅜㅜ 근데 콴첼 칼마디키즈는 대성공입니다~~ 칼슘마그네슘 비율도 좋고 평소 관절영양제 콴첼 애용중이라 딸아이 것도 사봤는데 맛있다며 꼬박꼬박 잘 먹어주니 정말 좋아요!! 비타민D3도 함유되어있고 부원료들도 아이들에게 다 필요한 성분이라 만족합니다~ 재구매각!!!</t>
  </si>
  <si>
    <t>우리아이들 입맛을 겨냥한 초코맛 존맛탱 영양제 !!! 이제 초1 올라가는 딸이랑 4학년되는 아들키우고 있어요 울딸램 이제 초등 올라가니 적응하느라 힘들까봐 영양제 하나 더 구비했습니당 ! 칼슘 / 마그네슘 / 비타민 까지 한번에 들어가있어서 하루 두알로 간편하게 섭취 끝 ! 너무 맛있다고 몰래 먹을까봐 좀 걱정되네용 ㅋㅋㅋㅋ 유통기한도 넉넉하고 안전배송해서 도착해서 만족합니다 ! 주변 예비초딩맘들한테도 추천했어요 ~~</t>
  </si>
  <si>
    <t>피쉬콜라겐 특유 냄새 때문에 비위상한적이 많은데 석류 맛이랑 향 때문에 특유 냄새가 전혀 느껴지지 않아요!! 그동안 먹던 피쉬콜라겐과는 비교도 안되고 맛있습니다. 젤리라 휴대하기도 좋고 맛있어서 까먹을 일이 없어요ㅎㅎ 꾸준히 먹어볼게요~!</t>
  </si>
  <si>
    <t>야근할때마다 하나씩 더 챙겨먹고 있어요 이놈의 만성 피로 ~~ 비타민 B 군 잘 챙겨먹어야 힘이 나는거 같습니다 활력비타민 최고 배송도 빠르게오고 ! 사이즈 딱 좋아서 목넘김이 아주 좋아요</t>
  </si>
  <si>
    <t>몸이 쳐지고 피곤해서 저분자 피쉬콜라겐 찾다가 요즘 이제품 많이보여서 구매했는데 맛있네요 ㅎㅎ 간식처럼 하루 1포 챙겨먹기 좋아요 맛은 달콤한 석류맛? 비린맛없고 호불호없을 맛이네요 어떤건 젤리 형태라도 물이 흘러넘치던데, 이건 깔끔하게 먹을수있어요 저분자 콜라겐이 흡수가 잘된다 하더라구요 피부도 신경쓰이고 몸도 피로한데 이거한번 꾸준히 먹어봐야겠어요 ^^</t>
  </si>
  <si>
    <t>칼슘, 마그네슘, 비타민D까지 한번에 챙길수 있어요작은 키는 아니지만 워낙 우유도 안 좋아하고 달달한 간식만 찾아서 걱정이 되던 중 성장에 도움이 되는 영양제를 발견했어요. 칼슘, 마그네슘, 비타민D까지 한번에 챙겨 먹을 수 있고 면역기능에 필요한 아연까지!!! 추가되어있어 간편하게 한번에 챙길 수 있는 점이 늘 정신없이 돌아다니는 엄마에게 최고입니다!!! 귀여운 곰돌이 모양에 맛은 초코맛이라 아이가 거부감없이 잘 먹고 츄어블이라서 살살 녹여서 삼키기도 좋아보이네요. ㅎㅎ 챙겨주지도 않아도 아이가 알아서 찾아먹고 그과정도 너무너무 좋아하네요. 대만족입니다. *업체로부터 제품을 제공받아 솔직하게 작성한 후기입니다*</t>
  </si>
  <si>
    <t>안녕하세요 오늘은 콴첼 비타민B 엑스퍼트 (12중 기능성) 1BOX/1개월, 30정, 1개 제품에 대한 상품평을 작성해볼께요~❤️ 저는 40대인데요 나이가 있다보니 늦은 나이에 육아를 하니 너무 힘이 들더라고요 아이를 하루종일 케어하다 보면 체력 소모로 정말 지쳐버리는데요 콴첼 비타민B 엑스퍼트로 활력 충전을 하며 오늘도 화이팅하고 있네요 하루 한번 한알만 먹으면 되는데요. 저는 아침식사 후에 챙겨먹고 있는데 크기가 크지 않아 목넘김이 편하고 먹기 좋더라구요 하루 한알로 12중 기능성 함량 1일 영양성분기준치 기준을 100% 충족 시켜주는 제품이라 너무 만족스러워요 " 업체로부터 제품을 제공받아 직접체험 후 솔직하게 작성했습니다 "</t>
  </si>
  <si>
    <t>믿고먹는콴첼의 목넘김편한 비타민B종합비타민을 먹고있는데 주변에서 비타민B를 챙겨먹으라 조언을 듣고 관절제품을 너무 잘 챙겨먹고있어서 온가족이 믿고먹는 콴첼제품을 선택했습니다 최근 계절탓에 몸에 긴장이 많이되고 움추리다보니 확실히 활력이 떨어지더라구요 식품으로는 한계가 있어서 비타민B 야무지게 챙겨먹고있습니다 기분탓인지 먹고나믄 오후시간대에 하품이 확실히 덜한기분입니다^^ 목넘김좋은 크기라 먹기너무편합니다 개별포장이라 개방에 따로 넣어놓기도 좋네요~</t>
  </si>
  <si>
    <t>책임감으로 열심히 일하는 남편에게 선물로 줬어요 요즘 매일 야근에 또 회식에 지쳐있을텐데 콴첼 비타민b 엑스퍼드를 먹고 에너지 넘치는 하루를 보냈으면 좋겠어요 8종 비타민이 하루적정권장량이 들어있어 한알만 먹어도 모두 채워 줄수있어 좋아요!</t>
  </si>
  <si>
    <t>맛있어서 잘 챙겨먹어지네요ㅎ관절연골 전문인 콴첼에서 콜라겐이 나왔다기에 첨엔 응?했는데 콜라겐이 피부뿐만아니라 뼈, 관절, 연골에도 꼭 필요한거더라구요ㅎ 이건 저분자 피쉬콜라겐으로 만들어 분자구조가 작아 흡수가 빠르니 콴첼 믿고 콜라겐도 콴첼로 바꿨어요~ 아무리 좋은것도 먹기 불편하고 맛없으면 손이 안가는데 콴첼 더좋은 저분자 피쉬 콜라겐은 탱글 탱글한 젤리라 식감도 좋고 비린 맛1도 안느껴지는 석류맛 젤리라 간식처럼 챙겨먹을수 있더라구요. 처음 한입먹고 너무 맛있어서 깜짝 놀랐다는..ㅎㅎ 개별 봉지마다 유통기한이 다 찍혀있어서 혹시나 박스 실종되고 짜투리가 남거나 가방 넣어다니다 깜박해도 날짜 확인이 가능하니 좋네요ㅎ * 해당 후기는 무료 제품을 제공받아 솔직하게 작성한 리뷰입니다.</t>
  </si>
  <si>
    <t>콴첼 제품은 이미 관절 관련 기능성식품을 여러 가지 섭취해본 터라 충분히 마음에 들어하던 참에 현재 아이들이 11세 9세 성장기에 돌입하여 칼슘 등의 성분을 추가로 섭취할 방법이 없을까 고민하던 참에 기회가 되어 본 상품을 업체로부터 제공 받아 솔직하게 리뷰 남김니다 1. 성분 : 어른들도 꾸준히 먹는 성분인 칼마디가 모두 포함되어 있습니다 아이들 성장에 관심이 많은 부모님들은 알고 계시지만 일반적인 유제품 많으로 일일 권장량을 커버할 수 없기 때문에 추가로 섭취하기엔 적당한 수치라고 생각되네요 아울러 요즘 아이들은 학교 수업 종료 후 방과후나 학원들의 스케줄이 있어 비타민 d 섭취가 어려운데 해당 부분까지 커버 가능합니다 2. 맛 : 우리들도 다 어린시절 알약 같이 생긴건 다 먹기 싫어했는데 아이들도 마찬가지입니다 맛 없으면 안 먹고 뱉어내기 십상인데 초코 맛이라 부담 없이 먹을 수 있어 좋습니다</t>
  </si>
  <si>
    <t>2024.02.04</t>
  </si>
  <si>
    <t>흡수률도 높고 맛도 맛있네요~콴첼에서 콜라겐도 출시 했네요~콜라겐이 피부에만 좋은줄 알았는데 관절에도 콜라겐 성분이 있어야 아프지 않다고 해서 관절 생각하면 꼭 먹어야 할 것 같아요~역시 콴첼은 저분자 피쉬 콜라겐으로 흡수력 좋고 맛있게 만들었네요!부성분에 제 연골에 부족한 NAG도 들어 있어서 완전 마음에 들어요:)</t>
  </si>
  <si>
    <t>아이가 잘 먹어요!!우선 콴첼 칼마디 키즈는 총 60정이 들어있고 하루 1번 2정을 꼭꼭 씹어 먹으면 됩니다. 1통에 1개월 분이네요 ^^ 오픈해봤는데 완전 귀여운 곰돌이들이 가득 있는거 있죠~? 아이와 함께 이걸 어찌 씹어먹나~ 고민 했지만 ㅋㅋ 아주 잘 씹어 먹더라고요. 여러 영양제를 구입해봤는데.. 맛 없다고 아이가 안먹어서 버리기도 하고 다른 아이 주기도 하고 ㅠㅠ 진짜 돈 아까웠거든요 ㅠㅠ 그렇다고 크는 아이에게 칼슘이랑 마그네슘을 안먹일 수도 없고.. 여러 종류를 시도 하다 선택했는데 와.. 드디어 잘 먹습니다!! 초코맛이라고 사줘도 안먹던것들이 있는데.. 이건 인위적이지 않아서 그런지 오독오독 잘 씹어먹어요!! 입안에서 살살 녹여먹어도 맛나다고 하루 2개밖에 못 먹는걸 아쉬워하네요 ㅎㅎ</t>
  </si>
  <si>
    <t>함량 높고 맛있어요!석류맛 콜라겐 맛있네요!알약 보다 먹기가 쉬워서 잘 챙겨 먹을 수 있겠어요!연골 관절에 콜라겐이 빠져 나가는 나이라 건강보조식품으로 채워줘야 하는데 흡수률이 높은 저분자가 가장 좋다고해요!게다가 콴첼은 저분자 피쉬콜라겐이라 퀄리티가 좋아서 관절건강을 기대하고 있습니다.관절엔 역시 콴첼이 좋은것 같네요:)</t>
  </si>
  <si>
    <t>약국에서 사먹는거보다 훨 낫네무릎영양제 사먹다가 이번엔 비타민B 구매했어요 요새 특히 피로감이 심해서 무기력하고, 운동할때 힘도 안나고 하더라구요 콴첼이 관절 영양제로 유명해서, 다른 종류의 영향제가 있는줄 몰랐엇는데 먹어보니 확실히 먹을때와 안먹을때가 다르네여 기존에 약국서 비타민제 사먹었었는데, 비싸기만하고.. 앞으로 콴첼꺼 꾸준히 이용하겟습니당</t>
  </si>
  <si>
    <t>목 넘김 편하고 휴대 용이함기능 : 맹장수술하고 체력이 좀 떨어져서 골골댔는데 콴첼 비타민B 먹고 나니까 체력이 회복된 느낌!? 이에요! 집중력 좋아지고 골골대지도 않네요 ㅎㅎㅎ 요즘 햇빛을 거의 못 보고 있는데 비타빈D도 들어가있어서 심리적인 만족감이 있어요 ㅎㅎ 유통 기한 : 약 2년 정도로 아주 넉넉하답니다. 사용 : 알약 크기가 새끼손톱보다 작아서 목넘김이 편하고 개별포장 되어있어서 휴대하기도 편리했어요! 알약이 한 통 안에 다 들어있으면 습기나 위생 걱정이 되는데 콴첼 건 그런 걱정이 없었네요! 여행갈 때도 알약통 따로 안 챙겨도 될 거 같아서 좋아요 ㅎㅎ</t>
  </si>
  <si>
    <t>간편하게 먹기 좋은 약몸이 최근들어 불편했고, 운동을 해도 나아지지 않는 몸을 보며 약을 챙겨야 겠다라는 생각을 하였고 이번 약을 통해서 복용 후, 많이 건강을 찾음을 느꼈습니다. 운동을 해도 관절은 늙어가고 근육은 통증이 오니 운동을 하면서 더 간강해지는 유일한 방법이 약을 복용하는 방법으로 판단을 내렸습니다. 그 판단에는 후회가 없고, 좋은 기회를 통해 크게 되어버린 제 몸을 보며 늘 긍정적으로 생각하고 있습니다. 추후, 이약을 모두 복용하게 된다면, 다시 재 구매 의향이 있습니다 김사합니다 :)</t>
  </si>
  <si>
    <t>코코아맛이나서 아이가 너무잘먹네요~! 다른건 약냄새가나서 여러번실패했는데. 우와~이건 잘찾아서 먹으니 너무만족스러워요. 칼슘 마그네슘 비타민d까지 한번에해결됐어요!</t>
  </si>
  <si>
    <t>코코아맛이 나서 맛있게 먹을수있을것같아요다양한 영양제로 보충하려고 먹여봤지만 끝까지 먹인 영양제는 손에 꼽더라구요 그나마 저희아들이 초콜릿을 좋아해서 이 제품을 선택했고 씹는 제품을 츄어블이라 맛있게 먹더라구요 곰동이 모양이고 하루에 2정 먹을 수 있어요 칼마디라는 이름처럼 칼슘 마그네슘 아연 비타민 d가 들어있고 뼈건강에 좋은 칼슘과 마그네슘이 적정배합이 들어있고 칼슘 흡수를 도와주는 비타민 D까지 한번에 챙겨주 수 있어서 좋더라구요 아무리 좋은 약도 안먹으면 소용이 없는데 맛있게 잘먹어줘서 앞으로 꾸준히 먹일 수 있을것 같아요 맛과 향에 민감한 아이도 먹을 수 있으니 하루 2정으로 아이의 부족한 영양소를 채워보세요 칼슘 마그네슘 비타민D를 한번에! #아이영양제 #아이칼슘 #콴첼 #칼슘키즈 # 아이뼈건강 #초등영양제</t>
  </si>
  <si>
    <t>콴첼 NAG 글루코사민 1+1BOX/2개월분, 31.56g, 2개</t>
  </si>
  <si>
    <t>아침마다 두알씩 먹이고있어요아이가 면역력이 떨어졌는지 감기도 자주 걸리고 자주 아파서 매일 두알씩 챙겨먹이고 있어요 제가 비타민D는 따로 먹이고 있었는데 칼마디 키즈는 칼슘, 마그네슘, 비타민D가 함께 들어간 제품이라 따로 챙겨먹이지 않고 이거 두알로 해결되어서 너무 좋아요 뼈건강과 치아건강 등등 챙길것들이 많은데 이거 꾸준히 먹고 잘 챙겨보려구요 초코맛이라서 맛있어서 더 달라고 하는게 단점(?)이예요ㅋㅋㅋㅋ 너무 잘 먹습니다 &lt;제품만을 제공받아 직접 체험 후 작성한 솔직한 후기입니다&gt;</t>
  </si>
  <si>
    <t>아이가 또래보다 키가 작은 편이라 주변 지인들한테 뼈 관련 영양제 잘 챙겨먹으라고 이야기 많이 들었어요. 영양제들은 아이들한테 호불호가 있어서 잘 안먹을까 걱정했는데 곰돌이 모양으로 생겨 너무 좋아하더라구요! 냄새 맡아보니 달콤하더라구요. 아이는 먹어보더니 초코사탕 같다며 맛있게 잘 먹었어요! 영양제에 칼슘 흡수를 도와주는 비타민D3도 같이 들어있다고 하니 꾸준히 먹어서 아이 뼈 건강에 도움이 되면 좋겠어요 ✔️해당 후기는 무료 제품을 제공받아 사용해 본 후 솔직하게 작성한 후기입니다.</t>
  </si>
  <si>
    <t>비타민은 필수겨울이라 부쩍 집에 있는 시간이 많아져서 그런지 더 지치고 활력이 떨어지는것 같아요. 이럴때일수록 건강을 잘 챙겨서 더 건강한 몸을 만들고 활기를 찾아야겠다는 생각을 했어요 운동도 필수지만 영양제도 빠질수 없겠죠. 가격이 너무 고가이면 꾸준히 먹기 부담스러운데 가격도 부담없어 탈모때문에 비오틴 챙겨먹는데 비오틴 성분도 있어서 따로 비오틴챙겨먹지 않아서 좋네요. 비타민 섭취해서 건강하게 활력을 되찾아야겠어요. 제품을 제공받아 솔직하게 작성한 후기입니다.</t>
  </si>
  <si>
    <t>목넘김 좋고 에너지 업~~새해가 되고 체중관리를 하고 있는데, 식이를 제한하다보니 영양섭취가 제대로 안되는 것 같더라구요 뭔가 더 피곤하고 많은 업무 처리하다보니 지치기도 하고요 그래서 에너지를 업하고 생활에 활력을 주고자 구입해봤어요~ 영양제 여러 개 잘 못 챙기는 스타일이라, 하루에 1알 먹어서 좋구요 알약 형태 잘 못먹는데 이건 목넘김이 넘 좋네요 ㅎㅎ 그리고 비타민D도 포함되있어서 더 만족스럽습니다~ 양가 부모님께도 보내드려야겠어요 ^^</t>
  </si>
  <si>
    <t>2024.02.03</t>
  </si>
  <si>
    <t>부모님이 평소 자주 구입하시는 콴첼의 비타민이 나왔더라구요 겨울되면서 출근할 때 확실히 힘들곤했었는데 활력 증진에 좋다는 비타민B 8종이 들어있다니 앞으로 꾸준히 먹으면 활력이 생기지 않을까 싶구요 좋은게 12중 기능성 제품인데 1알만 먹어도 다 1일 섭취향을 다 충족하니깐 너무 편하더라구요 부피도 작아서 사무실에 두기도 좋고 집에 두기도 좋고 간편하네요</t>
  </si>
  <si>
    <t>귀여운 곰모양 제형은 아기 영양제. 크기가 작아서 아이들이 잘못 꿀떡 넘긴다 해도 안전한 크기네요. 달달한 맛인데다 곰모양이 아이의 시선을 사로 잡았어요. 콴첼에서 아기들 영양제도 나오고 있었군요. 한창 성장기 아기에게 뼈건강 챙기기는 선택 아닌 필수죠 게다가 칼슘의 흡수를 돕는 비타민디까지 있으니 최고의 궁합. 재밌게 먹고 다 먹음 재주문 들어갑니다.</t>
  </si>
  <si>
    <t>곰돌이 모양 귀엽고 맛있어서 좋대용콴첼 칼마디 키즈 (칼슘 마그네슐 비타민D) 1BOX/1개월, 60정, 1박스 올해 9살 딸아이 주려고 주문했습니다. 아이가 평소 편식도 하지 않고 골고루 밥을 잘 먹는데도 또래보다 키도 작고 마른편이라 항상 걱정이에요. 병원에서는 크게 아픈데 없고 천천히 크고 있으니 신경쓰지 말라지만 엄마 마음에 조급함은 조금 있어요. 칼슘은 뼈와 치아형성에 좋아 성장기 아이에게 정말 필수 제품이고 마그네슘은 몸속 에너지를 만들어 아이가 에너지 뿜뿜하게 지낼 수 있게 해주는데 같이 있는 제품이라니 너무 편리한것 같아요. 건강식품 아이에게 여러가지 먹이기는 아이도 버겁고 엄마도 버거우니까요. 아이가 먹는만큼 중요한게 또 맛과 향이라고만 생각했는데 모양 보고 너무 귀여운 곰돌이 모양이라 깜짝 놀랐어요^^ 귀요미한 곰돌이에서 달콤한 초코향이 은은하게 솔솔나서 처음 먹어보는 건데도 아이가 바로 맛있게 먹어주었어요. 맛도 있고 모양도 예뻐서 아이 혼자 하루2알씩 아침마다 챙겨먹기로 오늘 약속했습니다. 아이 영양제 챙겨주고는 싶은데 아이가 맛과 향에 민감한 아이라면 초코맛 칼마디 키즈 완전 강추드립니다.</t>
  </si>
  <si>
    <t>맛있는 초코맛 칼마디!10살 아들 성장기 뼈 건강에 꼭 필요한 칼슘,마그네슘, 비타민D와 면역기능 강화에 좋은 아연을 하루 두정으로 간편하게 섭취할 수 있어서 좋아요. 귀여운 곰돌이 모양에 맛있는 초코맛이라 거부감 없이 아이가 잘 먹어요.물없이 살살 녹여 씹어먹을 수 있어서 먹기 편하고 약통이 크지 않아 휴대하기 좋아요. 우리 아들 성장기 건강을 위해 잘 챙겨주려구요♡ *해당 후기는 무료 제품을 제공받아 솔직하게 작성한 리뷰입니다.</t>
  </si>
  <si>
    <t>내아이의필수 영양제애가 팔도한번 부러지고 마른체형이라 걱정되는 마음에 구매한 엉양제 1일 2개섭췬데 계속달라그래서 애좀 먹었네요 얼마나 맛있나 하고 먹어봤는데 초코맛인데 진하지 않아서 안심됩니다 인위적이지않은 은은한 초코맛이라 치아에도 나쁘지않을거 같고 근데 아이한테는 굉장히 맛있다고 하네요 그동안 영양제 잘 안챙겨줬는데 칼슘 마그네슘 비타민d에 초유에 10종기능성이라 번거롭게 여러개 안챙기고 하나만 먹여도 될듯 무조건 재구매 있습니다</t>
  </si>
  <si>
    <t>정말 맛있는 초코맛 영양제예요♡쑥쑥 크는 아이들한테 칼슘 마그네슘 좋은건 다 알잖아요~ 콴첼은 겨울에 특히 부족하기 쉬운 비타민D까지 함께 섭취할 수 있어서 더 좋은 데다 너무너무 맛있어서 아이가 잘 먹으니 진짜 대만족이에요! 아무리 좋은 영양제도 제대로 안챙겨먹으면 소용 없는데 콴첼은 제가 먹어봐도 맛있더라구요ㅋ 젤리 영양제도 잘 안먹던 초코쟁이 우리딸 이제 매일 잘 챙겨 먹기로 약속했어요^^ *제품만 제공 받아 직접 섭취 후 솔직하게 작성하였습니다.</t>
  </si>
  <si>
    <t>활력이 요세 너무 떨어져 주문했어요 엄선된 품질로 하루1알로 먹고나면 체력이 올라가 만족스러워요 나이가 들어감에 따라 건강을 위해서 꼭 섭취하려고요 큰아들도 체력소모로 지쳐하는데 먹였더니 좋타고 해 꾸준히 먹이려구요 다먹고 재구매 할께요</t>
  </si>
  <si>
    <t>아이들이 좋아하는 초코맛제가 콴첼을 꾸준히 애용중이라, 키즈 제품이 반가웠어요. 귀여운 곰돌이 모양에 초코맛이 맛있다면서 아이들이 좋아해요. 오물오물 녹였다가 씹어 먹으면 더 맛있다고 하더라고요. 칼슘에 마그네슘과 비타민D까지 섭취할 수 있어서 엄마 마음에도 들어요. 방학 때 쉬면서 꾸준하게 먹고 있는데, 다 먹으면 재구매하려고요. 해당 후기는 무료 제품을 제공받아 솔직하게 작성한 리뷰입니다.</t>
  </si>
  <si>
    <t>남편이 발 뼈가 금이가서 약하고 같이 복용했는데 뼈가 잘 붙었다고 해서 매우 감사했어요</t>
  </si>
  <si>
    <t>코코아맛 츄어블이라 좋아요^^31개월인 4세된 남아인데, 우유를 잘 먹지 않아 늘 걱정이었어요 ㅠ 그런데 칼슘이 많이 들어간 츄어블이라니!! 정말 마음에 쏙 들었어요~ 아들이 유산균도 가루는 안먹고 츄어블형태만 먹거든요.. 배송 오자마자 뜯으니 바로 달려와 달라고 해요^^ 모양도 곰돌이 모양으로 귀엽고, 코코아맛이라 하니 바로 달라하고 먹어요 ㅎㅎ 조금 빨아먹으며 먹으라하니 그대로 잘 먹고 하루 2알이어서 더 달라고 해도 주기가 좋아요^^ 제가 먹어보니 바로 씹으면 가루가 조금 많이 입에 남기는 해요~ 달달하기만한 코코아 맛이 아니라 먹을수록 고소한 맛이 나요^^ 적당히 달고 고소한 코코아 맛이에요 ㅎㅎ 마그네슘도 함께 있어서 따로 안챙기고 한번에 해결해 먹을 수 있어 좋아요!! 우유 대신해서 콴첼 열심히 먹어야겠어요!!</t>
  </si>
  <si>
    <t>최고에요콴첼에서 비타민 제품이 나와서 구매해봤어요 나이가 드니 비타민 영양제는 필수네요 만성피로에 찌들어있는데 비타민 먹은날과 안먹은날의 차이가 많이나네요 비타민 b가 피로회복에는 1번인것 같아요 비타민 b8종이 골고루 충분한 함량으로 들어가있구요 알도 작고 하루 한알이면 되네요 가격도 합리적이고 다 먹고 재구매하려고 합니다</t>
  </si>
  <si>
    <t>자도자도 피곤하다 비타민B가 부족한걸 수 도...평일에는 직장을 다니니 피곤하다 느끼는건 당연하지만 주말에도 자도자도 계속 피곤해서 간때문인가 했는데 비타민 b가 부족해도 피곤이 가시지 않고 계속될 수 있다는 이야기를 듣고 찾아보다가 msm을 먹고 있는 콴첼에서도 비타민 b가 있는걸 보고 구입했습니다. 이제 이주먹고 있는데 막 좋아지고 그런건 잘 모르겠지만 아침에 출근하면 커피를 마셔야 정신이 차려지는데 콴첼 비타민B 를 먹어서인지 아침에 커피를 깜박하고 안찾을때가 생기네요. 그만큼 카페인의 힘을 필요로 하지 않는다는 긍정적인 효과지 않을까 싶네요. 꾸준히 먹어보고 또 후기 남기겠습니다.</t>
  </si>
  <si>
    <t>비타민B가 부족하면 피로를 잘 느낄 수 있다기에 콴첼 영양제를 구매해봤어요. 8종의 비타민B컴플렉스 성분이 함유되어있는 제품이라 이것저것 챙길 필요 없구요. 비타민d도 함께 섭취할 수 있어서 너무 좋았습니다. 비타민B군은 수용성비타민이여서 체내에서 사용되고 난 잔여분은 소변으로 배출되기 때문에 축적이나 과다섭취에 대한 걱정 없이 안심하고 먹을 수 있었어요. PTP 패키지에 담겨있어 위생적으로 섭취할 수 있고 어디서든 간편하게 휴대하며 먹을 수 있어서 좋았습니다 정제사이즈도 적어서 거부감이 들지 않았고 목넘김도 편했어요.</t>
  </si>
  <si>
    <t>뼈와 치아를 생각해서 칼슘, 마그네슘 영양제를 먹이고 싶었는데 요즘 맛있는 간식을 많이 먹다보니 다른 영양제를 별로 좋아하지 않더라고요 그런데 콴첼 칼마디 키즈 제품은 진짜 좋아해요! 초코맛 추어블이라니.. 사랑할 수 밖에 없는 맛입니다 ㅋㅋ 거기에 비타민D까지 함께 섭취 가능하니 건강 제대로 챙길 수 있네요 강추입니다 ㅎㅎ!</t>
  </si>
  <si>
    <t>2024.02.02</t>
  </si>
  <si>
    <t>아이가 작고 마른 체형이라 영양제에 신경을 많이 쓰는 편이에요 근데 아무리 비싼 영양제라 해도 입맛에 맞지 않으면 뱉고 다시는 안 먹는 아이인데 이건 다행이 합격이네요 맛있다고 거부감 없이 잘 먹어요 달콤한 초코우유 맛이라길래 기대했는데 역시 성공했네요 칼슘, 마그네슘, 비타민D에 아연까지 포함이라 맘에 듭니다 꾸준히 먹고 튼튼하게 잘 좀 컸으면 좋겠어요^^ 해당 후기는 제품을 제공받아 직접 체험 후 솔직하게 작성되었습니다</t>
  </si>
  <si>
    <t>관절때문에 콴첼제품 너무 맘에 들어서 계속 먹고 있는데 콴첼에서 관절 제품 말고 다른것도 나온다고 해서 바로구매해서 먹어봤는데 대 만족 입니다 사이즈도 먹기 딱 좋은 사이즈고 하루 한알만 먹으면 되서 넘 좋은것 같아여 겨울이라 날씨 때문에 그런지 더 피곤한것 같았는데 먹고나니까 체력도 더 좋아지는 느낌이라 열심히 먹어보려구요</t>
  </si>
  <si>
    <t>맛도좋고 먹기편해요갱년기라 각종 콜라겐제품 많이 접하는데요..콴첼 저분자 피쉬 콜라겐 먹어보니 일단 석류맛 젤리라 너무 맛나요 그래서 특유의 콜라겐 맛은 나지않네요 저분자라 콜라겐 흡수가 더 좋아졌고 한개씩 가지고 다니며 먹기도 너무 편해요 또 콜라겐뿐만아니라 11가지 부원료가 함유되어있어 도움준다니 너무 좋네요 게다가 한국인관절연구센터에서도 보증한다네요 만족스럽습니다</t>
  </si>
  <si>
    <t>요즘 추워져서 그런지 몸에 힘도없고 무엇보다 불규칙한 생활때문에 일상이 많이 지쳐있었는데요 ㅠㅠ 지인 추천으로 구매해보았습니다. 하루에 1알만 먹으면 되니까 넘 편하고, 확실히 전보다는 조금은 나아진거같아요. 알크기도 새끼손톱보다 작은편이라 몸넘김도 문제없네요 `~ 당분간은 꾸준히 먹어보려고 합니다 ~~~! 해당제품은 무료로 제공받아 솔직하게작성한 후기입니다.</t>
  </si>
  <si>
    <t>매일 먹으니까 도움이 됩니다!왜 이걸 여태 몰랐나 싶어요 피곤하다 못해 무기력하다는 느낌이 들었는데 비타민B군이 부족하면 섭취한 영양소도 적절하게 활용하지 못한다니. . . 인체에서 합성도 안되는 영양소고 복합적으로 작용하기 때문에 종류대로 균형있게 섭취하는 게 중요하다는 걸 알고나서 믿먹 콴첼로 먹기 시작했습니다 무려 12중 기능성~! 역시 콴첼이구나 했어요 사실 다른 제품들도 좀 찾아봤는데 8종, 10종 까지는 있던데 12중은 여기 뿐이고, 하루 한알 먹으면서도 왠지 흐뭇한 느낌이라 아주 맘에 들어요 하루 한알로 간편하고 포장도위생적이고 한통에 한달분, 가격도 착해서 만족합니다</t>
  </si>
  <si>
    <t>활력에너지를 비타민 한알로!✔출근으로 지쳐가는 직장인으로 활력이 필요해 구매하게 됐어요. 콴첼 브랜드는 부모님 선물로 관절연골 비타민을 구매하면서 알게 된 브랜드인데 효과와 가격 등 여러면에서 만족함을 느꼈던 브랜드에요. 요즘 회사 잦은 야근과 개인 약속으로 체력이 많이 떨어짐을 느껴가던 찰나에 직장동료가 비타민 B를 추천해줘서 관심을 가지게 되었는데요. 아무리 잘먹고 잘 쉬어줘도 평소 비타민을 꾸준히 섭취해주는 게 몸에 좋은 것 같더라구요. ✔콴첼 비타민 B는 1알만 먹어도 무려 비타민 8종에 12중 기능성 제품이라 선택했어요. 체네 에너지 생성, 활력 증진뿐만 아니라 여러 비타민의 기능들이 저에게 딱 필요한 것들이더라구요! ✔개별 포장되어 있어서 위생적으로 느껴졌고 알약 크기도 너무 크지 않아서 목넘김도 좋았어요. 역한 걸 잘 참지 못하는 편인데 무향무취로 알약으로 콤팩트하게 섭취할 수 있으니 좋네요. ✔콴첼 비타민B에는 남녀노소 모두 먹어도 좋은 성분들만 들어있어서 주위에 선물하기도 넘 좋을 것 같고 저도 부모님께도 선물하려고요!!</t>
  </si>
  <si>
    <t>활력을 위하여~주문일자: 2024.01.30. 배송일자: 2024.02.01. 유통기한: 2025.12.06. 제조번호: 2302576 건강기능식품이력추적관리번호: 105349232302576 제조일자: 2023.12.07. 종류: 콴첼 비타민B 엑스퍼트 (12중 기능성) 1BOX/1개월, 30정, 1개 ✸ 넉넉한 유통기한/ 서늘한 곳에 보관 1. 복용 이유 ✔ 비타민 B는 우리 몸의 필수 요소 ✔ 오후가 되면 온몸이 힘들어요 ㅠ ✔ 에너지가 넘치는 10대로 돌아가고 싶어서 나이를 먹다보니 (쉿!) 퇴근만 하면, 침대와 의자와 한몸이 되더라구요 피로회복을 위해 여러 가지 영양제를 찾던 중에 콴첼 비타민B 엑스퍼트를 제공받아 먹어보게 되었습니다. 2. 복용 후기 ➀ 하루에 1알 -&gt; 콴첼에서 판매되는 알약은 대부분 사이즈가 커서 부담스러웠는데, 이번 콴첼 비타민B 엑스퍼트는 알약이 정말 작아요~ 기뻤습니당~♬♪ 손톱만한 사이즈 목넘김이 정말 편해요 그래도 충분한 물과 함께 드시길 바랍니당~ ➁ 식약처 기능성 인정 건강기능식품 -&gt; 전 항상 식품이력추적관리번호를 검색해요^^ 가끔 건강식품을 구매해서 식품이력추적관리번호를 조회보면, 제조일자 매우 오랜된 제품을 보내주기도 하더라구요 ㅜ 물론 유통기한이 길어서 상관은 없지만.... 웬지 방치한 제품을 떠리로 파는 느낌이 들어서요 “식품이력관리시스템”에서도 조회가 되나고, 제조일자가 얼마되지 않아서 넘 좋았요^^ 기분좋게 영양제를 섭취할 수 있을 것 같아요 ➂ 충분한 비타민 B의 영양소 -&gt; 지치고 피곤하면 웃으겨 소리로 비타민 먹으라고 하잖아요~ 하지만 비타민도 종류에 따라 우리에게 효과를 작용하는 것은 정말 다양해서.. 비타민을 여러개 먹어야 하는 번거로움이 정말 커요 콴첼 비타민B 엑스퍼트는 환력 충전을 위한 다양한 비타민이 한알로 끝나니 정말 행복합니다. ➃ 2중 기능성 제품 -&gt; 비타민 D, B1, B2, B6 등등 1일 영양성분기준치 기준 100% 충족이 된다니... 여러종류의 영양제를 챙기지 않아도 되어서 좋은 것 같아요 받은 날부터 먹은지는 얼만 안되었지만, 효과는 기대해봅니다. ✔✔ 잠깐!! - 의약품이 아닌! 건강기능식품이에요~^^ 3. 단점 딱히 없어요^^. 4. 최종결론 ✔ 1일 1 정으로 충분한 비타민을 섭취 ✔ 넉넉한 유통기한 ✔ 손톱만한 사이즈로 목 넘김이 편안하고 좋다  제품을 제공받아 복용 후 솔직하게 작성한 리뷰입니다. 제 개인적인 의견을 올려보았습니다. 사용자에 따라 느낌이 다를거에요^^ 다른분의 후기도 읽어보시고 선택하시기 바랍니다.</t>
  </si>
  <si>
    <t>요즘은 영양제는 필수인거 같아요 ㅠ.ㅠ 해당 후기는 무료 제품을 제공받아 솔직하게 작성한 리뷰입니다. 우유도 안좋다 라는 말이 있어서 매일 주는것도 불안해서 ㅎㅎ 우유 대신 영양제를 먹이는게 맘 편하네요 아이가 크면서 꼭 필요한 칼슘과 마그네슘, 비타민D, 아연 함유 함유된 성분들이 너무 마음에 들구요 칼슘 흡수를 도와주는 비타민D가 함께 있고 초유단백분말도 함유 또 칼슘 흡수도 잘 되게 설계 되어있어서 추천합니다 재구매 하려구요 초코맛이라 아이들이 거부감 없이 좋아해요</t>
  </si>
  <si>
    <t>우리아이 성장기에 삼시세끼 밥으로 골고루 영양분을 채워주기엔 뭔가 모자란 기분이 드는 건 모든 부모님들이 다 같은 생각일 듯 한데요 특히 입맛 까다로운 36개월 우리 아이 .. 밥도 잘 안 먹어서 이것저것 챙겨주려 구매했지만 입이 짧아 역시나 먹다 남긴 기능성제품만 해도 여러가지ㅜㅜ 콴첼 칼마디 키즈는 제품을 접하기 전 부터 평이 너무 좋더라고요. 제품 수령 후 일단 제가 먼저 맛 봤는데 먹어보니 아이들이 좋아하는 ! 너무 달지도 않고 딱 맛있는 초코맛의 츄어블 제품이었어요. 모양도 정말 귀엽고~ 해서 아이한테 조심스레 먹여봤는데 미각 예민한 우리아이도 너무 좋아합니다. 칼마디 키즈 덕분에 밥이랑 양치전쟁 .. 이걸로 매일 꼬시는 중.. 맛있어서 저도 하나씩 먹고있는데 아이한테 양보해야겠죠?ㅎㅎ 맛도 맛인데 비타민, 칼슘, 아연, 마그네슘까지 챙길 수 있어 정말 만족스러운 제품이에요. (본 제품은 지원 받아 구매하여 솔직하게 작성하였습니다.)</t>
  </si>
  <si>
    <t>2024.02.01</t>
  </si>
  <si>
    <t>아이 영양제로 이거 하나면 끝!일단 성분이 너무 마음에 들어요ㅎㅎ 아이가 크면서 꼭 필요한 칼슘, 마그네슘, 비타민D, 아연이 음식물 섭취로만 얻기힘든데 이거 하나만 먹여도 든든하네요ㅎ 그리고 초코맛 츄어블이라 아이가 거부감없이 잘 먹어줘서 좋아요! ㅎㅎ 영양이 아무리 좋아도 아이가 안먹으면 소용없는데 이건 맛있다고 또 달라네요 ㅎㅎ 초코맛 간식달라고 할때 이거 하나 줘야겠어요 건강한 간식이라 최고 좋네요ㅎㅎ 흡수도 잘되게 설계되어있다고 하니 기대가 되용!! 꾸준히 먹여야겠어요^^</t>
  </si>
  <si>
    <t>성장기 아이들에게 꼭 필요한 영양분중 하나가 칼슘이라고 생각해요. 식품으로 필요량을 다 채우기는 어려우니 칼슘영양제를 먹이려고 하는데요, 칼슘 영양제 몇가지를 구매해보았는데 아이들이 잘 먹지를 않더라구요. 알아보니 칼슘영양제 맛있는 것을 찾는 것이 어렵더라구요. 제가 먹어보니 먹을때와 먹고난 후 입안에 남는 텁텁함과 설명하기 어려운 맛이 남아서 저도 아이들에게 먹으라고 하기가 어려운 것들이 있었어요. 마지막으로 구매했던 것은 그나마 잘먹는다고 해서 구매했는데 그것도 결국 다 못먹고 버리게 되었답니다..ㅠㅠ 콴첼 칼슘영양제 평이 괜찮아서 선택해보았는데요 우선 크지 않은 귀여운 곰돌이 모양의 영양제고 냄새도 은은한 달콤한 향이 나요. 가장 중요한 맛! 아이들에게 주기 전에 제가 먼저 먹어보았는데 특유의 맛이 느껴지지 않고 달콤하고 고소한 초코맛이 느껴졌어요. 그렇다고 많이 달지는 않아서 먹기 괜찮았고 먹은 후에도 입안이 텁텁하지 않아서 좋았어요. 아이들도 거부하지 않고 잘 먹어주네요!</t>
  </si>
  <si>
    <t>아이가 맛있게 먹어서 좋아요.아이가 초코맛 사탕 맛있다고 또 달라고 하네요. 아이들이 먹기 좋게 작은 크기로 나와서 맘에 들고요, 삼키기 힘들어하는 아이인데 녹여 먹을 수 있게 나와서 잘 먹네요. 동물 모양이 귀여워서 호기심이 생기나봐요. 성장기라 뼈건강에도 신경을 써줘야 쑥쑥 자랄 것 같고 면역력도 키워주고 싶은데 한 번에 해결되어 좋네요. 제품을 제공받고 솔직하게 작성했습니다.</t>
  </si>
  <si>
    <t>성장기 아이에게 무조건 추천한참 성장기 6세 아들을 키우고 있어요. 우유도 잘 안먹는 아이라 칼슘과 비타민 영양제를 추가로 먹이려고 선택했어요. 일단 아이가 맛이 있는지 너무 좋아해요. 그리고 칼슘 흡수를 도와주는 비타민 D가 함께 있고 초유단백분말도 함께 있어서 너무 추천합니다. 한참 성장기에 꼭 먹여주세요 필수템!!</t>
  </si>
  <si>
    <t>건강 챙기기 좋아요요즘 자주 피곤하고 밥도 잘 못 챙겨먹었더니 몸에 영양분 부족한 느낌이 들더라고요. 귀찮음을 잘 느껴서 이것저것 여러개씩 챙겨 먹는 성격이 아니다 보니 하루 1정만 섭취하면 되는걸로 찾다 후기 좋고 성분도 좋아서 구매했어요. 일단 1정 크기가 크지도 않고 아이들도 섭취할 수 있을 정도로 크기가 작아서 목넘김이 편안했습니다. 특유의 향 같은것도 없고 무향이라서 거부감 없이 챙겨 먹고 있어요! 하루 1정이면 비타민 B,D, 식이섬유까지 섭취할 수 있어서 간편하고 좋아요:) 요즘 피로했는데 다시 좀 쌩쌩해진 느낌도 들고 건강관리해서 좋습니다. 저처럼 귀차니즘 많으신 분들이 간편하게 1정으로 관리할 수 있으니깐 좋아하실 것 같습니더! 크기 - 엄청 작진 않지만 작은편이에요 목넘김 - 편하게 넘어가요 향 - 무향에 가까워요 섭취방법 - 하루 1정 물과함께 섭취 총평 - 별점 5점</t>
  </si>
  <si>
    <t>귀여운 모양 아이한테 인기만점해당 후기는 무료 제품을 제공받아 솔직하게 작성한 리뷰입니다 치즈를 요즘 안 먹기 시작하는 5살 딸ㅠㅠ 키도 평균 이하 걱정되는 엄마 마음을 몰라준다.. 그래서 주문해봤는데 일단 모양도 맛도 합격!!!! 초코맛 츄어블이라 맛있고 재밌게 잘 먹어준다!!! 더달라고하니 난감 그래도 하루에 2개 먹는가라고 하니 알아 듣는 기특한 딸이다~~!!부쩍 감기도 자주 걸려 콧물을 달고 살았는데 칼마디 키즈 먹고 면역력도 좋아져서 그런지 감기도 덜 걸린다~~!!!! 사실 영양제 사서 아이가 잘 안먹으면 난감한데 잘 먹어줘서 좋은 비타민!! 어른용으로 이렇게 맛난게 나왔으면 좋겠다~~!</t>
  </si>
  <si>
    <t>비타민B와 D를 한 알에가족 건강을 위해 자주 구입하고 있는 브랜드 콴첼이 소비자의 니즈를 맞춰서 최근 여러가지 버전을 내주어서 좋습니다. 직장인에게 필요한 비타민B군으로 활력을 주고 한국인 대부분이 부족한 비타민D까지 하루 필요 성분의 100% 충족시켜주니 필수적으로 꾸준히 먹어주려고 합니다.</t>
  </si>
  <si>
    <t>활력이 생긴 일상남편이 회식이랑 야근으로 종종 늦게 퇴근 하는데, 피로 회복속도가 점점 더디고 힘들어해서 매일 먹는 영양제 바꾸어보았어요. 활력과 피로회복에 비타민B가 좋다고해서 직장동료들도 추천 많이 하더라고요. 아침에 일어나기가 좀 더 가벼워진 것 같다고 하네요 꾸준히 먹여볼 예정이에요! * 업체로부터 제품을 제공받아 솔직하게 작성한 후기입니다.</t>
  </si>
  <si>
    <t>맛있는 초코맛 영양제!휴대하기 좋은 아담한 사이즈라서 가방 안에 넣고 다니며 사용하기 좋아요. 락스보다 80배 강한 살균력을 가졌지만 인체에는 무해한 제품으로 살균과 소독, 냄새까지 한 번에 해결할 수 있어서 외출 시 유용하게 잘 사용하고 있네요.</t>
  </si>
  <si>
    <t>사무실 책상에 두고 군것질 하고 싶을때 대신 먹고있는데 다이어트 할 때 좋을것 같아요! 요즘 몸이 축나는게 느껴지는데 달톤이 낮은 저분자 콜라겐이라서 효과가 기대돼요 비린맛 하나도 안나고 석류맛 젤리 콜라겐이라서 새콤달콤 아주 맛있어서 좋아요ㅎ 본 제품을 제공 받아 솔직하게 쓴 리뷰입니다.</t>
  </si>
  <si>
    <t>❤️콴첼 칼마디 키즈 (칼슘 마스네슘 비타민D) 구매후기 입니다 :)❤️ ✔️용량 : 1박스 60정 (1개월분) ✔️구입일 : 2024.01.31 ✔️소비기한 2025.12.07 32개월 아이 키우고 있어요~ 아이가 또래에 비해 키가 작은 편인데요. 아직 어리기때문에 단정짓기 어려운 개월수지만 엄마아빠도 키가 큰 편이 아니라 조금 걱정이 되더라구요. 부족한 영양은 음식으로 섭취하는게 제일 좋지만 아이가 약간 편식을 하기도 해서 영양제 하나 챙겨 먹이면 좋겠다 싶었어요. 저도 평소에 관절이 좋지 않아서 콴첼에서 나온 영양제 먹고 있는데 아이들을 위한 영양제도 있더라구요. 콴첼 칼.마.디 (칼슘, 마스네슘, 비타민D 줄여서 이름 붙인 것 같아요) 키즈 ~ 콴첼 칼마디 키즈에는 뼈 건강에 좋은 칼슘과 마그네슘이 적정배합으로 들어있고, 칼슘 흡수를 도와주는 비타민D 까지 한번에 챙겨줄 수 있어서 좋아요. 아이들이 좋아하는 곰돌이 모양으로 호기심을 자극해서 약이나 영양제에 거부감이 있는 아이들에게도 쉽게 다가갈 수 있구요. 맛은 아이들이 좋아하지 않을 수 없는 초코맛인데 제가 먹어보니 씹어먹는 것보다 입에서 천천히 녹여먹는게 더 맛있더라구요 ^.^ㅎㅎ 아이에게 초코과자야~ 하면서 주니까 거부감 없이 잘 받아 먹었어요. ✔️열심히 크느라 칼슘 필요량이 증가하는 우리 아이들을 위한 맛있는 영양제 찾고계신 분들께 추천해봅니다 ~ ^^ ❤️솔직하게 작성해 본 제 후기가 도움이 되셨다면 "도움이돼요"를 꾹꾹 눌러주세요. 감사합니다 !! ^^ ❤️</t>
  </si>
  <si>
    <t>하루 한알로 챙기는 일상의 활력!ミ☆ 솔직담백 실사용 후기 ☆彡 -------------------------------- ✅ 구입시기 2024년 1월 26일 주문 2024년 1월 30일 도착 ✅ 구매동기 잦은 야근에 피로감이 쌓여 일상에 활력을 얻고자 구매 ✅ 솔직후기 비타민B는 꼭 챙겨 먹어야 한다는 지인의 말에 고민하던 중 신뢰감 가는 브랜드 콴첼 제품이라 믿고 구매했습니다. 1일 1정이라 부담 없고, 사이즈가 크지 않아 목넘김이 쉬워요. 손 마디 하나도 안되는 작은 사이즈의 한알로 활력에 필요한 성분을 채울 수 있으니 편하고 좋습니다. 약은 꾸준히 먹을 수 있는 제품이 제일이잖아요. 추운 겨울이라 야외 활동도 줄어드는 요즘 콴첼 꾸준히 복용하며, 건강 챙겨보려고 합니다. *업체로부터 제품을 지원받아 솔직하게 작성된 후기 입니다. 리뷰가 도움이 되셨나요 ( ◡̉̈ )​? 아래 “도움이 돼요” 버튼 꾹! 한 번 눌러주세요 ꯁ</t>
  </si>
  <si>
    <t>활기찬 하루를 위해요새 일을 많이 하다보니 피곤하고 몸도 찌뿌둥하더라고요 콴첼 비타민B 8종이 들어 있고 하루 영양섭취 기준치 100%를 충족해준다고 하더라고요 하루에 1번 1정만 먹으면 되는데 크기가 작아서 삼킬 때 목에 걸리지 않아 먹기가 편했어요 그리고 개별 포장이다 보니 위생적이고 휴대가 편해서 회사에 가져다 두고 챙겨 먹고 있어요 콴첼 비타민B를 꾸준히 챙겨 먹으면서 활기찬 하루를 보내게 되길 바래봅니다 해당 후기는 제품을 제공받아 솔직하게 작성된 후기입니다</t>
  </si>
  <si>
    <t>칼슘 마그네슘 비타민 D를 한번에 !칼슘 마그네슘 비타민 D가 한번에 들어있어 좋아요! 아이가 키가 작은 편이기도 하고 추워서 실내 활동이 많아지기도 해서 알아보다 선택하였습니다 일단 곰돌이 모양으로 귀여워요 그리고 맛도 초코우유맛으로 아이가 거부감 없이 잘 먹습니다 와그작와그작 잘 씹어 먹더라구용 칼슘 마그네슘 비타민D를 한번에 챙겨 먹일 수 있어서 간편하고 좋습니다 *해당 후기는 제품을 제공받아 직접 체험 후 솔직하게 작성한 후기입니다</t>
  </si>
  <si>
    <t>피로한 나를 위한 선물♡제가 평소에 콴첼제품을 먹으며 관절 건강에 크게 도움을 받아왔는데요~ 이번에 콴첼 제품 중 비타민B 엑스퍼트를 먹어보았답니다 요즘 알게모르게 스트레쓰에 피로가 쌓여서~너무 피로감을 느끼다보니 저절로 영양제를 찾게 되더라구요 비타민B 엑스퍼트는 8종의 비타민 B군이 함유되어 있어 에너지 생성과 피로회복에 도움을 줘요~ 알약도 삼키기 편한 크기고~ 하루에 한알만 먹으면 되니 아주 간편하게 건강을 챙길 수 있어요! 먹고나면 확실히 평소보다 컨디션이 좋아서 꾸준히 먹게되네요^^ 요즘 야근이 잦은 딸에게도 하나 선물해줘야겠어요 *해당후기는 제품을 제공받아 솔직하게 작성한 리뷰입니다*</t>
  </si>
  <si>
    <t>아이가 잘 먹는 비타민으로 왕추천6세 아들인데 또래 아이들보다 성장이 느린것 같아 걱정되는 마음에 주문해 먹여보았습니다. 귀여운 곰돌이모양에 씹어먹는 형태의 비타민이에요 하루 2정 1일 1회 먹으면 되는데, 아이가 맛있다며 아침마다 두 알씩 알아서 씹어먹더라고요. 침에 빠르게 살살 녹아 씹히니 부드럽게 넘어가서 목구멍에 걸릴 위험도 없을것 같아요. 무슨맛같냐고 물어보니 아이스크림 먹는 것 같다면서요ㅎ 비타민D와 마그네슘은 뼈 형성에 좋다고 하니 우리 아이 성장에 도움이 될 것 같았어요 꾸준히 먹여보려고 합니다 뭐든 잘 안먹는 아이이거나 성장이 걱정이신 분들에게 추천하고 싶은 비타민이에요~^^</t>
  </si>
  <si>
    <t>초코맛 너무 잘먹어요!엄마 아빠 친정 시댁 모두 콴첼 제품 먹고 있는데, 이제 우리 딸아이도 콴첼 칼마디 먹이게 됐네요:) 다른 제품들은 맛이 없어서 그런가 잘 먹지 않았는데 이 제품은 아이가 좋아하는 초코맛이라 그런가 너무 잘 먹어요! 디자인도 곰돌이 모양이라 너무 좋아해요ㅎ 잘먹으니 엄마는 그저 기쁨♡ 마그네슘이랑 같이 비타민디까지 들어가서 칼슘 흡수 잘 될것 같아요^^ 제품을 제공받아 솔직하게 작성한 리뷰입니다</t>
  </si>
  <si>
    <t>아이가 잘 먹어요~영유아검진후에 의사선생님이 칼슘섭취를 해야한다고 얘기하셔서  우유 안먹는 우리아이에게 이 콴첼칼마디 키즈가 딱인듯 싶어요! 칼슘의 낮은 흡수율을 돕기위해 칼슘과 마그네슘 비율을 2:1로 설계하고 칼슘흡수를 돕기위해 비타민D3까지 함유돼있어 칼슘 흡수가 잘 된다고하네요^^ 더불어 면역에 필요한 아연은 덤이구요~~ 보통 가루형태는 아이가 먹다 가루를 내뿜고 흘리기 일쑤인데 콴첼 칼마디키즈는 곰모양의 씹어먹는 제형이라 먹을때 깔끔하게 먹기 좋아요. 맛은 초코맛인데 코코아맛이 나서 아이가 혼자 잘 꺼내 먹네요~ 마지막으로 대장금에서 종사관나으리였던 지진희님이 광고하시니 더 믿음이 가네요^^ 믿고 먹여봅니다 ㅎㅎ *업체로부터 제품을 제공받아 직접 체험한 후 솔직하게 작성한 후기입니다.</t>
  </si>
  <si>
    <t>아이들이 좋아하네요.식사때 잘챙주려고 해도 편식이 조금 있다보니 이렇게 영양제로 챙겨주려고 구매했어요. 영양제가 맛있어서 그런지 잘먹네요. 저도 궁금해서 하나 먹어봤더니 달콤하니 맛있네요. 성장기에 필요한 칼슘 마그네슘 비타민D까지 들어있다고 하니 꾸준히 챙겨줘야겠어요.</t>
  </si>
  <si>
    <t>2024.01.31</t>
  </si>
  <si>
    <t>피로함을 풀어줄 비타민엑스퍼트나이들어 직장생활하는 직딩들 오후 4시 좀 넘으면 눈도피로하고 피곤함이 몰려오는데 집에오면 진짜 꼼짝 하기 싫고 바로 누워버리는 슬픈 현실 도저히 안되겠다 싶어 구입한 콴첼 비타민 3일 정도 매일 한알씩 점심먹고 먹고 있는데 피로감이 덜하고 아침 눈떳을때 개운함이 있네요 3시 세끼 밥만 잘먹음 보약이려니 했는데 역시 영양보조제를 먹어줘야 하네요 너무 만족스럽네요</t>
  </si>
  <si>
    <t>에너지 증진에 도움이 되는 비타민B남편이 매일 야근에 지쳐서 많이 힘들어 보였는데 콴첼 비타민B 먹고나서는 피곤하다는 얘기를 잘 안하네요ㅋㅋ 콴첼 비타민B 엑스퍼트에 활력증진에 도움이 되는 비타민B 8종류가 들어가 있어서 그런가봐요! 영양제 크기도 동전의 반밖에 되지 않아서 여자인 제가 먹기에도 목넘김이 좋아서 부담없이 먹을 수 있어 좋습니다</t>
  </si>
  <si>
    <t>아이 뼈 건강 지키기평소 아이들을 키울 때 영양제 보다는 골고루 음식을 섭취한다면 크게 문제없을꺼라 생각했는데 12살 남자 아이를 키우면서 주위에서 칼슘제 위주의 영양제 권유를 많이 하더라구요. 매번 음식으로만 밸런스를 맞추는 것도 힘들고 해서 이참에 칼슘과 마그네슘 위주로 구성된 관찰 칼마디 키즈 제품을 구매하게 되었어요. 평소 콴첼은 저희 부부가 관절 기능 보조제로 복용하고 있어 어린이 칼슘 영양 보충제에 대해서 알고 있던 제품이라 믿고 구매 할 수 있었어요. 추어블 제품이라 아이가 먹을 때 불편하거나 거부감 없이 잘 먹을 수 있어 좋았어요. 맛도 먼가 달콤하기도 하고 입에서 잘 녹여먹을 수 있어 하루에 2개씩 챙겨 먹어라라고 한마디 했더니 알아서 꼬박꼬박 알아서 절 먹는걸 보니 대견하네요. 한참 성장기 아이에게 뼈 건강 치아 건강을 위해 함께 챙길 수 있을 것 같네요.</t>
  </si>
  <si>
    <t>맛있는 피쉬콜라겐콴첼에서 나오는 제품은 자주 먹고 있는데 이번엔 피쉬콜라겐을 주문했습니다~ 다른 유명한 가루로된 콜라겐은 먹기가 불편해서 도중에 잘 안챙겨 먹게되더라구요 근데 콴첼 피쉬콜라겐은 젤타입이라 먹기 아주 편합니다~ 맛도 석류맛이라 새콤달콤 맛있어서 잘 챙겨먹을것 같습니다~ 또 저분자라 몸에 흡수력도 좋을것같아 꾸준히 복용해야겠어요</t>
  </si>
  <si>
    <t>비타민은 약으로 간편하게 섭취하는게 최고 겨울이라 그런지 몸에 기운이 없어 생기가 필요해서 챙겨먹기 시작했어요!! 뭔가 미묘하게 몸에 기운이 나는 기분이에요 확실히 안 챙겨먹는 거 보다 챙겨먹는 게 좋네요 알약에 작은 사이즈라 물이랑 먹기도 편해요. 비타민은 음식으로 섭취하기 힘들어 약으러 간편하게보충해주는게 최고네요</t>
  </si>
  <si>
    <t>달달한초코곰 영양제귀엽고 맛있는 초코곰 아이가 보자마자 입으로 쏙 넣네요 달달한 향도나고 귀여운 곰돌이 모양이라 그런지 거부감이 없네요 영양제 하나 하나 챙겨먹으면서 혹시나 과복용할가봐 겁이났었는데 요 제품은 우리아이 성장기에 필요한 칼슘,마그네슘,비타민D를 한번에 챙겨먹을수있어서 너무 좋네요 우선 하루 권장량이 2알이라 1알만 주면 난리치는 아이인데 하나 더 줘서 달래기 너무 좋네요 ㅋㅋㅋ 아이가 먹기전에 저도 먹어봤는데 달달하고 맛있네요! 애들이 왜 더 달라고 하는지 알거같아요 ㅎㅎ 아직 20개월이지만 혼자 씹고 녹여먹을수있는 아이라면 섭취가능하다기에 구매했는데 정말 잘 씹어먹고 녹여먹어요 ㅎㅎ 영양제 거부 하는 아이들도 누구나 먹을 수 있을거같아요~~ ♥︎ 해당 후기는 무료 제품을 제공받아 사용해 본 후 솔직하게 작성한 리뷰입니다.</t>
  </si>
  <si>
    <t>아이들이 너무좋아해요달달하니 맛이 좋은가 봅니다. 더 먹겠다고 떼쓰는거 달래느라 애썼네요. 하루 2정 정량이라고적혀있어 두알먹으니 엄청아쉬워하네요. 온가족이 콴첼 쟁여놓고삽니다. 아이들 제품까지 정성들여 잘 만들었네요. 귀엽게 생겨서 제가 탐나네요</t>
  </si>
  <si>
    <t>피로회복엔 비타민B!요즘 들어 일상생활에서, 회사 생활에서 유난히 피로하고 무기력해서 먹어보게 되었어요. 비타민B가 신진대사, 신체 회복에 도움을 준다고 해요. 하루에 한 알만 먹으면 되니 간편하고 비타민B 외에도 영영 성분이 충족된다니! 피로도 회복과 더불어 무기력증 개선에도 도움이 되어 만족합니다. 해당 후기는 무료로 제품을 제공받아 솔직하게 작성한 리뷰입니다.</t>
  </si>
  <si>
    <t>일단 배송 빠르고 포장 꼼꼼해서 좋았어요. 석류맛이라서 맛있게 먹을 수 있고 비린맛 하나도 안나서 좋아용 성분도 확인해보고 좋아서 구매했는데 잘산거 같아요 가격대비 너무 좋은 제품인거 같아요. 젤리형이라서 식감도 좋고 물없이 먹을 수 있어서 편하고 개별포장이라서 휴대도 편해요! 부모님 사드려도 너무 좋아하실거 같아요 꾸준히 먹어볼게용</t>
  </si>
  <si>
    <t>아주 만족스럽네요 비타민의 종류는 너무나도 많죠? 이것저것 비교해보기도 귀찬고 효과는 좋아야되서 고르는게 머리가 아픈데요..ㅎ 그러신분들을 위한 최고의 제품이 아닐까합니다. 모든 성분들이 다 함유되어있고 가격도 적당한데다 약의 크기도 작아서 먹기 까지 편합니다. 에너지생성과 대사에 꼭필요한 비타민b 하루한알 콴첼 챙겨드시고 활기찬 하루 보내시길ㅎ 완전 추천드리는 제품입니다. 아 그리고 유통기한도 넉넉합니다</t>
  </si>
  <si>
    <t>비타민B에 비오틴도 들어있는 콴첼 비타민몸이 조금 약한 편이라서 조금만 피곤하면 구내염이 생기는데 그럴 때마다 약 사먹으면 주성분이 비타민B로 되어있더라구요. 그 이후로 비타민B는 꼭 챙겨먹는데 친구 추천으로 콴첼으로 구매했어요. 크기도 작아서 먹기에도 좋고 무엇보다 엽산이랑 비오틴도 같이 섭취할 수 있어서 좋네요. 손톱이랑 머릿결에 비오틴이 좋다고 해서 궁금했는데 꾸준히 섭취해서 효과보고 싶어요!</t>
  </si>
  <si>
    <t>1일 1정으로 비타민b 8종은 물론 비타민d랑 엽산까지 들어있어서 간편하게 건간 챙길 수 있어서 좋은거같아요! 임신 준비중이라 비타민d랑 엽산 따로 챙겨먹고있었거든요 영양제 여러개 챙겨먹는것도 힘들잖아요 비타민b 엑스퍼트로 바꿔서 남편이랑 먹으려고요 ㅎㅎ 1일 1정만 먹으면 되고 크기도 작아서 목넘김도 편헤요 영양제나 알약 잘 못드시는 분들도 부담스럽지 않을 크기네용</t>
  </si>
  <si>
    <t>#8세아이 관절 건강 #미리미리 챙기기✔️ 기존에 콴첼을 먹고있었는데 괜찮은것 같아서 아이랑 함께 먹으려구요. 아이들 많이 뛰어다니고 노는데 관절건강은 미리미리 챙겨야죠~ 저희애는 특히 체력이 약해서 걱정되더라구요. 영양제 먹으면 여러모로 도움이 되더라구요 ✔️ 하루에 2정 생각보다 알이 큰데 씹어먹는 타입에 약 맛이 안나서 잘 씹어먹어요 ✔️ 유통기한 길고 씰도 잘 붙어진 상태로 배송되어서 안심하고 먹이고 있어요. 영양제 인터넷으로 구매하기 걱정스러웠는데 괜찮은것 같아요 상품을 제공받고 솔직히 작성했습니다 ✅️저 역시 상품평을 읽으며 많은 도움을 받아서 최대한 솔직하게 상품평을 작성했습니다^^ 도움이 되셨길 바래요~</t>
  </si>
  <si>
    <t>효과 없는것 같아요~</t>
  </si>
  <si>
    <t>콴첼 비타민B엑스퍼트**콴첼 비타민B엑스퍼트** 비타민B8종함유/12중 기능성제품!!! 저는 주/야간 교대근무를 하고있어요. 30대가 넘어가니 체력이 떨어지는게 팍팍 느껴지게 됐어요. 그래서 자연스레 영양제를 찾게 되었는데 비타민B엑스퍼트 영양제를 접하게되었네용^^ 쉽게 지치고,체력이떨어지는 저에게는 정말 필요한듯해요. 실제 몇일 섭취후 아침에 일어날때 몸이 가볍다라는 느낌을 받았어요. 하루1회 1정, 간편하게 섭취할수있구요. 크기도 목넘김이 편하게 작은사이즈입니다!! 유통기한도 아주 넉넉합니다 비타민B는 일일 영양기준치 이상 섭취하더라도 잔여분은 체외로 배출이 된다고하니,걱정할필요없을거같아용 하루1정으로 에너지 충전중입니다♡ *업체에 제공받아 솔직하게 후기 작성하였습니다*</t>
  </si>
  <si>
    <r>
      <t>7798068697</t>
    </r>
    <r>
      <rPr>
        <sz val="8"/>
        <color theme="1"/>
        <rFont val="맑은 고딕"/>
        <family val="3"/>
        <charset val="129"/>
        <scheme val="minor"/>
      </rPr>
      <t>(88174723216)</t>
    </r>
  </si>
  <si>
    <r>
      <t>7767903036</t>
    </r>
    <r>
      <rPr>
        <sz val="8"/>
        <color theme="1"/>
        <rFont val="맑은 고딕"/>
        <family val="3"/>
        <charset val="129"/>
        <scheme val="minor"/>
      </rPr>
      <t>(87412285013)</t>
    </r>
  </si>
  <si>
    <r>
      <t>7339728659</t>
    </r>
    <r>
      <rPr>
        <sz val="8"/>
        <color theme="1"/>
        <rFont val="맑은 고딕"/>
        <family val="3"/>
        <charset val="129"/>
        <scheme val="minor"/>
      </rPr>
      <t>(87400921259)</t>
    </r>
  </si>
  <si>
    <r>
      <t>7645443440</t>
    </r>
    <r>
      <rPr>
        <sz val="8"/>
        <color theme="1"/>
        <rFont val="맑은 고딕"/>
        <family val="3"/>
        <charset val="129"/>
        <scheme val="minor"/>
      </rPr>
      <t>(85597224149)</t>
    </r>
  </si>
  <si>
    <r>
      <t>7655985842</t>
    </r>
    <r>
      <rPr>
        <sz val="8"/>
        <color theme="1"/>
        <rFont val="맑은 고딕"/>
        <family val="3"/>
        <charset val="129"/>
        <scheme val="minor"/>
      </rPr>
      <t>(87513404134)</t>
    </r>
  </si>
  <si>
    <r>
      <t>7645445757</t>
    </r>
    <r>
      <rPr>
        <sz val="8"/>
        <color theme="1"/>
        <rFont val="맑은 고딕"/>
        <family val="3"/>
        <charset val="129"/>
        <scheme val="minor"/>
      </rPr>
      <t>(87412968734)</t>
    </r>
  </si>
  <si>
    <r>
      <t>7646433946</t>
    </r>
    <r>
      <rPr>
        <sz val="8"/>
        <color theme="1"/>
        <rFont val="맑은 고딕"/>
        <family val="3"/>
        <charset val="129"/>
        <scheme val="minor"/>
      </rPr>
      <t>(86355565382)</t>
    </r>
  </si>
  <si>
    <r>
      <t>7655985842</t>
    </r>
    <r>
      <rPr>
        <sz val="8"/>
        <color theme="1"/>
        <rFont val="맑은 고딕"/>
        <family val="3"/>
        <charset val="129"/>
        <scheme val="minor"/>
      </rPr>
      <t>(87466484720)</t>
    </r>
  </si>
  <si>
    <r>
      <t>7676781891</t>
    </r>
    <r>
      <rPr>
        <sz val="8"/>
        <color theme="1"/>
        <rFont val="맑은 고딕"/>
        <family val="3"/>
        <charset val="129"/>
        <scheme val="minor"/>
      </rPr>
      <t>(87686949940)</t>
    </r>
  </si>
  <si>
    <r>
      <t>7566281044</t>
    </r>
    <r>
      <rPr>
        <sz val="8"/>
        <color theme="1"/>
        <rFont val="맑은 고딕"/>
        <family val="3"/>
        <charset val="129"/>
        <scheme val="minor"/>
      </rPr>
      <t>(85906351376)</t>
    </r>
  </si>
  <si>
    <r>
      <t>7767903036</t>
    </r>
    <r>
      <rPr>
        <sz val="8"/>
        <color theme="1"/>
        <rFont val="맑은 고딕"/>
        <family val="3"/>
        <charset val="129"/>
        <scheme val="minor"/>
      </rPr>
      <t>(87404637404)</t>
    </r>
  </si>
  <si>
    <r>
      <t>7566281044</t>
    </r>
    <r>
      <rPr>
        <sz val="8"/>
        <color theme="1"/>
        <rFont val="맑은 고딕"/>
        <family val="3"/>
        <charset val="129"/>
        <scheme val="minor"/>
      </rPr>
      <t>(86395555892)</t>
    </r>
  </si>
  <si>
    <r>
      <t>7798068697</t>
    </r>
    <r>
      <rPr>
        <sz val="8"/>
        <color theme="1"/>
        <rFont val="맑은 고딕"/>
        <family val="3"/>
        <charset val="129"/>
        <scheme val="minor"/>
      </rPr>
      <t>(88174735067)</t>
    </r>
  </si>
  <si>
    <r>
      <t>7566281044</t>
    </r>
    <r>
      <rPr>
        <sz val="8"/>
        <color theme="1"/>
        <rFont val="맑은 고딕"/>
        <family val="3"/>
        <charset val="129"/>
        <scheme val="minor"/>
      </rPr>
      <t>(87402869519)</t>
    </r>
  </si>
  <si>
    <r>
      <t>7295154164</t>
    </r>
    <r>
      <rPr>
        <sz val="8"/>
        <color theme="1"/>
        <rFont val="맑은 고딕"/>
        <family val="3"/>
        <charset val="129"/>
        <scheme val="minor"/>
      </rPr>
      <t>(87400979483)</t>
    </r>
  </si>
  <si>
    <r>
      <t>7751050437</t>
    </r>
    <r>
      <rPr>
        <sz val="8"/>
        <color theme="1"/>
        <rFont val="맑은 고딕"/>
        <family val="3"/>
        <charset val="129"/>
        <scheme val="minor"/>
      </rPr>
      <t>(87945352339)</t>
    </r>
  </si>
  <si>
    <r>
      <t>7767903036</t>
    </r>
    <r>
      <rPr>
        <sz val="8"/>
        <color theme="1"/>
        <rFont val="맑은 고딕"/>
        <family val="3"/>
        <charset val="129"/>
        <scheme val="minor"/>
      </rPr>
      <t>(87412275756)</t>
    </r>
  </si>
  <si>
    <r>
      <t>7339728659</t>
    </r>
    <r>
      <rPr>
        <sz val="8"/>
        <color theme="1"/>
        <rFont val="맑은 고딕"/>
        <family val="3"/>
        <charset val="129"/>
        <scheme val="minor"/>
      </rPr>
      <t>(86294642774)</t>
    </r>
  </si>
  <si>
    <r>
      <t>7676781891</t>
    </r>
    <r>
      <rPr>
        <sz val="8"/>
        <color theme="1"/>
        <rFont val="맑은 고딕"/>
        <family val="3"/>
        <charset val="129"/>
        <scheme val="minor"/>
      </rPr>
      <t>(87686975354)</t>
    </r>
  </si>
  <si>
    <r>
      <t>7339728659</t>
    </r>
    <r>
      <rPr>
        <sz val="8"/>
        <color theme="1"/>
        <rFont val="맑은 고딕"/>
        <family val="3"/>
        <charset val="129"/>
        <scheme val="minor"/>
      </rPr>
      <t>(87400992151)</t>
    </r>
  </si>
  <si>
    <r>
      <t>7339728659</t>
    </r>
    <r>
      <rPr>
        <sz val="8"/>
        <color theme="1"/>
        <rFont val="맑은 고딕"/>
        <family val="3"/>
        <charset val="129"/>
        <scheme val="minor"/>
      </rPr>
      <t>(87464618285)</t>
    </r>
  </si>
  <si>
    <r>
      <t>7834847395</t>
    </r>
    <r>
      <rPr>
        <sz val="8"/>
        <color theme="1"/>
        <rFont val="맑은 고딕"/>
        <family val="3"/>
        <charset val="129"/>
        <scheme val="minor"/>
      </rPr>
      <t>(88356353014)</t>
    </r>
  </si>
  <si>
    <r>
      <t>7751050437</t>
    </r>
    <r>
      <rPr>
        <sz val="8"/>
        <color theme="1"/>
        <rFont val="맑은 고딕"/>
        <family val="3"/>
        <charset val="129"/>
        <scheme val="minor"/>
      </rPr>
      <t>(87945359474)</t>
    </r>
  </si>
  <si>
    <r>
      <t>7718890203</t>
    </r>
    <r>
      <rPr>
        <sz val="8"/>
        <color theme="1"/>
        <rFont val="맑은 고딕"/>
        <family val="3"/>
        <charset val="129"/>
        <scheme val="minor"/>
      </rPr>
      <t>(87875608740)</t>
    </r>
  </si>
  <si>
    <r>
      <t>7565062281</t>
    </r>
    <r>
      <rPr>
        <sz val="8"/>
        <color theme="1"/>
        <rFont val="맑은 고딕"/>
        <family val="3"/>
        <charset val="129"/>
        <scheme val="minor"/>
      </rPr>
      <t>(87610979282)</t>
    </r>
  </si>
  <si>
    <r>
      <t>7655985842</t>
    </r>
    <r>
      <rPr>
        <sz val="8"/>
        <color theme="1"/>
        <rFont val="맑은 고딕"/>
        <family val="3"/>
        <charset val="129"/>
        <scheme val="minor"/>
      </rPr>
      <t>(87513421215)</t>
    </r>
  </si>
  <si>
    <t>C1300020</t>
    <phoneticPr fontId="2" type="noConversion"/>
  </si>
  <si>
    <t>C1300022</t>
  </si>
  <si>
    <t>C1300024</t>
  </si>
  <si>
    <t>품목코드</t>
  </si>
  <si>
    <t>품목코드</t>
    <phoneticPr fontId="2" type="noConversion"/>
  </si>
  <si>
    <t>품목코드</t>
    <phoneticPr fontId="2" type="noConversion"/>
  </si>
  <si>
    <t>C1300014</t>
    <phoneticPr fontId="2" type="noConversion"/>
  </si>
  <si>
    <t>C1300013</t>
    <phoneticPr fontId="2" type="noConversion"/>
  </si>
  <si>
    <t>한 통에 4개월분이라 오래 먹을 수 있는 제품입니다
가격이 착해서 가성비가 좋고 소비기한도 넉넉해요
목 넘김이 편하게 업그레이드되어서 섭취하기 편합니다
캐나다산 MSM 원료로 만들고 1,500mg가 함유되어 있어서 만족스러워요
안심하고 섭취할 수 있게 중금속 검사와 잔류용매 검사도 완료해서 좋아요
영양제 용기가 깔끔해서 선물용으로도 좋아 보입니다^^
해당 후기는 무료로 제품을 제공받아 솔직하게 작성한 리뷰입니다.</t>
    <phoneticPr fontId="2" type="noConversion"/>
  </si>
  <si>
    <t>아직 그럴나이는 아닌거 같은데 어릴때부터 몸을 써와서 그런지 무릎이 많이 안좋은 편입니다. 엎드리는 자세가 무릎 꿇는 자세도 힘들고 등산이라도 다녀온 날은 무릎이 아작나는 기분이구요ㅠㅠ 미리미리 예방해서 관리를 해야하는데 관리의 중요성을 뼈저리게 느끼겠더라구요ㅠ 그래서 관절 연골에 좋다고 해서 주문을 했습니다. 하루 2알씩 꼬박꼬박 챙겨먹고 있어요~ 좋은 성분들이 함유되어 있으니 믿고 열심히 먹어보려규요!</t>
    <phoneticPr fontId="2" type="noConversion"/>
  </si>
  <si>
    <t>로켓 배송으로 하루만에 빠르게 받아보았습니다. 콴첼이 관절 건강 영양제 전문 브랜드여서 부모님 / 시부모님 데일리 영양제로 계속 챙겨드리고 있는데, 4개월분이라 가족 다같이 먹기에도 아주 든든해요. 하루 한 정만 챙겨먹으면 되어서 간편하고, 제품 리뉴얼 전보다 정제 크기도 작아져서 좋습니다. 
* 제품만을 지원받아 체험 후 작성한 후기입니다. *</t>
    <phoneticPr fontId="2" type="noConversion"/>
  </si>
  <si>
    <t>얼마전부터 무릎 주변에 구부렸다가 펴면 살짝 시큰한 느낌이 있어서 병원에 가봐야 하나 하던차에 
좋은 기회가 생겨 체험해 보았습니다.
냄새는 약간 뭔가 우유 냄새가 나구요.. 
먹어보니 기분탓인지는 모르겠지만 챙겨먹은 날은 시큰한 느낌이 덜한것도 같아요.
리뷰들 읽어보니 예전보다 크기가 많이 줄어 목넘김이 편안해 졌다고 하네요.
꾸준히 한달 이상 먹어보고 괜찮으면 부모님도 사드리고 싶어요.
해당 후기는 무료 제품을 제공받아 솔직하게 작성한 리뷰입니다</t>
    <phoneticPr fontId="2" type="noConversion"/>
  </si>
  <si>
    <t>너무 좋아서 다시 주문했어요 부모님 드시는데 먹기 편하시다고하고 좋다고합니다
꾸준히 챙겨먹기 정말 좋네요
배송도 빠르고 아주아주 맘에들어요~
최고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</si>
</sst>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_-"/>
    <numFmt numFmtId="177" formatCode="0.0%"/>
  </numFmts>
  <fonts count="1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u/>
      <sz val="11"/>
      <color theme="1"/>
      <name val="맑은 고딕"/>
      <family val="3"/>
      <charset val="129"/>
      <scheme val="minor"/>
    </font>
    <font>
      <sz val="11"/>
      <color rgb="FFFF0000"/>
      <name val="맑은 고딕"/>
      <family val="2"/>
      <charset val="129"/>
      <scheme val="minor"/>
    </font>
    <font>
      <b/>
      <sz val="8"/>
      <color rgb="FF111111"/>
      <name val="맑은 고딕"/>
      <family val="3"/>
      <charset val="129"/>
      <scheme val="minor"/>
    </font>
    <font>
      <sz val="8"/>
      <color rgb="FF111111"/>
      <name val="맑은 고딕"/>
      <family val="3"/>
      <charset val="129"/>
      <scheme val="minor"/>
    </font>
    <font>
      <sz val="8"/>
      <color rgb="FF999999"/>
      <name val="맑은 고딕"/>
      <family val="3"/>
      <charset val="129"/>
      <scheme val="minor"/>
    </font>
    <font>
      <sz val="8"/>
      <color theme="1"/>
      <name val="맑은 고딕"/>
      <family val="3"/>
      <charset val="129"/>
      <scheme val="minor"/>
    </font>
    <font>
      <sz val="8"/>
      <color theme="1"/>
      <name val="맑은 고딕"/>
      <family val="2"/>
      <scheme val="minor"/>
    </font>
    <font>
      <sz val="9"/>
      <color theme="1"/>
      <name val="맑은 고딕"/>
      <family val="3"/>
      <charset val="129"/>
      <scheme val="minor"/>
    </font>
    <font>
      <sz val="9"/>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b/>
      <sz val="9"/>
      <color theme="1"/>
      <name val="맑은 고딕"/>
      <family val="3"/>
      <charset val="129"/>
      <scheme val="minor"/>
    </font>
  </fonts>
  <fills count="8">
    <fill>
      <patternFill patternType="none"/>
    </fill>
    <fill>
      <patternFill patternType="gray125"/>
    </fill>
    <fill>
      <patternFill patternType="solid">
        <fgColor theme="0" tint="-0.14999847407452621"/>
        <bgColor indexed="64"/>
      </patternFill>
    </fill>
    <fill>
      <patternFill patternType="solid">
        <fgColor rgb="FFEEEEEE"/>
        <bgColor indexed="64"/>
      </patternFill>
    </fill>
    <fill>
      <patternFill patternType="solid">
        <fgColor rgb="FFFFFFFF"/>
        <bgColor indexed="64"/>
      </patternFill>
    </fill>
    <fill>
      <patternFill patternType="solid">
        <fgColor rgb="FFF3F5F7"/>
        <bgColor indexed="6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3">
    <xf numFmtId="0" fontId="0" fillId="0" borderId="0" xfId="0">
      <alignment vertical="center"/>
    </xf>
    <xf numFmtId="9" fontId="0" fillId="0" borderId="0" xfId="2" applyFont="1">
      <alignment vertical="center"/>
    </xf>
    <xf numFmtId="177" fontId="0" fillId="0" borderId="0" xfId="2" applyNumberFormat="1" applyFont="1">
      <alignment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176" fontId="0" fillId="0" borderId="0" xfId="1" applyFont="1">
      <alignment vertical="center"/>
    </xf>
    <xf numFmtId="9" fontId="0" fillId="0" borderId="0" xfId="0" applyNumberFormat="1">
      <alignment vertical="center"/>
    </xf>
    <xf numFmtId="0" fontId="4" fillId="0" borderId="0" xfId="0" applyFont="1">
      <alignment vertical="center"/>
    </xf>
    <xf numFmtId="177" fontId="0" fillId="0" borderId="0" xfId="0" applyNumberFormat="1">
      <alignment vertical="center"/>
    </xf>
    <xf numFmtId="10" fontId="0" fillId="0" borderId="0" xfId="2" applyNumberFormat="1" applyFont="1">
      <alignment vertical="center"/>
    </xf>
    <xf numFmtId="0" fontId="3" fillId="2" borderId="0" xfId="0" applyFont="1" applyFill="1" applyAlignment="1">
      <alignment horizontal="center" vertical="center"/>
    </xf>
    <xf numFmtId="9" fontId="0" fillId="0" borderId="0" xfId="2" applyFont="1" applyFill="1">
      <alignment vertical="center"/>
    </xf>
    <xf numFmtId="0" fontId="5" fillId="0" borderId="0" xfId="0" applyFont="1">
      <alignment vertical="center"/>
    </xf>
    <xf numFmtId="0" fontId="6" fillId="3" borderId="3" xfId="0" applyFont="1" applyFill="1" applyBorder="1" applyAlignment="1">
      <alignment horizontal="center" vertical="center"/>
    </xf>
    <xf numFmtId="0" fontId="6" fillId="3" borderId="3"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8" fillId="4"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horizontal="center" vertical="center" wrapText="1"/>
    </xf>
    <xf numFmtId="0" fontId="8" fillId="5" borderId="3" xfId="0" applyFont="1" applyFill="1" applyBorder="1" applyAlignment="1">
      <alignment horizontal="left" vertical="center" wrapText="1"/>
    </xf>
    <xf numFmtId="0" fontId="9" fillId="4" borderId="3" xfId="0" applyFont="1" applyFill="1" applyBorder="1" applyAlignment="1">
      <alignment vertical="center" wrapText="1"/>
    </xf>
    <xf numFmtId="0" fontId="9" fillId="4" borderId="3" xfId="0" applyFont="1" applyFill="1" applyBorder="1" applyAlignment="1">
      <alignment horizontal="left" vertical="center" wrapText="1"/>
    </xf>
    <xf numFmtId="0" fontId="9" fillId="0" borderId="3" xfId="0" applyFont="1" applyBorder="1" applyAlignment="1">
      <alignment vertical="center" wrapText="1"/>
    </xf>
    <xf numFmtId="0" fontId="9" fillId="5" borderId="3" xfId="0" applyFont="1" applyFill="1" applyBorder="1" applyAlignment="1">
      <alignment horizontal="left" vertical="center" wrapText="1"/>
    </xf>
    <xf numFmtId="0" fontId="9"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11" fillId="0" borderId="0" xfId="0" applyFont="1" applyAlignment="1">
      <alignment vertical="center" wrapText="1"/>
    </xf>
    <xf numFmtId="0" fontId="11" fillId="0" borderId="0" xfId="0" applyFont="1">
      <alignment vertical="center"/>
    </xf>
    <xf numFmtId="0" fontId="13" fillId="6" borderId="4" xfId="0" applyFont="1" applyFill="1" applyBorder="1">
      <alignment vertical="center"/>
    </xf>
    <xf numFmtId="0" fontId="14" fillId="0" borderId="4" xfId="0" applyFont="1" applyBorder="1">
      <alignment vertical="center"/>
    </xf>
    <xf numFmtId="0" fontId="11" fillId="0" borderId="0" xfId="0" applyFont="1" applyAlignment="1">
      <alignment horizontal="center" vertical="center"/>
    </xf>
    <xf numFmtId="0" fontId="15" fillId="0" borderId="0" xfId="0" applyFont="1" applyAlignment="1">
      <alignment vertical="center" wrapText="1"/>
    </xf>
    <xf numFmtId="0" fontId="15" fillId="0" borderId="0" xfId="0" applyFont="1">
      <alignment vertical="center"/>
    </xf>
    <xf numFmtId="0" fontId="3" fillId="0" borderId="0" xfId="0" applyFont="1">
      <alignment vertical="center"/>
    </xf>
    <xf numFmtId="0" fontId="6" fillId="7" borderId="3" xfId="0" applyFont="1" applyFill="1" applyBorder="1" applyAlignment="1">
      <alignment horizontal="center" vertical="center"/>
    </xf>
    <xf numFmtId="0" fontId="7" fillId="7" borderId="3" xfId="0" applyFont="1" applyFill="1" applyBorder="1" applyAlignment="1">
      <alignment vertical="center" wrapText="1"/>
    </xf>
    <xf numFmtId="0" fontId="0" fillId="7" borderId="0" xfId="0" applyFill="1">
      <alignment vertical="center"/>
    </xf>
    <xf numFmtId="0" fontId="15" fillId="7" borderId="0" xfId="0" applyFont="1" applyFill="1" applyAlignment="1">
      <alignment vertical="center" wrapText="1"/>
    </xf>
    <xf numFmtId="0" fontId="11" fillId="7" borderId="0" xfId="0" applyFont="1" applyFill="1" applyAlignment="1">
      <alignment vertical="center" wrapText="1"/>
    </xf>
  </cellXfs>
  <cellStyles count="3">
    <cellStyle name="백분율" xfId="2" builtinId="5"/>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225C-15C3-41BB-B69E-BF5870A7C60D}">
  <dimension ref="A1:B60"/>
  <sheetViews>
    <sheetView topLeftCell="A8" workbookViewId="0">
      <selection activeCell="B22" sqref="B22"/>
    </sheetView>
  </sheetViews>
  <sheetFormatPr baseColWidth="10" defaultColWidth="8.83203125" defaultRowHeight="17"/>
  <cols>
    <col min="1" max="1" width="62.1640625" bestFit="1" customWidth="1"/>
    <col min="2" max="2" width="9" bestFit="1" customWidth="1"/>
  </cols>
  <sheetData>
    <row r="1" spans="1:2">
      <c r="A1" s="32" t="s">
        <v>103</v>
      </c>
      <c r="B1" s="32" t="s">
        <v>3610</v>
      </c>
    </row>
    <row r="2" spans="1:2">
      <c r="A2" s="33" t="s">
        <v>736</v>
      </c>
      <c r="B2" s="33" t="s">
        <v>2987</v>
      </c>
    </row>
    <row r="3" spans="1:2">
      <c r="A3" s="33" t="s">
        <v>1240</v>
      </c>
      <c r="B3" s="33" t="s">
        <v>2987</v>
      </c>
    </row>
    <row r="4" spans="1:2">
      <c r="A4" s="33" t="s">
        <v>2058</v>
      </c>
      <c r="B4" s="33" t="s">
        <v>2988</v>
      </c>
    </row>
    <row r="5" spans="1:2">
      <c r="A5" s="33" t="s">
        <v>746</v>
      </c>
      <c r="B5" s="33" t="s">
        <v>2988</v>
      </c>
    </row>
    <row r="6" spans="1:2">
      <c r="A6" s="33" t="s">
        <v>356</v>
      </c>
      <c r="B6" s="33" t="s">
        <v>2988</v>
      </c>
    </row>
    <row r="7" spans="1:2">
      <c r="A7" s="33" t="s">
        <v>323</v>
      </c>
      <c r="B7" s="33" t="s">
        <v>2990</v>
      </c>
    </row>
    <row r="8" spans="1:2">
      <c r="A8" s="33" t="s">
        <v>1055</v>
      </c>
      <c r="B8" s="33" t="s">
        <v>2991</v>
      </c>
    </row>
    <row r="9" spans="1:2">
      <c r="A9" s="33" t="s">
        <v>1292</v>
      </c>
      <c r="B9" s="33" t="s">
        <v>2993</v>
      </c>
    </row>
    <row r="10" spans="1:2">
      <c r="A10" s="33" t="s">
        <v>1231</v>
      </c>
      <c r="B10" s="33" t="s">
        <v>2993</v>
      </c>
    </row>
    <row r="11" spans="1:2">
      <c r="A11" s="33" t="s">
        <v>3494</v>
      </c>
      <c r="B11" s="33" t="s">
        <v>2993</v>
      </c>
    </row>
    <row r="12" spans="1:2">
      <c r="A12" s="33" t="s">
        <v>830</v>
      </c>
      <c r="B12" s="33" t="s">
        <v>2991</v>
      </c>
    </row>
    <row r="13" spans="1:2">
      <c r="A13" s="33" t="s">
        <v>108</v>
      </c>
      <c r="B13" s="33" t="s">
        <v>2991</v>
      </c>
    </row>
    <row r="14" spans="1:2">
      <c r="A14" s="33" t="s">
        <v>1921</v>
      </c>
      <c r="B14" s="33" t="s">
        <v>2991</v>
      </c>
    </row>
    <row r="15" spans="1:2">
      <c r="A15" s="33" t="s">
        <v>2029</v>
      </c>
      <c r="B15" s="33" t="s">
        <v>2992</v>
      </c>
    </row>
    <row r="16" spans="1:2">
      <c r="A16" s="33" t="s">
        <v>3515</v>
      </c>
      <c r="B16" s="33" t="s">
        <v>2992</v>
      </c>
    </row>
    <row r="17" spans="1:2">
      <c r="A17" s="33" t="s">
        <v>168</v>
      </c>
      <c r="B17" s="33" t="s">
        <v>2992</v>
      </c>
    </row>
    <row r="18" spans="1:2">
      <c r="A18" s="33" t="s">
        <v>727</v>
      </c>
      <c r="B18" s="33" t="s">
        <v>2994</v>
      </c>
    </row>
    <row r="19" spans="1:2">
      <c r="A19" s="33" t="s">
        <v>261</v>
      </c>
      <c r="B19" s="33" t="s">
        <v>2994</v>
      </c>
    </row>
    <row r="20" spans="1:2">
      <c r="A20" s="33" t="s">
        <v>721</v>
      </c>
      <c r="B20" s="33" t="s">
        <v>2994</v>
      </c>
    </row>
    <row r="21" spans="1:2">
      <c r="A21" s="33" t="s">
        <v>303</v>
      </c>
      <c r="B21" s="33" t="s">
        <v>2994</v>
      </c>
    </row>
    <row r="22" spans="1:2">
      <c r="A22" s="33" t="s">
        <v>792</v>
      </c>
      <c r="B22" s="33" t="s">
        <v>3613</v>
      </c>
    </row>
    <row r="23" spans="1:2">
      <c r="A23" s="33" t="s">
        <v>1284</v>
      </c>
      <c r="B23" s="33" t="s">
        <v>2987</v>
      </c>
    </row>
    <row r="24" spans="1:2">
      <c r="A24" s="33" t="s">
        <v>3387</v>
      </c>
      <c r="B24" s="33" t="s">
        <v>3607</v>
      </c>
    </row>
    <row r="25" spans="1:2">
      <c r="A25" s="33" t="s">
        <v>750</v>
      </c>
      <c r="B25" s="33" t="s">
        <v>2988</v>
      </c>
    </row>
    <row r="26" spans="1:2">
      <c r="A26" s="33" t="s">
        <v>1309</v>
      </c>
      <c r="B26" s="33" t="s">
        <v>2995</v>
      </c>
    </row>
    <row r="27" spans="1:2">
      <c r="A27" s="33" t="s">
        <v>277</v>
      </c>
      <c r="B27" s="33" t="s">
        <v>2996</v>
      </c>
    </row>
    <row r="28" spans="1:2">
      <c r="A28" s="33" t="s">
        <v>300</v>
      </c>
      <c r="B28" s="33" t="s">
        <v>3613</v>
      </c>
    </row>
    <row r="29" spans="1:2">
      <c r="A29" s="33" t="s">
        <v>1915</v>
      </c>
      <c r="B29" s="33" t="s">
        <v>3614</v>
      </c>
    </row>
    <row r="30" spans="1:2">
      <c r="A30" s="33" t="s">
        <v>3264</v>
      </c>
      <c r="B30" s="33" t="s">
        <v>2996</v>
      </c>
    </row>
    <row r="31" spans="1:2">
      <c r="A31" s="33" t="s">
        <v>550</v>
      </c>
      <c r="B31" s="33" t="s">
        <v>2996</v>
      </c>
    </row>
    <row r="32" spans="1:2">
      <c r="A32" s="33" t="s">
        <v>1980</v>
      </c>
      <c r="B32" s="33" t="s">
        <v>2996</v>
      </c>
    </row>
    <row r="33" spans="1:2">
      <c r="A33" s="33" t="s">
        <v>238</v>
      </c>
      <c r="B33" s="33" t="s">
        <v>2996</v>
      </c>
    </row>
    <row r="34" spans="1:2">
      <c r="A34" s="33" t="s">
        <v>148</v>
      </c>
      <c r="B34" s="33" t="s">
        <v>2996</v>
      </c>
    </row>
    <row r="35" spans="1:2">
      <c r="A35" s="33" t="s">
        <v>362</v>
      </c>
      <c r="B35" s="33" t="s">
        <v>2997</v>
      </c>
    </row>
    <row r="36" spans="1:2">
      <c r="A36" s="33" t="s">
        <v>759</v>
      </c>
      <c r="B36" s="33" t="s">
        <v>2997</v>
      </c>
    </row>
    <row r="37" spans="1:2">
      <c r="A37" s="33" t="s">
        <v>433</v>
      </c>
      <c r="B37" s="33" t="s">
        <v>2997</v>
      </c>
    </row>
    <row r="38" spans="1:2">
      <c r="A38" s="33" t="s">
        <v>283</v>
      </c>
      <c r="B38" s="33" t="s">
        <v>2990</v>
      </c>
    </row>
    <row r="39" spans="1:2">
      <c r="A39" s="33" t="s">
        <v>455</v>
      </c>
      <c r="B39" s="33" t="s">
        <v>2990</v>
      </c>
    </row>
    <row r="40" spans="1:2">
      <c r="A40" s="33" t="s">
        <v>3368</v>
      </c>
      <c r="B40" s="33" t="s">
        <v>2990</v>
      </c>
    </row>
    <row r="41" spans="1:2">
      <c r="A41" s="33" t="s">
        <v>647</v>
      </c>
      <c r="B41" s="33" t="s">
        <v>2990</v>
      </c>
    </row>
    <row r="42" spans="1:2">
      <c r="A42" s="33" t="s">
        <v>3033</v>
      </c>
      <c r="B42" s="33" t="s">
        <v>2990</v>
      </c>
    </row>
    <row r="43" spans="1:2">
      <c r="A43" s="33" t="s">
        <v>2452</v>
      </c>
      <c r="B43" s="33" t="s">
        <v>2989</v>
      </c>
    </row>
    <row r="44" spans="1:2">
      <c r="A44" s="33" t="s">
        <v>243</v>
      </c>
      <c r="B44" s="33" t="s">
        <v>2989</v>
      </c>
    </row>
    <row r="45" spans="1:2">
      <c r="A45" s="33" t="s">
        <v>269</v>
      </c>
      <c r="B45" s="33" t="s">
        <v>2989</v>
      </c>
    </row>
    <row r="46" spans="1:2">
      <c r="A46" s="33" t="s">
        <v>2480</v>
      </c>
      <c r="B46" s="33" t="s">
        <v>2989</v>
      </c>
    </row>
    <row r="47" spans="1:2">
      <c r="A47" s="33" t="s">
        <v>1485</v>
      </c>
      <c r="B47" s="33" t="s">
        <v>2989</v>
      </c>
    </row>
    <row r="48" spans="1:2">
      <c r="A48" s="33" t="s">
        <v>3004</v>
      </c>
      <c r="B48" s="33" t="s">
        <v>3608</v>
      </c>
    </row>
    <row r="49" spans="1:2">
      <c r="A49" s="33" t="s">
        <v>3119</v>
      </c>
      <c r="B49" s="33" t="s">
        <v>3608</v>
      </c>
    </row>
    <row r="50" spans="1:2">
      <c r="A50" s="33" t="s">
        <v>701</v>
      </c>
      <c r="B50" s="33" t="s">
        <v>2990</v>
      </c>
    </row>
    <row r="51" spans="1:2">
      <c r="A51" s="33" t="s">
        <v>1928</v>
      </c>
      <c r="B51" s="33" t="s">
        <v>2998</v>
      </c>
    </row>
    <row r="52" spans="1:2">
      <c r="A52" s="33" t="s">
        <v>119</v>
      </c>
      <c r="B52" s="33" t="s">
        <v>2998</v>
      </c>
    </row>
    <row r="53" spans="1:2">
      <c r="A53" s="33" t="s">
        <v>725</v>
      </c>
      <c r="B53" s="33" t="s">
        <v>2999</v>
      </c>
    </row>
    <row r="54" spans="1:2">
      <c r="A54" s="33" t="s">
        <v>122</v>
      </c>
      <c r="B54" s="33" t="s">
        <v>3000</v>
      </c>
    </row>
    <row r="55" spans="1:2">
      <c r="A55" s="33" t="s">
        <v>2801</v>
      </c>
      <c r="B55" s="33" t="s">
        <v>3000</v>
      </c>
    </row>
    <row r="56" spans="1:2">
      <c r="A56" s="33" t="s">
        <v>1297</v>
      </c>
      <c r="B56" s="33" t="s">
        <v>3001</v>
      </c>
    </row>
    <row r="57" spans="1:2">
      <c r="A57" s="33" t="s">
        <v>1222</v>
      </c>
      <c r="B57" s="33" t="s">
        <v>3001</v>
      </c>
    </row>
    <row r="58" spans="1:2">
      <c r="A58" s="33" t="s">
        <v>3453</v>
      </c>
      <c r="B58" s="33" t="s">
        <v>3001</v>
      </c>
    </row>
    <row r="59" spans="1:2">
      <c r="A59" s="33" t="s">
        <v>3007</v>
      </c>
      <c r="B59" s="34" t="s">
        <v>3609</v>
      </c>
    </row>
    <row r="60" spans="1:2">
      <c r="A60" s="33" t="s">
        <v>3100</v>
      </c>
      <c r="B60" s="34" t="s">
        <v>3609</v>
      </c>
    </row>
  </sheetData>
  <autoFilter ref="A1:B49" xr:uid="{AFC15875-A094-44C5-967D-2A698B3F78FC}">
    <sortState xmlns:xlrd2="http://schemas.microsoft.com/office/spreadsheetml/2017/richdata2" ref="A2:B60">
      <sortCondition ref="A1:A49"/>
    </sortState>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3D0C-0FCD-4A83-B7A6-B02BCDDBB1AB}">
  <dimension ref="A1:F2628"/>
  <sheetViews>
    <sheetView topLeftCell="A2617" zoomScaleNormal="100" workbookViewId="0">
      <selection activeCell="F433" sqref="F433"/>
    </sheetView>
  </sheetViews>
  <sheetFormatPr baseColWidth="10" defaultColWidth="8.83203125" defaultRowHeight="17"/>
  <cols>
    <col min="1" max="1" width="8" bestFit="1" customWidth="1"/>
    <col min="2" max="2" width="8" style="40" customWidth="1"/>
    <col min="3" max="3" width="18.83203125" style="27" bestFit="1" customWidth="1"/>
    <col min="4" max="4" width="37.6640625" customWidth="1"/>
    <col min="5" max="5" width="4.5" style="28" bestFit="1" customWidth="1"/>
    <col min="6" max="6" width="111.1640625" style="29" customWidth="1"/>
  </cols>
  <sheetData>
    <row r="1" spans="1:6" ht="18" thickBot="1">
      <c r="A1" s="13" t="s">
        <v>101</v>
      </c>
      <c r="B1" s="38" t="s">
        <v>3611</v>
      </c>
      <c r="C1" s="14" t="s">
        <v>102</v>
      </c>
      <c r="D1" s="13" t="s">
        <v>103</v>
      </c>
      <c r="E1" s="14" t="s">
        <v>104</v>
      </c>
      <c r="F1" s="14" t="s">
        <v>105</v>
      </c>
    </row>
    <row r="2" spans="1:6" ht="18" thickBot="1">
      <c r="A2" s="15" t="s">
        <v>106</v>
      </c>
      <c r="B2" s="39" t="str">
        <f>VLOOKUP(D2,Index!$A$2:$B$60,2,FALSE)</f>
        <v>C1300014</v>
      </c>
      <c r="C2" s="27" t="s">
        <v>107</v>
      </c>
      <c r="D2" s="16" t="s">
        <v>108</v>
      </c>
      <c r="E2" s="17">
        <v>5</v>
      </c>
      <c r="F2" s="18" t="s">
        <v>109</v>
      </c>
    </row>
    <row r="3" spans="1:6" ht="29" thickBot="1">
      <c r="A3" s="15" t="s">
        <v>110</v>
      </c>
      <c r="B3" s="39" t="str">
        <f>VLOOKUP(D3,Index!$A$2:$B$60,2,FALSE)</f>
        <v>C1300014</v>
      </c>
      <c r="C3" s="15" t="s">
        <v>107</v>
      </c>
      <c r="D3" s="15" t="s">
        <v>108</v>
      </c>
      <c r="E3" s="17">
        <v>5</v>
      </c>
      <c r="F3" s="16" t="s">
        <v>111</v>
      </c>
    </row>
    <row r="4" spans="1:6" ht="18" thickBot="1">
      <c r="A4" s="15" t="s">
        <v>110</v>
      </c>
      <c r="B4" s="39" t="str">
        <f>VLOOKUP(D4,Index!$A$2:$B$60,2,FALSE)</f>
        <v>C1300014</v>
      </c>
      <c r="C4" s="27" t="s">
        <v>107</v>
      </c>
      <c r="D4" s="16" t="s">
        <v>108</v>
      </c>
      <c r="E4" s="17">
        <v>4</v>
      </c>
      <c r="F4" s="18" t="s">
        <v>109</v>
      </c>
    </row>
    <row r="5" spans="1:6" ht="23.5" customHeight="1" thickBot="1">
      <c r="A5" s="15" t="s">
        <v>112</v>
      </c>
      <c r="B5" s="39" t="str">
        <f>VLOOKUP(D5,Index!$A$2:$B$60,2,FALSE)</f>
        <v>C1300014</v>
      </c>
      <c r="C5" s="15" t="s">
        <v>107</v>
      </c>
      <c r="D5" s="15" t="s">
        <v>108</v>
      </c>
      <c r="E5" s="17">
        <v>5</v>
      </c>
      <c r="F5" s="16" t="s">
        <v>113</v>
      </c>
    </row>
    <row r="6" spans="1:6" ht="29" thickBot="1">
      <c r="A6" s="15" t="s">
        <v>112</v>
      </c>
      <c r="B6" s="39" t="str">
        <f>VLOOKUP(D6,Index!$A$2:$B$60,2,FALSE)</f>
        <v>C1300014</v>
      </c>
      <c r="C6" s="15" t="s">
        <v>107</v>
      </c>
      <c r="D6" s="15" t="s">
        <v>108</v>
      </c>
      <c r="E6" s="17">
        <v>5</v>
      </c>
      <c r="F6" s="16" t="s">
        <v>114</v>
      </c>
    </row>
    <row r="7" spans="1:6" ht="29" thickBot="1">
      <c r="A7" s="15" t="s">
        <v>112</v>
      </c>
      <c r="B7" s="39" t="str">
        <f>VLOOKUP(D7,Index!$A$2:$B$60,2,FALSE)</f>
        <v>C1300014</v>
      </c>
      <c r="C7" s="15" t="s">
        <v>107</v>
      </c>
      <c r="D7" s="15" t="s">
        <v>108</v>
      </c>
      <c r="E7" s="17">
        <v>5</v>
      </c>
      <c r="F7" s="16" t="s">
        <v>115</v>
      </c>
    </row>
    <row r="8" spans="1:6" ht="29" thickBot="1">
      <c r="A8" s="15" t="s">
        <v>112</v>
      </c>
      <c r="B8" s="39" t="str">
        <f>VLOOKUP(D8,Index!$A$2:$B$60,2,FALSE)</f>
        <v>C1300014</v>
      </c>
      <c r="C8" s="15" t="s">
        <v>107</v>
      </c>
      <c r="D8" s="15" t="s">
        <v>108</v>
      </c>
      <c r="E8" s="17">
        <v>5</v>
      </c>
      <c r="F8" s="16" t="s">
        <v>116</v>
      </c>
    </row>
    <row r="9" spans="1:6" ht="29" thickBot="1">
      <c r="A9" s="15" t="s">
        <v>112</v>
      </c>
      <c r="B9" s="39" t="str">
        <f>VLOOKUP(D9,Index!$A$2:$B$60,2,FALSE)</f>
        <v>C1300014</v>
      </c>
      <c r="C9" s="15" t="s">
        <v>107</v>
      </c>
      <c r="D9" s="15" t="s">
        <v>108</v>
      </c>
      <c r="E9" s="17">
        <v>5</v>
      </c>
      <c r="F9" s="16" t="s">
        <v>117</v>
      </c>
    </row>
    <row r="10" spans="1:6" ht="18" thickBot="1">
      <c r="A10" s="15" t="s">
        <v>112</v>
      </c>
      <c r="B10" s="39" t="str">
        <f>VLOOKUP(D10,Index!$A$2:$B$60,2,FALSE)</f>
        <v>C1300008</v>
      </c>
      <c r="C10" s="27" t="s">
        <v>118</v>
      </c>
      <c r="D10" s="16" t="s">
        <v>119</v>
      </c>
      <c r="E10" s="17">
        <v>5</v>
      </c>
      <c r="F10" s="18" t="s">
        <v>109</v>
      </c>
    </row>
    <row r="11" spans="1:6" ht="18" thickBot="1">
      <c r="A11" s="15" t="s">
        <v>120</v>
      </c>
      <c r="B11" s="39" t="str">
        <f>VLOOKUP(D11,Index!$A$2:$B$60,2,FALSE)</f>
        <v>C1300004</v>
      </c>
      <c r="C11" s="27" t="s">
        <v>121</v>
      </c>
      <c r="D11" s="16" t="s">
        <v>122</v>
      </c>
      <c r="E11" s="17">
        <v>5</v>
      </c>
      <c r="F11" s="18" t="s">
        <v>109</v>
      </c>
    </row>
    <row r="12" spans="1:6" ht="18" thickBot="1">
      <c r="A12" s="15" t="s">
        <v>120</v>
      </c>
      <c r="B12" s="39" t="str">
        <f>VLOOKUP(D12,Index!$A$2:$B$60,2,FALSE)</f>
        <v>C1300014</v>
      </c>
      <c r="C12" s="27" t="s">
        <v>107</v>
      </c>
      <c r="D12" s="16" t="s">
        <v>108</v>
      </c>
      <c r="E12" s="17">
        <v>5</v>
      </c>
      <c r="F12" s="18" t="s">
        <v>109</v>
      </c>
    </row>
    <row r="13" spans="1:6" ht="29" thickBot="1">
      <c r="A13" s="15" t="s">
        <v>120</v>
      </c>
      <c r="B13" s="39" t="str">
        <f>VLOOKUP(D13,Index!$A$2:$B$60,2,FALSE)</f>
        <v>C1300014</v>
      </c>
      <c r="C13" s="15" t="s">
        <v>107</v>
      </c>
      <c r="D13" s="15" t="s">
        <v>108</v>
      </c>
      <c r="E13" s="17">
        <v>5</v>
      </c>
      <c r="F13" s="16" t="s">
        <v>123</v>
      </c>
    </row>
    <row r="14" spans="1:6" ht="43" thickBot="1">
      <c r="A14" s="15" t="s">
        <v>120</v>
      </c>
      <c r="B14" s="39" t="str">
        <f>VLOOKUP(D14,Index!$A$2:$B$60,2,FALSE)</f>
        <v>C1300014</v>
      </c>
      <c r="C14" s="15" t="s">
        <v>107</v>
      </c>
      <c r="D14" s="15" t="s">
        <v>108</v>
      </c>
      <c r="E14" s="17">
        <v>5</v>
      </c>
      <c r="F14" s="16" t="s">
        <v>124</v>
      </c>
    </row>
    <row r="15" spans="1:6" ht="29" thickBot="1">
      <c r="A15" s="15" t="s">
        <v>120</v>
      </c>
      <c r="B15" s="39" t="str">
        <f>VLOOKUP(D15,Index!$A$2:$B$60,2,FALSE)</f>
        <v>C1300014</v>
      </c>
      <c r="C15" s="15" t="s">
        <v>107</v>
      </c>
      <c r="D15" s="15" t="s">
        <v>108</v>
      </c>
      <c r="E15" s="17">
        <v>5</v>
      </c>
      <c r="F15" s="16" t="s">
        <v>125</v>
      </c>
    </row>
    <row r="16" spans="1:6" ht="43" thickBot="1">
      <c r="A16" s="15" t="s">
        <v>120</v>
      </c>
      <c r="B16" s="39" t="str">
        <f>VLOOKUP(D16,Index!$A$2:$B$60,2,FALSE)</f>
        <v>C1300014</v>
      </c>
      <c r="C16" s="15" t="s">
        <v>107</v>
      </c>
      <c r="D16" s="15" t="s">
        <v>108</v>
      </c>
      <c r="E16" s="17">
        <v>5</v>
      </c>
      <c r="F16" s="16" t="s">
        <v>126</v>
      </c>
    </row>
    <row r="17" spans="1:6" ht="29" thickBot="1">
      <c r="A17" s="15" t="s">
        <v>120</v>
      </c>
      <c r="B17" s="39" t="str">
        <f>VLOOKUP(D17,Index!$A$2:$B$60,2,FALSE)</f>
        <v>C1300014</v>
      </c>
      <c r="C17" s="15" t="s">
        <v>107</v>
      </c>
      <c r="D17" s="15" t="s">
        <v>108</v>
      </c>
      <c r="E17" s="17">
        <v>5</v>
      </c>
      <c r="F17" s="16" t="s">
        <v>127</v>
      </c>
    </row>
    <row r="18" spans="1:6" ht="29" thickBot="1">
      <c r="A18" s="15" t="s">
        <v>128</v>
      </c>
      <c r="B18" s="39" t="str">
        <f>VLOOKUP(D18,Index!$A$2:$B$60,2,FALSE)</f>
        <v>C1300014</v>
      </c>
      <c r="C18" s="15" t="s">
        <v>107</v>
      </c>
      <c r="D18" s="15" t="s">
        <v>108</v>
      </c>
      <c r="E18" s="17">
        <v>5</v>
      </c>
      <c r="F18" s="16" t="s">
        <v>129</v>
      </c>
    </row>
    <row r="19" spans="1:6" ht="18" thickBot="1">
      <c r="A19" s="15" t="s">
        <v>128</v>
      </c>
      <c r="B19" s="39" t="str">
        <f>VLOOKUP(D19,Index!$A$2:$B$60,2,FALSE)</f>
        <v>C1300014</v>
      </c>
      <c r="C19" s="15" t="s">
        <v>107</v>
      </c>
      <c r="D19" s="15" t="s">
        <v>108</v>
      </c>
      <c r="E19" s="17">
        <v>5</v>
      </c>
      <c r="F19" s="16" t="s">
        <v>130</v>
      </c>
    </row>
    <row r="20" spans="1:6" ht="18" thickBot="1">
      <c r="A20" s="15" t="s">
        <v>128</v>
      </c>
      <c r="B20" s="39" t="str">
        <f>VLOOKUP(D20,Index!$A$2:$B$60,2,FALSE)</f>
        <v>C1300014</v>
      </c>
      <c r="C20" s="15" t="s">
        <v>107</v>
      </c>
      <c r="D20" s="15" t="s">
        <v>108</v>
      </c>
      <c r="E20" s="17">
        <v>5</v>
      </c>
      <c r="F20" s="16" t="s">
        <v>131</v>
      </c>
    </row>
    <row r="21" spans="1:6" ht="29" thickBot="1">
      <c r="A21" s="15" t="s">
        <v>128</v>
      </c>
      <c r="B21" s="39" t="str">
        <f>VLOOKUP(D21,Index!$A$2:$B$60,2,FALSE)</f>
        <v>C1300014</v>
      </c>
      <c r="C21" s="15" t="s">
        <v>107</v>
      </c>
      <c r="D21" s="15" t="s">
        <v>108</v>
      </c>
      <c r="E21" s="17">
        <v>5</v>
      </c>
      <c r="F21" s="16" t="s">
        <v>132</v>
      </c>
    </row>
    <row r="22" spans="1:6" ht="18" thickBot="1">
      <c r="A22" s="15" t="s">
        <v>128</v>
      </c>
      <c r="B22" s="39" t="str">
        <f>VLOOKUP(D22,Index!$A$2:$B$60,2,FALSE)</f>
        <v>C1300008</v>
      </c>
      <c r="C22" s="27" t="s">
        <v>118</v>
      </c>
      <c r="D22" s="16" t="s">
        <v>119</v>
      </c>
      <c r="E22" s="17">
        <v>5</v>
      </c>
      <c r="F22" s="18" t="s">
        <v>109</v>
      </c>
    </row>
    <row r="23" spans="1:6" ht="18" thickBot="1">
      <c r="A23" s="15" t="s">
        <v>128</v>
      </c>
      <c r="B23" s="39" t="str">
        <f>VLOOKUP(D23,Index!$A$2:$B$60,2,FALSE)</f>
        <v>C1300014</v>
      </c>
      <c r="C23" s="27" t="s">
        <v>107</v>
      </c>
      <c r="D23" s="16" t="s">
        <v>108</v>
      </c>
      <c r="E23" s="17">
        <v>5</v>
      </c>
      <c r="F23" s="18" t="s">
        <v>109</v>
      </c>
    </row>
    <row r="24" spans="1:6" ht="18" thickBot="1">
      <c r="A24" s="15" t="s">
        <v>133</v>
      </c>
      <c r="B24" s="39" t="str">
        <f>VLOOKUP(D24,Index!$A$2:$B$60,2,FALSE)</f>
        <v>C1300004</v>
      </c>
      <c r="C24" s="27" t="s">
        <v>121</v>
      </c>
      <c r="D24" s="16" t="s">
        <v>122</v>
      </c>
      <c r="E24" s="17">
        <v>4</v>
      </c>
      <c r="F24" s="18" t="s">
        <v>109</v>
      </c>
    </row>
    <row r="25" spans="1:6" ht="18" thickBot="1">
      <c r="A25" s="15" t="s">
        <v>133</v>
      </c>
      <c r="B25" s="39" t="str">
        <f>VLOOKUP(D25,Index!$A$2:$B$60,2,FALSE)</f>
        <v>C1300014</v>
      </c>
      <c r="C25" s="27" t="s">
        <v>107</v>
      </c>
      <c r="D25" s="16" t="s">
        <v>108</v>
      </c>
      <c r="E25" s="17">
        <v>5</v>
      </c>
      <c r="F25" s="18" t="s">
        <v>109</v>
      </c>
    </row>
    <row r="26" spans="1:6" ht="18" thickBot="1">
      <c r="A26" s="15" t="s">
        <v>134</v>
      </c>
      <c r="B26" s="39" t="str">
        <f>VLOOKUP(D26,Index!$A$2:$B$60,2,FALSE)</f>
        <v>C1300014</v>
      </c>
      <c r="C26" s="27" t="s">
        <v>107</v>
      </c>
      <c r="D26" s="16" t="s">
        <v>108</v>
      </c>
      <c r="E26" s="17">
        <v>4</v>
      </c>
      <c r="F26" s="18" t="s">
        <v>109</v>
      </c>
    </row>
    <row r="27" spans="1:6" ht="18" thickBot="1">
      <c r="A27" s="15" t="s">
        <v>135</v>
      </c>
      <c r="B27" s="39" t="str">
        <f>VLOOKUP(D27,Index!$A$2:$B$60,2,FALSE)</f>
        <v>C1300014</v>
      </c>
      <c r="C27" s="27" t="s">
        <v>107</v>
      </c>
      <c r="D27" s="16" t="s">
        <v>108</v>
      </c>
      <c r="E27" s="17">
        <v>4</v>
      </c>
      <c r="F27" s="18" t="s">
        <v>109</v>
      </c>
    </row>
    <row r="28" spans="1:6" ht="18" thickBot="1">
      <c r="A28" s="15" t="s">
        <v>135</v>
      </c>
      <c r="B28" s="39" t="str">
        <f>VLOOKUP(D28,Index!$A$2:$B$60,2,FALSE)</f>
        <v>C1300014</v>
      </c>
      <c r="C28" s="27" t="s">
        <v>107</v>
      </c>
      <c r="D28" s="16" t="s">
        <v>108</v>
      </c>
      <c r="E28" s="17">
        <v>5</v>
      </c>
      <c r="F28" s="18" t="s">
        <v>109</v>
      </c>
    </row>
    <row r="29" spans="1:6" ht="18" thickBot="1">
      <c r="A29" s="15" t="s">
        <v>135</v>
      </c>
      <c r="B29" s="39" t="str">
        <f>VLOOKUP(D29,Index!$A$2:$B$60,2,FALSE)</f>
        <v>C1300014</v>
      </c>
      <c r="C29" s="27" t="s">
        <v>107</v>
      </c>
      <c r="D29" s="16" t="s">
        <v>108</v>
      </c>
      <c r="E29" s="17">
        <v>5</v>
      </c>
      <c r="F29" s="18" t="s">
        <v>109</v>
      </c>
    </row>
    <row r="30" spans="1:6" ht="18" thickBot="1">
      <c r="A30" s="15" t="s">
        <v>135</v>
      </c>
      <c r="B30" s="39" t="str">
        <f>VLOOKUP(D30,Index!$A$2:$B$60,2,FALSE)</f>
        <v>C1300014</v>
      </c>
      <c r="C30" s="27" t="s">
        <v>107</v>
      </c>
      <c r="D30" s="16" t="s">
        <v>108</v>
      </c>
      <c r="E30" s="17">
        <v>5</v>
      </c>
      <c r="F30" s="18" t="s">
        <v>109</v>
      </c>
    </row>
    <row r="31" spans="1:6" ht="18" thickBot="1">
      <c r="A31" s="15" t="s">
        <v>136</v>
      </c>
      <c r="B31" s="39" t="str">
        <f>VLOOKUP(D31,Index!$A$2:$B$60,2,FALSE)</f>
        <v>C1300014</v>
      </c>
      <c r="C31" s="27" t="s">
        <v>107</v>
      </c>
      <c r="D31" s="16" t="s">
        <v>108</v>
      </c>
      <c r="E31" s="17">
        <v>5</v>
      </c>
      <c r="F31" s="18" t="s">
        <v>109</v>
      </c>
    </row>
    <row r="32" spans="1:6" ht="18" thickBot="1">
      <c r="A32" s="15" t="s">
        <v>136</v>
      </c>
      <c r="B32" s="39" t="str">
        <f>VLOOKUP(D32,Index!$A$2:$B$60,2,FALSE)</f>
        <v>C1300014</v>
      </c>
      <c r="C32" s="27" t="s">
        <v>107</v>
      </c>
      <c r="D32" s="16" t="s">
        <v>108</v>
      </c>
      <c r="E32" s="17">
        <v>5</v>
      </c>
      <c r="F32" s="18" t="s">
        <v>109</v>
      </c>
    </row>
    <row r="33" spans="1:6" ht="18" thickBot="1">
      <c r="A33" s="15" t="s">
        <v>136</v>
      </c>
      <c r="B33" s="39" t="str">
        <f>VLOOKUP(D33,Index!$A$2:$B$60,2,FALSE)</f>
        <v>C1300008</v>
      </c>
      <c r="C33" s="27" t="s">
        <v>118</v>
      </c>
      <c r="D33" s="16" t="s">
        <v>119</v>
      </c>
      <c r="E33" s="17">
        <v>5</v>
      </c>
      <c r="F33" s="18" t="s">
        <v>109</v>
      </c>
    </row>
    <row r="34" spans="1:6" ht="18" thickBot="1">
      <c r="A34" s="15" t="s">
        <v>136</v>
      </c>
      <c r="B34" s="39" t="str">
        <f>VLOOKUP(D34,Index!$A$2:$B$60,2,FALSE)</f>
        <v>C1300014</v>
      </c>
      <c r="C34" s="27" t="s">
        <v>107</v>
      </c>
      <c r="D34" s="16" t="s">
        <v>108</v>
      </c>
      <c r="E34" s="17">
        <v>5</v>
      </c>
      <c r="F34" s="18" t="s">
        <v>109</v>
      </c>
    </row>
    <row r="35" spans="1:6" ht="18" thickBot="1">
      <c r="A35" s="15" t="s">
        <v>136</v>
      </c>
      <c r="B35" s="39" t="str">
        <f>VLOOKUP(D35,Index!$A$2:$B$60,2,FALSE)</f>
        <v>C1300014</v>
      </c>
      <c r="C35" s="27" t="s">
        <v>107</v>
      </c>
      <c r="D35" s="16" t="s">
        <v>108</v>
      </c>
      <c r="E35" s="17">
        <v>5</v>
      </c>
      <c r="F35" s="18" t="s">
        <v>109</v>
      </c>
    </row>
    <row r="36" spans="1:6" ht="71" thickBot="1">
      <c r="A36" s="15" t="s">
        <v>137</v>
      </c>
      <c r="B36" s="39" t="str">
        <f>VLOOKUP(D36,Index!$A$2:$B$60,2,FALSE)</f>
        <v>C1300014</v>
      </c>
      <c r="C36" s="15" t="s">
        <v>107</v>
      </c>
      <c r="D36" s="15" t="s">
        <v>108</v>
      </c>
      <c r="E36" s="17">
        <v>5</v>
      </c>
      <c r="F36" s="16" t="s">
        <v>138</v>
      </c>
    </row>
    <row r="37" spans="1:6" ht="18" thickBot="1">
      <c r="A37" s="15" t="s">
        <v>137</v>
      </c>
      <c r="B37" s="39" t="str">
        <f>VLOOKUP(D37,Index!$A$2:$B$60,2,FALSE)</f>
        <v>C1300008</v>
      </c>
      <c r="C37" s="27" t="s">
        <v>118</v>
      </c>
      <c r="D37" s="16" t="s">
        <v>119</v>
      </c>
      <c r="E37" s="17">
        <v>5</v>
      </c>
      <c r="F37" s="18" t="s">
        <v>109</v>
      </c>
    </row>
    <row r="38" spans="1:6" ht="18" thickBot="1">
      <c r="A38" s="15" t="s">
        <v>137</v>
      </c>
      <c r="B38" s="39" t="str">
        <f>VLOOKUP(D38,Index!$A$2:$B$60,2,FALSE)</f>
        <v>C1300004</v>
      </c>
      <c r="C38" s="27" t="s">
        <v>121</v>
      </c>
      <c r="D38" s="16" t="s">
        <v>122</v>
      </c>
      <c r="E38" s="17">
        <v>4</v>
      </c>
      <c r="F38" s="18" t="s">
        <v>109</v>
      </c>
    </row>
    <row r="39" spans="1:6" ht="18" thickBot="1">
      <c r="A39" s="15" t="s">
        <v>139</v>
      </c>
      <c r="B39" s="39" t="str">
        <f>VLOOKUP(D39,Index!$A$2:$B$60,2,FALSE)</f>
        <v>C1300014</v>
      </c>
      <c r="C39" s="27" t="s">
        <v>107</v>
      </c>
      <c r="D39" s="16" t="s">
        <v>108</v>
      </c>
      <c r="E39" s="17">
        <v>4</v>
      </c>
      <c r="F39" s="18" t="s">
        <v>109</v>
      </c>
    </row>
    <row r="40" spans="1:6" ht="18" thickBot="1">
      <c r="A40" s="15" t="s">
        <v>139</v>
      </c>
      <c r="B40" s="39" t="str">
        <f>VLOOKUP(D40,Index!$A$2:$B$60,2,FALSE)</f>
        <v>C1300004</v>
      </c>
      <c r="C40" s="27" t="s">
        <v>121</v>
      </c>
      <c r="D40" s="16" t="s">
        <v>122</v>
      </c>
      <c r="E40" s="17">
        <v>5</v>
      </c>
      <c r="F40" s="18" t="s">
        <v>109</v>
      </c>
    </row>
    <row r="41" spans="1:6" ht="18" thickBot="1">
      <c r="A41" s="15" t="s">
        <v>139</v>
      </c>
      <c r="B41" s="39" t="str">
        <f>VLOOKUP(D41,Index!$A$2:$B$60,2,FALSE)</f>
        <v>C1300004</v>
      </c>
      <c r="C41" s="27" t="s">
        <v>121</v>
      </c>
      <c r="D41" s="16" t="s">
        <v>122</v>
      </c>
      <c r="E41" s="17">
        <v>5</v>
      </c>
      <c r="F41" s="18" t="s">
        <v>109</v>
      </c>
    </row>
    <row r="42" spans="1:6" ht="18" thickBot="1">
      <c r="A42" s="15" t="s">
        <v>140</v>
      </c>
      <c r="B42" s="39" t="str">
        <f>VLOOKUP(D42,Index!$A$2:$B$60,2,FALSE)</f>
        <v>C1300014</v>
      </c>
      <c r="C42" s="27" t="s">
        <v>107</v>
      </c>
      <c r="D42" s="16" t="s">
        <v>108</v>
      </c>
      <c r="E42" s="17">
        <v>5</v>
      </c>
      <c r="F42" s="18" t="s">
        <v>109</v>
      </c>
    </row>
    <row r="43" spans="1:6" ht="18" thickBot="1">
      <c r="A43" s="15" t="s">
        <v>140</v>
      </c>
      <c r="B43" s="39" t="str">
        <f>VLOOKUP(D43,Index!$A$2:$B$60,2,FALSE)</f>
        <v>C1300014</v>
      </c>
      <c r="C43" s="27" t="s">
        <v>107</v>
      </c>
      <c r="D43" s="16" t="s">
        <v>108</v>
      </c>
      <c r="E43" s="17">
        <v>3</v>
      </c>
      <c r="F43" s="18" t="s">
        <v>109</v>
      </c>
    </row>
    <row r="44" spans="1:6" ht="18" thickBot="1">
      <c r="A44" s="15" t="s">
        <v>140</v>
      </c>
      <c r="B44" s="39" t="str">
        <f>VLOOKUP(D44,Index!$A$2:$B$60,2,FALSE)</f>
        <v>C1300014</v>
      </c>
      <c r="C44" s="27" t="s">
        <v>107</v>
      </c>
      <c r="D44" s="16" t="s">
        <v>108</v>
      </c>
      <c r="E44" s="17">
        <v>5</v>
      </c>
      <c r="F44" s="18" t="s">
        <v>109</v>
      </c>
    </row>
    <row r="45" spans="1:6" ht="18" thickBot="1">
      <c r="A45" s="15" t="s">
        <v>140</v>
      </c>
      <c r="B45" s="39" t="str">
        <f>VLOOKUP(D45,Index!$A$2:$B$60,2,FALSE)</f>
        <v>C1300014</v>
      </c>
      <c r="C45" s="27" t="s">
        <v>107</v>
      </c>
      <c r="D45" s="16" t="s">
        <v>108</v>
      </c>
      <c r="E45" s="17">
        <v>5</v>
      </c>
      <c r="F45" s="18" t="s">
        <v>109</v>
      </c>
    </row>
    <row r="46" spans="1:6" ht="18" thickBot="1">
      <c r="A46" s="15" t="s">
        <v>140</v>
      </c>
      <c r="B46" s="39" t="str">
        <f>VLOOKUP(D46,Index!$A$2:$B$60,2,FALSE)</f>
        <v>C1300014</v>
      </c>
      <c r="C46" s="27" t="s">
        <v>107</v>
      </c>
      <c r="D46" s="16" t="s">
        <v>108</v>
      </c>
      <c r="E46" s="17">
        <v>5</v>
      </c>
      <c r="F46" s="18" t="s">
        <v>109</v>
      </c>
    </row>
    <row r="47" spans="1:6" ht="18" thickBot="1">
      <c r="A47" s="15" t="s">
        <v>141</v>
      </c>
      <c r="B47" s="39" t="str">
        <f>VLOOKUP(D47,Index!$A$2:$B$60,2,FALSE)</f>
        <v>C1300014</v>
      </c>
      <c r="C47" s="27" t="s">
        <v>107</v>
      </c>
      <c r="D47" s="16" t="s">
        <v>108</v>
      </c>
      <c r="E47" s="17">
        <v>5</v>
      </c>
      <c r="F47" s="18" t="s">
        <v>109</v>
      </c>
    </row>
    <row r="48" spans="1:6" ht="18" thickBot="1">
      <c r="A48" s="15" t="s">
        <v>141</v>
      </c>
      <c r="B48" s="39" t="str">
        <f>VLOOKUP(D48,Index!$A$2:$B$60,2,FALSE)</f>
        <v>C1300014</v>
      </c>
      <c r="C48" s="27" t="s">
        <v>107</v>
      </c>
      <c r="D48" s="16" t="s">
        <v>108</v>
      </c>
      <c r="E48" s="17">
        <v>5</v>
      </c>
      <c r="F48" s="18" t="s">
        <v>109</v>
      </c>
    </row>
    <row r="49" spans="1:6" ht="18" thickBot="1">
      <c r="A49" s="15" t="s">
        <v>142</v>
      </c>
      <c r="B49" s="39" t="str">
        <f>VLOOKUP(D49,Index!$A$2:$B$60,2,FALSE)</f>
        <v>C1300014</v>
      </c>
      <c r="C49" s="15" t="s">
        <v>107</v>
      </c>
      <c r="D49" s="15" t="s">
        <v>108</v>
      </c>
      <c r="E49" s="17">
        <v>3</v>
      </c>
      <c r="F49" s="16" t="s">
        <v>143</v>
      </c>
    </row>
    <row r="50" spans="1:6" ht="18" thickBot="1">
      <c r="A50" s="15" t="s">
        <v>142</v>
      </c>
      <c r="B50" s="39" t="str">
        <f>VLOOKUP(D50,Index!$A$2:$B$60,2,FALSE)</f>
        <v>C1300014</v>
      </c>
      <c r="C50" s="27" t="s">
        <v>107</v>
      </c>
      <c r="D50" s="16" t="s">
        <v>108</v>
      </c>
      <c r="E50" s="17">
        <v>5</v>
      </c>
      <c r="F50" s="18" t="s">
        <v>109</v>
      </c>
    </row>
    <row r="51" spans="1:6" ht="18" thickBot="1">
      <c r="A51" s="15" t="s">
        <v>144</v>
      </c>
      <c r="B51" s="39" t="str">
        <f>VLOOKUP(D51,Index!$A$2:$B$60,2,FALSE)</f>
        <v>C1300014</v>
      </c>
      <c r="C51" s="27" t="s">
        <v>107</v>
      </c>
      <c r="D51" s="16" t="s">
        <v>108</v>
      </c>
      <c r="E51" s="17">
        <v>5</v>
      </c>
      <c r="F51" s="18" t="s">
        <v>109</v>
      </c>
    </row>
    <row r="52" spans="1:6" ht="18" thickBot="1">
      <c r="A52" s="15" t="s">
        <v>144</v>
      </c>
      <c r="B52" s="39" t="str">
        <f>VLOOKUP(D52,Index!$A$2:$B$60,2,FALSE)</f>
        <v>C1300014</v>
      </c>
      <c r="C52" s="27" t="s">
        <v>107</v>
      </c>
      <c r="D52" s="16" t="s">
        <v>108</v>
      </c>
      <c r="E52" s="17">
        <v>5</v>
      </c>
      <c r="F52" s="18" t="s">
        <v>109</v>
      </c>
    </row>
    <row r="53" spans="1:6" ht="18" thickBot="1">
      <c r="A53" s="15" t="s">
        <v>144</v>
      </c>
      <c r="B53" s="39" t="str">
        <f>VLOOKUP(D53,Index!$A$2:$B$60,2,FALSE)</f>
        <v>C1300014</v>
      </c>
      <c r="C53" s="27" t="s">
        <v>107</v>
      </c>
      <c r="D53" s="16" t="s">
        <v>108</v>
      </c>
      <c r="E53" s="17">
        <v>5</v>
      </c>
      <c r="F53" s="16" t="s">
        <v>145</v>
      </c>
    </row>
    <row r="54" spans="1:6" ht="18" thickBot="1">
      <c r="A54" s="15" t="s">
        <v>144</v>
      </c>
      <c r="B54" s="39" t="str">
        <f>VLOOKUP(D54,Index!$A$2:$B$60,2,FALSE)</f>
        <v>C1300014</v>
      </c>
      <c r="C54" s="27" t="s">
        <v>107</v>
      </c>
      <c r="D54" s="16" t="s">
        <v>108</v>
      </c>
      <c r="E54" s="17">
        <v>5</v>
      </c>
      <c r="F54" s="18" t="s">
        <v>109</v>
      </c>
    </row>
    <row r="55" spans="1:6" ht="18" thickBot="1">
      <c r="A55" s="15" t="s">
        <v>146</v>
      </c>
      <c r="B55" s="39" t="str">
        <f>VLOOKUP(D55,Index!$A$2:$B$60,2,FALSE)</f>
        <v>C1300014</v>
      </c>
      <c r="C55" s="27" t="s">
        <v>107</v>
      </c>
      <c r="D55" s="16" t="s">
        <v>108</v>
      </c>
      <c r="E55" s="17">
        <v>4</v>
      </c>
      <c r="F55" s="18" t="s">
        <v>109</v>
      </c>
    </row>
    <row r="56" spans="1:6" ht="18" thickBot="1">
      <c r="A56" s="15" t="s">
        <v>146</v>
      </c>
      <c r="B56" s="39" t="str">
        <f>VLOOKUP(D56,Index!$A$2:$B$60,2,FALSE)</f>
        <v>C1300014</v>
      </c>
      <c r="C56" s="27" t="s">
        <v>107</v>
      </c>
      <c r="D56" s="16" t="s">
        <v>108</v>
      </c>
      <c r="E56" s="17">
        <v>5</v>
      </c>
      <c r="F56" s="18" t="s">
        <v>109</v>
      </c>
    </row>
    <row r="57" spans="1:6" ht="18" thickBot="1">
      <c r="A57" s="15" t="s">
        <v>146</v>
      </c>
      <c r="B57" s="39" t="str">
        <f>VLOOKUP(D57,Index!$A$2:$B$60,2,FALSE)</f>
        <v>C1300013</v>
      </c>
      <c r="C57" s="27" t="s">
        <v>147</v>
      </c>
      <c r="D57" s="16" t="s">
        <v>148</v>
      </c>
      <c r="E57" s="17">
        <v>5</v>
      </c>
      <c r="F57" s="18" t="s">
        <v>109</v>
      </c>
    </row>
    <row r="58" spans="1:6" ht="18" thickBot="1">
      <c r="A58" s="15" t="s">
        <v>146</v>
      </c>
      <c r="B58" s="39" t="str">
        <f>VLOOKUP(D58,Index!$A$2:$B$60,2,FALSE)</f>
        <v>C1300004</v>
      </c>
      <c r="C58" s="27" t="s">
        <v>121</v>
      </c>
      <c r="D58" s="16" t="s">
        <v>122</v>
      </c>
      <c r="E58" s="17">
        <v>5</v>
      </c>
      <c r="F58" s="18" t="s">
        <v>109</v>
      </c>
    </row>
    <row r="59" spans="1:6" ht="18" thickBot="1">
      <c r="A59" s="15" t="s">
        <v>146</v>
      </c>
      <c r="B59" s="39" t="str">
        <f>VLOOKUP(D59,Index!$A$2:$B$60,2,FALSE)</f>
        <v>C1300014</v>
      </c>
      <c r="C59" s="27" t="s">
        <v>107</v>
      </c>
      <c r="D59" s="16" t="s">
        <v>108</v>
      </c>
      <c r="E59" s="17">
        <v>5</v>
      </c>
      <c r="F59" s="18" t="s">
        <v>109</v>
      </c>
    </row>
    <row r="60" spans="1:6" ht="18" thickBot="1">
      <c r="A60" s="15" t="s">
        <v>149</v>
      </c>
      <c r="B60" s="39" t="str">
        <f>VLOOKUP(D60,Index!$A$2:$B$60,2,FALSE)</f>
        <v>C1300014</v>
      </c>
      <c r="C60" s="27" t="s">
        <v>107</v>
      </c>
      <c r="D60" s="16" t="s">
        <v>108</v>
      </c>
      <c r="E60" s="17">
        <v>4</v>
      </c>
      <c r="F60" s="18" t="s">
        <v>109</v>
      </c>
    </row>
    <row r="61" spans="1:6" ht="18" thickBot="1">
      <c r="A61" s="15" t="s">
        <v>149</v>
      </c>
      <c r="B61" s="39" t="str">
        <f>VLOOKUP(D61,Index!$A$2:$B$60,2,FALSE)</f>
        <v>C1300014</v>
      </c>
      <c r="C61" s="27" t="s">
        <v>107</v>
      </c>
      <c r="D61" s="16" t="s">
        <v>108</v>
      </c>
      <c r="E61" s="17">
        <v>5</v>
      </c>
      <c r="F61" s="18" t="s">
        <v>109</v>
      </c>
    </row>
    <row r="62" spans="1:6" ht="18" thickBot="1">
      <c r="A62" s="15" t="s">
        <v>149</v>
      </c>
      <c r="B62" s="39" t="str">
        <f>VLOOKUP(D62,Index!$A$2:$B$60,2,FALSE)</f>
        <v>C1300014</v>
      </c>
      <c r="C62" s="27" t="s">
        <v>107</v>
      </c>
      <c r="D62" s="16" t="s">
        <v>108</v>
      </c>
      <c r="E62" s="17">
        <v>3</v>
      </c>
      <c r="F62" s="18" t="s">
        <v>109</v>
      </c>
    </row>
    <row r="63" spans="1:6" ht="18" thickBot="1">
      <c r="A63" s="15" t="s">
        <v>150</v>
      </c>
      <c r="B63" s="39" t="str">
        <f>VLOOKUP(D63,Index!$A$2:$B$60,2,FALSE)</f>
        <v>C1300004</v>
      </c>
      <c r="C63" s="27" t="s">
        <v>121</v>
      </c>
      <c r="D63" s="16" t="s">
        <v>122</v>
      </c>
      <c r="E63" s="17">
        <v>4</v>
      </c>
      <c r="F63" s="18" t="s">
        <v>109</v>
      </c>
    </row>
    <row r="64" spans="1:6" ht="18" thickBot="1">
      <c r="A64" s="15" t="s">
        <v>151</v>
      </c>
      <c r="B64" s="39" t="str">
        <f>VLOOKUP(D64,Index!$A$2:$B$60,2,FALSE)</f>
        <v>C1300014</v>
      </c>
      <c r="C64" s="27" t="s">
        <v>107</v>
      </c>
      <c r="D64" s="16" t="s">
        <v>108</v>
      </c>
      <c r="E64" s="17">
        <v>3</v>
      </c>
      <c r="F64" s="18" t="s">
        <v>109</v>
      </c>
    </row>
    <row r="65" spans="1:6" ht="18" thickBot="1">
      <c r="A65" s="15" t="s">
        <v>151</v>
      </c>
      <c r="B65" s="39" t="str">
        <f>VLOOKUP(D65,Index!$A$2:$B$60,2,FALSE)</f>
        <v>C1300014</v>
      </c>
      <c r="C65" s="27" t="s">
        <v>107</v>
      </c>
      <c r="D65" s="16" t="s">
        <v>108</v>
      </c>
      <c r="E65" s="17">
        <v>5</v>
      </c>
      <c r="F65" s="18" t="s">
        <v>109</v>
      </c>
    </row>
    <row r="66" spans="1:6" ht="18" thickBot="1">
      <c r="A66" s="15" t="s">
        <v>152</v>
      </c>
      <c r="B66" s="39" t="str">
        <f>VLOOKUP(D66,Index!$A$2:$B$60,2,FALSE)</f>
        <v>C1300014</v>
      </c>
      <c r="C66" s="27" t="s">
        <v>107</v>
      </c>
      <c r="D66" s="16" t="s">
        <v>108</v>
      </c>
      <c r="E66" s="17">
        <v>5</v>
      </c>
      <c r="F66" s="16" t="s">
        <v>153</v>
      </c>
    </row>
    <row r="67" spans="1:6" ht="18" thickBot="1">
      <c r="A67" s="15" t="s">
        <v>154</v>
      </c>
      <c r="B67" s="39" t="str">
        <f>VLOOKUP(D67,Index!$A$2:$B$60,2,FALSE)</f>
        <v>C1300014</v>
      </c>
      <c r="C67" s="27" t="s">
        <v>107</v>
      </c>
      <c r="D67" s="16" t="s">
        <v>108</v>
      </c>
      <c r="E67" s="17">
        <v>5</v>
      </c>
      <c r="F67" s="18" t="s">
        <v>109</v>
      </c>
    </row>
    <row r="68" spans="1:6" ht="18" thickBot="1">
      <c r="A68" s="19" t="s">
        <v>154</v>
      </c>
      <c r="B68" s="39" t="str">
        <f>VLOOKUP(D68,Index!$A$2:$B$60,2,FALSE)</f>
        <v>C1300014</v>
      </c>
      <c r="C68" s="27" t="s">
        <v>107</v>
      </c>
      <c r="D68" s="20" t="s">
        <v>108</v>
      </c>
      <c r="E68" s="21">
        <v>5</v>
      </c>
      <c r="F68" s="22" t="s">
        <v>109</v>
      </c>
    </row>
    <row r="69" spans="1:6" ht="18" thickBot="1">
      <c r="A69" s="15" t="s">
        <v>154</v>
      </c>
      <c r="B69" s="39" t="str">
        <f>VLOOKUP(D69,Index!$A$2:$B$60,2,FALSE)</f>
        <v>C1300014</v>
      </c>
      <c r="C69" s="27" t="s">
        <v>107</v>
      </c>
      <c r="D69" s="16" t="s">
        <v>108</v>
      </c>
      <c r="E69" s="17">
        <v>5</v>
      </c>
      <c r="F69" s="18" t="s">
        <v>109</v>
      </c>
    </row>
    <row r="70" spans="1:6" ht="18" thickBot="1">
      <c r="A70" s="15" t="s">
        <v>155</v>
      </c>
      <c r="B70" s="39" t="str">
        <f>VLOOKUP(D70,Index!$A$2:$B$60,2,FALSE)</f>
        <v>C1300014</v>
      </c>
      <c r="C70" s="27" t="s">
        <v>107</v>
      </c>
      <c r="D70" s="16" t="s">
        <v>108</v>
      </c>
      <c r="E70" s="17">
        <v>5</v>
      </c>
      <c r="F70" s="18" t="s">
        <v>109</v>
      </c>
    </row>
    <row r="71" spans="1:6" ht="18" thickBot="1">
      <c r="A71" s="15" t="s">
        <v>155</v>
      </c>
      <c r="B71" s="39" t="str">
        <f>VLOOKUP(D71,Index!$A$2:$B$60,2,FALSE)</f>
        <v>C1300014</v>
      </c>
      <c r="C71" s="27" t="s">
        <v>107</v>
      </c>
      <c r="D71" s="16" t="s">
        <v>108</v>
      </c>
      <c r="E71" s="17">
        <v>5</v>
      </c>
      <c r="F71" s="18" t="s">
        <v>109</v>
      </c>
    </row>
    <row r="72" spans="1:6" ht="18" thickBot="1">
      <c r="A72" s="15" t="s">
        <v>155</v>
      </c>
      <c r="B72" s="39" t="str">
        <f>VLOOKUP(D72,Index!$A$2:$B$60,2,FALSE)</f>
        <v>C1300014</v>
      </c>
      <c r="C72" s="27" t="s">
        <v>107</v>
      </c>
      <c r="D72" s="16" t="s">
        <v>108</v>
      </c>
      <c r="E72" s="17">
        <v>4</v>
      </c>
      <c r="F72" s="18" t="s">
        <v>109</v>
      </c>
    </row>
    <row r="73" spans="1:6" ht="18" thickBot="1">
      <c r="A73" s="15" t="s">
        <v>155</v>
      </c>
      <c r="B73" s="39" t="str">
        <f>VLOOKUP(D73,Index!$A$2:$B$60,2,FALSE)</f>
        <v>C1300014</v>
      </c>
      <c r="C73" s="27" t="s">
        <v>107</v>
      </c>
      <c r="D73" s="16" t="s">
        <v>108</v>
      </c>
      <c r="E73" s="17">
        <v>4</v>
      </c>
      <c r="F73" s="18" t="s">
        <v>109</v>
      </c>
    </row>
    <row r="74" spans="1:6" ht="18" thickBot="1">
      <c r="A74" s="15" t="s">
        <v>155</v>
      </c>
      <c r="B74" s="39" t="str">
        <f>VLOOKUP(D74,Index!$A$2:$B$60,2,FALSE)</f>
        <v>C1300014</v>
      </c>
      <c r="C74" s="27" t="s">
        <v>107</v>
      </c>
      <c r="D74" s="16" t="s">
        <v>108</v>
      </c>
      <c r="E74" s="17">
        <v>5</v>
      </c>
      <c r="F74" s="18" t="s">
        <v>109</v>
      </c>
    </row>
    <row r="75" spans="1:6" ht="18" thickBot="1">
      <c r="A75" s="15" t="s">
        <v>155</v>
      </c>
      <c r="B75" s="39" t="str">
        <f>VLOOKUP(D75,Index!$A$2:$B$60,2,FALSE)</f>
        <v>C1300014</v>
      </c>
      <c r="C75" s="27" t="s">
        <v>107</v>
      </c>
      <c r="D75" s="16" t="s">
        <v>108</v>
      </c>
      <c r="E75" s="17">
        <v>5</v>
      </c>
      <c r="F75" s="18" t="s">
        <v>109</v>
      </c>
    </row>
    <row r="76" spans="1:6" ht="18" thickBot="1">
      <c r="A76" s="15" t="s">
        <v>155</v>
      </c>
      <c r="B76" s="39" t="str">
        <f>VLOOKUP(D76,Index!$A$2:$B$60,2,FALSE)</f>
        <v>C1300014</v>
      </c>
      <c r="C76" s="27" t="s">
        <v>107</v>
      </c>
      <c r="D76" s="16" t="s">
        <v>108</v>
      </c>
      <c r="E76" s="17">
        <v>5</v>
      </c>
      <c r="F76" s="18" t="s">
        <v>109</v>
      </c>
    </row>
    <row r="77" spans="1:6" ht="18" thickBot="1">
      <c r="A77" s="15" t="s">
        <v>156</v>
      </c>
      <c r="B77" s="39" t="str">
        <f>VLOOKUP(D77,Index!$A$2:$B$60,2,FALSE)</f>
        <v>C1300014</v>
      </c>
      <c r="C77" s="27" t="s">
        <v>107</v>
      </c>
      <c r="D77" s="16" t="s">
        <v>108</v>
      </c>
      <c r="E77" s="17">
        <v>5</v>
      </c>
      <c r="F77" s="18" t="s">
        <v>109</v>
      </c>
    </row>
    <row r="78" spans="1:6" ht="18" thickBot="1">
      <c r="A78" s="15" t="s">
        <v>156</v>
      </c>
      <c r="B78" s="39" t="str">
        <f>VLOOKUP(D78,Index!$A$2:$B$60,2,FALSE)</f>
        <v>C1300014</v>
      </c>
      <c r="C78" s="27" t="s">
        <v>107</v>
      </c>
      <c r="D78" s="16" t="s">
        <v>108</v>
      </c>
      <c r="E78" s="17">
        <v>5</v>
      </c>
      <c r="F78" s="18" t="s">
        <v>109</v>
      </c>
    </row>
    <row r="79" spans="1:6" ht="18" thickBot="1">
      <c r="A79" s="15" t="s">
        <v>156</v>
      </c>
      <c r="B79" s="39" t="str">
        <f>VLOOKUP(D79,Index!$A$2:$B$60,2,FALSE)</f>
        <v>C1300014</v>
      </c>
      <c r="C79" s="27" t="s">
        <v>107</v>
      </c>
      <c r="D79" s="16" t="s">
        <v>108</v>
      </c>
      <c r="E79" s="17">
        <v>4</v>
      </c>
      <c r="F79" s="16" t="s">
        <v>157</v>
      </c>
    </row>
    <row r="80" spans="1:6" ht="18" thickBot="1">
      <c r="A80" s="15" t="s">
        <v>158</v>
      </c>
      <c r="B80" s="39" t="str">
        <f>VLOOKUP(D80,Index!$A$2:$B$60,2,FALSE)</f>
        <v>C1300014</v>
      </c>
      <c r="C80" s="27" t="s">
        <v>107</v>
      </c>
      <c r="D80" s="16" t="s">
        <v>108</v>
      </c>
      <c r="E80" s="17">
        <v>4</v>
      </c>
      <c r="F80" s="18" t="s">
        <v>109</v>
      </c>
    </row>
    <row r="81" spans="1:6" ht="29" thickBot="1">
      <c r="A81" s="15" t="s">
        <v>158</v>
      </c>
      <c r="B81" s="39" t="str">
        <f>VLOOKUP(D81,Index!$A$2:$B$60,2,FALSE)</f>
        <v>C1300014</v>
      </c>
      <c r="C81" s="15" t="s">
        <v>107</v>
      </c>
      <c r="D81" s="15" t="s">
        <v>108</v>
      </c>
      <c r="E81" s="17">
        <v>5</v>
      </c>
      <c r="F81" s="16" t="s">
        <v>159</v>
      </c>
    </row>
    <row r="82" spans="1:6" ht="29" thickBot="1">
      <c r="A82" s="15" t="s">
        <v>160</v>
      </c>
      <c r="B82" s="39" t="str">
        <f>VLOOKUP(D82,Index!$A$2:$B$60,2,FALSE)</f>
        <v>C1300014</v>
      </c>
      <c r="C82" s="15" t="s">
        <v>107</v>
      </c>
      <c r="D82" s="15" t="s">
        <v>108</v>
      </c>
      <c r="E82" s="17">
        <v>5</v>
      </c>
      <c r="F82" s="16" t="s">
        <v>161</v>
      </c>
    </row>
    <row r="83" spans="1:6" ht="29" thickBot="1">
      <c r="A83" s="15" t="s">
        <v>160</v>
      </c>
      <c r="B83" s="39" t="str">
        <f>VLOOKUP(D83,Index!$A$2:$B$60,2,FALSE)</f>
        <v>C1300014</v>
      </c>
      <c r="C83" s="15" t="s">
        <v>107</v>
      </c>
      <c r="D83" s="15" t="s">
        <v>108</v>
      </c>
      <c r="E83" s="17">
        <v>5</v>
      </c>
      <c r="F83" s="16" t="s">
        <v>162</v>
      </c>
    </row>
    <row r="84" spans="1:6" ht="18" thickBot="1">
      <c r="A84" s="15" t="s">
        <v>163</v>
      </c>
      <c r="B84" s="39" t="str">
        <f>VLOOKUP(D84,Index!$A$2:$B$60,2,FALSE)</f>
        <v>C1300014</v>
      </c>
      <c r="C84" s="27" t="s">
        <v>107</v>
      </c>
      <c r="D84" s="16" t="s">
        <v>108</v>
      </c>
      <c r="E84" s="17">
        <v>3</v>
      </c>
      <c r="F84" s="18" t="s">
        <v>109</v>
      </c>
    </row>
    <row r="85" spans="1:6" ht="29" thickBot="1">
      <c r="A85" s="15" t="s">
        <v>163</v>
      </c>
      <c r="B85" s="39" t="str">
        <f>VLOOKUP(D85,Index!$A$2:$B$60,2,FALSE)</f>
        <v>C1300014</v>
      </c>
      <c r="C85" s="15" t="s">
        <v>107</v>
      </c>
      <c r="D85" s="15" t="s">
        <v>108</v>
      </c>
      <c r="E85" s="17">
        <v>5</v>
      </c>
      <c r="F85" s="16" t="s">
        <v>164</v>
      </c>
    </row>
    <row r="86" spans="1:6" ht="18" thickBot="1">
      <c r="A86" s="15" t="s">
        <v>165</v>
      </c>
      <c r="B86" s="39" t="str">
        <f>VLOOKUP(D86,Index!$A$2:$B$60,2,FALSE)</f>
        <v>C1300014</v>
      </c>
      <c r="C86" s="27" t="s">
        <v>107</v>
      </c>
      <c r="D86" s="16" t="s">
        <v>108</v>
      </c>
      <c r="E86" s="17">
        <v>5</v>
      </c>
      <c r="F86" s="18" t="s">
        <v>109</v>
      </c>
    </row>
    <row r="87" spans="1:6" ht="18" thickBot="1">
      <c r="A87" s="15" t="s">
        <v>166</v>
      </c>
      <c r="B87" s="39" t="str">
        <f>VLOOKUP(D87,Index!$A$2:$B$60,2,FALSE)</f>
        <v>C1300014</v>
      </c>
      <c r="C87" s="27" t="s">
        <v>107</v>
      </c>
      <c r="D87" s="16" t="s">
        <v>108</v>
      </c>
      <c r="E87" s="17">
        <v>5</v>
      </c>
      <c r="F87" s="18" t="s">
        <v>109</v>
      </c>
    </row>
    <row r="88" spans="1:6" ht="18" thickBot="1">
      <c r="A88" s="15" t="s">
        <v>166</v>
      </c>
      <c r="B88" s="39" t="str">
        <f>VLOOKUP(D88,Index!$A$2:$B$60,2,FALSE)</f>
        <v>C1300009</v>
      </c>
      <c r="C88" s="27" t="s">
        <v>167</v>
      </c>
      <c r="D88" s="16" t="s">
        <v>168</v>
      </c>
      <c r="E88" s="17">
        <v>5</v>
      </c>
      <c r="F88" s="18" t="s">
        <v>109</v>
      </c>
    </row>
    <row r="89" spans="1:6" ht="29" thickBot="1">
      <c r="A89" s="15" t="s">
        <v>169</v>
      </c>
      <c r="B89" s="39" t="str">
        <f>VLOOKUP(D89,Index!$A$2:$B$60,2,FALSE)</f>
        <v>C1300014</v>
      </c>
      <c r="C89" s="15" t="s">
        <v>107</v>
      </c>
      <c r="D89" s="15" t="s">
        <v>108</v>
      </c>
      <c r="E89" s="17">
        <v>5</v>
      </c>
      <c r="F89" s="16" t="s">
        <v>170</v>
      </c>
    </row>
    <row r="90" spans="1:6" ht="29" thickBot="1">
      <c r="A90" s="15" t="s">
        <v>171</v>
      </c>
      <c r="B90" s="39" t="str">
        <f>VLOOKUP(D90,Index!$A$2:$B$60,2,FALSE)</f>
        <v>C1300014</v>
      </c>
      <c r="C90" s="15" t="s">
        <v>107</v>
      </c>
      <c r="D90" s="15" t="s">
        <v>108</v>
      </c>
      <c r="E90" s="17">
        <v>5</v>
      </c>
      <c r="F90" s="20" t="s">
        <v>172</v>
      </c>
    </row>
    <row r="91" spans="1:6" ht="18" thickBot="1">
      <c r="A91" s="15" t="s">
        <v>173</v>
      </c>
      <c r="B91" s="39" t="str">
        <f>VLOOKUP(D91,Index!$A$2:$B$60,2,FALSE)</f>
        <v>C1300009</v>
      </c>
      <c r="C91" s="27" t="s">
        <v>167</v>
      </c>
      <c r="D91" s="16" t="s">
        <v>168</v>
      </c>
      <c r="E91" s="17">
        <v>1</v>
      </c>
      <c r="F91" s="18" t="s">
        <v>109</v>
      </c>
    </row>
    <row r="92" spans="1:6" ht="18" thickBot="1">
      <c r="A92" s="19" t="s">
        <v>173</v>
      </c>
      <c r="B92" s="39" t="str">
        <f>VLOOKUP(D92,Index!$A$2:$B$60,2,FALSE)</f>
        <v>C1300004</v>
      </c>
      <c r="C92" s="27" t="s">
        <v>121</v>
      </c>
      <c r="D92" s="20" t="s">
        <v>122</v>
      </c>
      <c r="E92" s="21">
        <v>5</v>
      </c>
      <c r="F92" s="22" t="s">
        <v>109</v>
      </c>
    </row>
    <row r="93" spans="1:6" ht="18" thickBot="1">
      <c r="A93" s="23" t="s">
        <v>174</v>
      </c>
      <c r="B93" s="39" t="str">
        <f>VLOOKUP(D93,Index!$A$2:$B$60,2,FALSE)</f>
        <v>C1300014</v>
      </c>
      <c r="C93" s="27" t="s">
        <v>107</v>
      </c>
      <c r="D93" s="24" t="s">
        <v>108</v>
      </c>
      <c r="E93" s="17">
        <v>2</v>
      </c>
      <c r="F93" s="18" t="s">
        <v>109</v>
      </c>
    </row>
    <row r="94" spans="1:6" ht="18" thickBot="1">
      <c r="A94" s="23" t="s">
        <v>175</v>
      </c>
      <c r="B94" s="39" t="str">
        <f>VLOOKUP(D94,Index!$A$2:$B$60,2,FALSE)</f>
        <v>C1300014</v>
      </c>
      <c r="C94" s="27" t="s">
        <v>107</v>
      </c>
      <c r="D94" s="24" t="s">
        <v>108</v>
      </c>
      <c r="E94" s="17">
        <v>4</v>
      </c>
      <c r="F94" s="18" t="s">
        <v>109</v>
      </c>
    </row>
    <row r="95" spans="1:6" ht="18" thickBot="1">
      <c r="A95" s="23" t="s">
        <v>175</v>
      </c>
      <c r="B95" s="39" t="str">
        <f>VLOOKUP(D95,Index!$A$2:$B$60,2,FALSE)</f>
        <v>C1300004</v>
      </c>
      <c r="C95" s="27" t="s">
        <v>121</v>
      </c>
      <c r="D95" s="24" t="s">
        <v>122</v>
      </c>
      <c r="E95" s="17">
        <v>1</v>
      </c>
      <c r="F95" s="18" t="s">
        <v>109</v>
      </c>
    </row>
    <row r="96" spans="1:6" ht="18" thickBot="1">
      <c r="A96" s="23" t="s">
        <v>176</v>
      </c>
      <c r="B96" s="39" t="str">
        <f>VLOOKUP(D96,Index!$A$2:$B$60,2,FALSE)</f>
        <v>C1300004</v>
      </c>
      <c r="C96" s="27" t="s">
        <v>121</v>
      </c>
      <c r="D96" s="24" t="s">
        <v>122</v>
      </c>
      <c r="E96" s="17">
        <v>3</v>
      </c>
      <c r="F96" s="18" t="s">
        <v>109</v>
      </c>
    </row>
    <row r="97" spans="1:6" ht="18" thickBot="1">
      <c r="A97" s="23" t="s">
        <v>177</v>
      </c>
      <c r="B97" s="39" t="str">
        <f>VLOOKUP(D97,Index!$A$2:$B$60,2,FALSE)</f>
        <v>C1300014</v>
      </c>
      <c r="C97" s="27" t="s">
        <v>107</v>
      </c>
      <c r="D97" s="24" t="s">
        <v>108</v>
      </c>
      <c r="E97" s="17">
        <v>3</v>
      </c>
      <c r="F97" s="18" t="s">
        <v>109</v>
      </c>
    </row>
    <row r="98" spans="1:6" ht="18" thickBot="1">
      <c r="A98" s="23" t="s">
        <v>178</v>
      </c>
      <c r="B98" s="39" t="str">
        <f>VLOOKUP(D98,Index!$A$2:$B$60,2,FALSE)</f>
        <v>C1300004</v>
      </c>
      <c r="C98" s="27" t="s">
        <v>121</v>
      </c>
      <c r="D98" s="24" t="s">
        <v>122</v>
      </c>
      <c r="E98" s="17">
        <v>4</v>
      </c>
      <c r="F98" s="18" t="s">
        <v>109</v>
      </c>
    </row>
    <row r="99" spans="1:6" ht="18" thickBot="1">
      <c r="A99" s="23" t="s">
        <v>178</v>
      </c>
      <c r="B99" s="39" t="str">
        <f>VLOOKUP(D99,Index!$A$2:$B$60,2,FALSE)</f>
        <v>C1300008</v>
      </c>
      <c r="C99" s="27" t="s">
        <v>118</v>
      </c>
      <c r="D99" s="24" t="s">
        <v>119</v>
      </c>
      <c r="E99" s="17">
        <v>3</v>
      </c>
      <c r="F99" s="18" t="s">
        <v>109</v>
      </c>
    </row>
    <row r="100" spans="1:6" ht="18" thickBot="1">
      <c r="A100" s="23" t="s">
        <v>178</v>
      </c>
      <c r="B100" s="39" t="str">
        <f>VLOOKUP(D100,Index!$A$2:$B$60,2,FALSE)</f>
        <v>C1300014</v>
      </c>
      <c r="C100" s="27" t="s">
        <v>107</v>
      </c>
      <c r="D100" s="24" t="s">
        <v>108</v>
      </c>
      <c r="E100" s="17">
        <v>2</v>
      </c>
      <c r="F100" s="18" t="s">
        <v>109</v>
      </c>
    </row>
    <row r="101" spans="1:6" ht="18" thickBot="1">
      <c r="A101" s="23" t="s">
        <v>178</v>
      </c>
      <c r="B101" s="39" t="str">
        <f>VLOOKUP(D101,Index!$A$2:$B$60,2,FALSE)</f>
        <v>C1300014</v>
      </c>
      <c r="C101" s="27" t="s">
        <v>107</v>
      </c>
      <c r="D101" s="24" t="s">
        <v>108</v>
      </c>
      <c r="E101" s="17">
        <v>4</v>
      </c>
      <c r="F101" s="18" t="s">
        <v>109</v>
      </c>
    </row>
    <row r="102" spans="1:6" ht="43" thickBot="1">
      <c r="A102" s="15" t="s">
        <v>178</v>
      </c>
      <c r="B102" s="39" t="str">
        <f>VLOOKUP(D102,Index!$A$2:$B$60,2,FALSE)</f>
        <v>C1300013</v>
      </c>
      <c r="C102" s="15" t="s">
        <v>147</v>
      </c>
      <c r="D102" s="15" t="s">
        <v>148</v>
      </c>
      <c r="E102" s="17">
        <v>5</v>
      </c>
      <c r="F102" s="24" t="s">
        <v>179</v>
      </c>
    </row>
    <row r="103" spans="1:6" ht="18" thickBot="1">
      <c r="A103" s="23" t="s">
        <v>180</v>
      </c>
      <c r="B103" s="39" t="str">
        <f>VLOOKUP(D103,Index!$A$2:$B$60,2,FALSE)</f>
        <v>C1300014</v>
      </c>
      <c r="C103" s="27" t="s">
        <v>107</v>
      </c>
      <c r="D103" s="24" t="s">
        <v>108</v>
      </c>
      <c r="E103" s="17">
        <v>5</v>
      </c>
      <c r="F103" s="18" t="s">
        <v>109</v>
      </c>
    </row>
    <row r="104" spans="1:6" ht="18" thickBot="1">
      <c r="A104" s="23" t="s">
        <v>180</v>
      </c>
      <c r="B104" s="39" t="str">
        <f>VLOOKUP(D104,Index!$A$2:$B$60,2,FALSE)</f>
        <v>C1300014</v>
      </c>
      <c r="C104" s="27" t="s">
        <v>107</v>
      </c>
      <c r="D104" s="23" t="s">
        <v>108</v>
      </c>
      <c r="E104" s="17">
        <v>5</v>
      </c>
      <c r="F104" s="24" t="s">
        <v>181</v>
      </c>
    </row>
    <row r="105" spans="1:6" ht="18" thickBot="1">
      <c r="A105" s="23" t="s">
        <v>180</v>
      </c>
      <c r="B105" s="39" t="str">
        <f>VLOOKUP(D105,Index!$A$2:$B$60,2,FALSE)</f>
        <v>C1300004</v>
      </c>
      <c r="C105" s="27" t="s">
        <v>121</v>
      </c>
      <c r="D105" s="24" t="s">
        <v>122</v>
      </c>
      <c r="E105" s="17">
        <v>5</v>
      </c>
      <c r="F105" s="18" t="s">
        <v>109</v>
      </c>
    </row>
    <row r="106" spans="1:6" ht="29" thickBot="1">
      <c r="A106" s="15" t="s">
        <v>180</v>
      </c>
      <c r="B106" s="39" t="str">
        <f>VLOOKUP(D106,Index!$A$2:$B$60,2,FALSE)</f>
        <v>C1300013</v>
      </c>
      <c r="C106" s="15" t="s">
        <v>147</v>
      </c>
      <c r="D106" s="15" t="s">
        <v>148</v>
      </c>
      <c r="E106" s="17">
        <v>5</v>
      </c>
      <c r="F106" s="24" t="s">
        <v>182</v>
      </c>
    </row>
    <row r="107" spans="1:6" ht="43" thickBot="1">
      <c r="A107" s="15" t="s">
        <v>183</v>
      </c>
      <c r="B107" s="39" t="str">
        <f>VLOOKUP(D107,Index!$A$2:$B$60,2,FALSE)</f>
        <v>C1300013</v>
      </c>
      <c r="C107" s="15" t="s">
        <v>147</v>
      </c>
      <c r="D107" s="15" t="s">
        <v>148</v>
      </c>
      <c r="E107" s="17">
        <v>5</v>
      </c>
      <c r="F107" s="24" t="s">
        <v>184</v>
      </c>
    </row>
    <row r="108" spans="1:6" ht="18" thickBot="1">
      <c r="A108" s="15" t="s">
        <v>183</v>
      </c>
      <c r="B108" s="39" t="str">
        <f>VLOOKUP(D108,Index!$A$2:$B$60,2,FALSE)</f>
        <v>C1300013</v>
      </c>
      <c r="C108" s="15" t="s">
        <v>147</v>
      </c>
      <c r="D108" s="15" t="s">
        <v>148</v>
      </c>
      <c r="E108" s="17">
        <v>5</v>
      </c>
      <c r="F108" s="24" t="s">
        <v>185</v>
      </c>
    </row>
    <row r="109" spans="1:6" ht="85" thickBot="1">
      <c r="A109" s="15" t="s">
        <v>186</v>
      </c>
      <c r="B109" s="39" t="str">
        <f>VLOOKUP(D109,Index!$A$2:$B$60,2,FALSE)</f>
        <v>C1300013</v>
      </c>
      <c r="C109" s="15" t="s">
        <v>147</v>
      </c>
      <c r="D109" s="15" t="s">
        <v>148</v>
      </c>
      <c r="E109" s="17">
        <v>5</v>
      </c>
      <c r="F109" s="24" t="s">
        <v>187</v>
      </c>
    </row>
    <row r="110" spans="1:6" ht="43" thickBot="1">
      <c r="A110" s="15" t="s">
        <v>186</v>
      </c>
      <c r="B110" s="39" t="str">
        <f>VLOOKUP(D110,Index!$A$2:$B$60,2,FALSE)</f>
        <v>C1300014</v>
      </c>
      <c r="C110" s="15" t="s">
        <v>107</v>
      </c>
      <c r="D110" s="15" t="s">
        <v>108</v>
      </c>
      <c r="E110" s="17">
        <v>5</v>
      </c>
      <c r="F110" s="24" t="s">
        <v>188</v>
      </c>
    </row>
    <row r="111" spans="1:6" ht="18" thickBot="1">
      <c r="A111" s="23" t="s">
        <v>186</v>
      </c>
      <c r="B111" s="39" t="str">
        <f>VLOOKUP(D111,Index!$A$2:$B$60,2,FALSE)</f>
        <v>C1300004</v>
      </c>
      <c r="C111" s="27" t="s">
        <v>121</v>
      </c>
      <c r="D111" s="24" t="s">
        <v>122</v>
      </c>
      <c r="E111" s="17">
        <v>5</v>
      </c>
      <c r="F111" s="18" t="s">
        <v>109</v>
      </c>
    </row>
    <row r="112" spans="1:6" ht="18" thickBot="1">
      <c r="A112" s="23" t="s">
        <v>186</v>
      </c>
      <c r="B112" s="39" t="str">
        <f>VLOOKUP(D112,Index!$A$2:$B$60,2,FALSE)</f>
        <v>C1300004</v>
      </c>
      <c r="C112" s="27" t="s">
        <v>121</v>
      </c>
      <c r="D112" s="24" t="s">
        <v>122</v>
      </c>
      <c r="E112" s="17">
        <v>5</v>
      </c>
      <c r="F112" s="18" t="s">
        <v>109</v>
      </c>
    </row>
    <row r="113" spans="1:6" ht="18" thickBot="1">
      <c r="A113" s="23" t="s">
        <v>186</v>
      </c>
      <c r="B113" s="39" t="str">
        <f>VLOOKUP(D113,Index!$A$2:$B$60,2,FALSE)</f>
        <v>C1300014</v>
      </c>
      <c r="C113" s="27" t="s">
        <v>107</v>
      </c>
      <c r="D113" s="24" t="s">
        <v>108</v>
      </c>
      <c r="E113" s="17">
        <v>5</v>
      </c>
      <c r="F113" s="18" t="s">
        <v>109</v>
      </c>
    </row>
    <row r="114" spans="1:6" ht="29" thickBot="1">
      <c r="A114" s="15" t="s">
        <v>186</v>
      </c>
      <c r="B114" s="39" t="str">
        <f>VLOOKUP(D114,Index!$A$2:$B$60,2,FALSE)</f>
        <v>C1300013</v>
      </c>
      <c r="C114" s="15" t="s">
        <v>147</v>
      </c>
      <c r="D114" s="15" t="s">
        <v>148</v>
      </c>
      <c r="E114" s="17">
        <v>5</v>
      </c>
      <c r="F114" s="24" t="s">
        <v>189</v>
      </c>
    </row>
    <row r="115" spans="1:6" ht="18" thickBot="1">
      <c r="A115" s="23" t="s">
        <v>186</v>
      </c>
      <c r="B115" s="39" t="str">
        <f>VLOOKUP(D115,Index!$A$2:$B$60,2,FALSE)</f>
        <v>C1300014</v>
      </c>
      <c r="C115" s="27" t="s">
        <v>107</v>
      </c>
      <c r="D115" s="24" t="s">
        <v>108</v>
      </c>
      <c r="E115" s="17">
        <v>2</v>
      </c>
      <c r="F115" s="18" t="s">
        <v>109</v>
      </c>
    </row>
    <row r="116" spans="1:6" ht="18" thickBot="1">
      <c r="A116" s="15" t="s">
        <v>186</v>
      </c>
      <c r="B116" s="39" t="str">
        <f>VLOOKUP(D116,Index!$A$2:$B$60,2,FALSE)</f>
        <v>C1300014</v>
      </c>
      <c r="C116" s="15" t="s">
        <v>107</v>
      </c>
      <c r="D116" s="15" t="s">
        <v>108</v>
      </c>
      <c r="E116" s="17">
        <v>4</v>
      </c>
      <c r="F116" s="24" t="s">
        <v>190</v>
      </c>
    </row>
    <row r="117" spans="1:6" ht="18" thickBot="1">
      <c r="A117" s="23" t="s">
        <v>191</v>
      </c>
      <c r="B117" s="39" t="str">
        <f>VLOOKUP(D117,Index!$A$2:$B$60,2,FALSE)</f>
        <v>C1300014</v>
      </c>
      <c r="C117" s="27" t="s">
        <v>107</v>
      </c>
      <c r="D117" s="24" t="s">
        <v>108</v>
      </c>
      <c r="E117" s="17">
        <v>4</v>
      </c>
      <c r="F117" s="18" t="s">
        <v>109</v>
      </c>
    </row>
    <row r="118" spans="1:6" ht="29" thickBot="1">
      <c r="A118" s="15" t="s">
        <v>191</v>
      </c>
      <c r="B118" s="39" t="str">
        <f>VLOOKUP(D118,Index!$A$2:$B$60,2,FALSE)</f>
        <v>C1300013</v>
      </c>
      <c r="C118" s="15" t="s">
        <v>147</v>
      </c>
      <c r="D118" s="15" t="s">
        <v>148</v>
      </c>
      <c r="E118" s="17">
        <v>5</v>
      </c>
      <c r="F118" s="24" t="s">
        <v>192</v>
      </c>
    </row>
    <row r="119" spans="1:6" ht="18" thickBot="1">
      <c r="A119" s="23" t="s">
        <v>191</v>
      </c>
      <c r="B119" s="39" t="str">
        <f>VLOOKUP(D119,Index!$A$2:$B$60,2,FALSE)</f>
        <v>C1300004</v>
      </c>
      <c r="C119" s="27" t="s">
        <v>121</v>
      </c>
      <c r="D119" s="24" t="s">
        <v>122</v>
      </c>
      <c r="E119" s="17">
        <v>5</v>
      </c>
      <c r="F119" s="18" t="s">
        <v>109</v>
      </c>
    </row>
    <row r="120" spans="1:6" ht="18" thickBot="1">
      <c r="A120" s="23" t="s">
        <v>191</v>
      </c>
      <c r="B120" s="39" t="str">
        <f>VLOOKUP(D120,Index!$A$2:$B$60,2,FALSE)</f>
        <v>C1300004</v>
      </c>
      <c r="C120" s="27" t="s">
        <v>121</v>
      </c>
      <c r="D120" s="24" t="s">
        <v>122</v>
      </c>
      <c r="E120" s="17">
        <v>5</v>
      </c>
      <c r="F120" s="18" t="s">
        <v>109</v>
      </c>
    </row>
    <row r="121" spans="1:6" ht="29" thickBot="1">
      <c r="A121" s="15" t="s">
        <v>193</v>
      </c>
      <c r="B121" s="39" t="str">
        <f>VLOOKUP(D121,Index!$A$2:$B$60,2,FALSE)</f>
        <v>C1300013</v>
      </c>
      <c r="C121" s="15" t="s">
        <v>147</v>
      </c>
      <c r="D121" s="15" t="s">
        <v>148</v>
      </c>
      <c r="E121" s="17">
        <v>5</v>
      </c>
      <c r="F121" s="24" t="s">
        <v>194</v>
      </c>
    </row>
    <row r="122" spans="1:6" ht="43" thickBot="1">
      <c r="A122" s="15" t="s">
        <v>193</v>
      </c>
      <c r="B122" s="39" t="str">
        <f>VLOOKUP(D122,Index!$A$2:$B$60,2,FALSE)</f>
        <v>C1300013</v>
      </c>
      <c r="C122" s="15" t="s">
        <v>147</v>
      </c>
      <c r="D122" s="15" t="s">
        <v>148</v>
      </c>
      <c r="E122" s="17">
        <v>5</v>
      </c>
      <c r="F122" s="24" t="s">
        <v>195</v>
      </c>
    </row>
    <row r="123" spans="1:6" ht="43" thickBot="1">
      <c r="A123" s="15" t="s">
        <v>193</v>
      </c>
      <c r="B123" s="39" t="str">
        <f>VLOOKUP(D123,Index!$A$2:$B$60,2,FALSE)</f>
        <v>C1300013</v>
      </c>
      <c r="C123" s="15" t="s">
        <v>147</v>
      </c>
      <c r="D123" s="15" t="s">
        <v>148</v>
      </c>
      <c r="E123" s="17">
        <v>5</v>
      </c>
      <c r="F123" s="24" t="s">
        <v>196</v>
      </c>
    </row>
    <row r="124" spans="1:6" ht="29" thickBot="1">
      <c r="A124" s="15" t="s">
        <v>197</v>
      </c>
      <c r="B124" s="39" t="str">
        <f>VLOOKUP(D124,Index!$A$2:$B$60,2,FALSE)</f>
        <v>C1300013</v>
      </c>
      <c r="C124" s="15" t="s">
        <v>147</v>
      </c>
      <c r="D124" s="15" t="s">
        <v>148</v>
      </c>
      <c r="E124" s="17">
        <v>5</v>
      </c>
      <c r="F124" s="24" t="s">
        <v>198</v>
      </c>
    </row>
    <row r="125" spans="1:6" ht="43" thickBot="1">
      <c r="A125" s="15" t="s">
        <v>197</v>
      </c>
      <c r="B125" s="39" t="str">
        <f>VLOOKUP(D125,Index!$A$2:$B$60,2,FALSE)</f>
        <v>C1300013</v>
      </c>
      <c r="C125" s="15" t="s">
        <v>147</v>
      </c>
      <c r="D125" s="15" t="s">
        <v>148</v>
      </c>
      <c r="E125" s="17">
        <v>5</v>
      </c>
      <c r="F125" s="24" t="s">
        <v>199</v>
      </c>
    </row>
    <row r="126" spans="1:6" ht="18" thickBot="1">
      <c r="A126" s="23" t="s">
        <v>197</v>
      </c>
      <c r="B126" s="39" t="str">
        <f>VLOOKUP(D126,Index!$A$2:$B$60,2,FALSE)</f>
        <v>C1300014</v>
      </c>
      <c r="C126" s="27" t="s">
        <v>107</v>
      </c>
      <c r="D126" s="24" t="s">
        <v>108</v>
      </c>
      <c r="E126" s="17">
        <v>5</v>
      </c>
      <c r="F126" s="18" t="s">
        <v>109</v>
      </c>
    </row>
    <row r="127" spans="1:6" ht="43" thickBot="1">
      <c r="A127" s="15" t="s">
        <v>197</v>
      </c>
      <c r="B127" s="39" t="str">
        <f>VLOOKUP(D127,Index!$A$2:$B$60,2,FALSE)</f>
        <v>C1300013</v>
      </c>
      <c r="C127" s="15" t="s">
        <v>147</v>
      </c>
      <c r="D127" s="15" t="s">
        <v>148</v>
      </c>
      <c r="E127" s="17">
        <v>5</v>
      </c>
      <c r="F127" s="24" t="s">
        <v>200</v>
      </c>
    </row>
    <row r="128" spans="1:6" ht="18" thickBot="1">
      <c r="A128" s="23" t="s">
        <v>197</v>
      </c>
      <c r="B128" s="39" t="str">
        <f>VLOOKUP(D128,Index!$A$2:$B$60,2,FALSE)</f>
        <v>C1300014</v>
      </c>
      <c r="C128" s="27" t="s">
        <v>107</v>
      </c>
      <c r="D128" s="24" t="s">
        <v>108</v>
      </c>
      <c r="E128" s="17">
        <v>5</v>
      </c>
      <c r="F128" s="18" t="s">
        <v>109</v>
      </c>
    </row>
    <row r="129" spans="1:6" ht="43" thickBot="1">
      <c r="A129" s="15" t="s">
        <v>197</v>
      </c>
      <c r="B129" s="39" t="str">
        <f>VLOOKUP(D129,Index!$A$2:$B$60,2,FALSE)</f>
        <v>C1300013</v>
      </c>
      <c r="C129" s="15" t="s">
        <v>147</v>
      </c>
      <c r="D129" s="15" t="s">
        <v>148</v>
      </c>
      <c r="E129" s="17">
        <v>5</v>
      </c>
      <c r="F129" s="24" t="s">
        <v>201</v>
      </c>
    </row>
    <row r="130" spans="1:6" ht="29" thickBot="1">
      <c r="A130" s="15" t="s">
        <v>197</v>
      </c>
      <c r="B130" s="39" t="str">
        <f>VLOOKUP(D130,Index!$A$2:$B$60,2,FALSE)</f>
        <v>C1300013</v>
      </c>
      <c r="C130" s="15" t="s">
        <v>147</v>
      </c>
      <c r="D130" s="15" t="s">
        <v>148</v>
      </c>
      <c r="E130" s="17">
        <v>5</v>
      </c>
      <c r="F130" s="24" t="s">
        <v>202</v>
      </c>
    </row>
    <row r="131" spans="1:6" ht="18" thickBot="1">
      <c r="A131" s="23" t="s">
        <v>203</v>
      </c>
      <c r="B131" s="39" t="str">
        <f>VLOOKUP(D131,Index!$A$2:$B$60,2,FALSE)</f>
        <v>C1300004</v>
      </c>
      <c r="C131" s="27" t="s">
        <v>121</v>
      </c>
      <c r="D131" s="24" t="s">
        <v>122</v>
      </c>
      <c r="E131" s="17">
        <v>5</v>
      </c>
      <c r="F131" s="18" t="s">
        <v>109</v>
      </c>
    </row>
    <row r="132" spans="1:6" ht="43" thickBot="1">
      <c r="A132" s="15" t="s">
        <v>203</v>
      </c>
      <c r="B132" s="39" t="str">
        <f>VLOOKUP(D132,Index!$A$2:$B$60,2,FALSE)</f>
        <v>C1300013</v>
      </c>
      <c r="C132" s="15" t="s">
        <v>147</v>
      </c>
      <c r="D132" s="15" t="s">
        <v>148</v>
      </c>
      <c r="E132" s="17">
        <v>5</v>
      </c>
      <c r="F132" s="24" t="s">
        <v>204</v>
      </c>
    </row>
    <row r="133" spans="1:6" ht="29" thickBot="1">
      <c r="A133" s="15" t="s">
        <v>203</v>
      </c>
      <c r="B133" s="39" t="str">
        <f>VLOOKUP(D133,Index!$A$2:$B$60,2,FALSE)</f>
        <v>C1300013</v>
      </c>
      <c r="C133" s="15" t="s">
        <v>147</v>
      </c>
      <c r="D133" s="15" t="s">
        <v>148</v>
      </c>
      <c r="E133" s="17">
        <v>5</v>
      </c>
      <c r="F133" s="24" t="s">
        <v>205</v>
      </c>
    </row>
    <row r="134" spans="1:6" ht="18" thickBot="1">
      <c r="A134" s="23" t="s">
        <v>203</v>
      </c>
      <c r="B134" s="39" t="str">
        <f>VLOOKUP(D134,Index!$A$2:$B$60,2,FALSE)</f>
        <v>C1300014</v>
      </c>
      <c r="C134" s="27" t="s">
        <v>107</v>
      </c>
      <c r="D134" s="24" t="s">
        <v>108</v>
      </c>
      <c r="E134" s="17">
        <v>5</v>
      </c>
      <c r="F134" s="18" t="s">
        <v>109</v>
      </c>
    </row>
    <row r="135" spans="1:6" ht="18" thickBot="1">
      <c r="A135" s="23" t="s">
        <v>203</v>
      </c>
      <c r="B135" s="39" t="str">
        <f>VLOOKUP(D135,Index!$A$2:$B$60,2,FALSE)</f>
        <v>C1300014</v>
      </c>
      <c r="C135" s="27" t="s">
        <v>107</v>
      </c>
      <c r="D135" s="24" t="s">
        <v>108</v>
      </c>
      <c r="E135" s="17">
        <v>5</v>
      </c>
      <c r="F135" s="18" t="s">
        <v>109</v>
      </c>
    </row>
    <row r="136" spans="1:6" ht="43" thickBot="1">
      <c r="A136" s="15" t="s">
        <v>203</v>
      </c>
      <c r="B136" s="39" t="str">
        <f>VLOOKUP(D136,Index!$A$2:$B$60,2,FALSE)</f>
        <v>C1300013</v>
      </c>
      <c r="C136" s="15" t="s">
        <v>147</v>
      </c>
      <c r="D136" s="15" t="s">
        <v>148</v>
      </c>
      <c r="E136" s="17">
        <v>5</v>
      </c>
      <c r="F136" s="24" t="s">
        <v>206</v>
      </c>
    </row>
    <row r="137" spans="1:6" ht="18" thickBot="1">
      <c r="A137" s="23" t="s">
        <v>203</v>
      </c>
      <c r="B137" s="39" t="str">
        <f>VLOOKUP(D137,Index!$A$2:$B$60,2,FALSE)</f>
        <v>C1300004</v>
      </c>
      <c r="C137" s="27" t="s">
        <v>121</v>
      </c>
      <c r="D137" s="24" t="s">
        <v>122</v>
      </c>
      <c r="E137" s="17">
        <v>5</v>
      </c>
      <c r="F137" s="18" t="s">
        <v>109</v>
      </c>
    </row>
    <row r="138" spans="1:6" ht="71" thickBot="1">
      <c r="A138" s="15" t="s">
        <v>203</v>
      </c>
      <c r="B138" s="39" t="str">
        <f>VLOOKUP(D138,Index!$A$2:$B$60,2,FALSE)</f>
        <v>C1300013</v>
      </c>
      <c r="C138" s="15" t="s">
        <v>147</v>
      </c>
      <c r="D138" s="15" t="s">
        <v>148</v>
      </c>
      <c r="E138" s="17">
        <v>5</v>
      </c>
      <c r="F138" s="24" t="s">
        <v>207</v>
      </c>
    </row>
    <row r="139" spans="1:6" ht="57" thickBot="1">
      <c r="A139" s="15" t="s">
        <v>203</v>
      </c>
      <c r="B139" s="39" t="str">
        <f>VLOOKUP(D139,Index!$A$2:$B$60,2,FALSE)</f>
        <v>C1300013</v>
      </c>
      <c r="C139" s="15" t="s">
        <v>147</v>
      </c>
      <c r="D139" s="15" t="s">
        <v>148</v>
      </c>
      <c r="E139" s="17">
        <v>5</v>
      </c>
      <c r="F139" s="24" t="s">
        <v>208</v>
      </c>
    </row>
    <row r="140" spans="1:6" ht="18" thickBot="1">
      <c r="A140" s="23" t="s">
        <v>203</v>
      </c>
      <c r="B140" s="39" t="str">
        <f>VLOOKUP(D140,Index!$A$2:$B$60,2,FALSE)</f>
        <v>C1300014</v>
      </c>
      <c r="C140" s="27" t="s">
        <v>107</v>
      </c>
      <c r="D140" s="24" t="s">
        <v>108</v>
      </c>
      <c r="E140" s="17">
        <v>4</v>
      </c>
      <c r="F140" s="18" t="s">
        <v>109</v>
      </c>
    </row>
    <row r="141" spans="1:6" ht="18" thickBot="1">
      <c r="A141" s="15" t="s">
        <v>209</v>
      </c>
      <c r="B141" s="39" t="str">
        <f>VLOOKUP(D141,Index!$A$2:$B$60,2,FALSE)</f>
        <v>C1300014</v>
      </c>
      <c r="C141" s="15" t="s">
        <v>107</v>
      </c>
      <c r="D141" s="15" t="s">
        <v>108</v>
      </c>
      <c r="E141" s="17">
        <v>4</v>
      </c>
      <c r="F141" s="25"/>
    </row>
    <row r="142" spans="1:6" ht="57" thickBot="1">
      <c r="A142" s="15" t="s">
        <v>209</v>
      </c>
      <c r="B142" s="39" t="str">
        <f>VLOOKUP(D142,Index!$A$2:$B$60,2,FALSE)</f>
        <v>C1300013</v>
      </c>
      <c r="C142" s="15" t="s">
        <v>147</v>
      </c>
      <c r="D142" s="15" t="s">
        <v>148</v>
      </c>
      <c r="E142" s="17">
        <v>5</v>
      </c>
      <c r="F142" s="16" t="s">
        <v>210</v>
      </c>
    </row>
    <row r="143" spans="1:6" ht="18" thickBot="1">
      <c r="A143" s="15" t="s">
        <v>209</v>
      </c>
      <c r="B143" s="39" t="str">
        <f>VLOOKUP(D143,Index!$A$2:$B$60,2,FALSE)</f>
        <v>C1300009</v>
      </c>
      <c r="C143" s="27" t="s">
        <v>167</v>
      </c>
      <c r="D143" s="16" t="s">
        <v>168</v>
      </c>
      <c r="E143" s="17">
        <v>5</v>
      </c>
      <c r="F143" s="18" t="s">
        <v>109</v>
      </c>
    </row>
    <row r="144" spans="1:6" ht="29" thickBot="1">
      <c r="A144" s="15" t="s">
        <v>209</v>
      </c>
      <c r="B144" s="39" t="str">
        <f>VLOOKUP(D144,Index!$A$2:$B$60,2,FALSE)</f>
        <v>C1300013</v>
      </c>
      <c r="C144" s="15" t="s">
        <v>147</v>
      </c>
      <c r="D144" s="15" t="s">
        <v>148</v>
      </c>
      <c r="E144" s="17">
        <v>5</v>
      </c>
      <c r="F144" s="16" t="s">
        <v>211</v>
      </c>
    </row>
    <row r="145" spans="1:6" ht="43" thickBot="1">
      <c r="A145" s="15" t="s">
        <v>212</v>
      </c>
      <c r="B145" s="39" t="str">
        <f>VLOOKUP(D145,Index!$A$2:$B$60,2,FALSE)</f>
        <v>C1300013</v>
      </c>
      <c r="C145" s="15" t="s">
        <v>147</v>
      </c>
      <c r="D145" s="15" t="s">
        <v>148</v>
      </c>
      <c r="E145" s="17">
        <v>5</v>
      </c>
      <c r="F145" s="16" t="s">
        <v>213</v>
      </c>
    </row>
    <row r="146" spans="1:6" ht="43" thickBot="1">
      <c r="A146" s="15" t="s">
        <v>212</v>
      </c>
      <c r="B146" s="39" t="str">
        <f>VLOOKUP(D146,Index!$A$2:$B$60,2,FALSE)</f>
        <v>C1300013</v>
      </c>
      <c r="C146" s="15" t="s">
        <v>147</v>
      </c>
      <c r="D146" s="15" t="s">
        <v>148</v>
      </c>
      <c r="E146" s="17">
        <v>5</v>
      </c>
      <c r="F146" s="16" t="s">
        <v>214</v>
      </c>
    </row>
    <row r="147" spans="1:6" ht="71" thickBot="1">
      <c r="A147" s="15" t="s">
        <v>212</v>
      </c>
      <c r="B147" s="39" t="str">
        <f>VLOOKUP(D147,Index!$A$2:$B$60,2,FALSE)</f>
        <v>C1300013</v>
      </c>
      <c r="C147" s="15" t="s">
        <v>147</v>
      </c>
      <c r="D147" s="15" t="s">
        <v>148</v>
      </c>
      <c r="E147" s="17">
        <v>5</v>
      </c>
      <c r="F147" s="16" t="s">
        <v>215</v>
      </c>
    </row>
    <row r="148" spans="1:6" ht="85" thickBot="1">
      <c r="A148" s="15" t="s">
        <v>212</v>
      </c>
      <c r="B148" s="39" t="str">
        <f>VLOOKUP(D148,Index!$A$2:$B$60,2,FALSE)</f>
        <v>C1300013</v>
      </c>
      <c r="C148" s="15" t="s">
        <v>147</v>
      </c>
      <c r="D148" s="15" t="s">
        <v>148</v>
      </c>
      <c r="E148" s="17">
        <v>5</v>
      </c>
      <c r="F148" s="16" t="s">
        <v>216</v>
      </c>
    </row>
    <row r="149" spans="1:6" ht="29" thickBot="1">
      <c r="A149" s="15" t="s">
        <v>212</v>
      </c>
      <c r="B149" s="39" t="str">
        <f>VLOOKUP(D149,Index!$A$2:$B$60,2,FALSE)</f>
        <v>C1300013</v>
      </c>
      <c r="C149" s="15" t="s">
        <v>147</v>
      </c>
      <c r="D149" s="15" t="s">
        <v>148</v>
      </c>
      <c r="E149" s="17">
        <v>5</v>
      </c>
      <c r="F149" s="16" t="s">
        <v>217</v>
      </c>
    </row>
    <row r="150" spans="1:6" ht="18" thickBot="1">
      <c r="A150" s="15" t="s">
        <v>218</v>
      </c>
      <c r="B150" s="39" t="str">
        <f>VLOOKUP(D150,Index!$A$2:$B$60,2,FALSE)</f>
        <v>C1300014</v>
      </c>
      <c r="C150" s="27" t="s">
        <v>107</v>
      </c>
      <c r="D150" s="16" t="s">
        <v>108</v>
      </c>
      <c r="E150" s="17">
        <v>4</v>
      </c>
      <c r="F150" s="18" t="s">
        <v>109</v>
      </c>
    </row>
    <row r="151" spans="1:6" ht="29" thickBot="1">
      <c r="A151" s="15" t="s">
        <v>218</v>
      </c>
      <c r="B151" s="39" t="str">
        <f>VLOOKUP(D151,Index!$A$2:$B$60,2,FALSE)</f>
        <v>C1300013</v>
      </c>
      <c r="C151" s="15" t="s">
        <v>147</v>
      </c>
      <c r="D151" s="15" t="s">
        <v>148</v>
      </c>
      <c r="E151" s="17">
        <v>5</v>
      </c>
      <c r="F151" s="16" t="s">
        <v>219</v>
      </c>
    </row>
    <row r="152" spans="1:6" ht="85" thickBot="1">
      <c r="A152" s="15" t="s">
        <v>218</v>
      </c>
      <c r="B152" s="39" t="str">
        <f>VLOOKUP(D152,Index!$A$2:$B$60,2,FALSE)</f>
        <v>C1300013</v>
      </c>
      <c r="C152" s="15" t="s">
        <v>147</v>
      </c>
      <c r="D152" s="15" t="s">
        <v>148</v>
      </c>
      <c r="E152" s="17">
        <v>5</v>
      </c>
      <c r="F152" s="16" t="s">
        <v>220</v>
      </c>
    </row>
    <row r="153" spans="1:6" ht="43" thickBot="1">
      <c r="A153" s="15" t="s">
        <v>218</v>
      </c>
      <c r="B153" s="39" t="str">
        <f>VLOOKUP(D153,Index!$A$2:$B$60,2,FALSE)</f>
        <v>C1300013</v>
      </c>
      <c r="C153" s="15" t="s">
        <v>147</v>
      </c>
      <c r="D153" s="15" t="s">
        <v>148</v>
      </c>
      <c r="E153" s="17">
        <v>5</v>
      </c>
      <c r="F153" s="16" t="s">
        <v>221</v>
      </c>
    </row>
    <row r="154" spans="1:6" ht="18" thickBot="1">
      <c r="A154" s="15" t="s">
        <v>222</v>
      </c>
      <c r="B154" s="39" t="str">
        <f>VLOOKUP(D154,Index!$A$2:$B$60,2,FALSE)</f>
        <v>C1300014</v>
      </c>
      <c r="C154" s="27" t="s">
        <v>107</v>
      </c>
      <c r="D154" s="16" t="s">
        <v>108</v>
      </c>
      <c r="E154" s="17">
        <v>5</v>
      </c>
      <c r="F154" s="18" t="s">
        <v>109</v>
      </c>
    </row>
    <row r="155" spans="1:6" ht="18" thickBot="1">
      <c r="A155" s="15" t="s">
        <v>222</v>
      </c>
      <c r="B155" s="39" t="str">
        <f>VLOOKUP(D155,Index!$A$2:$B$60,2,FALSE)</f>
        <v>C1300013</v>
      </c>
      <c r="C155" s="27" t="s">
        <v>147</v>
      </c>
      <c r="D155" s="16" t="s">
        <v>148</v>
      </c>
      <c r="E155" s="17">
        <v>5</v>
      </c>
      <c r="F155" s="18" t="s">
        <v>109</v>
      </c>
    </row>
    <row r="156" spans="1:6" ht="18" thickBot="1">
      <c r="A156" s="15" t="s">
        <v>223</v>
      </c>
      <c r="B156" s="39" t="str">
        <f>VLOOKUP(D156,Index!$A$2:$B$60,2,FALSE)</f>
        <v>C1300014</v>
      </c>
      <c r="C156" s="27" t="s">
        <v>107</v>
      </c>
      <c r="D156" s="16" t="s">
        <v>108</v>
      </c>
      <c r="E156" s="17">
        <v>5</v>
      </c>
      <c r="F156" s="18" t="s">
        <v>109</v>
      </c>
    </row>
    <row r="157" spans="1:6" ht="18" thickBot="1">
      <c r="A157" s="15" t="s">
        <v>224</v>
      </c>
      <c r="B157" s="39" t="str">
        <f>VLOOKUP(D157,Index!$A$2:$B$60,2,FALSE)</f>
        <v>C1300004</v>
      </c>
      <c r="C157" s="27" t="s">
        <v>121</v>
      </c>
      <c r="D157" s="16" t="s">
        <v>122</v>
      </c>
      <c r="E157" s="17">
        <v>5</v>
      </c>
      <c r="F157" s="18" t="s">
        <v>109</v>
      </c>
    </row>
    <row r="158" spans="1:6" ht="18" thickBot="1">
      <c r="A158" s="15" t="s">
        <v>224</v>
      </c>
      <c r="B158" s="39" t="str">
        <f>VLOOKUP(D158,Index!$A$2:$B$60,2,FALSE)</f>
        <v>C1300014</v>
      </c>
      <c r="C158" s="27" t="s">
        <v>107</v>
      </c>
      <c r="D158" s="16" t="s">
        <v>108</v>
      </c>
      <c r="E158" s="17">
        <v>5</v>
      </c>
      <c r="F158" s="18" t="s">
        <v>109</v>
      </c>
    </row>
    <row r="159" spans="1:6" ht="18" thickBot="1">
      <c r="A159" s="15" t="s">
        <v>224</v>
      </c>
      <c r="B159" s="39" t="str">
        <f>VLOOKUP(D159,Index!$A$2:$B$60,2,FALSE)</f>
        <v>C1300014</v>
      </c>
      <c r="C159" s="27" t="s">
        <v>107</v>
      </c>
      <c r="D159" s="16" t="s">
        <v>108</v>
      </c>
      <c r="E159" s="17">
        <v>5</v>
      </c>
      <c r="F159" s="18" t="s">
        <v>109</v>
      </c>
    </row>
    <row r="160" spans="1:6" ht="18" thickBot="1">
      <c r="A160" s="15" t="s">
        <v>224</v>
      </c>
      <c r="B160" s="39" t="str">
        <f>VLOOKUP(D160,Index!$A$2:$B$60,2,FALSE)</f>
        <v>C1300014</v>
      </c>
      <c r="C160" s="27" t="s">
        <v>107</v>
      </c>
      <c r="D160" s="16" t="s">
        <v>108</v>
      </c>
      <c r="E160" s="17">
        <v>5</v>
      </c>
      <c r="F160" s="18" t="s">
        <v>109</v>
      </c>
    </row>
    <row r="161" spans="1:6" ht="18" thickBot="1">
      <c r="A161" s="15" t="s">
        <v>224</v>
      </c>
      <c r="B161" s="39" t="str">
        <f>VLOOKUP(D161,Index!$A$2:$B$60,2,FALSE)</f>
        <v>C1300014</v>
      </c>
      <c r="C161" s="27" t="s">
        <v>107</v>
      </c>
      <c r="D161" s="16" t="s">
        <v>108</v>
      </c>
      <c r="E161" s="17">
        <v>5</v>
      </c>
      <c r="F161" s="18" t="s">
        <v>109</v>
      </c>
    </row>
    <row r="162" spans="1:6" ht="18" thickBot="1">
      <c r="A162" s="15" t="s">
        <v>224</v>
      </c>
      <c r="B162" s="39" t="str">
        <f>VLOOKUP(D162,Index!$A$2:$B$60,2,FALSE)</f>
        <v>C1300014</v>
      </c>
      <c r="C162" s="27" t="s">
        <v>107</v>
      </c>
      <c r="D162" s="16" t="s">
        <v>108</v>
      </c>
      <c r="E162" s="17">
        <v>3</v>
      </c>
      <c r="F162" s="18" t="s">
        <v>109</v>
      </c>
    </row>
    <row r="163" spans="1:6" ht="18" thickBot="1">
      <c r="A163" s="15" t="s">
        <v>224</v>
      </c>
      <c r="B163" s="39" t="str">
        <f>VLOOKUP(D163,Index!$A$2:$B$60,2,FALSE)</f>
        <v>C1300014</v>
      </c>
      <c r="C163" s="27" t="s">
        <v>107</v>
      </c>
      <c r="D163" s="16" t="s">
        <v>108</v>
      </c>
      <c r="E163" s="17">
        <v>5</v>
      </c>
      <c r="F163" s="18" t="s">
        <v>109</v>
      </c>
    </row>
    <row r="164" spans="1:6" ht="18" thickBot="1">
      <c r="A164" s="15" t="s">
        <v>225</v>
      </c>
      <c r="B164" s="39" t="str">
        <f>VLOOKUP(D164,Index!$A$2:$B$60,2,FALSE)</f>
        <v>C1300014</v>
      </c>
      <c r="C164" s="27" t="s">
        <v>107</v>
      </c>
      <c r="D164" s="16" t="s">
        <v>108</v>
      </c>
      <c r="E164" s="17">
        <v>5</v>
      </c>
      <c r="F164" s="18" t="s">
        <v>109</v>
      </c>
    </row>
    <row r="165" spans="1:6" ht="18" thickBot="1">
      <c r="A165" s="15" t="s">
        <v>226</v>
      </c>
      <c r="B165" s="39" t="str">
        <f>VLOOKUP(D165,Index!$A$2:$B$60,2,FALSE)</f>
        <v>C1300004</v>
      </c>
      <c r="C165" s="27" t="s">
        <v>121</v>
      </c>
      <c r="D165" s="16" t="s">
        <v>122</v>
      </c>
      <c r="E165" s="17">
        <v>4</v>
      </c>
      <c r="F165" s="18" t="s">
        <v>109</v>
      </c>
    </row>
    <row r="166" spans="1:6" ht="18" thickBot="1">
      <c r="A166" s="15" t="s">
        <v>227</v>
      </c>
      <c r="B166" s="39" t="str">
        <f>VLOOKUP(D166,Index!$A$2:$B$60,2,FALSE)</f>
        <v>C1300004</v>
      </c>
      <c r="C166" s="27" t="s">
        <v>121</v>
      </c>
      <c r="D166" s="16" t="s">
        <v>122</v>
      </c>
      <c r="E166" s="17">
        <v>5</v>
      </c>
      <c r="F166" s="18" t="s">
        <v>109</v>
      </c>
    </row>
    <row r="167" spans="1:6" ht="18" thickBot="1">
      <c r="A167" s="15" t="s">
        <v>227</v>
      </c>
      <c r="B167" s="39" t="str">
        <f>VLOOKUP(D167,Index!$A$2:$B$60,2,FALSE)</f>
        <v>C1300014</v>
      </c>
      <c r="C167" s="27" t="s">
        <v>107</v>
      </c>
      <c r="D167" s="16" t="s">
        <v>108</v>
      </c>
      <c r="E167" s="17">
        <v>5</v>
      </c>
      <c r="F167" s="18" t="s">
        <v>109</v>
      </c>
    </row>
    <row r="168" spans="1:6" ht="18" thickBot="1">
      <c r="A168" s="15" t="s">
        <v>228</v>
      </c>
      <c r="B168" s="39" t="str">
        <f>VLOOKUP(D168,Index!$A$2:$B$60,2,FALSE)</f>
        <v>C1300014</v>
      </c>
      <c r="C168" s="27" t="s">
        <v>107</v>
      </c>
      <c r="D168" s="16" t="s">
        <v>108</v>
      </c>
      <c r="E168" s="17">
        <v>4</v>
      </c>
      <c r="F168" s="18" t="s">
        <v>109</v>
      </c>
    </row>
    <row r="169" spans="1:6" ht="18" thickBot="1">
      <c r="A169" s="15" t="s">
        <v>229</v>
      </c>
      <c r="B169" s="39" t="str">
        <f>VLOOKUP(D169,Index!$A$2:$B$60,2,FALSE)</f>
        <v>C1300014</v>
      </c>
      <c r="C169" s="27" t="s">
        <v>107</v>
      </c>
      <c r="D169" s="16" t="s">
        <v>108</v>
      </c>
      <c r="E169" s="17">
        <v>5</v>
      </c>
      <c r="F169" s="16" t="s">
        <v>230</v>
      </c>
    </row>
    <row r="170" spans="1:6" ht="18" thickBot="1">
      <c r="A170" s="15" t="s">
        <v>231</v>
      </c>
      <c r="B170" s="39" t="str">
        <f>VLOOKUP(D170,Index!$A$2:$B$60,2,FALSE)</f>
        <v>C1300014</v>
      </c>
      <c r="C170" s="27" t="s">
        <v>107</v>
      </c>
      <c r="D170" s="16" t="s">
        <v>108</v>
      </c>
      <c r="E170" s="17">
        <v>5</v>
      </c>
      <c r="F170" s="18" t="s">
        <v>109</v>
      </c>
    </row>
    <row r="171" spans="1:6" ht="18" thickBot="1">
      <c r="A171" s="15" t="s">
        <v>232</v>
      </c>
      <c r="B171" s="39" t="str">
        <f>VLOOKUP(D171,Index!$A$2:$B$60,2,FALSE)</f>
        <v>C1300014</v>
      </c>
      <c r="C171" s="27" t="s">
        <v>107</v>
      </c>
      <c r="D171" s="16" t="s">
        <v>108</v>
      </c>
      <c r="E171" s="17">
        <v>4</v>
      </c>
      <c r="F171" s="18" t="s">
        <v>109</v>
      </c>
    </row>
    <row r="172" spans="1:6" ht="18" thickBot="1">
      <c r="A172" s="15" t="s">
        <v>233</v>
      </c>
      <c r="B172" s="39" t="str">
        <f>VLOOKUP(D172,Index!$A$2:$B$60,2,FALSE)</f>
        <v>C1300014</v>
      </c>
      <c r="C172" s="27" t="s">
        <v>107</v>
      </c>
      <c r="D172" s="16" t="s">
        <v>108</v>
      </c>
      <c r="E172" s="17">
        <v>2</v>
      </c>
      <c r="F172" s="18" t="s">
        <v>109</v>
      </c>
    </row>
    <row r="173" spans="1:6" ht="18" thickBot="1">
      <c r="A173" s="15" t="s">
        <v>233</v>
      </c>
      <c r="B173" s="39" t="str">
        <f>VLOOKUP(D173,Index!$A$2:$B$60,2,FALSE)</f>
        <v>C1300014</v>
      </c>
      <c r="C173" s="27" t="s">
        <v>107</v>
      </c>
      <c r="D173" s="16" t="s">
        <v>108</v>
      </c>
      <c r="E173" s="17">
        <v>5</v>
      </c>
      <c r="F173" s="18" t="s">
        <v>109</v>
      </c>
    </row>
    <row r="174" spans="1:6" ht="18" thickBot="1">
      <c r="A174" s="15" t="s">
        <v>234</v>
      </c>
      <c r="B174" s="39" t="str">
        <f>VLOOKUP(D174,Index!$A$2:$B$60,2,FALSE)</f>
        <v>C1300014</v>
      </c>
      <c r="C174" s="27" t="s">
        <v>107</v>
      </c>
      <c r="D174" s="16" t="s">
        <v>108</v>
      </c>
      <c r="E174" s="17">
        <v>5</v>
      </c>
      <c r="F174" s="18" t="s">
        <v>109</v>
      </c>
    </row>
    <row r="175" spans="1:6" ht="18" thickBot="1">
      <c r="A175" s="19" t="s">
        <v>235</v>
      </c>
      <c r="B175" s="39" t="str">
        <f>VLOOKUP(D175,Index!$A$2:$B$60,2,FALSE)</f>
        <v>C1300008</v>
      </c>
      <c r="C175" s="27" t="s">
        <v>118</v>
      </c>
      <c r="D175" s="20" t="s">
        <v>119</v>
      </c>
      <c r="E175" s="21">
        <v>3</v>
      </c>
      <c r="F175" s="22" t="s">
        <v>109</v>
      </c>
    </row>
    <row r="176" spans="1:6" ht="18" thickBot="1">
      <c r="A176" s="15" t="s">
        <v>236</v>
      </c>
      <c r="B176" s="39" t="str">
        <f>VLOOKUP(D176,Index!$A$2:$B$60,2,FALSE)</f>
        <v>C1300013</v>
      </c>
      <c r="C176" s="27" t="s">
        <v>237</v>
      </c>
      <c r="D176" s="16" t="s">
        <v>238</v>
      </c>
      <c r="E176" s="17">
        <v>5</v>
      </c>
      <c r="F176" s="18" t="s">
        <v>109</v>
      </c>
    </row>
    <row r="177" spans="1:6" ht="18" thickBot="1">
      <c r="A177" s="15" t="s">
        <v>236</v>
      </c>
      <c r="B177" s="39" t="str">
        <f>VLOOKUP(D177,Index!$A$2:$B$60,2,FALSE)</f>
        <v>C1300014</v>
      </c>
      <c r="C177" s="27" t="s">
        <v>107</v>
      </c>
      <c r="D177" s="16" t="s">
        <v>108</v>
      </c>
      <c r="E177" s="17">
        <v>3</v>
      </c>
      <c r="F177" s="18" t="s">
        <v>109</v>
      </c>
    </row>
    <row r="178" spans="1:6" ht="18" thickBot="1">
      <c r="A178" s="15" t="s">
        <v>239</v>
      </c>
      <c r="B178" s="39" t="str">
        <f>VLOOKUP(D178,Index!$A$2:$B$60,2,FALSE)</f>
        <v>C1300014</v>
      </c>
      <c r="C178" s="27" t="s">
        <v>107</v>
      </c>
      <c r="D178" s="15" t="s">
        <v>108</v>
      </c>
      <c r="E178" s="17">
        <v>1</v>
      </c>
      <c r="F178" s="16" t="s">
        <v>240</v>
      </c>
    </row>
    <row r="179" spans="1:6" ht="18" thickBot="1">
      <c r="A179" s="15" t="s">
        <v>239</v>
      </c>
      <c r="B179" s="39" t="str">
        <f>VLOOKUP(D179,Index!$A$2:$B$60,2,FALSE)</f>
        <v>C1300014</v>
      </c>
      <c r="C179" s="27" t="s">
        <v>107</v>
      </c>
      <c r="D179" s="16" t="s">
        <v>108</v>
      </c>
      <c r="E179" s="17">
        <v>4</v>
      </c>
      <c r="F179" s="18" t="s">
        <v>109</v>
      </c>
    </row>
    <row r="180" spans="1:6" ht="18" thickBot="1">
      <c r="A180" s="15" t="s">
        <v>241</v>
      </c>
      <c r="B180" s="39" t="str">
        <f>VLOOKUP(D180,Index!$A$2:$B$60,2,FALSE)</f>
        <v>C1300014</v>
      </c>
      <c r="C180" s="27" t="s">
        <v>107</v>
      </c>
      <c r="D180" s="16" t="s">
        <v>108</v>
      </c>
      <c r="E180" s="17">
        <v>5</v>
      </c>
      <c r="F180" s="18" t="s">
        <v>109</v>
      </c>
    </row>
    <row r="181" spans="1:6" ht="18" thickBot="1">
      <c r="A181" s="15" t="s">
        <v>241</v>
      </c>
      <c r="B181" s="39" t="str">
        <f>VLOOKUP(D181,Index!$A$2:$B$60,2,FALSE)</f>
        <v>C1300002</v>
      </c>
      <c r="C181" s="27" t="s">
        <v>242</v>
      </c>
      <c r="D181" s="16" t="s">
        <v>243</v>
      </c>
      <c r="E181" s="17">
        <v>5</v>
      </c>
      <c r="F181" s="18" t="s">
        <v>109</v>
      </c>
    </row>
    <row r="182" spans="1:6" ht="18" thickBot="1">
      <c r="A182" s="15" t="s">
        <v>241</v>
      </c>
      <c r="B182" s="39" t="str">
        <f>VLOOKUP(D182,Index!$A$2:$B$60,2,FALSE)</f>
        <v>C1300014</v>
      </c>
      <c r="C182" s="27" t="s">
        <v>107</v>
      </c>
      <c r="D182" s="16" t="s">
        <v>108</v>
      </c>
      <c r="E182" s="17">
        <v>5</v>
      </c>
      <c r="F182" s="18" t="s">
        <v>109</v>
      </c>
    </row>
    <row r="183" spans="1:6" ht="18" thickBot="1">
      <c r="A183" s="15" t="s">
        <v>244</v>
      </c>
      <c r="B183" s="39" t="str">
        <f>VLOOKUP(D183,Index!$A$2:$B$60,2,FALSE)</f>
        <v>C1300004</v>
      </c>
      <c r="C183" s="27" t="s">
        <v>121</v>
      </c>
      <c r="D183" s="16" t="s">
        <v>122</v>
      </c>
      <c r="E183" s="17">
        <v>5</v>
      </c>
      <c r="F183" s="18" t="s">
        <v>109</v>
      </c>
    </row>
    <row r="184" spans="1:6" ht="18" thickBot="1">
      <c r="A184" s="15" t="s">
        <v>244</v>
      </c>
      <c r="B184" s="39" t="str">
        <f>VLOOKUP(D184,Index!$A$2:$B$60,2,FALSE)</f>
        <v>C1300014</v>
      </c>
      <c r="C184" s="27" t="s">
        <v>107</v>
      </c>
      <c r="D184" s="16" t="s">
        <v>108</v>
      </c>
      <c r="E184" s="17">
        <v>4</v>
      </c>
      <c r="F184" s="18" t="s">
        <v>109</v>
      </c>
    </row>
    <row r="185" spans="1:6" ht="18" thickBot="1">
      <c r="A185" s="15" t="s">
        <v>245</v>
      </c>
      <c r="B185" s="39" t="str">
        <f>VLOOKUP(D185,Index!$A$2:$B$60,2,FALSE)</f>
        <v>C1300014</v>
      </c>
      <c r="C185" s="27" t="s">
        <v>107</v>
      </c>
      <c r="D185" s="16" t="s">
        <v>108</v>
      </c>
      <c r="E185" s="17">
        <v>4</v>
      </c>
      <c r="F185" s="18" t="s">
        <v>109</v>
      </c>
    </row>
    <row r="186" spans="1:6" ht="18" thickBot="1">
      <c r="A186" s="15" t="s">
        <v>246</v>
      </c>
      <c r="B186" s="39" t="str">
        <f>VLOOKUP(D186,Index!$A$2:$B$60,2,FALSE)</f>
        <v>C1300013</v>
      </c>
      <c r="C186" s="27" t="s">
        <v>147</v>
      </c>
      <c r="D186" s="16" t="s">
        <v>148</v>
      </c>
      <c r="E186" s="17">
        <v>4</v>
      </c>
      <c r="F186" s="18" t="s">
        <v>109</v>
      </c>
    </row>
    <row r="187" spans="1:6" ht="18" thickBot="1">
      <c r="A187" s="15" t="s">
        <v>246</v>
      </c>
      <c r="B187" s="39" t="str">
        <f>VLOOKUP(D187,Index!$A$2:$B$60,2,FALSE)</f>
        <v>C1300014</v>
      </c>
      <c r="C187" s="27" t="s">
        <v>107</v>
      </c>
      <c r="D187" s="16" t="s">
        <v>108</v>
      </c>
      <c r="E187" s="17">
        <v>4</v>
      </c>
      <c r="F187" s="18" t="s">
        <v>109</v>
      </c>
    </row>
    <row r="188" spans="1:6" ht="18" thickBot="1">
      <c r="A188" s="15" t="s">
        <v>247</v>
      </c>
      <c r="B188" s="39" t="str">
        <f>VLOOKUP(D188,Index!$A$2:$B$60,2,FALSE)</f>
        <v>C1300014</v>
      </c>
      <c r="C188" s="27" t="s">
        <v>107</v>
      </c>
      <c r="D188" s="16" t="s">
        <v>108</v>
      </c>
      <c r="E188" s="17">
        <v>5</v>
      </c>
      <c r="F188" s="18" t="s">
        <v>109</v>
      </c>
    </row>
    <row r="189" spans="1:6" ht="18" thickBot="1">
      <c r="A189" s="15" t="s">
        <v>247</v>
      </c>
      <c r="B189" s="39" t="str">
        <f>VLOOKUP(D189,Index!$A$2:$B$60,2,FALSE)</f>
        <v>C1300014</v>
      </c>
      <c r="C189" s="27" t="s">
        <v>107</v>
      </c>
      <c r="D189" s="16" t="s">
        <v>108</v>
      </c>
      <c r="E189" s="17">
        <v>5</v>
      </c>
      <c r="F189" s="18" t="s">
        <v>109</v>
      </c>
    </row>
    <row r="190" spans="1:6" ht="18" thickBot="1">
      <c r="A190" s="15" t="s">
        <v>247</v>
      </c>
      <c r="B190" s="39" t="str">
        <f>VLOOKUP(D190,Index!$A$2:$B$60,2,FALSE)</f>
        <v>C1300014</v>
      </c>
      <c r="C190" s="27" t="s">
        <v>107</v>
      </c>
      <c r="D190" s="15" t="s">
        <v>108</v>
      </c>
      <c r="E190" s="17">
        <v>5</v>
      </c>
      <c r="F190" s="16" t="s">
        <v>248</v>
      </c>
    </row>
    <row r="191" spans="1:6" ht="18" thickBot="1">
      <c r="A191" s="15" t="s">
        <v>249</v>
      </c>
      <c r="B191" s="39" t="str">
        <f>VLOOKUP(D191,Index!$A$2:$B$60,2,FALSE)</f>
        <v>C1300013</v>
      </c>
      <c r="C191" s="27" t="s">
        <v>147</v>
      </c>
      <c r="D191" s="16" t="s">
        <v>148</v>
      </c>
      <c r="E191" s="17">
        <v>5</v>
      </c>
      <c r="F191" s="18" t="s">
        <v>109</v>
      </c>
    </row>
    <row r="192" spans="1:6" ht="18" thickBot="1">
      <c r="A192" s="15" t="s">
        <v>249</v>
      </c>
      <c r="B192" s="39" t="str">
        <f>VLOOKUP(D192,Index!$A$2:$B$60,2,FALSE)</f>
        <v>C1300014</v>
      </c>
      <c r="C192" s="27" t="s">
        <v>107</v>
      </c>
      <c r="D192" s="16" t="s">
        <v>108</v>
      </c>
      <c r="E192" s="17">
        <v>5</v>
      </c>
      <c r="F192" s="18" t="s">
        <v>109</v>
      </c>
    </row>
    <row r="193" spans="1:6" ht="18" thickBot="1">
      <c r="A193" s="15" t="s">
        <v>249</v>
      </c>
      <c r="B193" s="39" t="str">
        <f>VLOOKUP(D193,Index!$A$2:$B$60,2,FALSE)</f>
        <v>C1300014</v>
      </c>
      <c r="C193" s="27" t="s">
        <v>107</v>
      </c>
      <c r="D193" s="16" t="s">
        <v>108</v>
      </c>
      <c r="E193" s="17">
        <v>5</v>
      </c>
      <c r="F193" s="18" t="s">
        <v>109</v>
      </c>
    </row>
    <row r="194" spans="1:6" ht="18" thickBot="1">
      <c r="A194" s="15" t="s">
        <v>249</v>
      </c>
      <c r="B194" s="39" t="str">
        <f>VLOOKUP(D194,Index!$A$2:$B$60,2,FALSE)</f>
        <v>C1300013</v>
      </c>
      <c r="C194" s="27" t="s">
        <v>147</v>
      </c>
      <c r="D194" s="16" t="s">
        <v>148</v>
      </c>
      <c r="E194" s="17">
        <v>5</v>
      </c>
      <c r="F194" s="18" t="s">
        <v>109</v>
      </c>
    </row>
    <row r="195" spans="1:6" ht="18" thickBot="1">
      <c r="A195" s="15" t="s">
        <v>250</v>
      </c>
      <c r="B195" s="39" t="str">
        <f>VLOOKUP(D195,Index!$A$2:$B$60,2,FALSE)</f>
        <v>C1300013</v>
      </c>
      <c r="C195" s="27" t="s">
        <v>147</v>
      </c>
      <c r="D195" s="16" t="s">
        <v>148</v>
      </c>
      <c r="E195" s="17">
        <v>5</v>
      </c>
      <c r="F195" s="18" t="s">
        <v>109</v>
      </c>
    </row>
    <row r="196" spans="1:6" ht="18" thickBot="1">
      <c r="A196" s="15" t="s">
        <v>250</v>
      </c>
      <c r="B196" s="39" t="str">
        <f>VLOOKUP(D196,Index!$A$2:$B$60,2,FALSE)</f>
        <v>C1300013</v>
      </c>
      <c r="C196" s="27" t="s">
        <v>147</v>
      </c>
      <c r="D196" s="16" t="s">
        <v>148</v>
      </c>
      <c r="E196" s="17">
        <v>5</v>
      </c>
      <c r="F196" s="18" t="s">
        <v>109</v>
      </c>
    </row>
    <row r="197" spans="1:6" ht="18" thickBot="1">
      <c r="A197" s="15" t="s">
        <v>251</v>
      </c>
      <c r="B197" s="39" t="str">
        <f>VLOOKUP(D197,Index!$A$2:$B$60,2,FALSE)</f>
        <v>C1300013</v>
      </c>
      <c r="C197" s="27" t="s">
        <v>147</v>
      </c>
      <c r="D197" s="16" t="s">
        <v>148</v>
      </c>
      <c r="E197" s="17">
        <v>5</v>
      </c>
      <c r="F197" s="18" t="s">
        <v>109</v>
      </c>
    </row>
    <row r="198" spans="1:6" ht="18" thickBot="1">
      <c r="A198" s="15" t="s">
        <v>252</v>
      </c>
      <c r="B198" s="39" t="str">
        <f>VLOOKUP(D198,Index!$A$2:$B$60,2,FALSE)</f>
        <v>C1300014</v>
      </c>
      <c r="C198" s="27" t="s">
        <v>107</v>
      </c>
      <c r="D198" s="16" t="s">
        <v>108</v>
      </c>
      <c r="E198" s="17">
        <v>5</v>
      </c>
      <c r="F198" s="18" t="s">
        <v>109</v>
      </c>
    </row>
    <row r="199" spans="1:6" ht="18" thickBot="1">
      <c r="A199" s="15" t="s">
        <v>253</v>
      </c>
      <c r="B199" s="39" t="str">
        <f>VLOOKUP(D199,Index!$A$2:$B$60,2,FALSE)</f>
        <v>C1300013</v>
      </c>
      <c r="C199" s="27" t="s">
        <v>147</v>
      </c>
      <c r="D199" s="16" t="s">
        <v>148</v>
      </c>
      <c r="E199" s="17">
        <v>5</v>
      </c>
      <c r="F199" s="18" t="s">
        <v>109</v>
      </c>
    </row>
    <row r="200" spans="1:6" ht="18" thickBot="1">
      <c r="A200" s="15" t="s">
        <v>254</v>
      </c>
      <c r="B200" s="39" t="str">
        <f>VLOOKUP(D200,Index!$A$2:$B$60,2,FALSE)</f>
        <v>C1300004</v>
      </c>
      <c r="C200" s="27" t="s">
        <v>121</v>
      </c>
      <c r="D200" s="16" t="s">
        <v>122</v>
      </c>
      <c r="E200" s="17">
        <v>5</v>
      </c>
      <c r="F200" s="18" t="s">
        <v>109</v>
      </c>
    </row>
    <row r="201" spans="1:6" ht="18" thickBot="1">
      <c r="A201" s="15" t="s">
        <v>255</v>
      </c>
      <c r="B201" s="39" t="str">
        <f>VLOOKUP(D201,Index!$A$2:$B$60,2,FALSE)</f>
        <v>C1300004</v>
      </c>
      <c r="C201" s="27" t="s">
        <v>121</v>
      </c>
      <c r="D201" s="16" t="s">
        <v>122</v>
      </c>
      <c r="E201" s="17">
        <v>5</v>
      </c>
      <c r="F201" s="18" t="s">
        <v>109</v>
      </c>
    </row>
    <row r="202" spans="1:6" ht="18" thickBot="1">
      <c r="A202" s="15" t="s">
        <v>256</v>
      </c>
      <c r="B202" s="39" t="str">
        <f>VLOOKUP(D202,Index!$A$2:$B$60,2,FALSE)</f>
        <v>C1300014</v>
      </c>
      <c r="C202" s="27" t="s">
        <v>107</v>
      </c>
      <c r="D202" s="16" t="s">
        <v>108</v>
      </c>
      <c r="E202" s="17">
        <v>5</v>
      </c>
      <c r="F202" s="18" t="s">
        <v>109</v>
      </c>
    </row>
    <row r="203" spans="1:6" ht="18" thickBot="1">
      <c r="A203" s="15" t="s">
        <v>256</v>
      </c>
      <c r="B203" s="39" t="str">
        <f>VLOOKUP(D203,Index!$A$2:$B$60,2,FALSE)</f>
        <v>C1300014</v>
      </c>
      <c r="C203" s="27" t="s">
        <v>107</v>
      </c>
      <c r="D203" s="16" t="s">
        <v>108</v>
      </c>
      <c r="E203" s="17">
        <v>3</v>
      </c>
      <c r="F203" s="18" t="s">
        <v>109</v>
      </c>
    </row>
    <row r="204" spans="1:6" ht="18" thickBot="1">
      <c r="A204" s="15" t="s">
        <v>256</v>
      </c>
      <c r="B204" s="39" t="str">
        <f>VLOOKUP(D204,Index!$A$2:$B$60,2,FALSE)</f>
        <v>C1300008</v>
      </c>
      <c r="C204" s="27" t="s">
        <v>118</v>
      </c>
      <c r="D204" s="16" t="s">
        <v>119</v>
      </c>
      <c r="E204" s="17">
        <v>5</v>
      </c>
      <c r="F204" s="18" t="s">
        <v>109</v>
      </c>
    </row>
    <row r="205" spans="1:6" ht="18" thickBot="1">
      <c r="A205" s="15" t="s">
        <v>256</v>
      </c>
      <c r="B205" s="39" t="str">
        <f>VLOOKUP(D205,Index!$A$2:$B$60,2,FALSE)</f>
        <v>C1300014</v>
      </c>
      <c r="C205" s="27" t="s">
        <v>107</v>
      </c>
      <c r="D205" s="16" t="s">
        <v>108</v>
      </c>
      <c r="E205" s="17">
        <v>4</v>
      </c>
      <c r="F205" s="18" t="s">
        <v>109</v>
      </c>
    </row>
    <row r="206" spans="1:6" ht="18" thickBot="1">
      <c r="A206" s="15" t="s">
        <v>257</v>
      </c>
      <c r="B206" s="39" t="str">
        <f>VLOOKUP(D206,Index!$A$2:$B$60,2,FALSE)</f>
        <v>C1300014</v>
      </c>
      <c r="C206" s="27" t="s">
        <v>107</v>
      </c>
      <c r="D206" s="16" t="s">
        <v>108</v>
      </c>
      <c r="E206" s="17">
        <v>5</v>
      </c>
      <c r="F206" s="18" t="s">
        <v>109</v>
      </c>
    </row>
    <row r="207" spans="1:6" ht="18" thickBot="1">
      <c r="A207" s="15" t="s">
        <v>258</v>
      </c>
      <c r="B207" s="39" t="str">
        <f>VLOOKUP(D207,Index!$A$2:$B$60,2,FALSE)</f>
        <v>C1300014</v>
      </c>
      <c r="C207" s="27" t="s">
        <v>107</v>
      </c>
      <c r="D207" s="16" t="s">
        <v>108</v>
      </c>
      <c r="E207" s="17">
        <v>5</v>
      </c>
      <c r="F207" s="18" t="s">
        <v>109</v>
      </c>
    </row>
    <row r="208" spans="1:6" ht="18" thickBot="1">
      <c r="A208" s="15" t="s">
        <v>258</v>
      </c>
      <c r="B208" s="39" t="str">
        <f>VLOOKUP(D208,Index!$A$2:$B$60,2,FALSE)</f>
        <v>C1300013</v>
      </c>
      <c r="C208" s="27" t="s">
        <v>147</v>
      </c>
      <c r="D208" s="16" t="s">
        <v>148</v>
      </c>
      <c r="E208" s="17">
        <v>5</v>
      </c>
      <c r="F208" s="18" t="s">
        <v>109</v>
      </c>
    </row>
    <row r="209" spans="1:6" ht="18" thickBot="1">
      <c r="A209" s="15" t="s">
        <v>258</v>
      </c>
      <c r="B209" s="39" t="str">
        <f>VLOOKUP(D209,Index!$A$2:$B$60,2,FALSE)</f>
        <v>C1300014</v>
      </c>
      <c r="C209" s="27" t="s">
        <v>107</v>
      </c>
      <c r="D209" s="16" t="s">
        <v>108</v>
      </c>
      <c r="E209" s="17">
        <v>5</v>
      </c>
      <c r="F209" s="18" t="s">
        <v>109</v>
      </c>
    </row>
    <row r="210" spans="1:6" ht="18" thickBot="1">
      <c r="A210" s="15" t="s">
        <v>259</v>
      </c>
      <c r="B210" s="39" t="str">
        <f>VLOOKUP(D210,Index!$A$2:$B$60,2,FALSE)</f>
        <v>C1300005</v>
      </c>
      <c r="C210" s="27" t="s">
        <v>260</v>
      </c>
      <c r="D210" s="16" t="s">
        <v>261</v>
      </c>
      <c r="E210" s="17">
        <v>5</v>
      </c>
      <c r="F210" s="18" t="s">
        <v>109</v>
      </c>
    </row>
    <row r="211" spans="1:6" ht="18" thickBot="1">
      <c r="A211" s="15" t="s">
        <v>262</v>
      </c>
      <c r="B211" s="39" t="str">
        <f>VLOOKUP(D211,Index!$A$2:$B$60,2,FALSE)</f>
        <v>C1300004</v>
      </c>
      <c r="C211" s="27" t="s">
        <v>121</v>
      </c>
      <c r="D211" s="16" t="s">
        <v>122</v>
      </c>
      <c r="E211" s="17">
        <v>5</v>
      </c>
      <c r="F211" s="18" t="s">
        <v>109</v>
      </c>
    </row>
    <row r="212" spans="1:6" ht="18" thickBot="1">
      <c r="A212" s="15" t="s">
        <v>262</v>
      </c>
      <c r="B212" s="39" t="str">
        <f>VLOOKUP(D212,Index!$A$2:$B$60,2,FALSE)</f>
        <v>C1300014</v>
      </c>
      <c r="C212" s="27" t="s">
        <v>107</v>
      </c>
      <c r="D212" s="15" t="s">
        <v>108</v>
      </c>
      <c r="E212" s="17">
        <v>5</v>
      </c>
      <c r="F212" s="16" t="s">
        <v>263</v>
      </c>
    </row>
    <row r="213" spans="1:6" ht="18" thickBot="1">
      <c r="A213" s="15" t="s">
        <v>264</v>
      </c>
      <c r="B213" s="39" t="str">
        <f>VLOOKUP(D213,Index!$A$2:$B$60,2,FALSE)</f>
        <v>C1300004</v>
      </c>
      <c r="C213" s="27" t="s">
        <v>121</v>
      </c>
      <c r="D213" s="16" t="s">
        <v>122</v>
      </c>
      <c r="E213" s="17">
        <v>3</v>
      </c>
      <c r="F213" s="18" t="s">
        <v>109</v>
      </c>
    </row>
    <row r="214" spans="1:6" ht="18" thickBot="1">
      <c r="A214" s="15" t="s">
        <v>264</v>
      </c>
      <c r="B214" s="39" t="str">
        <f>VLOOKUP(D214,Index!$A$2:$B$60,2,FALSE)</f>
        <v>C1300014</v>
      </c>
      <c r="C214" s="27" t="s">
        <v>107</v>
      </c>
      <c r="D214" s="16" t="s">
        <v>108</v>
      </c>
      <c r="E214" s="17">
        <v>4</v>
      </c>
      <c r="F214" s="18" t="s">
        <v>109</v>
      </c>
    </row>
    <row r="215" spans="1:6" ht="18" thickBot="1">
      <c r="A215" s="15" t="s">
        <v>265</v>
      </c>
      <c r="B215" s="39" t="str">
        <f>VLOOKUP(D215,Index!$A$2:$B$60,2,FALSE)</f>
        <v>C1300013</v>
      </c>
      <c r="C215" s="27" t="s">
        <v>147</v>
      </c>
      <c r="D215" s="16" t="s">
        <v>148</v>
      </c>
      <c r="E215" s="17">
        <v>5</v>
      </c>
      <c r="F215" s="18" t="s">
        <v>109</v>
      </c>
    </row>
    <row r="216" spans="1:6" ht="18" thickBot="1">
      <c r="A216" s="19" t="s">
        <v>266</v>
      </c>
      <c r="B216" s="39" t="str">
        <f>VLOOKUP(D216,Index!$A$2:$B$60,2,FALSE)</f>
        <v>C1300014</v>
      </c>
      <c r="C216" s="27" t="s">
        <v>107</v>
      </c>
      <c r="D216" s="20" t="s">
        <v>108</v>
      </c>
      <c r="E216" s="21">
        <v>5</v>
      </c>
      <c r="F216" s="22" t="s">
        <v>109</v>
      </c>
    </row>
    <row r="217" spans="1:6" ht="18" thickBot="1">
      <c r="A217" s="15" t="s">
        <v>267</v>
      </c>
      <c r="B217" s="39" t="str">
        <f>VLOOKUP(D217,Index!$A$2:$B$60,2,FALSE)</f>
        <v>C1300002</v>
      </c>
      <c r="C217" s="27" t="s">
        <v>268</v>
      </c>
      <c r="D217" s="16" t="s">
        <v>269</v>
      </c>
      <c r="E217" s="17">
        <v>4</v>
      </c>
      <c r="F217" s="18" t="s">
        <v>109</v>
      </c>
    </row>
    <row r="218" spans="1:6" ht="18" thickBot="1">
      <c r="A218" s="15" t="s">
        <v>270</v>
      </c>
      <c r="B218" s="39" t="str">
        <f>VLOOKUP(D218,Index!$A$2:$B$60,2,FALSE)</f>
        <v>C1300013</v>
      </c>
      <c r="C218" s="27" t="s">
        <v>147</v>
      </c>
      <c r="D218" s="16" t="s">
        <v>148</v>
      </c>
      <c r="E218" s="17">
        <v>5</v>
      </c>
      <c r="F218" s="18" t="s">
        <v>109</v>
      </c>
    </row>
    <row r="219" spans="1:6" ht="18" thickBot="1">
      <c r="A219" s="15" t="s">
        <v>271</v>
      </c>
      <c r="B219" s="39" t="str">
        <f>VLOOKUP(D219,Index!$A$2:$B$60,2,FALSE)</f>
        <v>C1300014</v>
      </c>
      <c r="C219" s="27" t="s">
        <v>107</v>
      </c>
      <c r="D219" s="16" t="s">
        <v>108</v>
      </c>
      <c r="E219" s="17">
        <v>5</v>
      </c>
      <c r="F219" s="18" t="s">
        <v>109</v>
      </c>
    </row>
    <row r="220" spans="1:6" ht="18" thickBot="1">
      <c r="A220" s="15" t="s">
        <v>272</v>
      </c>
      <c r="B220" s="39" t="str">
        <f>VLOOKUP(D220,Index!$A$2:$B$60,2,FALSE)</f>
        <v>C1300013</v>
      </c>
      <c r="C220" s="27" t="s">
        <v>147</v>
      </c>
      <c r="D220" s="16" t="s">
        <v>148</v>
      </c>
      <c r="E220" s="17">
        <v>5</v>
      </c>
      <c r="F220" s="18" t="s">
        <v>109</v>
      </c>
    </row>
    <row r="221" spans="1:6" ht="18" thickBot="1">
      <c r="A221" s="15" t="s">
        <v>272</v>
      </c>
      <c r="B221" s="39" t="str">
        <f>VLOOKUP(D221,Index!$A$2:$B$60,2,FALSE)</f>
        <v>C1300004</v>
      </c>
      <c r="C221" s="27" t="s">
        <v>121</v>
      </c>
      <c r="D221" s="16" t="s">
        <v>122</v>
      </c>
      <c r="E221" s="17">
        <v>5</v>
      </c>
      <c r="F221" s="18" t="s">
        <v>109</v>
      </c>
    </row>
    <row r="222" spans="1:6" ht="18" thickBot="1">
      <c r="A222" s="15" t="s">
        <v>272</v>
      </c>
      <c r="B222" s="39" t="str">
        <f>VLOOKUP(D222,Index!$A$2:$B$60,2,FALSE)</f>
        <v>C1300013</v>
      </c>
      <c r="C222" s="27" t="s">
        <v>237</v>
      </c>
      <c r="D222" s="16" t="s">
        <v>238</v>
      </c>
      <c r="E222" s="17">
        <v>4</v>
      </c>
      <c r="F222" s="18" t="s">
        <v>109</v>
      </c>
    </row>
    <row r="223" spans="1:6" ht="18" thickBot="1">
      <c r="A223" s="15" t="s">
        <v>273</v>
      </c>
      <c r="B223" s="39" t="str">
        <f>VLOOKUP(D223,Index!$A$2:$B$60,2,FALSE)</f>
        <v>C1300013</v>
      </c>
      <c r="C223" s="27" t="s">
        <v>237</v>
      </c>
      <c r="D223" s="16" t="s">
        <v>238</v>
      </c>
      <c r="E223" s="17">
        <v>5</v>
      </c>
      <c r="F223" s="18" t="s">
        <v>109</v>
      </c>
    </row>
    <row r="224" spans="1:6" ht="18" thickBot="1">
      <c r="A224" s="15" t="s">
        <v>274</v>
      </c>
      <c r="B224" s="39" t="str">
        <f>VLOOKUP(D224,Index!$A$2:$B$60,2,FALSE)</f>
        <v>C1300013</v>
      </c>
      <c r="C224" s="27" t="s">
        <v>147</v>
      </c>
      <c r="D224" s="16" t="s">
        <v>148</v>
      </c>
      <c r="E224" s="17">
        <v>5</v>
      </c>
      <c r="F224" s="18" t="s">
        <v>109</v>
      </c>
    </row>
    <row r="225" spans="1:6" ht="29" thickBot="1">
      <c r="A225" s="15" t="s">
        <v>275</v>
      </c>
      <c r="B225" s="39" t="str">
        <f>VLOOKUP(D225,Index!$A$2:$B$60,2,FALSE)</f>
        <v>C1300013</v>
      </c>
      <c r="C225" s="15" t="s">
        <v>276</v>
      </c>
      <c r="D225" s="15" t="s">
        <v>277</v>
      </c>
      <c r="E225" s="17">
        <v>5</v>
      </c>
      <c r="F225" s="16" t="s">
        <v>278</v>
      </c>
    </row>
    <row r="226" spans="1:6" ht="18" thickBot="1">
      <c r="A226" s="15" t="s">
        <v>279</v>
      </c>
      <c r="B226" s="39" t="str">
        <f>VLOOKUP(D226,Index!$A$2:$B$60,2,FALSE)</f>
        <v>C1300013</v>
      </c>
      <c r="C226" s="27" t="s">
        <v>147</v>
      </c>
      <c r="D226" s="16" t="s">
        <v>148</v>
      </c>
      <c r="E226" s="17">
        <v>5</v>
      </c>
      <c r="F226" s="18" t="s">
        <v>109</v>
      </c>
    </row>
    <row r="227" spans="1:6" ht="18" thickBot="1">
      <c r="A227" s="15" t="s">
        <v>280</v>
      </c>
      <c r="B227" s="39" t="str">
        <f>VLOOKUP(D227,Index!$A$2:$B$60,2,FALSE)</f>
        <v>C1300008</v>
      </c>
      <c r="C227" s="27" t="s">
        <v>118</v>
      </c>
      <c r="D227" s="16" t="s">
        <v>119</v>
      </c>
      <c r="E227" s="17">
        <v>5</v>
      </c>
      <c r="F227" s="18" t="s">
        <v>109</v>
      </c>
    </row>
    <row r="228" spans="1:6" ht="29" thickBot="1">
      <c r="A228" s="15" t="s">
        <v>280</v>
      </c>
      <c r="B228" s="39" t="str">
        <f>VLOOKUP(D228,Index!$A$2:$B$60,2,FALSE)</f>
        <v>C1300013</v>
      </c>
      <c r="C228" s="27" t="s">
        <v>276</v>
      </c>
      <c r="D228" s="16" t="s">
        <v>277</v>
      </c>
      <c r="E228" s="17">
        <v>5</v>
      </c>
      <c r="F228" s="18" t="s">
        <v>109</v>
      </c>
    </row>
    <row r="229" spans="1:6" ht="18" thickBot="1">
      <c r="A229" s="15" t="s">
        <v>281</v>
      </c>
      <c r="B229" s="39" t="str">
        <f>VLOOKUP(D229,Index!$A$2:$B$60,2,FALSE)</f>
        <v>C1300001</v>
      </c>
      <c r="C229" s="27" t="s">
        <v>282</v>
      </c>
      <c r="D229" s="16" t="s">
        <v>283</v>
      </c>
      <c r="E229" s="17">
        <v>5</v>
      </c>
      <c r="F229" s="18" t="s">
        <v>109</v>
      </c>
    </row>
    <row r="230" spans="1:6" ht="18" thickBot="1">
      <c r="A230" s="15" t="s">
        <v>281</v>
      </c>
      <c r="B230" s="39" t="str">
        <f>VLOOKUP(D230,Index!$A$2:$B$60,2,FALSE)</f>
        <v>C1300014</v>
      </c>
      <c r="C230" s="27" t="s">
        <v>107</v>
      </c>
      <c r="D230" s="16" t="s">
        <v>108</v>
      </c>
      <c r="E230" s="17">
        <v>4</v>
      </c>
      <c r="F230" s="18" t="s">
        <v>109</v>
      </c>
    </row>
    <row r="231" spans="1:6" ht="18" thickBot="1">
      <c r="A231" s="15" t="s">
        <v>281</v>
      </c>
      <c r="B231" s="39" t="str">
        <f>VLOOKUP(D231,Index!$A$2:$B$60,2,FALSE)</f>
        <v>C1300013</v>
      </c>
      <c r="C231" s="27" t="s">
        <v>147</v>
      </c>
      <c r="D231" s="16" t="s">
        <v>148</v>
      </c>
      <c r="E231" s="17">
        <v>5</v>
      </c>
      <c r="F231" s="18" t="s">
        <v>109</v>
      </c>
    </row>
    <row r="232" spans="1:6" ht="18" thickBot="1">
      <c r="A232" s="15" t="s">
        <v>284</v>
      </c>
      <c r="B232" s="39" t="str">
        <f>VLOOKUP(D232,Index!$A$2:$B$60,2,FALSE)</f>
        <v>C1300013</v>
      </c>
      <c r="C232" s="27" t="s">
        <v>147</v>
      </c>
      <c r="D232" s="16" t="s">
        <v>148</v>
      </c>
      <c r="E232" s="17">
        <v>5</v>
      </c>
      <c r="F232" s="18" t="s">
        <v>109</v>
      </c>
    </row>
    <row r="233" spans="1:6" ht="18" thickBot="1">
      <c r="A233" s="15" t="s">
        <v>285</v>
      </c>
      <c r="B233" s="39" t="str">
        <f>VLOOKUP(D233,Index!$A$2:$B$60,2,FALSE)</f>
        <v>C1300014</v>
      </c>
      <c r="C233" s="27" t="s">
        <v>107</v>
      </c>
      <c r="D233" s="16" t="s">
        <v>108</v>
      </c>
      <c r="E233" s="17">
        <v>4</v>
      </c>
      <c r="F233" s="18" t="s">
        <v>109</v>
      </c>
    </row>
    <row r="234" spans="1:6" ht="18" thickBot="1">
      <c r="A234" s="15" t="s">
        <v>286</v>
      </c>
      <c r="B234" s="39" t="str">
        <f>VLOOKUP(D234,Index!$A$2:$B$60,2,FALSE)</f>
        <v>C1300014</v>
      </c>
      <c r="C234" s="27" t="s">
        <v>107</v>
      </c>
      <c r="D234" s="16" t="s">
        <v>108</v>
      </c>
      <c r="E234" s="17">
        <v>5</v>
      </c>
      <c r="F234" s="18" t="s">
        <v>109</v>
      </c>
    </row>
    <row r="235" spans="1:6" ht="18" thickBot="1">
      <c r="A235" s="15" t="s">
        <v>287</v>
      </c>
      <c r="B235" s="39" t="str">
        <f>VLOOKUP(D235,Index!$A$2:$B$60,2,FALSE)</f>
        <v>C1300014</v>
      </c>
      <c r="C235" s="27" t="s">
        <v>107</v>
      </c>
      <c r="D235" s="16" t="s">
        <v>108</v>
      </c>
      <c r="E235" s="17">
        <v>4</v>
      </c>
      <c r="F235" s="18" t="s">
        <v>109</v>
      </c>
    </row>
    <row r="236" spans="1:6" ht="18" thickBot="1">
      <c r="A236" s="15" t="s">
        <v>288</v>
      </c>
      <c r="B236" s="39" t="str">
        <f>VLOOKUP(D236,Index!$A$2:$B$60,2,FALSE)</f>
        <v>C1300014</v>
      </c>
      <c r="C236" s="27" t="s">
        <v>107</v>
      </c>
      <c r="D236" s="16" t="s">
        <v>108</v>
      </c>
      <c r="E236" s="17">
        <v>5</v>
      </c>
      <c r="F236" s="18" t="s">
        <v>109</v>
      </c>
    </row>
    <row r="237" spans="1:6" ht="18" thickBot="1">
      <c r="A237" s="15" t="s">
        <v>288</v>
      </c>
      <c r="B237" s="39" t="str">
        <f>VLOOKUP(D237,Index!$A$2:$B$60,2,FALSE)</f>
        <v>C1300014</v>
      </c>
      <c r="C237" s="27" t="s">
        <v>107</v>
      </c>
      <c r="D237" s="16" t="s">
        <v>108</v>
      </c>
      <c r="E237" s="17">
        <v>5</v>
      </c>
      <c r="F237" s="18" t="s">
        <v>109</v>
      </c>
    </row>
    <row r="238" spans="1:6" ht="18" thickBot="1">
      <c r="A238" s="15" t="s">
        <v>289</v>
      </c>
      <c r="B238" s="39" t="str">
        <f>VLOOKUP(D238,Index!$A$2:$B$60,2,FALSE)</f>
        <v>C1300014</v>
      </c>
      <c r="C238" s="15" t="s">
        <v>107</v>
      </c>
      <c r="D238" s="15" t="s">
        <v>108</v>
      </c>
      <c r="E238" s="17">
        <v>5</v>
      </c>
      <c r="F238" s="16" t="s">
        <v>290</v>
      </c>
    </row>
    <row r="239" spans="1:6" ht="18" thickBot="1">
      <c r="A239" s="15" t="s">
        <v>289</v>
      </c>
      <c r="B239" s="39" t="str">
        <f>VLOOKUP(D239,Index!$A$2:$B$60,2,FALSE)</f>
        <v>C1300014</v>
      </c>
      <c r="C239" s="27" t="s">
        <v>107</v>
      </c>
      <c r="D239" s="16" t="s">
        <v>108</v>
      </c>
      <c r="E239" s="17">
        <v>5</v>
      </c>
      <c r="F239" s="18" t="s">
        <v>109</v>
      </c>
    </row>
    <row r="240" spans="1:6" ht="18" thickBot="1">
      <c r="A240" s="15" t="s">
        <v>291</v>
      </c>
      <c r="B240" s="39" t="str">
        <f>VLOOKUP(D240,Index!$A$2:$B$60,2,FALSE)</f>
        <v>C1300014</v>
      </c>
      <c r="C240" s="27" t="s">
        <v>107</v>
      </c>
      <c r="D240" s="16" t="s">
        <v>108</v>
      </c>
      <c r="E240" s="17">
        <v>5</v>
      </c>
      <c r="F240" s="18" t="s">
        <v>109</v>
      </c>
    </row>
    <row r="241" spans="1:6" ht="18" thickBot="1">
      <c r="A241" s="15" t="s">
        <v>292</v>
      </c>
      <c r="B241" s="39" t="str">
        <f>VLOOKUP(D241,Index!$A$2:$B$60,2,FALSE)</f>
        <v>C1300014</v>
      </c>
      <c r="C241" s="27" t="s">
        <v>107</v>
      </c>
      <c r="D241" s="16" t="s">
        <v>108</v>
      </c>
      <c r="E241" s="17">
        <v>5</v>
      </c>
      <c r="F241" s="18" t="s">
        <v>109</v>
      </c>
    </row>
    <row r="242" spans="1:6" ht="18" thickBot="1">
      <c r="A242" s="15" t="s">
        <v>293</v>
      </c>
      <c r="B242" s="39" t="str">
        <f>VLOOKUP(D242,Index!$A$2:$B$60,2,FALSE)</f>
        <v>C1300014</v>
      </c>
      <c r="C242" s="27" t="s">
        <v>107</v>
      </c>
      <c r="D242" s="15" t="s">
        <v>108</v>
      </c>
      <c r="E242" s="17">
        <v>5</v>
      </c>
      <c r="F242" s="16" t="s">
        <v>294</v>
      </c>
    </row>
    <row r="243" spans="1:6" ht="18" thickBot="1">
      <c r="A243" s="15" t="s">
        <v>293</v>
      </c>
      <c r="B243" s="39" t="str">
        <f>VLOOKUP(D243,Index!$A$2:$B$60,2,FALSE)</f>
        <v>C1300014</v>
      </c>
      <c r="C243" s="27" t="s">
        <v>107</v>
      </c>
      <c r="D243" s="16" t="s">
        <v>108</v>
      </c>
      <c r="E243" s="17">
        <v>5</v>
      </c>
      <c r="F243" s="18" t="s">
        <v>109</v>
      </c>
    </row>
    <row r="244" spans="1:6" ht="18" thickBot="1">
      <c r="A244" s="15" t="s">
        <v>295</v>
      </c>
      <c r="B244" s="39" t="str">
        <f>VLOOKUP(D244,Index!$A$2:$B$60,2,FALSE)</f>
        <v>C1300013</v>
      </c>
      <c r="C244" s="27" t="s">
        <v>147</v>
      </c>
      <c r="D244" s="16" t="s">
        <v>148</v>
      </c>
      <c r="E244" s="17">
        <v>5</v>
      </c>
      <c r="F244" s="18" t="s">
        <v>109</v>
      </c>
    </row>
    <row r="245" spans="1:6" ht="18" thickBot="1">
      <c r="A245" s="15" t="s">
        <v>295</v>
      </c>
      <c r="B245" s="39" t="str">
        <f>VLOOKUP(D245,Index!$A$2:$B$60,2,FALSE)</f>
        <v>C1300014</v>
      </c>
      <c r="C245" s="27" t="s">
        <v>107</v>
      </c>
      <c r="D245" s="16" t="s">
        <v>108</v>
      </c>
      <c r="E245" s="17">
        <v>5</v>
      </c>
      <c r="F245" s="18" t="s">
        <v>109</v>
      </c>
    </row>
    <row r="246" spans="1:6" ht="18" thickBot="1">
      <c r="A246" s="19" t="s">
        <v>296</v>
      </c>
      <c r="B246" s="39" t="str">
        <f>VLOOKUP(D246,Index!$A$2:$B$60,2,FALSE)</f>
        <v>C1300013</v>
      </c>
      <c r="C246" s="27" t="s">
        <v>237</v>
      </c>
      <c r="D246" s="20" t="s">
        <v>238</v>
      </c>
      <c r="E246" s="21">
        <v>5</v>
      </c>
      <c r="F246" s="22" t="s">
        <v>109</v>
      </c>
    </row>
    <row r="247" spans="1:6" ht="18" thickBot="1">
      <c r="A247" s="15" t="s">
        <v>297</v>
      </c>
      <c r="B247" s="39" t="str">
        <f>VLOOKUP(D247,Index!$A$2:$B$60,2,FALSE)</f>
        <v>C1300014</v>
      </c>
      <c r="C247" s="27" t="s">
        <v>107</v>
      </c>
      <c r="D247" s="16" t="s">
        <v>108</v>
      </c>
      <c r="E247" s="17">
        <v>4</v>
      </c>
      <c r="F247" s="18" t="s">
        <v>109</v>
      </c>
    </row>
    <row r="248" spans="1:6" ht="18" thickBot="1">
      <c r="A248" s="15" t="s">
        <v>298</v>
      </c>
      <c r="B248" s="39" t="str">
        <f>VLOOKUP(D248,Index!$A$2:$B$60,2,FALSE)</f>
        <v>C1300014</v>
      </c>
      <c r="C248" s="27" t="s">
        <v>299</v>
      </c>
      <c r="D248" s="16" t="s">
        <v>300</v>
      </c>
      <c r="E248" s="17">
        <v>5</v>
      </c>
      <c r="F248" s="18" t="s">
        <v>109</v>
      </c>
    </row>
    <row r="249" spans="1:6" ht="18" thickBot="1">
      <c r="A249" s="19" t="s">
        <v>298</v>
      </c>
      <c r="B249" s="39" t="str">
        <f>VLOOKUP(D249,Index!$A$2:$B$60,2,FALSE)</f>
        <v>C1300013</v>
      </c>
      <c r="C249" s="27" t="s">
        <v>147</v>
      </c>
      <c r="D249" s="20" t="s">
        <v>148</v>
      </c>
      <c r="E249" s="21">
        <v>5</v>
      </c>
      <c r="F249" s="22" t="s">
        <v>109</v>
      </c>
    </row>
    <row r="250" spans="1:6" ht="18" thickBot="1">
      <c r="A250" s="23" t="s">
        <v>301</v>
      </c>
      <c r="B250" s="39" t="str">
        <f>VLOOKUP(D250,Index!$A$2:$B$60,2,FALSE)</f>
        <v>C1300014</v>
      </c>
      <c r="C250" s="27" t="s">
        <v>299</v>
      </c>
      <c r="D250" s="24" t="s">
        <v>300</v>
      </c>
      <c r="E250" s="17">
        <v>3</v>
      </c>
      <c r="F250" s="18" t="s">
        <v>109</v>
      </c>
    </row>
    <row r="251" spans="1:6" ht="18" thickBot="1">
      <c r="A251" s="23" t="s">
        <v>301</v>
      </c>
      <c r="B251" s="39" t="str">
        <f>VLOOKUP(D251,Index!$A$2:$B$60,2,FALSE)</f>
        <v>C1300005</v>
      </c>
      <c r="C251" s="27" t="s">
        <v>302</v>
      </c>
      <c r="D251" s="24" t="s">
        <v>303</v>
      </c>
      <c r="E251" s="17">
        <v>5</v>
      </c>
      <c r="F251" s="18" t="s">
        <v>109</v>
      </c>
    </row>
    <row r="252" spans="1:6" ht="29" thickBot="1">
      <c r="A252" s="15" t="s">
        <v>304</v>
      </c>
      <c r="B252" s="39" t="str">
        <f>VLOOKUP(D252,Index!$A$2:$B$60,2,FALSE)</f>
        <v>C1300002</v>
      </c>
      <c r="C252" s="15" t="s">
        <v>268</v>
      </c>
      <c r="D252" s="15" t="s">
        <v>269</v>
      </c>
      <c r="E252" s="17">
        <v>5</v>
      </c>
      <c r="F252" s="24" t="s">
        <v>305</v>
      </c>
    </row>
    <row r="253" spans="1:6" ht="43" thickBot="1">
      <c r="A253" s="15" t="s">
        <v>306</v>
      </c>
      <c r="B253" s="39" t="str">
        <f>VLOOKUP(D253,Index!$A$2:$B$60,2,FALSE)</f>
        <v>C1300002</v>
      </c>
      <c r="C253" s="15" t="s">
        <v>268</v>
      </c>
      <c r="D253" s="15" t="s">
        <v>269</v>
      </c>
      <c r="E253" s="17">
        <v>5</v>
      </c>
      <c r="F253" s="24" t="s">
        <v>307</v>
      </c>
    </row>
    <row r="254" spans="1:6" ht="18" thickBot="1">
      <c r="A254" s="23" t="s">
        <v>308</v>
      </c>
      <c r="B254" s="39" t="str">
        <f>VLOOKUP(D254,Index!$A$2:$B$60,2,FALSE)</f>
        <v>C1300005</v>
      </c>
      <c r="C254" s="27" t="s">
        <v>260</v>
      </c>
      <c r="D254" s="24" t="s">
        <v>261</v>
      </c>
      <c r="E254" s="17">
        <v>5</v>
      </c>
      <c r="F254" s="18" t="s">
        <v>109</v>
      </c>
    </row>
    <row r="255" spans="1:6" ht="43" thickBot="1">
      <c r="A255" s="15" t="s">
        <v>309</v>
      </c>
      <c r="B255" s="39" t="str">
        <f>VLOOKUP(D255,Index!$A$2:$B$60,2,FALSE)</f>
        <v>C1300002</v>
      </c>
      <c r="C255" s="15" t="s">
        <v>268</v>
      </c>
      <c r="D255" s="15" t="s">
        <v>269</v>
      </c>
      <c r="E255" s="17">
        <v>5</v>
      </c>
      <c r="F255" s="24" t="s">
        <v>310</v>
      </c>
    </row>
    <row r="256" spans="1:6" ht="43" thickBot="1">
      <c r="A256" s="15" t="s">
        <v>309</v>
      </c>
      <c r="B256" s="39" t="str">
        <f>VLOOKUP(D256,Index!$A$2:$B$60,2,FALSE)</f>
        <v>C1300002</v>
      </c>
      <c r="C256" s="15" t="s">
        <v>268</v>
      </c>
      <c r="D256" s="15" t="s">
        <v>269</v>
      </c>
      <c r="E256" s="17">
        <v>5</v>
      </c>
      <c r="F256" s="24" t="s">
        <v>311</v>
      </c>
    </row>
    <row r="257" spans="1:6" ht="43" thickBot="1">
      <c r="A257" s="15" t="s">
        <v>309</v>
      </c>
      <c r="B257" s="39" t="str">
        <f>VLOOKUP(D257,Index!$A$2:$B$60,2,FALSE)</f>
        <v>C1300002</v>
      </c>
      <c r="C257" s="15" t="s">
        <v>268</v>
      </c>
      <c r="D257" s="15" t="s">
        <v>269</v>
      </c>
      <c r="E257" s="17">
        <v>5</v>
      </c>
      <c r="F257" s="24" t="s">
        <v>312</v>
      </c>
    </row>
    <row r="258" spans="1:6" ht="18" thickBot="1">
      <c r="A258" s="23" t="s">
        <v>313</v>
      </c>
      <c r="B258" s="39" t="str">
        <f>VLOOKUP(D258,Index!$A$2:$B$60,2,FALSE)</f>
        <v>C1300005</v>
      </c>
      <c r="C258" s="27" t="s">
        <v>260</v>
      </c>
      <c r="D258" s="24" t="s">
        <v>261</v>
      </c>
      <c r="E258" s="17">
        <v>5</v>
      </c>
      <c r="F258" s="18" t="s">
        <v>109</v>
      </c>
    </row>
    <row r="259" spans="1:6" ht="29" thickBot="1">
      <c r="A259" s="15" t="s">
        <v>314</v>
      </c>
      <c r="B259" s="39" t="str">
        <f>VLOOKUP(D259,Index!$A$2:$B$60,2,FALSE)</f>
        <v>C1300002</v>
      </c>
      <c r="C259" s="15" t="s">
        <v>268</v>
      </c>
      <c r="D259" s="15" t="s">
        <v>269</v>
      </c>
      <c r="E259" s="17">
        <v>5</v>
      </c>
      <c r="F259" s="24" t="s">
        <v>315</v>
      </c>
    </row>
    <row r="260" spans="1:6" ht="18" thickBot="1">
      <c r="A260" s="23" t="s">
        <v>314</v>
      </c>
      <c r="B260" s="39" t="str">
        <f>VLOOKUP(D260,Index!$A$2:$B$60,2,FALSE)</f>
        <v>C1300014</v>
      </c>
      <c r="C260" s="27" t="s">
        <v>299</v>
      </c>
      <c r="D260" s="24" t="s">
        <v>300</v>
      </c>
      <c r="E260" s="17">
        <v>5</v>
      </c>
      <c r="F260" s="18" t="s">
        <v>109</v>
      </c>
    </row>
    <row r="261" spans="1:6" ht="43" thickBot="1">
      <c r="A261" s="15" t="s">
        <v>316</v>
      </c>
      <c r="B261" s="39" t="str">
        <f>VLOOKUP(D261,Index!$A$2:$B$60,2,FALSE)</f>
        <v>C1300002</v>
      </c>
      <c r="C261" s="15" t="s">
        <v>268</v>
      </c>
      <c r="D261" s="15" t="s">
        <v>269</v>
      </c>
      <c r="E261" s="17">
        <v>5</v>
      </c>
      <c r="F261" s="24" t="s">
        <v>317</v>
      </c>
    </row>
    <row r="262" spans="1:6" ht="71" thickBot="1">
      <c r="A262" s="15" t="s">
        <v>316</v>
      </c>
      <c r="B262" s="39" t="str">
        <f>VLOOKUP(D262,Index!$A$2:$B$60,2,FALSE)</f>
        <v>C1300002</v>
      </c>
      <c r="C262" s="15" t="s">
        <v>268</v>
      </c>
      <c r="D262" s="15" t="s">
        <v>269</v>
      </c>
      <c r="E262" s="17">
        <v>5</v>
      </c>
      <c r="F262" s="24" t="s">
        <v>318</v>
      </c>
    </row>
    <row r="263" spans="1:6" ht="29" thickBot="1">
      <c r="A263" s="15" t="s">
        <v>316</v>
      </c>
      <c r="B263" s="39" t="str">
        <f>VLOOKUP(D263,Index!$A$2:$B$60,2,FALSE)</f>
        <v>C1300002</v>
      </c>
      <c r="C263" s="15" t="s">
        <v>268</v>
      </c>
      <c r="D263" s="15" t="s">
        <v>269</v>
      </c>
      <c r="E263" s="17">
        <v>5</v>
      </c>
      <c r="F263" s="24" t="s">
        <v>319</v>
      </c>
    </row>
    <row r="264" spans="1:6" ht="43" thickBot="1">
      <c r="A264" s="15" t="s">
        <v>320</v>
      </c>
      <c r="B264" s="39" t="str">
        <f>VLOOKUP(D264,Index!$A$2:$B$60,2,FALSE)</f>
        <v>C1300002</v>
      </c>
      <c r="C264" s="15" t="s">
        <v>268</v>
      </c>
      <c r="D264" s="15" t="s">
        <v>269</v>
      </c>
      <c r="E264" s="17">
        <v>5</v>
      </c>
      <c r="F264" s="24" t="s">
        <v>321</v>
      </c>
    </row>
    <row r="265" spans="1:6" ht="18" thickBot="1">
      <c r="A265" s="23" t="s">
        <v>320</v>
      </c>
      <c r="B265" s="39" t="str">
        <f>VLOOKUP(D265,Index!$A$2:$B$60,2,FALSE)</f>
        <v>C1300001</v>
      </c>
      <c r="C265" s="27" t="s">
        <v>322</v>
      </c>
      <c r="D265" s="24" t="s">
        <v>323</v>
      </c>
      <c r="E265" s="17">
        <v>5</v>
      </c>
      <c r="F265" s="18" t="s">
        <v>109</v>
      </c>
    </row>
    <row r="266" spans="1:6" ht="43" thickBot="1">
      <c r="A266" s="15" t="s">
        <v>320</v>
      </c>
      <c r="B266" s="39" t="str">
        <f>VLOOKUP(D266,Index!$A$2:$B$60,2,FALSE)</f>
        <v>C1300002</v>
      </c>
      <c r="C266" s="15" t="s">
        <v>268</v>
      </c>
      <c r="D266" s="15" t="s">
        <v>269</v>
      </c>
      <c r="E266" s="17">
        <v>5</v>
      </c>
      <c r="F266" s="24" t="s">
        <v>324</v>
      </c>
    </row>
    <row r="267" spans="1:6" ht="29" thickBot="1">
      <c r="A267" s="23" t="s">
        <v>320</v>
      </c>
      <c r="B267" s="39" t="str">
        <f>VLOOKUP(D267,Index!$A$2:$B$60,2,FALSE)</f>
        <v>C1300013</v>
      </c>
      <c r="C267" s="27" t="s">
        <v>276</v>
      </c>
      <c r="D267" s="24" t="s">
        <v>277</v>
      </c>
      <c r="E267" s="17">
        <v>3</v>
      </c>
      <c r="F267" s="18" t="s">
        <v>109</v>
      </c>
    </row>
    <row r="268" spans="1:6" ht="29" thickBot="1">
      <c r="A268" s="23" t="s">
        <v>325</v>
      </c>
      <c r="B268" s="39" t="str">
        <f>VLOOKUP(D268,Index!$A$2:$B$60,2,FALSE)</f>
        <v>C1300013</v>
      </c>
      <c r="C268" s="27" t="s">
        <v>276</v>
      </c>
      <c r="D268" s="24" t="s">
        <v>277</v>
      </c>
      <c r="E268" s="17">
        <v>3</v>
      </c>
      <c r="F268" s="18" t="s">
        <v>109</v>
      </c>
    </row>
    <row r="269" spans="1:6" ht="18" thickBot="1">
      <c r="A269" s="23" t="s">
        <v>326</v>
      </c>
      <c r="B269" s="39" t="str">
        <f>VLOOKUP(D269,Index!$A$2:$B$60,2,FALSE)</f>
        <v>C1300005</v>
      </c>
      <c r="C269" s="27" t="s">
        <v>260</v>
      </c>
      <c r="D269" s="24" t="s">
        <v>261</v>
      </c>
      <c r="E269" s="17">
        <v>5</v>
      </c>
      <c r="F269" s="18" t="s">
        <v>109</v>
      </c>
    </row>
    <row r="270" spans="1:6" ht="43" thickBot="1">
      <c r="A270" s="15" t="s">
        <v>326</v>
      </c>
      <c r="B270" s="39" t="str">
        <f>VLOOKUP(D270,Index!$A$2:$B$60,2,FALSE)</f>
        <v>C1300002</v>
      </c>
      <c r="C270" s="15" t="s">
        <v>268</v>
      </c>
      <c r="D270" s="15" t="s">
        <v>269</v>
      </c>
      <c r="E270" s="17">
        <v>5</v>
      </c>
      <c r="F270" s="24" t="s">
        <v>327</v>
      </c>
    </row>
    <row r="271" spans="1:6" ht="18" thickBot="1">
      <c r="A271" s="23" t="s">
        <v>326</v>
      </c>
      <c r="B271" s="39" t="str">
        <f>VLOOKUP(D271,Index!$A$2:$B$60,2,FALSE)</f>
        <v>C1300013</v>
      </c>
      <c r="C271" s="27" t="s">
        <v>147</v>
      </c>
      <c r="D271" s="24" t="s">
        <v>148</v>
      </c>
      <c r="E271" s="17">
        <v>5</v>
      </c>
      <c r="F271" s="18" t="s">
        <v>109</v>
      </c>
    </row>
    <row r="272" spans="1:6" ht="18" thickBot="1">
      <c r="A272" s="23" t="s">
        <v>326</v>
      </c>
      <c r="B272" s="39" t="str">
        <f>VLOOKUP(D272,Index!$A$2:$B$60,2,FALSE)</f>
        <v>C1300013</v>
      </c>
      <c r="C272" s="27" t="s">
        <v>147</v>
      </c>
      <c r="D272" s="24" t="s">
        <v>148</v>
      </c>
      <c r="E272" s="17">
        <v>4</v>
      </c>
      <c r="F272" s="18" t="s">
        <v>109</v>
      </c>
    </row>
    <row r="273" spans="1:6" ht="43" thickBot="1">
      <c r="A273" s="15" t="s">
        <v>328</v>
      </c>
      <c r="B273" s="39" t="str">
        <f>VLOOKUP(D273,Index!$A$2:$B$60,2,FALSE)</f>
        <v>C1300002</v>
      </c>
      <c r="C273" s="15" t="s">
        <v>268</v>
      </c>
      <c r="D273" s="15" t="s">
        <v>269</v>
      </c>
      <c r="E273" s="17">
        <v>5</v>
      </c>
      <c r="F273" s="24" t="s">
        <v>329</v>
      </c>
    </row>
    <row r="274" spans="1:6" ht="29" thickBot="1">
      <c r="A274" s="15" t="s">
        <v>328</v>
      </c>
      <c r="B274" s="39" t="str">
        <f>VLOOKUP(D274,Index!$A$2:$B$60,2,FALSE)</f>
        <v>C1300002</v>
      </c>
      <c r="C274" s="15" t="s">
        <v>268</v>
      </c>
      <c r="D274" s="15" t="s">
        <v>269</v>
      </c>
      <c r="E274" s="17">
        <v>5</v>
      </c>
      <c r="F274" s="24" t="s">
        <v>330</v>
      </c>
    </row>
    <row r="275" spans="1:6" ht="43" thickBot="1">
      <c r="A275" s="15" t="s">
        <v>328</v>
      </c>
      <c r="B275" s="39" t="str">
        <f>VLOOKUP(D275,Index!$A$2:$B$60,2,FALSE)</f>
        <v>C1300002</v>
      </c>
      <c r="C275" s="15" t="s">
        <v>268</v>
      </c>
      <c r="D275" s="15" t="s">
        <v>269</v>
      </c>
      <c r="E275" s="17">
        <v>5</v>
      </c>
      <c r="F275" s="24" t="s">
        <v>331</v>
      </c>
    </row>
    <row r="276" spans="1:6" ht="29" thickBot="1">
      <c r="A276" s="15" t="s">
        <v>332</v>
      </c>
      <c r="B276" s="39" t="str">
        <f>VLOOKUP(D276,Index!$A$2:$B$60,2,FALSE)</f>
        <v>C1300002</v>
      </c>
      <c r="C276" s="15" t="s">
        <v>268</v>
      </c>
      <c r="D276" s="15" t="s">
        <v>269</v>
      </c>
      <c r="E276" s="17">
        <v>5</v>
      </c>
      <c r="F276" s="24" t="s">
        <v>333</v>
      </c>
    </row>
    <row r="277" spans="1:6" ht="29" thickBot="1">
      <c r="A277" s="15" t="s">
        <v>332</v>
      </c>
      <c r="B277" s="39" t="str">
        <f>VLOOKUP(D277,Index!$A$2:$B$60,2,FALSE)</f>
        <v>C1300002</v>
      </c>
      <c r="C277" s="15" t="s">
        <v>268</v>
      </c>
      <c r="D277" s="15" t="s">
        <v>269</v>
      </c>
      <c r="E277" s="17">
        <v>5</v>
      </c>
      <c r="F277" s="24" t="s">
        <v>334</v>
      </c>
    </row>
    <row r="278" spans="1:6" ht="29" thickBot="1">
      <c r="A278" s="15" t="s">
        <v>332</v>
      </c>
      <c r="B278" s="39" t="str">
        <f>VLOOKUP(D278,Index!$A$2:$B$60,2,FALSE)</f>
        <v>C1300002</v>
      </c>
      <c r="C278" s="15" t="s">
        <v>268</v>
      </c>
      <c r="D278" s="15" t="s">
        <v>269</v>
      </c>
      <c r="E278" s="17">
        <v>5</v>
      </c>
      <c r="F278" s="24" t="s">
        <v>335</v>
      </c>
    </row>
    <row r="279" spans="1:6" ht="43" thickBot="1">
      <c r="A279" s="15" t="s">
        <v>332</v>
      </c>
      <c r="B279" s="39" t="str">
        <f>VLOOKUP(D279,Index!$A$2:$B$60,2,FALSE)</f>
        <v>C1300002</v>
      </c>
      <c r="C279" s="15" t="s">
        <v>268</v>
      </c>
      <c r="D279" s="15" t="s">
        <v>269</v>
      </c>
      <c r="E279" s="17">
        <v>5</v>
      </c>
      <c r="F279" s="24" t="s">
        <v>336</v>
      </c>
    </row>
    <row r="280" spans="1:6" ht="18" thickBot="1">
      <c r="A280" s="23" t="s">
        <v>332</v>
      </c>
      <c r="B280" s="39" t="str">
        <f>VLOOKUP(D280,Index!$A$2:$B$60,2,FALSE)</f>
        <v>C1300014</v>
      </c>
      <c r="C280" s="27" t="s">
        <v>299</v>
      </c>
      <c r="D280" s="24" t="s">
        <v>300</v>
      </c>
      <c r="E280" s="17">
        <v>5</v>
      </c>
      <c r="F280" s="18" t="s">
        <v>109</v>
      </c>
    </row>
    <row r="281" spans="1:6" ht="18" thickBot="1">
      <c r="A281" s="23" t="s">
        <v>332</v>
      </c>
      <c r="B281" s="39" t="str">
        <f>VLOOKUP(D281,Index!$A$2:$B$60,2,FALSE)</f>
        <v>C1300014</v>
      </c>
      <c r="C281" s="27" t="s">
        <v>299</v>
      </c>
      <c r="D281" s="24" t="s">
        <v>300</v>
      </c>
      <c r="E281" s="17">
        <v>5</v>
      </c>
      <c r="F281" s="18" t="s">
        <v>109</v>
      </c>
    </row>
    <row r="282" spans="1:6" ht="18" thickBot="1">
      <c r="A282" s="23" t="s">
        <v>332</v>
      </c>
      <c r="B282" s="39" t="str">
        <f>VLOOKUP(D282,Index!$A$2:$B$60,2,FALSE)</f>
        <v>C1300014</v>
      </c>
      <c r="C282" s="27" t="s">
        <v>299</v>
      </c>
      <c r="D282" s="24" t="s">
        <v>300</v>
      </c>
      <c r="E282" s="17">
        <v>5</v>
      </c>
      <c r="F282" s="18" t="s">
        <v>109</v>
      </c>
    </row>
    <row r="283" spans="1:6" ht="29" thickBot="1">
      <c r="A283" s="15" t="s">
        <v>332</v>
      </c>
      <c r="B283" s="39" t="str">
        <f>VLOOKUP(D283,Index!$A$2:$B$60,2,FALSE)</f>
        <v>C1300002</v>
      </c>
      <c r="C283" s="15" t="s">
        <v>268</v>
      </c>
      <c r="D283" s="15" t="s">
        <v>269</v>
      </c>
      <c r="E283" s="17">
        <v>5</v>
      </c>
      <c r="F283" s="24" t="s">
        <v>337</v>
      </c>
    </row>
    <row r="284" spans="1:6" ht="18" thickBot="1">
      <c r="A284" s="23" t="s">
        <v>338</v>
      </c>
      <c r="B284" s="39" t="str">
        <f>VLOOKUP(D284,Index!$A$2:$B$60,2,FALSE)</f>
        <v>C1300014</v>
      </c>
      <c r="C284" s="27" t="s">
        <v>299</v>
      </c>
      <c r="D284" s="24" t="s">
        <v>300</v>
      </c>
      <c r="E284" s="17">
        <v>4</v>
      </c>
      <c r="F284" s="18" t="s">
        <v>109</v>
      </c>
    </row>
    <row r="285" spans="1:6" ht="18" thickBot="1">
      <c r="A285" s="23" t="s">
        <v>339</v>
      </c>
      <c r="B285" s="39" t="str">
        <f>VLOOKUP(D285,Index!$A$2:$B$60,2,FALSE)</f>
        <v>C1300005</v>
      </c>
      <c r="C285" s="27" t="s">
        <v>260</v>
      </c>
      <c r="D285" s="24" t="s">
        <v>261</v>
      </c>
      <c r="E285" s="17">
        <v>4</v>
      </c>
      <c r="F285" s="18" t="s">
        <v>109</v>
      </c>
    </row>
    <row r="286" spans="1:6" ht="29" thickBot="1">
      <c r="A286" s="15" t="s">
        <v>339</v>
      </c>
      <c r="B286" s="39" t="str">
        <f>VLOOKUP(D286,Index!$A$2:$B$60,2,FALSE)</f>
        <v>C1300002</v>
      </c>
      <c r="C286" s="15" t="s">
        <v>268</v>
      </c>
      <c r="D286" s="15" t="s">
        <v>269</v>
      </c>
      <c r="E286" s="17">
        <v>5</v>
      </c>
      <c r="F286" s="24" t="s">
        <v>340</v>
      </c>
    </row>
    <row r="287" spans="1:6" ht="43" thickBot="1">
      <c r="A287" s="15" t="s">
        <v>339</v>
      </c>
      <c r="B287" s="39" t="str">
        <f>VLOOKUP(D287,Index!$A$2:$B$60,2,FALSE)</f>
        <v>C1300002</v>
      </c>
      <c r="C287" s="15" t="s">
        <v>268</v>
      </c>
      <c r="D287" s="15" t="s">
        <v>269</v>
      </c>
      <c r="E287" s="17">
        <v>5</v>
      </c>
      <c r="F287" s="24" t="s">
        <v>341</v>
      </c>
    </row>
    <row r="288" spans="1:6" ht="43" thickBot="1">
      <c r="A288" s="15" t="s">
        <v>342</v>
      </c>
      <c r="B288" s="39" t="str">
        <f>VLOOKUP(D288,Index!$A$2:$B$60,2,FALSE)</f>
        <v>C1300002</v>
      </c>
      <c r="C288" s="15" t="s">
        <v>268</v>
      </c>
      <c r="D288" s="15" t="s">
        <v>269</v>
      </c>
      <c r="E288" s="17">
        <v>5</v>
      </c>
      <c r="F288" s="24" t="s">
        <v>343</v>
      </c>
    </row>
    <row r="289" spans="1:6" ht="57" thickBot="1">
      <c r="A289" s="15" t="s">
        <v>342</v>
      </c>
      <c r="B289" s="39" t="str">
        <f>VLOOKUP(D289,Index!$A$2:$B$60,2,FALSE)</f>
        <v>C1300002</v>
      </c>
      <c r="C289" s="15" t="s">
        <v>268</v>
      </c>
      <c r="D289" s="15" t="s">
        <v>269</v>
      </c>
      <c r="E289" s="17">
        <v>5</v>
      </c>
      <c r="F289" s="24" t="s">
        <v>344</v>
      </c>
    </row>
    <row r="290" spans="1:6" ht="43" thickBot="1">
      <c r="A290" s="15" t="s">
        <v>342</v>
      </c>
      <c r="B290" s="39" t="str">
        <f>VLOOKUP(D290,Index!$A$2:$B$60,2,FALSE)</f>
        <v>C1300002</v>
      </c>
      <c r="C290" s="15" t="s">
        <v>268</v>
      </c>
      <c r="D290" s="15" t="s">
        <v>269</v>
      </c>
      <c r="E290" s="17">
        <v>5</v>
      </c>
      <c r="F290" s="24" t="s">
        <v>345</v>
      </c>
    </row>
    <row r="291" spans="1:6" ht="29" thickBot="1">
      <c r="A291" s="23" t="s">
        <v>346</v>
      </c>
      <c r="B291" s="39" t="str">
        <f>VLOOKUP(D291,Index!$A$2:$B$60,2,FALSE)</f>
        <v>C1300013</v>
      </c>
      <c r="C291" s="27" t="s">
        <v>276</v>
      </c>
      <c r="D291" s="24" t="s">
        <v>277</v>
      </c>
      <c r="E291" s="17">
        <v>4</v>
      </c>
      <c r="F291" s="18" t="s">
        <v>109</v>
      </c>
    </row>
    <row r="292" spans="1:6" ht="18" thickBot="1">
      <c r="A292" s="23" t="s">
        <v>346</v>
      </c>
      <c r="B292" s="39" t="str">
        <f>VLOOKUP(D292,Index!$A$2:$B$60,2,FALSE)</f>
        <v>C1300005</v>
      </c>
      <c r="C292" s="27" t="s">
        <v>260</v>
      </c>
      <c r="D292" s="24" t="s">
        <v>261</v>
      </c>
      <c r="E292" s="17">
        <v>5</v>
      </c>
      <c r="F292" s="18" t="s">
        <v>109</v>
      </c>
    </row>
    <row r="293" spans="1:6" ht="18" thickBot="1">
      <c r="A293" s="23" t="s">
        <v>346</v>
      </c>
      <c r="B293" s="39" t="str">
        <f>VLOOKUP(D293,Index!$A$2:$B$60,2,FALSE)</f>
        <v>C1300004</v>
      </c>
      <c r="C293" s="27" t="s">
        <v>121</v>
      </c>
      <c r="D293" s="24" t="s">
        <v>122</v>
      </c>
      <c r="E293" s="17">
        <v>5</v>
      </c>
      <c r="F293" s="18" t="s">
        <v>109</v>
      </c>
    </row>
    <row r="294" spans="1:6" ht="18" thickBot="1">
      <c r="A294" s="23" t="s">
        <v>347</v>
      </c>
      <c r="B294" s="39" t="str">
        <f>VLOOKUP(D294,Index!$A$2:$B$60,2,FALSE)</f>
        <v>C1300014</v>
      </c>
      <c r="C294" s="27" t="s">
        <v>299</v>
      </c>
      <c r="D294" s="24" t="s">
        <v>300</v>
      </c>
      <c r="E294" s="17">
        <v>5</v>
      </c>
      <c r="F294" s="18" t="s">
        <v>109</v>
      </c>
    </row>
    <row r="295" spans="1:6" ht="18" thickBot="1">
      <c r="A295" s="23" t="s">
        <v>348</v>
      </c>
      <c r="B295" s="39" t="str">
        <f>VLOOKUP(D295,Index!$A$2:$B$60,2,FALSE)</f>
        <v>C1300014</v>
      </c>
      <c r="C295" s="27" t="s">
        <v>299</v>
      </c>
      <c r="D295" s="24" t="s">
        <v>300</v>
      </c>
      <c r="E295" s="17">
        <v>5</v>
      </c>
      <c r="F295" s="24" t="s">
        <v>349</v>
      </c>
    </row>
    <row r="296" spans="1:6" ht="18" thickBot="1">
      <c r="A296" s="23" t="s">
        <v>348</v>
      </c>
      <c r="B296" s="39" t="str">
        <f>VLOOKUP(D296,Index!$A$2:$B$60,2,FALSE)</f>
        <v>C1300014</v>
      </c>
      <c r="C296" s="27" t="s">
        <v>299</v>
      </c>
      <c r="D296" s="24" t="s">
        <v>300</v>
      </c>
      <c r="E296" s="17">
        <v>5</v>
      </c>
      <c r="F296" s="18" t="s">
        <v>109</v>
      </c>
    </row>
    <row r="297" spans="1:6" ht="18" thickBot="1">
      <c r="A297" s="23" t="s">
        <v>350</v>
      </c>
      <c r="B297" s="39" t="str">
        <f>VLOOKUP(D297,Index!$A$2:$B$60,2,FALSE)</f>
        <v>C1300014</v>
      </c>
      <c r="C297" s="27" t="s">
        <v>299</v>
      </c>
      <c r="D297" s="24" t="s">
        <v>300</v>
      </c>
      <c r="E297" s="17">
        <v>5</v>
      </c>
      <c r="F297" s="18" t="s">
        <v>109</v>
      </c>
    </row>
    <row r="298" spans="1:6" ht="18" thickBot="1">
      <c r="A298" s="23" t="s">
        <v>350</v>
      </c>
      <c r="B298" s="39" t="str">
        <f>VLOOKUP(D298,Index!$A$2:$B$60,2,FALSE)</f>
        <v>C1300005</v>
      </c>
      <c r="C298" s="27" t="s">
        <v>260</v>
      </c>
      <c r="D298" s="24" t="s">
        <v>261</v>
      </c>
      <c r="E298" s="17">
        <v>5</v>
      </c>
      <c r="F298" s="18" t="s">
        <v>109</v>
      </c>
    </row>
    <row r="299" spans="1:6" ht="18" thickBot="1">
      <c r="A299" s="15" t="s">
        <v>350</v>
      </c>
      <c r="B299" s="39" t="str">
        <f>VLOOKUP(D299,Index!$A$2:$B$60,2,FALSE)</f>
        <v>C1300005</v>
      </c>
      <c r="C299" s="15" t="s">
        <v>260</v>
      </c>
      <c r="D299" s="15" t="s">
        <v>261</v>
      </c>
      <c r="E299" s="17">
        <v>5</v>
      </c>
      <c r="F299" s="25"/>
    </row>
    <row r="300" spans="1:6" ht="18" thickBot="1">
      <c r="A300" s="15" t="s">
        <v>351</v>
      </c>
      <c r="B300" s="39" t="str">
        <f>VLOOKUP(D300,Index!$A$2:$B$60,2,FALSE)</f>
        <v>C1300004</v>
      </c>
      <c r="C300" s="27" t="s">
        <v>121</v>
      </c>
      <c r="D300" s="16" t="s">
        <v>122</v>
      </c>
      <c r="E300" s="17">
        <v>4</v>
      </c>
      <c r="F300" s="18" t="s">
        <v>109</v>
      </c>
    </row>
    <row r="301" spans="1:6" ht="18" thickBot="1">
      <c r="A301" s="15" t="s">
        <v>351</v>
      </c>
      <c r="B301" s="39" t="str">
        <f>VLOOKUP(D301,Index!$A$2:$B$60,2,FALSE)</f>
        <v>C1300014</v>
      </c>
      <c r="C301" s="27" t="s">
        <v>107</v>
      </c>
      <c r="D301" s="16" t="s">
        <v>108</v>
      </c>
      <c r="E301" s="17">
        <v>5</v>
      </c>
      <c r="F301" s="18" t="s">
        <v>109</v>
      </c>
    </row>
    <row r="302" spans="1:6" ht="18" thickBot="1">
      <c r="A302" s="19" t="s">
        <v>352</v>
      </c>
      <c r="B302" s="39" t="str">
        <f>VLOOKUP(D302,Index!$A$2:$B$60,2,FALSE)</f>
        <v>C1300013</v>
      </c>
      <c r="C302" s="27" t="s">
        <v>237</v>
      </c>
      <c r="D302" s="20" t="s">
        <v>238</v>
      </c>
      <c r="E302" s="21">
        <v>5</v>
      </c>
      <c r="F302" s="22" t="s">
        <v>109</v>
      </c>
    </row>
    <row r="303" spans="1:6" ht="43" thickBot="1">
      <c r="A303" s="15" t="s">
        <v>353</v>
      </c>
      <c r="B303" s="39" t="str">
        <f>VLOOKUP(D303,Index!$A$2:$B$60,2,FALSE)</f>
        <v>C1300014</v>
      </c>
      <c r="C303" s="15" t="s">
        <v>107</v>
      </c>
      <c r="D303" s="15" t="s">
        <v>108</v>
      </c>
      <c r="E303" s="17">
        <v>5</v>
      </c>
      <c r="F303" s="16" t="s">
        <v>354</v>
      </c>
    </row>
    <row r="304" spans="1:6" ht="71" thickBot="1">
      <c r="A304" s="15" t="s">
        <v>353</v>
      </c>
      <c r="B304" s="39" t="str">
        <f>VLOOKUP(D304,Index!$A$2:$B$60,2,FALSE)</f>
        <v>C1300018</v>
      </c>
      <c r="C304" s="15" t="s">
        <v>355</v>
      </c>
      <c r="D304" s="15" t="s">
        <v>356</v>
      </c>
      <c r="E304" s="17">
        <v>5</v>
      </c>
      <c r="F304" s="16" t="s">
        <v>357</v>
      </c>
    </row>
    <row r="305" spans="1:6" ht="29" thickBot="1">
      <c r="A305" s="15" t="s">
        <v>353</v>
      </c>
      <c r="B305" s="39" t="str">
        <f>VLOOKUP(D305,Index!$A$2:$B$60,2,FALSE)</f>
        <v>C1300014</v>
      </c>
      <c r="C305" s="15" t="s">
        <v>107</v>
      </c>
      <c r="D305" s="15" t="s">
        <v>108</v>
      </c>
      <c r="E305" s="17">
        <v>5</v>
      </c>
      <c r="F305" s="16" t="s">
        <v>358</v>
      </c>
    </row>
    <row r="306" spans="1:6" ht="18" thickBot="1">
      <c r="A306" s="15" t="s">
        <v>353</v>
      </c>
      <c r="B306" s="39" t="str">
        <f>VLOOKUP(D306,Index!$A$2:$B$60,2,FALSE)</f>
        <v>C1300014</v>
      </c>
      <c r="C306" s="15" t="s">
        <v>107</v>
      </c>
      <c r="D306" s="15" t="s">
        <v>108</v>
      </c>
      <c r="E306" s="17">
        <v>5</v>
      </c>
      <c r="F306" s="16" t="s">
        <v>359</v>
      </c>
    </row>
    <row r="307" spans="1:6" ht="29" thickBot="1">
      <c r="A307" s="15" t="s">
        <v>353</v>
      </c>
      <c r="B307" s="39" t="str">
        <f>VLOOKUP(D307,Index!$A$2:$B$60,2,FALSE)</f>
        <v>C1300014</v>
      </c>
      <c r="C307" s="15" t="s">
        <v>107</v>
      </c>
      <c r="D307" s="15" t="s">
        <v>108</v>
      </c>
      <c r="E307" s="17">
        <v>5</v>
      </c>
      <c r="F307" s="16" t="s">
        <v>360</v>
      </c>
    </row>
    <row r="308" spans="1:6" ht="29" thickBot="1">
      <c r="A308" s="15" t="s">
        <v>353</v>
      </c>
      <c r="B308" s="39" t="str">
        <f>VLOOKUP(D308,Index!$A$2:$B$60,2,FALSE)</f>
        <v>C1300017</v>
      </c>
      <c r="C308" s="15" t="s">
        <v>361</v>
      </c>
      <c r="D308" s="15" t="s">
        <v>362</v>
      </c>
      <c r="E308" s="17">
        <v>5</v>
      </c>
      <c r="F308" s="16" t="s">
        <v>363</v>
      </c>
    </row>
    <row r="309" spans="1:6" ht="29" thickBot="1">
      <c r="A309" s="15" t="s">
        <v>353</v>
      </c>
      <c r="B309" s="39" t="str">
        <f>VLOOKUP(D309,Index!$A$2:$B$60,2,FALSE)</f>
        <v>C1300014</v>
      </c>
      <c r="C309" s="15" t="s">
        <v>107</v>
      </c>
      <c r="D309" s="15" t="s">
        <v>108</v>
      </c>
      <c r="E309" s="17">
        <v>5</v>
      </c>
      <c r="F309" s="16" t="s">
        <v>364</v>
      </c>
    </row>
    <row r="310" spans="1:6" ht="29" thickBot="1">
      <c r="A310" s="15" t="s">
        <v>353</v>
      </c>
      <c r="B310" s="39" t="str">
        <f>VLOOKUP(D310,Index!$A$2:$B$60,2,FALSE)</f>
        <v>C1300014</v>
      </c>
      <c r="C310" s="15" t="s">
        <v>107</v>
      </c>
      <c r="D310" s="15" t="s">
        <v>108</v>
      </c>
      <c r="E310" s="17">
        <v>5</v>
      </c>
      <c r="F310" s="16" t="s">
        <v>365</v>
      </c>
    </row>
    <row r="311" spans="1:6" ht="71" thickBot="1">
      <c r="A311" s="15" t="s">
        <v>353</v>
      </c>
      <c r="B311" s="39" t="str">
        <f>VLOOKUP(D311,Index!$A$2:$B$60,2,FALSE)</f>
        <v>C1300017</v>
      </c>
      <c r="C311" s="15" t="s">
        <v>361</v>
      </c>
      <c r="D311" s="15" t="s">
        <v>362</v>
      </c>
      <c r="E311" s="17">
        <v>5</v>
      </c>
      <c r="F311" s="16" t="s">
        <v>366</v>
      </c>
    </row>
    <row r="312" spans="1:6" ht="71" thickBot="1">
      <c r="A312" s="15" t="s">
        <v>353</v>
      </c>
      <c r="B312" s="39" t="str">
        <f>VLOOKUP(D312,Index!$A$2:$B$60,2,FALSE)</f>
        <v>C1300017</v>
      </c>
      <c r="C312" s="15" t="s">
        <v>361</v>
      </c>
      <c r="D312" s="15" t="s">
        <v>362</v>
      </c>
      <c r="E312" s="17">
        <v>5</v>
      </c>
      <c r="F312" s="16" t="s">
        <v>367</v>
      </c>
    </row>
    <row r="313" spans="1:6" ht="43" thickBot="1">
      <c r="A313" s="15" t="s">
        <v>353</v>
      </c>
      <c r="B313" s="39" t="str">
        <f>VLOOKUP(D313,Index!$A$2:$B$60,2,FALSE)</f>
        <v>C1300014</v>
      </c>
      <c r="C313" s="15" t="s">
        <v>107</v>
      </c>
      <c r="D313" s="15" t="s">
        <v>108</v>
      </c>
      <c r="E313" s="17">
        <v>5</v>
      </c>
      <c r="F313" s="16" t="s">
        <v>368</v>
      </c>
    </row>
    <row r="314" spans="1:6" ht="29" thickBot="1">
      <c r="A314" s="15" t="s">
        <v>353</v>
      </c>
      <c r="B314" s="39" t="str">
        <f>VLOOKUP(D314,Index!$A$2:$B$60,2,FALSE)</f>
        <v>C1300018</v>
      </c>
      <c r="C314" s="15" t="s">
        <v>355</v>
      </c>
      <c r="D314" s="15" t="s">
        <v>356</v>
      </c>
      <c r="E314" s="17">
        <v>5</v>
      </c>
      <c r="F314" s="16" t="s">
        <v>369</v>
      </c>
    </row>
    <row r="315" spans="1:6" ht="43" thickBot="1">
      <c r="A315" s="15" t="s">
        <v>353</v>
      </c>
      <c r="B315" s="39" t="str">
        <f>VLOOKUP(D315,Index!$A$2:$B$60,2,FALSE)</f>
        <v>C1300014</v>
      </c>
      <c r="C315" s="15" t="s">
        <v>107</v>
      </c>
      <c r="D315" s="15" t="s">
        <v>108</v>
      </c>
      <c r="E315" s="17">
        <v>5</v>
      </c>
      <c r="F315" s="16" t="s">
        <v>370</v>
      </c>
    </row>
    <row r="316" spans="1:6" ht="29" thickBot="1">
      <c r="A316" s="15" t="s">
        <v>353</v>
      </c>
      <c r="B316" s="39" t="str">
        <f>VLOOKUP(D316,Index!$A$2:$B$60,2,FALSE)</f>
        <v>C1300014</v>
      </c>
      <c r="C316" s="15" t="s">
        <v>107</v>
      </c>
      <c r="D316" s="15" t="s">
        <v>108</v>
      </c>
      <c r="E316" s="17">
        <v>5</v>
      </c>
      <c r="F316" s="16" t="s">
        <v>371</v>
      </c>
    </row>
    <row r="317" spans="1:6" ht="29" thickBot="1">
      <c r="A317" s="15" t="s">
        <v>353</v>
      </c>
      <c r="B317" s="39" t="str">
        <f>VLOOKUP(D317,Index!$A$2:$B$60,2,FALSE)</f>
        <v>C1300014</v>
      </c>
      <c r="C317" s="15" t="s">
        <v>107</v>
      </c>
      <c r="D317" s="15" t="s">
        <v>108</v>
      </c>
      <c r="E317" s="17">
        <v>5</v>
      </c>
      <c r="F317" s="16" t="s">
        <v>372</v>
      </c>
    </row>
    <row r="318" spans="1:6" ht="29" thickBot="1">
      <c r="A318" s="15" t="s">
        <v>353</v>
      </c>
      <c r="B318" s="39" t="str">
        <f>VLOOKUP(D318,Index!$A$2:$B$60,2,FALSE)</f>
        <v>C1300014</v>
      </c>
      <c r="C318" s="15" t="s">
        <v>107</v>
      </c>
      <c r="D318" s="15" t="s">
        <v>108</v>
      </c>
      <c r="E318" s="17">
        <v>5</v>
      </c>
      <c r="F318" s="16" t="s">
        <v>373</v>
      </c>
    </row>
    <row r="319" spans="1:6" ht="43" thickBot="1">
      <c r="A319" s="15" t="s">
        <v>353</v>
      </c>
      <c r="B319" s="39" t="str">
        <f>VLOOKUP(D319,Index!$A$2:$B$60,2,FALSE)</f>
        <v>C1300014</v>
      </c>
      <c r="C319" s="15" t="s">
        <v>107</v>
      </c>
      <c r="D319" s="15" t="s">
        <v>108</v>
      </c>
      <c r="E319" s="17">
        <v>5</v>
      </c>
      <c r="F319" s="16" t="s">
        <v>374</v>
      </c>
    </row>
    <row r="320" spans="1:6" ht="43" thickBot="1">
      <c r="A320" s="15" t="s">
        <v>353</v>
      </c>
      <c r="B320" s="39" t="str">
        <f>VLOOKUP(D320,Index!$A$2:$B$60,2,FALSE)</f>
        <v>C1300014</v>
      </c>
      <c r="C320" s="15" t="s">
        <v>107</v>
      </c>
      <c r="D320" s="15" t="s">
        <v>108</v>
      </c>
      <c r="E320" s="17">
        <v>5</v>
      </c>
      <c r="F320" s="16" t="s">
        <v>375</v>
      </c>
    </row>
    <row r="321" spans="1:6" ht="29" thickBot="1">
      <c r="A321" s="15" t="s">
        <v>353</v>
      </c>
      <c r="B321" s="39" t="str">
        <f>VLOOKUP(D321,Index!$A$2:$B$60,2,FALSE)</f>
        <v>C1300014</v>
      </c>
      <c r="C321" s="15" t="s">
        <v>107</v>
      </c>
      <c r="D321" s="15" t="s">
        <v>108</v>
      </c>
      <c r="E321" s="17">
        <v>5</v>
      </c>
      <c r="F321" s="16" t="s">
        <v>376</v>
      </c>
    </row>
    <row r="322" spans="1:6" ht="29" thickBot="1">
      <c r="A322" s="15" t="s">
        <v>353</v>
      </c>
      <c r="B322" s="39" t="str">
        <f>VLOOKUP(D322,Index!$A$2:$B$60,2,FALSE)</f>
        <v>C1300014</v>
      </c>
      <c r="C322" s="15" t="s">
        <v>107</v>
      </c>
      <c r="D322" s="15" t="s">
        <v>108</v>
      </c>
      <c r="E322" s="17">
        <v>5</v>
      </c>
      <c r="F322" s="16" t="s">
        <v>377</v>
      </c>
    </row>
    <row r="323" spans="1:6" ht="71" thickBot="1">
      <c r="A323" s="15" t="s">
        <v>353</v>
      </c>
      <c r="B323" s="39" t="str">
        <f>VLOOKUP(D323,Index!$A$2:$B$60,2,FALSE)</f>
        <v>C1300018</v>
      </c>
      <c r="C323" s="15" t="s">
        <v>355</v>
      </c>
      <c r="D323" s="15" t="s">
        <v>356</v>
      </c>
      <c r="E323" s="17">
        <v>5</v>
      </c>
      <c r="F323" s="16" t="s">
        <v>378</v>
      </c>
    </row>
    <row r="324" spans="1:6" ht="43" thickBot="1">
      <c r="A324" s="15" t="s">
        <v>353</v>
      </c>
      <c r="B324" s="39" t="str">
        <f>VLOOKUP(D324,Index!$A$2:$B$60,2,FALSE)</f>
        <v>C1300018</v>
      </c>
      <c r="C324" s="15" t="s">
        <v>355</v>
      </c>
      <c r="D324" s="15" t="s">
        <v>356</v>
      </c>
      <c r="E324" s="17">
        <v>5</v>
      </c>
      <c r="F324" s="16" t="s">
        <v>379</v>
      </c>
    </row>
    <row r="325" spans="1:6" ht="43" thickBot="1">
      <c r="A325" s="15" t="s">
        <v>353</v>
      </c>
      <c r="B325" s="39" t="str">
        <f>VLOOKUP(D325,Index!$A$2:$B$60,2,FALSE)</f>
        <v>C1300018</v>
      </c>
      <c r="C325" s="15" t="s">
        <v>355</v>
      </c>
      <c r="D325" s="15" t="s">
        <v>356</v>
      </c>
      <c r="E325" s="17">
        <v>5</v>
      </c>
      <c r="F325" s="16" t="s">
        <v>380</v>
      </c>
    </row>
    <row r="326" spans="1:6" ht="85" thickBot="1">
      <c r="A326" s="15" t="s">
        <v>353</v>
      </c>
      <c r="B326" s="39" t="str">
        <f>VLOOKUP(D326,Index!$A$2:$B$60,2,FALSE)</f>
        <v>C1300018</v>
      </c>
      <c r="C326" s="15" t="s">
        <v>355</v>
      </c>
      <c r="D326" s="15" t="s">
        <v>356</v>
      </c>
      <c r="E326" s="17">
        <v>5</v>
      </c>
      <c r="F326" s="16" t="s">
        <v>381</v>
      </c>
    </row>
    <row r="327" spans="1:6" ht="43" thickBot="1">
      <c r="A327" s="15" t="s">
        <v>353</v>
      </c>
      <c r="B327" s="39" t="str">
        <f>VLOOKUP(D327,Index!$A$2:$B$60,2,FALSE)</f>
        <v>C1300014</v>
      </c>
      <c r="C327" s="15" t="s">
        <v>107</v>
      </c>
      <c r="D327" s="15" t="s">
        <v>108</v>
      </c>
      <c r="E327" s="17">
        <v>5</v>
      </c>
      <c r="F327" s="16" t="s">
        <v>382</v>
      </c>
    </row>
    <row r="328" spans="1:6" ht="29" thickBot="1">
      <c r="A328" s="15" t="s">
        <v>383</v>
      </c>
      <c r="B328" s="39" t="str">
        <f>VLOOKUP(D328,Index!$A$2:$B$60,2,FALSE)</f>
        <v>C1300014</v>
      </c>
      <c r="C328" s="15" t="s">
        <v>107</v>
      </c>
      <c r="D328" s="15" t="s">
        <v>108</v>
      </c>
      <c r="E328" s="17">
        <v>5</v>
      </c>
      <c r="F328" s="16" t="s">
        <v>384</v>
      </c>
    </row>
    <row r="329" spans="1:6" ht="43" thickBot="1">
      <c r="A329" s="15" t="s">
        <v>383</v>
      </c>
      <c r="B329" s="39" t="str">
        <f>VLOOKUP(D329,Index!$A$2:$B$60,2,FALSE)</f>
        <v>C1300014</v>
      </c>
      <c r="C329" s="15" t="s">
        <v>107</v>
      </c>
      <c r="D329" s="15" t="s">
        <v>108</v>
      </c>
      <c r="E329" s="17">
        <v>5</v>
      </c>
      <c r="F329" s="16" t="s">
        <v>385</v>
      </c>
    </row>
    <row r="330" spans="1:6" ht="43" thickBot="1">
      <c r="A330" s="15" t="s">
        <v>383</v>
      </c>
      <c r="B330" s="39" t="str">
        <f>VLOOKUP(D330,Index!$A$2:$B$60,2,FALSE)</f>
        <v>C1300014</v>
      </c>
      <c r="C330" s="15" t="s">
        <v>107</v>
      </c>
      <c r="D330" s="15" t="s">
        <v>108</v>
      </c>
      <c r="E330" s="17">
        <v>5</v>
      </c>
      <c r="F330" s="16" t="s">
        <v>386</v>
      </c>
    </row>
    <row r="331" spans="1:6" ht="43" thickBot="1">
      <c r="A331" s="15" t="s">
        <v>383</v>
      </c>
      <c r="B331" s="39" t="str">
        <f>VLOOKUP(D331,Index!$A$2:$B$60,2,FALSE)</f>
        <v>C1300014</v>
      </c>
      <c r="C331" s="15" t="s">
        <v>107</v>
      </c>
      <c r="D331" s="15" t="s">
        <v>108</v>
      </c>
      <c r="E331" s="17">
        <v>5</v>
      </c>
      <c r="F331" s="16" t="s">
        <v>387</v>
      </c>
    </row>
    <row r="332" spans="1:6" ht="43" thickBot="1">
      <c r="A332" s="15" t="s">
        <v>383</v>
      </c>
      <c r="B332" s="39" t="str">
        <f>VLOOKUP(D332,Index!$A$2:$B$60,2,FALSE)</f>
        <v>C1300014</v>
      </c>
      <c r="C332" s="15" t="s">
        <v>107</v>
      </c>
      <c r="D332" s="15" t="s">
        <v>108</v>
      </c>
      <c r="E332" s="17">
        <v>5</v>
      </c>
      <c r="F332" s="16" t="s">
        <v>388</v>
      </c>
    </row>
    <row r="333" spans="1:6" ht="29" thickBot="1">
      <c r="A333" s="15" t="s">
        <v>383</v>
      </c>
      <c r="B333" s="39" t="str">
        <f>VLOOKUP(D333,Index!$A$2:$B$60,2,FALSE)</f>
        <v>C1300014</v>
      </c>
      <c r="C333" s="15" t="s">
        <v>107</v>
      </c>
      <c r="D333" s="15" t="s">
        <v>108</v>
      </c>
      <c r="E333" s="17">
        <v>5</v>
      </c>
      <c r="F333" s="16" t="s">
        <v>389</v>
      </c>
    </row>
    <row r="334" spans="1:6" ht="29" thickBot="1">
      <c r="A334" s="15" t="s">
        <v>383</v>
      </c>
      <c r="B334" s="39" t="str">
        <f>VLOOKUP(D334,Index!$A$2:$B$60,2,FALSE)</f>
        <v>C1300018</v>
      </c>
      <c r="C334" s="15" t="s">
        <v>355</v>
      </c>
      <c r="D334" s="15" t="s">
        <v>356</v>
      </c>
      <c r="E334" s="17">
        <v>5</v>
      </c>
      <c r="F334" s="16" t="s">
        <v>390</v>
      </c>
    </row>
    <row r="335" spans="1:6" ht="29" thickBot="1">
      <c r="A335" s="15" t="s">
        <v>383</v>
      </c>
      <c r="B335" s="39" t="str">
        <f>VLOOKUP(D335,Index!$A$2:$B$60,2,FALSE)</f>
        <v>C1300014</v>
      </c>
      <c r="C335" s="15" t="s">
        <v>107</v>
      </c>
      <c r="D335" s="15" t="s">
        <v>108</v>
      </c>
      <c r="E335" s="17">
        <v>5</v>
      </c>
      <c r="F335" s="16" t="s">
        <v>391</v>
      </c>
    </row>
    <row r="336" spans="1:6" ht="71" thickBot="1">
      <c r="A336" s="15" t="s">
        <v>383</v>
      </c>
      <c r="B336" s="39" t="str">
        <f>VLOOKUP(D336,Index!$A$2:$B$60,2,FALSE)</f>
        <v>C1300014</v>
      </c>
      <c r="C336" s="15" t="s">
        <v>107</v>
      </c>
      <c r="D336" s="15" t="s">
        <v>108</v>
      </c>
      <c r="E336" s="17">
        <v>5</v>
      </c>
      <c r="F336" s="16" t="s">
        <v>392</v>
      </c>
    </row>
    <row r="337" spans="1:6" ht="85" thickBot="1">
      <c r="A337" s="15" t="s">
        <v>383</v>
      </c>
      <c r="B337" s="39" t="str">
        <f>VLOOKUP(D337,Index!$A$2:$B$60,2,FALSE)</f>
        <v>C1300014</v>
      </c>
      <c r="C337" s="15" t="s">
        <v>107</v>
      </c>
      <c r="D337" s="15" t="s">
        <v>108</v>
      </c>
      <c r="E337" s="17">
        <v>5</v>
      </c>
      <c r="F337" s="16" t="s">
        <v>393</v>
      </c>
    </row>
    <row r="338" spans="1:6" ht="57" thickBot="1">
      <c r="A338" s="15" t="s">
        <v>383</v>
      </c>
      <c r="B338" s="39" t="str">
        <f>VLOOKUP(D338,Index!$A$2:$B$60,2,FALSE)</f>
        <v>C1300014</v>
      </c>
      <c r="C338" s="15" t="s">
        <v>107</v>
      </c>
      <c r="D338" s="15" t="s">
        <v>108</v>
      </c>
      <c r="E338" s="17">
        <v>5</v>
      </c>
      <c r="F338" s="16" t="s">
        <v>394</v>
      </c>
    </row>
    <row r="339" spans="1:6" ht="29" thickBot="1">
      <c r="A339" s="15" t="s">
        <v>383</v>
      </c>
      <c r="B339" s="39" t="str">
        <f>VLOOKUP(D339,Index!$A$2:$B$60,2,FALSE)</f>
        <v>C1300014</v>
      </c>
      <c r="C339" s="15" t="s">
        <v>107</v>
      </c>
      <c r="D339" s="15" t="s">
        <v>108</v>
      </c>
      <c r="E339" s="17">
        <v>5</v>
      </c>
      <c r="F339" s="16" t="s">
        <v>395</v>
      </c>
    </row>
    <row r="340" spans="1:6" ht="18" thickBot="1">
      <c r="A340" s="15" t="s">
        <v>383</v>
      </c>
      <c r="B340" s="39" t="str">
        <f>VLOOKUP(D340,Index!$A$2:$B$60,2,FALSE)</f>
        <v>C1300014</v>
      </c>
      <c r="C340" s="15" t="s">
        <v>107</v>
      </c>
      <c r="D340" s="15" t="s">
        <v>108</v>
      </c>
      <c r="E340" s="17">
        <v>5</v>
      </c>
      <c r="F340" s="16" t="s">
        <v>396</v>
      </c>
    </row>
    <row r="341" spans="1:6" ht="43" thickBot="1">
      <c r="A341" s="15" t="s">
        <v>383</v>
      </c>
      <c r="B341" s="39" t="str">
        <f>VLOOKUP(D341,Index!$A$2:$B$60,2,FALSE)</f>
        <v>C1300014</v>
      </c>
      <c r="C341" s="15" t="s">
        <v>107</v>
      </c>
      <c r="D341" s="15" t="s">
        <v>108</v>
      </c>
      <c r="E341" s="17">
        <v>5</v>
      </c>
      <c r="F341" s="16" t="s">
        <v>397</v>
      </c>
    </row>
    <row r="342" spans="1:6" ht="29" thickBot="1">
      <c r="A342" s="15" t="s">
        <v>383</v>
      </c>
      <c r="B342" s="39" t="str">
        <f>VLOOKUP(D342,Index!$A$2:$B$60,2,FALSE)</f>
        <v>C1300014</v>
      </c>
      <c r="C342" s="15" t="s">
        <v>107</v>
      </c>
      <c r="D342" s="15" t="s">
        <v>108</v>
      </c>
      <c r="E342" s="17">
        <v>5</v>
      </c>
      <c r="F342" s="16" t="s">
        <v>398</v>
      </c>
    </row>
    <row r="343" spans="1:6" ht="18" thickBot="1">
      <c r="A343" s="15" t="s">
        <v>383</v>
      </c>
      <c r="B343" s="39" t="str">
        <f>VLOOKUP(D343,Index!$A$2:$B$60,2,FALSE)</f>
        <v>C1300014</v>
      </c>
      <c r="C343" s="27" t="s">
        <v>299</v>
      </c>
      <c r="D343" s="16" t="s">
        <v>300</v>
      </c>
      <c r="E343" s="17">
        <v>5</v>
      </c>
      <c r="F343" s="18" t="s">
        <v>109</v>
      </c>
    </row>
    <row r="344" spans="1:6" ht="29" thickBot="1">
      <c r="A344" s="15" t="s">
        <v>383</v>
      </c>
      <c r="B344" s="39" t="str">
        <f>VLOOKUP(D344,Index!$A$2:$B$60,2,FALSE)</f>
        <v>C1300017</v>
      </c>
      <c r="C344" s="15" t="s">
        <v>361</v>
      </c>
      <c r="D344" s="15" t="s">
        <v>362</v>
      </c>
      <c r="E344" s="17">
        <v>5</v>
      </c>
      <c r="F344" s="16" t="s">
        <v>399</v>
      </c>
    </row>
    <row r="345" spans="1:6" ht="43" thickBot="1">
      <c r="A345" s="15" t="s">
        <v>383</v>
      </c>
      <c r="B345" s="39" t="str">
        <f>VLOOKUP(D345,Index!$A$2:$B$60,2,FALSE)</f>
        <v>C1300014</v>
      </c>
      <c r="C345" s="15" t="s">
        <v>107</v>
      </c>
      <c r="D345" s="15" t="s">
        <v>108</v>
      </c>
      <c r="E345" s="17">
        <v>5</v>
      </c>
      <c r="F345" s="16" t="s">
        <v>400</v>
      </c>
    </row>
    <row r="346" spans="1:6" ht="43" thickBot="1">
      <c r="A346" s="15" t="s">
        <v>383</v>
      </c>
      <c r="B346" s="39" t="str">
        <f>VLOOKUP(D346,Index!$A$2:$B$60,2,FALSE)</f>
        <v>C1300014</v>
      </c>
      <c r="C346" s="15" t="s">
        <v>107</v>
      </c>
      <c r="D346" s="15" t="s">
        <v>108</v>
      </c>
      <c r="E346" s="17">
        <v>5</v>
      </c>
      <c r="F346" s="16" t="s">
        <v>401</v>
      </c>
    </row>
    <row r="347" spans="1:6" ht="43" thickBot="1">
      <c r="A347" s="15" t="s">
        <v>383</v>
      </c>
      <c r="B347" s="39" t="str">
        <f>VLOOKUP(D347,Index!$A$2:$B$60,2,FALSE)</f>
        <v>C1300014</v>
      </c>
      <c r="C347" s="15" t="s">
        <v>107</v>
      </c>
      <c r="D347" s="15" t="s">
        <v>108</v>
      </c>
      <c r="E347" s="17">
        <v>5</v>
      </c>
      <c r="F347" s="16" t="s">
        <v>402</v>
      </c>
    </row>
    <row r="348" spans="1:6" ht="29" thickBot="1">
      <c r="A348" s="15" t="s">
        <v>383</v>
      </c>
      <c r="B348" s="39" t="str">
        <f>VLOOKUP(D348,Index!$A$2:$B$60,2,FALSE)</f>
        <v>C1300014</v>
      </c>
      <c r="C348" s="15" t="s">
        <v>107</v>
      </c>
      <c r="D348" s="15" t="s">
        <v>108</v>
      </c>
      <c r="E348" s="17">
        <v>5</v>
      </c>
      <c r="F348" s="16" t="s">
        <v>403</v>
      </c>
    </row>
    <row r="349" spans="1:6" ht="29" thickBot="1">
      <c r="A349" s="15" t="s">
        <v>383</v>
      </c>
      <c r="B349" s="39" t="str">
        <f>VLOOKUP(D349,Index!$A$2:$B$60,2,FALSE)</f>
        <v>C1300014</v>
      </c>
      <c r="C349" s="15" t="s">
        <v>107</v>
      </c>
      <c r="D349" s="15" t="s">
        <v>108</v>
      </c>
      <c r="E349" s="17">
        <v>5</v>
      </c>
      <c r="F349" s="16" t="s">
        <v>404</v>
      </c>
    </row>
    <row r="350" spans="1:6" ht="29" thickBot="1">
      <c r="A350" s="15" t="s">
        <v>383</v>
      </c>
      <c r="B350" s="39" t="str">
        <f>VLOOKUP(D350,Index!$A$2:$B$60,2,FALSE)</f>
        <v>C1300014</v>
      </c>
      <c r="C350" s="15" t="s">
        <v>107</v>
      </c>
      <c r="D350" s="15" t="s">
        <v>108</v>
      </c>
      <c r="E350" s="17">
        <v>5</v>
      </c>
      <c r="F350" s="16" t="s">
        <v>405</v>
      </c>
    </row>
    <row r="351" spans="1:6" ht="29" thickBot="1">
      <c r="A351" s="15" t="s">
        <v>383</v>
      </c>
      <c r="B351" s="39" t="str">
        <f>VLOOKUP(D351,Index!$A$2:$B$60,2,FALSE)</f>
        <v>C1300014</v>
      </c>
      <c r="C351" s="15" t="s">
        <v>107</v>
      </c>
      <c r="D351" s="15" t="s">
        <v>108</v>
      </c>
      <c r="E351" s="17">
        <v>5</v>
      </c>
      <c r="F351" s="16" t="s">
        <v>406</v>
      </c>
    </row>
    <row r="352" spans="1:6" ht="29" thickBot="1">
      <c r="A352" s="15" t="s">
        <v>383</v>
      </c>
      <c r="B352" s="39" t="str">
        <f>VLOOKUP(D352,Index!$A$2:$B$60,2,FALSE)</f>
        <v>C1300014</v>
      </c>
      <c r="C352" s="15" t="s">
        <v>107</v>
      </c>
      <c r="D352" s="15" t="s">
        <v>108</v>
      </c>
      <c r="E352" s="17">
        <v>5</v>
      </c>
      <c r="F352" s="20" t="s">
        <v>407</v>
      </c>
    </row>
    <row r="353" spans="1:6" ht="85" thickBot="1">
      <c r="A353" s="15" t="s">
        <v>383</v>
      </c>
      <c r="B353" s="39" t="str">
        <f>VLOOKUP(D353,Index!$A$2:$B$60,2,FALSE)</f>
        <v>C1300014</v>
      </c>
      <c r="C353" s="15" t="s">
        <v>107</v>
      </c>
      <c r="D353" s="15" t="s">
        <v>108</v>
      </c>
      <c r="E353" s="17">
        <v>5</v>
      </c>
      <c r="F353" s="16" t="s">
        <v>408</v>
      </c>
    </row>
    <row r="354" spans="1:6" ht="43" thickBot="1">
      <c r="A354" s="15" t="s">
        <v>383</v>
      </c>
      <c r="B354" s="39" t="str">
        <f>VLOOKUP(D354,Index!$A$2:$B$60,2,FALSE)</f>
        <v>C1300014</v>
      </c>
      <c r="C354" s="15" t="s">
        <v>107</v>
      </c>
      <c r="D354" s="15" t="s">
        <v>108</v>
      </c>
      <c r="E354" s="17">
        <v>5</v>
      </c>
      <c r="F354" s="16" t="s">
        <v>409</v>
      </c>
    </row>
    <row r="355" spans="1:6" ht="18" thickBot="1">
      <c r="A355" s="15" t="s">
        <v>383</v>
      </c>
      <c r="B355" s="39" t="str">
        <f>VLOOKUP(D355,Index!$A$2:$B$60,2,FALSE)</f>
        <v>C1300014</v>
      </c>
      <c r="C355" s="27" t="s">
        <v>299</v>
      </c>
      <c r="D355" s="16" t="s">
        <v>300</v>
      </c>
      <c r="E355" s="17">
        <v>3</v>
      </c>
      <c r="F355" s="18" t="s">
        <v>109</v>
      </c>
    </row>
    <row r="356" spans="1:6" ht="29" thickBot="1">
      <c r="A356" s="15" t="s">
        <v>383</v>
      </c>
      <c r="B356" s="39" t="str">
        <f>VLOOKUP(D356,Index!$A$2:$B$60,2,FALSE)</f>
        <v>C1300014</v>
      </c>
      <c r="C356" s="15" t="s">
        <v>107</v>
      </c>
      <c r="D356" s="15" t="s">
        <v>108</v>
      </c>
      <c r="E356" s="17">
        <v>5</v>
      </c>
      <c r="F356" s="16" t="s">
        <v>410</v>
      </c>
    </row>
    <row r="357" spans="1:6" ht="18" thickBot="1">
      <c r="A357" s="15" t="s">
        <v>383</v>
      </c>
      <c r="B357" s="39" t="str">
        <f>VLOOKUP(D357,Index!$A$2:$B$60,2,FALSE)</f>
        <v>C1300014</v>
      </c>
      <c r="C357" s="27" t="s">
        <v>299</v>
      </c>
      <c r="D357" s="16" t="s">
        <v>300</v>
      </c>
      <c r="E357" s="17">
        <v>3</v>
      </c>
      <c r="F357" s="18" t="s">
        <v>109</v>
      </c>
    </row>
    <row r="358" spans="1:6" ht="18" thickBot="1">
      <c r="A358" s="15" t="s">
        <v>383</v>
      </c>
      <c r="B358" s="39" t="str">
        <f>VLOOKUP(D358,Index!$A$2:$B$60,2,FALSE)</f>
        <v>C1300014</v>
      </c>
      <c r="C358" s="27" t="s">
        <v>299</v>
      </c>
      <c r="D358" s="16" t="s">
        <v>300</v>
      </c>
      <c r="E358" s="17">
        <v>5</v>
      </c>
      <c r="F358" s="18" t="s">
        <v>109</v>
      </c>
    </row>
    <row r="359" spans="1:6" ht="29" thickBot="1">
      <c r="A359" s="15" t="s">
        <v>383</v>
      </c>
      <c r="B359" s="39" t="str">
        <f>VLOOKUP(D359,Index!$A$2:$B$60,2,FALSE)</f>
        <v>C1300017</v>
      </c>
      <c r="C359" s="15" t="s">
        <v>361</v>
      </c>
      <c r="D359" s="15" t="s">
        <v>362</v>
      </c>
      <c r="E359" s="17">
        <v>5</v>
      </c>
      <c r="F359" s="16" t="s">
        <v>411</v>
      </c>
    </row>
    <row r="360" spans="1:6" ht="113" thickBot="1">
      <c r="A360" s="15" t="s">
        <v>383</v>
      </c>
      <c r="B360" s="39" t="str">
        <f>VLOOKUP(D360,Index!$A$2:$B$60,2,FALSE)</f>
        <v>C1300017</v>
      </c>
      <c r="C360" s="15" t="s">
        <v>361</v>
      </c>
      <c r="D360" s="15" t="s">
        <v>362</v>
      </c>
      <c r="E360" s="17">
        <v>5</v>
      </c>
      <c r="F360" s="16" t="s">
        <v>412</v>
      </c>
    </row>
    <row r="361" spans="1:6" ht="71" thickBot="1">
      <c r="A361" s="15" t="s">
        <v>383</v>
      </c>
      <c r="B361" s="39" t="str">
        <f>VLOOKUP(D361,Index!$A$2:$B$60,2,FALSE)</f>
        <v>C1300014</v>
      </c>
      <c r="C361" s="15" t="s">
        <v>107</v>
      </c>
      <c r="D361" s="15" t="s">
        <v>108</v>
      </c>
      <c r="E361" s="17">
        <v>5</v>
      </c>
      <c r="F361" s="16" t="s">
        <v>413</v>
      </c>
    </row>
    <row r="362" spans="1:6" ht="43" thickBot="1">
      <c r="A362" s="15" t="s">
        <v>383</v>
      </c>
      <c r="B362" s="39" t="str">
        <f>VLOOKUP(D362,Index!$A$2:$B$60,2,FALSE)</f>
        <v>C1300014</v>
      </c>
      <c r="C362" s="15" t="s">
        <v>107</v>
      </c>
      <c r="D362" s="15" t="s">
        <v>108</v>
      </c>
      <c r="E362" s="17">
        <v>5</v>
      </c>
      <c r="F362" s="16" t="s">
        <v>414</v>
      </c>
    </row>
    <row r="363" spans="1:6" ht="57" thickBot="1">
      <c r="A363" s="15" t="s">
        <v>415</v>
      </c>
      <c r="B363" s="39" t="str">
        <f>VLOOKUP(D363,Index!$A$2:$B$60,2,FALSE)</f>
        <v>C1300014</v>
      </c>
      <c r="C363" s="15" t="s">
        <v>107</v>
      </c>
      <c r="D363" s="15" t="s">
        <v>108</v>
      </c>
      <c r="E363" s="17">
        <v>5</v>
      </c>
      <c r="F363" s="16" t="s">
        <v>416</v>
      </c>
    </row>
    <row r="364" spans="1:6" ht="71" thickBot="1">
      <c r="A364" s="15" t="s">
        <v>415</v>
      </c>
      <c r="B364" s="39" t="str">
        <f>VLOOKUP(D364,Index!$A$2:$B$60,2,FALSE)</f>
        <v>C1300018</v>
      </c>
      <c r="C364" s="15" t="s">
        <v>355</v>
      </c>
      <c r="D364" s="15" t="s">
        <v>356</v>
      </c>
      <c r="E364" s="17">
        <v>5</v>
      </c>
      <c r="F364" s="16" t="s">
        <v>417</v>
      </c>
    </row>
    <row r="365" spans="1:6" ht="57" thickBot="1">
      <c r="A365" s="15" t="s">
        <v>415</v>
      </c>
      <c r="B365" s="39" t="str">
        <f>VLOOKUP(D365,Index!$A$2:$B$60,2,FALSE)</f>
        <v>C1300014</v>
      </c>
      <c r="C365" s="15" t="s">
        <v>107</v>
      </c>
      <c r="D365" s="15" t="s">
        <v>108</v>
      </c>
      <c r="E365" s="17">
        <v>5</v>
      </c>
      <c r="F365" s="16" t="s">
        <v>418</v>
      </c>
    </row>
    <row r="366" spans="1:6" ht="43" thickBot="1">
      <c r="A366" s="15" t="s">
        <v>415</v>
      </c>
      <c r="B366" s="39" t="str">
        <f>VLOOKUP(D366,Index!$A$2:$B$60,2,FALSE)</f>
        <v>C1300014</v>
      </c>
      <c r="C366" s="15" t="s">
        <v>107</v>
      </c>
      <c r="D366" s="15" t="s">
        <v>108</v>
      </c>
      <c r="E366" s="17">
        <v>5</v>
      </c>
      <c r="F366" s="16" t="s">
        <v>419</v>
      </c>
    </row>
    <row r="367" spans="1:6" ht="29" thickBot="1">
      <c r="A367" s="15" t="s">
        <v>415</v>
      </c>
      <c r="B367" s="39" t="str">
        <f>VLOOKUP(D367,Index!$A$2:$B$60,2,FALSE)</f>
        <v>C1300018</v>
      </c>
      <c r="C367" s="15" t="s">
        <v>355</v>
      </c>
      <c r="D367" s="15" t="s">
        <v>356</v>
      </c>
      <c r="E367" s="17">
        <v>5</v>
      </c>
      <c r="F367" s="16" t="s">
        <v>420</v>
      </c>
    </row>
    <row r="368" spans="1:6" ht="43" thickBot="1">
      <c r="A368" s="15" t="s">
        <v>415</v>
      </c>
      <c r="B368" s="39" t="str">
        <f>VLOOKUP(D368,Index!$A$2:$B$60,2,FALSE)</f>
        <v>C1300014</v>
      </c>
      <c r="C368" s="15" t="s">
        <v>107</v>
      </c>
      <c r="D368" s="15" t="s">
        <v>108</v>
      </c>
      <c r="E368" s="17">
        <v>5</v>
      </c>
      <c r="F368" s="16" t="s">
        <v>421</v>
      </c>
    </row>
    <row r="369" spans="1:6" ht="43" thickBot="1">
      <c r="A369" s="15" t="s">
        <v>415</v>
      </c>
      <c r="B369" s="39" t="str">
        <f>VLOOKUP(D369,Index!$A$2:$B$60,2,FALSE)</f>
        <v>C1300014</v>
      </c>
      <c r="C369" s="15" t="s">
        <v>107</v>
      </c>
      <c r="D369" s="15" t="s">
        <v>108</v>
      </c>
      <c r="E369" s="17">
        <v>5</v>
      </c>
      <c r="F369" s="16" t="s">
        <v>422</v>
      </c>
    </row>
    <row r="370" spans="1:6" ht="29" thickBot="1">
      <c r="A370" s="15" t="s">
        <v>415</v>
      </c>
      <c r="B370" s="39" t="str">
        <f>VLOOKUP(D370,Index!$A$2:$B$60,2,FALSE)</f>
        <v>C1300014</v>
      </c>
      <c r="C370" s="15" t="s">
        <v>107</v>
      </c>
      <c r="D370" s="15" t="s">
        <v>108</v>
      </c>
      <c r="E370" s="17">
        <v>5</v>
      </c>
      <c r="F370" s="16" t="s">
        <v>423</v>
      </c>
    </row>
    <row r="371" spans="1:6" ht="43" thickBot="1">
      <c r="A371" s="15" t="s">
        <v>415</v>
      </c>
      <c r="B371" s="39" t="str">
        <f>VLOOKUP(D371,Index!$A$2:$B$60,2,FALSE)</f>
        <v>C1300014</v>
      </c>
      <c r="C371" s="15" t="s">
        <v>107</v>
      </c>
      <c r="D371" s="15" t="s">
        <v>108</v>
      </c>
      <c r="E371" s="17">
        <v>5</v>
      </c>
      <c r="F371" s="16" t="s">
        <v>424</v>
      </c>
    </row>
    <row r="372" spans="1:6" ht="43" thickBot="1">
      <c r="A372" s="15" t="s">
        <v>415</v>
      </c>
      <c r="B372" s="39" t="str">
        <f>VLOOKUP(D372,Index!$A$2:$B$60,2,FALSE)</f>
        <v>C1300014</v>
      </c>
      <c r="C372" s="15" t="s">
        <v>107</v>
      </c>
      <c r="D372" s="15" t="s">
        <v>108</v>
      </c>
      <c r="E372" s="17">
        <v>5</v>
      </c>
      <c r="F372" s="16" t="s">
        <v>425</v>
      </c>
    </row>
    <row r="373" spans="1:6" ht="43" thickBot="1">
      <c r="A373" s="15" t="s">
        <v>415</v>
      </c>
      <c r="B373" s="39" t="str">
        <f>VLOOKUP(D373,Index!$A$2:$B$60,2,FALSE)</f>
        <v>C1300017</v>
      </c>
      <c r="C373" s="15" t="s">
        <v>361</v>
      </c>
      <c r="D373" s="15" t="s">
        <v>362</v>
      </c>
      <c r="E373" s="17">
        <v>5</v>
      </c>
      <c r="F373" s="16" t="s">
        <v>426</v>
      </c>
    </row>
    <row r="374" spans="1:6" ht="29" thickBot="1">
      <c r="A374" s="15" t="s">
        <v>415</v>
      </c>
      <c r="B374" s="39" t="str">
        <f>VLOOKUP(D374,Index!$A$2:$B$60,2,FALSE)</f>
        <v>C1300014</v>
      </c>
      <c r="C374" s="15" t="s">
        <v>107</v>
      </c>
      <c r="D374" s="15" t="s">
        <v>108</v>
      </c>
      <c r="E374" s="17">
        <v>5</v>
      </c>
      <c r="F374" s="16" t="s">
        <v>427</v>
      </c>
    </row>
    <row r="375" spans="1:6" ht="29" thickBot="1">
      <c r="A375" s="15" t="s">
        <v>415</v>
      </c>
      <c r="B375" s="39" t="str">
        <f>VLOOKUP(D375,Index!$A$2:$B$60,2,FALSE)</f>
        <v>C1300014</v>
      </c>
      <c r="C375" s="15" t="s">
        <v>107</v>
      </c>
      <c r="D375" s="15" t="s">
        <v>108</v>
      </c>
      <c r="E375" s="17">
        <v>5</v>
      </c>
      <c r="F375" s="16" t="s">
        <v>428</v>
      </c>
    </row>
    <row r="376" spans="1:6" ht="18" thickBot="1">
      <c r="A376" s="15" t="s">
        <v>415</v>
      </c>
      <c r="B376" s="39" t="str">
        <f>VLOOKUP(D376,Index!$A$2:$B$60,2,FALSE)</f>
        <v>C1300014</v>
      </c>
      <c r="C376" s="27" t="s">
        <v>299</v>
      </c>
      <c r="D376" s="16" t="s">
        <v>300</v>
      </c>
      <c r="E376" s="17">
        <v>5</v>
      </c>
      <c r="F376" s="18" t="s">
        <v>109</v>
      </c>
    </row>
    <row r="377" spans="1:6" ht="43" thickBot="1">
      <c r="A377" s="15" t="s">
        <v>415</v>
      </c>
      <c r="B377" s="39" t="str">
        <f>VLOOKUP(D377,Index!$A$2:$B$60,2,FALSE)</f>
        <v>C1300018</v>
      </c>
      <c r="C377" s="15" t="s">
        <v>355</v>
      </c>
      <c r="D377" s="15" t="s">
        <v>356</v>
      </c>
      <c r="E377" s="17">
        <v>5</v>
      </c>
      <c r="F377" s="16" t="s">
        <v>429</v>
      </c>
    </row>
    <row r="378" spans="1:6" ht="43" thickBot="1">
      <c r="A378" s="15" t="s">
        <v>415</v>
      </c>
      <c r="B378" s="39" t="str">
        <f>VLOOKUP(D378,Index!$A$2:$B$60,2,FALSE)</f>
        <v>C1300014</v>
      </c>
      <c r="C378" s="15" t="s">
        <v>107</v>
      </c>
      <c r="D378" s="15" t="s">
        <v>108</v>
      </c>
      <c r="E378" s="17">
        <v>5</v>
      </c>
      <c r="F378" s="16" t="s">
        <v>430</v>
      </c>
    </row>
    <row r="379" spans="1:6" ht="29" thickBot="1">
      <c r="A379" s="15" t="s">
        <v>415</v>
      </c>
      <c r="B379" s="39" t="str">
        <f>VLOOKUP(D379,Index!$A$2:$B$60,2,FALSE)</f>
        <v>C1300014</v>
      </c>
      <c r="C379" s="15" t="s">
        <v>107</v>
      </c>
      <c r="D379" s="15" t="s">
        <v>108</v>
      </c>
      <c r="E379" s="17">
        <v>5</v>
      </c>
      <c r="F379" s="16" t="s">
        <v>431</v>
      </c>
    </row>
    <row r="380" spans="1:6" ht="18" thickBot="1">
      <c r="A380" s="15" t="s">
        <v>415</v>
      </c>
      <c r="B380" s="39" t="str">
        <f>VLOOKUP(D380,Index!$A$2:$B$60,2,FALSE)</f>
        <v>C1300017</v>
      </c>
      <c r="C380" s="27" t="s">
        <v>432</v>
      </c>
      <c r="D380" s="15" t="s">
        <v>433</v>
      </c>
      <c r="E380" s="17">
        <v>5</v>
      </c>
      <c r="F380" s="16" t="s">
        <v>434</v>
      </c>
    </row>
    <row r="381" spans="1:6" ht="29" thickBot="1">
      <c r="A381" s="15" t="s">
        <v>415</v>
      </c>
      <c r="B381" s="39" t="str">
        <f>VLOOKUP(D381,Index!$A$2:$B$60,2,FALSE)</f>
        <v>C1300014</v>
      </c>
      <c r="C381" s="15" t="s">
        <v>107</v>
      </c>
      <c r="D381" s="15" t="s">
        <v>108</v>
      </c>
      <c r="E381" s="17">
        <v>5</v>
      </c>
      <c r="F381" s="16" t="s">
        <v>435</v>
      </c>
    </row>
    <row r="382" spans="1:6" ht="18" thickBot="1">
      <c r="A382" s="15" t="s">
        <v>415</v>
      </c>
      <c r="B382" s="39" t="str">
        <f>VLOOKUP(D382,Index!$A$2:$B$60,2,FALSE)</f>
        <v>C1300014</v>
      </c>
      <c r="C382" s="27" t="s">
        <v>299</v>
      </c>
      <c r="D382" s="16" t="s">
        <v>300</v>
      </c>
      <c r="E382" s="17">
        <v>4</v>
      </c>
      <c r="F382" s="18" t="s">
        <v>109</v>
      </c>
    </row>
    <row r="383" spans="1:6" ht="43" thickBot="1">
      <c r="A383" s="15" t="s">
        <v>415</v>
      </c>
      <c r="B383" s="39" t="str">
        <f>VLOOKUP(D383,Index!$A$2:$B$60,2,FALSE)</f>
        <v>C1300018</v>
      </c>
      <c r="C383" s="15" t="s">
        <v>355</v>
      </c>
      <c r="D383" s="15" t="s">
        <v>356</v>
      </c>
      <c r="E383" s="17">
        <v>5</v>
      </c>
      <c r="F383" s="16" t="s">
        <v>436</v>
      </c>
    </row>
    <row r="384" spans="1:6" ht="43" thickBot="1">
      <c r="A384" s="15" t="s">
        <v>415</v>
      </c>
      <c r="B384" s="39" t="str">
        <f>VLOOKUP(D384,Index!$A$2:$B$60,2,FALSE)</f>
        <v>C1300014</v>
      </c>
      <c r="C384" s="15" t="s">
        <v>107</v>
      </c>
      <c r="D384" s="15" t="s">
        <v>108</v>
      </c>
      <c r="E384" s="17">
        <v>5</v>
      </c>
      <c r="F384" s="16" t="s">
        <v>437</v>
      </c>
    </row>
    <row r="385" spans="1:6" ht="29" thickBot="1">
      <c r="A385" s="15" t="s">
        <v>415</v>
      </c>
      <c r="B385" s="39" t="str">
        <f>VLOOKUP(D385,Index!$A$2:$B$60,2,FALSE)</f>
        <v>C1300014</v>
      </c>
      <c r="C385" s="15" t="s">
        <v>107</v>
      </c>
      <c r="D385" s="15" t="s">
        <v>108</v>
      </c>
      <c r="E385" s="17">
        <v>5</v>
      </c>
      <c r="F385" s="16" t="s">
        <v>438</v>
      </c>
    </row>
    <row r="386" spans="1:6" ht="29" thickBot="1">
      <c r="A386" s="15" t="s">
        <v>415</v>
      </c>
      <c r="B386" s="39" t="str">
        <f>VLOOKUP(D386,Index!$A$2:$B$60,2,FALSE)</f>
        <v>C1300018</v>
      </c>
      <c r="C386" s="15" t="s">
        <v>355</v>
      </c>
      <c r="D386" s="15" t="s">
        <v>356</v>
      </c>
      <c r="E386" s="17">
        <v>5</v>
      </c>
      <c r="F386" s="16" t="s">
        <v>439</v>
      </c>
    </row>
    <row r="387" spans="1:6" ht="43" thickBot="1">
      <c r="A387" s="15" t="s">
        <v>415</v>
      </c>
      <c r="B387" s="39" t="str">
        <f>VLOOKUP(D387,Index!$A$2:$B$60,2,FALSE)</f>
        <v>C1300014</v>
      </c>
      <c r="C387" s="15" t="s">
        <v>107</v>
      </c>
      <c r="D387" s="15" t="s">
        <v>108</v>
      </c>
      <c r="E387" s="17">
        <v>5</v>
      </c>
      <c r="F387" s="16" t="s">
        <v>440</v>
      </c>
    </row>
    <row r="388" spans="1:6" ht="113" thickBot="1">
      <c r="A388" s="15" t="s">
        <v>415</v>
      </c>
      <c r="B388" s="39" t="str">
        <f>VLOOKUP(D388,Index!$A$2:$B$60,2,FALSE)</f>
        <v>C1300017</v>
      </c>
      <c r="C388" s="15" t="s">
        <v>361</v>
      </c>
      <c r="D388" s="15" t="s">
        <v>362</v>
      </c>
      <c r="E388" s="17">
        <v>5</v>
      </c>
      <c r="F388" s="16" t="s">
        <v>441</v>
      </c>
    </row>
    <row r="389" spans="1:6" ht="43" thickBot="1">
      <c r="A389" s="15" t="s">
        <v>415</v>
      </c>
      <c r="B389" s="39" t="str">
        <f>VLOOKUP(D389,Index!$A$2:$B$60,2,FALSE)</f>
        <v>C1300014</v>
      </c>
      <c r="C389" s="15" t="s">
        <v>107</v>
      </c>
      <c r="D389" s="15" t="s">
        <v>108</v>
      </c>
      <c r="E389" s="17">
        <v>5</v>
      </c>
      <c r="F389" s="16" t="s">
        <v>442</v>
      </c>
    </row>
    <row r="390" spans="1:6" ht="29" thickBot="1">
      <c r="A390" s="15" t="s">
        <v>415</v>
      </c>
      <c r="B390" s="39" t="str">
        <f>VLOOKUP(D390,Index!$A$2:$B$60,2,FALSE)</f>
        <v>C1300014</v>
      </c>
      <c r="C390" s="15" t="s">
        <v>107</v>
      </c>
      <c r="D390" s="15" t="s">
        <v>108</v>
      </c>
      <c r="E390" s="17">
        <v>5</v>
      </c>
      <c r="F390" s="16" t="s">
        <v>443</v>
      </c>
    </row>
    <row r="391" spans="1:6" ht="43" thickBot="1">
      <c r="A391" s="15" t="s">
        <v>415</v>
      </c>
      <c r="B391" s="39" t="str">
        <f>VLOOKUP(D391,Index!$A$2:$B$60,2,FALSE)</f>
        <v>C1300018</v>
      </c>
      <c r="C391" s="15" t="s">
        <v>355</v>
      </c>
      <c r="D391" s="15" t="s">
        <v>356</v>
      </c>
      <c r="E391" s="17">
        <v>5</v>
      </c>
      <c r="F391" s="16" t="s">
        <v>444</v>
      </c>
    </row>
    <row r="392" spans="1:6" ht="57" thickBot="1">
      <c r="A392" s="15" t="s">
        <v>415</v>
      </c>
      <c r="B392" s="39" t="str">
        <f>VLOOKUP(D392,Index!$A$2:$B$60,2,FALSE)</f>
        <v>C1300014</v>
      </c>
      <c r="C392" s="15" t="s">
        <v>107</v>
      </c>
      <c r="D392" s="15" t="s">
        <v>108</v>
      </c>
      <c r="E392" s="17">
        <v>5</v>
      </c>
      <c r="F392" s="16" t="s">
        <v>445</v>
      </c>
    </row>
    <row r="393" spans="1:6" ht="29" thickBot="1">
      <c r="A393" s="15" t="s">
        <v>415</v>
      </c>
      <c r="B393" s="39" t="str">
        <f>VLOOKUP(D393,Index!$A$2:$B$60,2,FALSE)</f>
        <v>C1300014</v>
      </c>
      <c r="C393" s="15" t="s">
        <v>107</v>
      </c>
      <c r="D393" s="15" t="s">
        <v>108</v>
      </c>
      <c r="E393" s="17">
        <v>5</v>
      </c>
      <c r="F393" s="16" t="s">
        <v>446</v>
      </c>
    </row>
    <row r="394" spans="1:6" ht="43" thickBot="1">
      <c r="A394" s="15" t="s">
        <v>415</v>
      </c>
      <c r="B394" s="39" t="str">
        <f>VLOOKUP(D394,Index!$A$2:$B$60,2,FALSE)</f>
        <v>C1300014</v>
      </c>
      <c r="C394" s="15" t="s">
        <v>107</v>
      </c>
      <c r="D394" s="15" t="s">
        <v>108</v>
      </c>
      <c r="E394" s="17">
        <v>5</v>
      </c>
      <c r="F394" s="16" t="s">
        <v>447</v>
      </c>
    </row>
    <row r="395" spans="1:6" ht="29" thickBot="1">
      <c r="A395" s="15" t="s">
        <v>415</v>
      </c>
      <c r="B395" s="39" t="str">
        <f>VLOOKUP(D395,Index!$A$2:$B$60,2,FALSE)</f>
        <v>C1300014</v>
      </c>
      <c r="C395" s="15" t="s">
        <v>107</v>
      </c>
      <c r="D395" s="15" t="s">
        <v>108</v>
      </c>
      <c r="E395" s="17">
        <v>5</v>
      </c>
      <c r="F395" s="16" t="s">
        <v>448</v>
      </c>
    </row>
    <row r="396" spans="1:6" ht="29" thickBot="1">
      <c r="A396" s="15" t="s">
        <v>415</v>
      </c>
      <c r="B396" s="39" t="str">
        <f>VLOOKUP(D396,Index!$A$2:$B$60,2,FALSE)</f>
        <v>C1300018</v>
      </c>
      <c r="C396" s="15" t="s">
        <v>355</v>
      </c>
      <c r="D396" s="15" t="s">
        <v>356</v>
      </c>
      <c r="E396" s="17">
        <v>5</v>
      </c>
      <c r="F396" s="16" t="s">
        <v>449</v>
      </c>
    </row>
    <row r="397" spans="1:6" ht="71" thickBot="1">
      <c r="A397" s="15" t="s">
        <v>415</v>
      </c>
      <c r="B397" s="39" t="str">
        <f>VLOOKUP(D397,Index!$A$2:$B$60,2,FALSE)</f>
        <v>C1300014</v>
      </c>
      <c r="C397" s="15" t="s">
        <v>107</v>
      </c>
      <c r="D397" s="15" t="s">
        <v>108</v>
      </c>
      <c r="E397" s="17">
        <v>5</v>
      </c>
      <c r="F397" s="16" t="s">
        <v>450</v>
      </c>
    </row>
    <row r="398" spans="1:6" ht="29" thickBot="1">
      <c r="A398" s="15" t="s">
        <v>415</v>
      </c>
      <c r="B398" s="39" t="str">
        <f>VLOOKUP(D398,Index!$A$2:$B$60,2,FALSE)</f>
        <v>C1300014</v>
      </c>
      <c r="C398" s="15" t="s">
        <v>107</v>
      </c>
      <c r="D398" s="15" t="s">
        <v>108</v>
      </c>
      <c r="E398" s="17">
        <v>5</v>
      </c>
      <c r="F398" s="16" t="s">
        <v>451</v>
      </c>
    </row>
    <row r="399" spans="1:6" ht="29" thickBot="1">
      <c r="A399" s="15" t="s">
        <v>415</v>
      </c>
      <c r="B399" s="39" t="str">
        <f>VLOOKUP(D399,Index!$A$2:$B$60,2,FALSE)</f>
        <v>C1300014</v>
      </c>
      <c r="C399" s="15" t="s">
        <v>107</v>
      </c>
      <c r="D399" s="15" t="s">
        <v>108</v>
      </c>
      <c r="E399" s="17">
        <v>5</v>
      </c>
      <c r="F399" s="16" t="s">
        <v>452</v>
      </c>
    </row>
    <row r="400" spans="1:6" ht="43" thickBot="1">
      <c r="A400" s="15" t="s">
        <v>415</v>
      </c>
      <c r="B400" s="39" t="str">
        <f>VLOOKUP(D400,Index!$A$2:$B$60,2,FALSE)</f>
        <v>C1300014</v>
      </c>
      <c r="C400" s="15" t="s">
        <v>107</v>
      </c>
      <c r="D400" s="15" t="s">
        <v>108</v>
      </c>
      <c r="E400" s="17">
        <v>5</v>
      </c>
      <c r="F400" s="16" t="s">
        <v>453</v>
      </c>
    </row>
    <row r="401" spans="1:6" ht="18" thickBot="1">
      <c r="A401" s="15" t="s">
        <v>415</v>
      </c>
      <c r="B401" s="39" t="str">
        <f>VLOOKUP(D401,Index!$A$2:$B$60,2,FALSE)</f>
        <v>C1300001</v>
      </c>
      <c r="C401" s="27" t="s">
        <v>454</v>
      </c>
      <c r="D401" s="16" t="s">
        <v>455</v>
      </c>
      <c r="E401" s="17">
        <v>5</v>
      </c>
      <c r="F401" s="18" t="s">
        <v>109</v>
      </c>
    </row>
    <row r="402" spans="1:6" ht="29" thickBot="1">
      <c r="A402" s="15" t="s">
        <v>415</v>
      </c>
      <c r="B402" s="39" t="str">
        <f>VLOOKUP(D402,Index!$A$2:$B$60,2,FALSE)</f>
        <v>C1300014</v>
      </c>
      <c r="C402" s="15" t="s">
        <v>107</v>
      </c>
      <c r="D402" s="15" t="s">
        <v>108</v>
      </c>
      <c r="E402" s="17">
        <v>5</v>
      </c>
      <c r="F402" s="20" t="s">
        <v>456</v>
      </c>
    </row>
    <row r="403" spans="1:6" ht="57" thickBot="1">
      <c r="A403" s="15" t="s">
        <v>457</v>
      </c>
      <c r="B403" s="39" t="str">
        <f>VLOOKUP(D403,Index!$A$2:$B$60,2,FALSE)</f>
        <v>C1300014</v>
      </c>
      <c r="C403" s="15" t="s">
        <v>107</v>
      </c>
      <c r="D403" s="15" t="s">
        <v>108</v>
      </c>
      <c r="E403" s="17">
        <v>5</v>
      </c>
      <c r="F403" s="24" t="s">
        <v>458</v>
      </c>
    </row>
    <row r="404" spans="1:6" ht="18" thickBot="1">
      <c r="A404" s="15" t="s">
        <v>457</v>
      </c>
      <c r="B404" s="39" t="str">
        <f>VLOOKUP(D404,Index!$A$2:$B$60,2,FALSE)</f>
        <v>C1300014</v>
      </c>
      <c r="C404" s="15" t="s">
        <v>107</v>
      </c>
      <c r="D404" s="15" t="s">
        <v>108</v>
      </c>
      <c r="E404" s="17">
        <v>5</v>
      </c>
      <c r="F404" s="24" t="s">
        <v>459</v>
      </c>
    </row>
    <row r="405" spans="1:6" ht="29" thickBot="1">
      <c r="A405" s="15" t="s">
        <v>457</v>
      </c>
      <c r="B405" s="39" t="str">
        <f>VLOOKUP(D405,Index!$A$2:$B$60,2,FALSE)</f>
        <v>C1300014</v>
      </c>
      <c r="C405" s="15" t="s">
        <v>107</v>
      </c>
      <c r="D405" s="15" t="s">
        <v>108</v>
      </c>
      <c r="E405" s="17">
        <v>5</v>
      </c>
      <c r="F405" s="24" t="s">
        <v>460</v>
      </c>
    </row>
    <row r="406" spans="1:6" ht="85" thickBot="1">
      <c r="A406" s="15" t="s">
        <v>457</v>
      </c>
      <c r="B406" s="39" t="str">
        <f>VLOOKUP(D406,Index!$A$2:$B$60,2,FALSE)</f>
        <v>C1300014</v>
      </c>
      <c r="C406" s="15" t="s">
        <v>107</v>
      </c>
      <c r="D406" s="15" t="s">
        <v>108</v>
      </c>
      <c r="E406" s="17">
        <v>5</v>
      </c>
      <c r="F406" s="24" t="s">
        <v>461</v>
      </c>
    </row>
    <row r="407" spans="1:6" ht="18" thickBot="1">
      <c r="A407" s="23" t="s">
        <v>457</v>
      </c>
      <c r="B407" s="39" t="str">
        <f>VLOOKUP(D407,Index!$A$2:$B$60,2,FALSE)</f>
        <v>C1300014</v>
      </c>
      <c r="C407" s="27" t="s">
        <v>299</v>
      </c>
      <c r="D407" s="24" t="s">
        <v>300</v>
      </c>
      <c r="E407" s="17">
        <v>5</v>
      </c>
      <c r="F407" s="18" t="s">
        <v>109</v>
      </c>
    </row>
    <row r="408" spans="1:6" ht="57" thickBot="1">
      <c r="A408" s="15" t="s">
        <v>457</v>
      </c>
      <c r="B408" s="39" t="str">
        <f>VLOOKUP(D408,Index!$A$2:$B$60,2,FALSE)</f>
        <v>C1300014</v>
      </c>
      <c r="C408" s="15" t="s">
        <v>107</v>
      </c>
      <c r="D408" s="15" t="s">
        <v>108</v>
      </c>
      <c r="E408" s="17">
        <v>5</v>
      </c>
      <c r="F408" s="24" t="s">
        <v>462</v>
      </c>
    </row>
    <row r="409" spans="1:6" ht="43" thickBot="1">
      <c r="A409" s="15" t="s">
        <v>457</v>
      </c>
      <c r="B409" s="39" t="str">
        <f>VLOOKUP(D409,Index!$A$2:$B$60,2,FALSE)</f>
        <v>C1300014</v>
      </c>
      <c r="C409" s="15" t="s">
        <v>107</v>
      </c>
      <c r="D409" s="15" t="s">
        <v>108</v>
      </c>
      <c r="E409" s="17">
        <v>5</v>
      </c>
      <c r="F409" s="24" t="s">
        <v>463</v>
      </c>
    </row>
    <row r="410" spans="1:6" ht="43" thickBot="1">
      <c r="A410" s="15" t="s">
        <v>457</v>
      </c>
      <c r="B410" s="39" t="str">
        <f>VLOOKUP(D410,Index!$A$2:$B$60,2,FALSE)</f>
        <v>C1300018</v>
      </c>
      <c r="C410" s="15" t="s">
        <v>355</v>
      </c>
      <c r="D410" s="15" t="s">
        <v>356</v>
      </c>
      <c r="E410" s="17">
        <v>5</v>
      </c>
      <c r="F410" s="24" t="s">
        <v>464</v>
      </c>
    </row>
    <row r="411" spans="1:6" ht="43" thickBot="1">
      <c r="A411" s="15" t="s">
        <v>457</v>
      </c>
      <c r="B411" s="39" t="str">
        <f>VLOOKUP(D411,Index!$A$2:$B$60,2,FALSE)</f>
        <v>C1300014</v>
      </c>
      <c r="C411" s="15" t="s">
        <v>107</v>
      </c>
      <c r="D411" s="15" t="s">
        <v>108</v>
      </c>
      <c r="E411" s="17">
        <v>5</v>
      </c>
      <c r="F411" s="24" t="s">
        <v>465</v>
      </c>
    </row>
    <row r="412" spans="1:6" ht="43" thickBot="1">
      <c r="A412" s="15" t="s">
        <v>457</v>
      </c>
      <c r="B412" s="39" t="str">
        <f>VLOOKUP(D412,Index!$A$2:$B$60,2,FALSE)</f>
        <v>C1300014</v>
      </c>
      <c r="C412" s="15" t="s">
        <v>107</v>
      </c>
      <c r="D412" s="15" t="s">
        <v>108</v>
      </c>
      <c r="E412" s="17">
        <v>5</v>
      </c>
      <c r="F412" s="24" t="s">
        <v>466</v>
      </c>
    </row>
    <row r="413" spans="1:6" ht="57" thickBot="1">
      <c r="A413" s="15" t="s">
        <v>457</v>
      </c>
      <c r="B413" s="39" t="str">
        <f>VLOOKUP(D413,Index!$A$2:$B$60,2,FALSE)</f>
        <v>C1300018</v>
      </c>
      <c r="C413" s="15" t="s">
        <v>355</v>
      </c>
      <c r="D413" s="15" t="s">
        <v>356</v>
      </c>
      <c r="E413" s="17">
        <v>5</v>
      </c>
      <c r="F413" s="24" t="s">
        <v>467</v>
      </c>
    </row>
    <row r="414" spans="1:6" ht="43" thickBot="1">
      <c r="A414" s="15" t="s">
        <v>457</v>
      </c>
      <c r="B414" s="39" t="str">
        <f>VLOOKUP(D414,Index!$A$2:$B$60,2,FALSE)</f>
        <v>C1300014</v>
      </c>
      <c r="C414" s="15" t="s">
        <v>107</v>
      </c>
      <c r="D414" s="15" t="s">
        <v>108</v>
      </c>
      <c r="E414" s="17">
        <v>5</v>
      </c>
      <c r="F414" s="24" t="s">
        <v>468</v>
      </c>
    </row>
    <row r="415" spans="1:6" ht="29" thickBot="1">
      <c r="A415" s="15" t="s">
        <v>457</v>
      </c>
      <c r="B415" s="39" t="str">
        <f>VLOOKUP(D415,Index!$A$2:$B$60,2,FALSE)</f>
        <v>C1300014</v>
      </c>
      <c r="C415" s="15" t="s">
        <v>107</v>
      </c>
      <c r="D415" s="15" t="s">
        <v>108</v>
      </c>
      <c r="E415" s="17">
        <v>5</v>
      </c>
      <c r="F415" s="24" t="s">
        <v>469</v>
      </c>
    </row>
    <row r="416" spans="1:6" ht="43" thickBot="1">
      <c r="A416" s="15" t="s">
        <v>457</v>
      </c>
      <c r="B416" s="39" t="str">
        <f>VLOOKUP(D416,Index!$A$2:$B$60,2,FALSE)</f>
        <v>C1300014</v>
      </c>
      <c r="C416" s="15" t="s">
        <v>107</v>
      </c>
      <c r="D416" s="15" t="s">
        <v>108</v>
      </c>
      <c r="E416" s="17">
        <v>5</v>
      </c>
      <c r="F416" s="24" t="s">
        <v>470</v>
      </c>
    </row>
    <row r="417" spans="1:6" ht="18" thickBot="1">
      <c r="A417" s="15" t="s">
        <v>457</v>
      </c>
      <c r="B417" s="39" t="str">
        <f>VLOOKUP(D417,Index!$A$2:$B$60,2,FALSE)</f>
        <v>C1300014</v>
      </c>
      <c r="C417" s="15" t="s">
        <v>107</v>
      </c>
      <c r="D417" s="15" t="s">
        <v>108</v>
      </c>
      <c r="E417" s="17">
        <v>5</v>
      </c>
      <c r="F417" s="24" t="s">
        <v>471</v>
      </c>
    </row>
    <row r="418" spans="1:6" ht="29" thickBot="1">
      <c r="A418" s="15" t="s">
        <v>457</v>
      </c>
      <c r="B418" s="39" t="str">
        <f>VLOOKUP(D418,Index!$A$2:$B$60,2,FALSE)</f>
        <v>C1300014</v>
      </c>
      <c r="C418" s="15" t="s">
        <v>107</v>
      </c>
      <c r="D418" s="15" t="s">
        <v>108</v>
      </c>
      <c r="E418" s="17">
        <v>5</v>
      </c>
      <c r="F418" s="24" t="s">
        <v>472</v>
      </c>
    </row>
    <row r="419" spans="1:6" ht="29" thickBot="1">
      <c r="A419" s="15" t="s">
        <v>457</v>
      </c>
      <c r="B419" s="39" t="str">
        <f>VLOOKUP(D419,Index!$A$2:$B$60,2,FALSE)</f>
        <v>C1300014</v>
      </c>
      <c r="C419" s="15" t="s">
        <v>107</v>
      </c>
      <c r="D419" s="15" t="s">
        <v>108</v>
      </c>
      <c r="E419" s="17">
        <v>5</v>
      </c>
      <c r="F419" s="24" t="s">
        <v>473</v>
      </c>
    </row>
    <row r="420" spans="1:6" ht="43" thickBot="1">
      <c r="A420" s="15" t="s">
        <v>457</v>
      </c>
      <c r="B420" s="39" t="str">
        <f>VLOOKUP(D420,Index!$A$2:$B$60,2,FALSE)</f>
        <v>C1300014</v>
      </c>
      <c r="C420" s="15" t="s">
        <v>107</v>
      </c>
      <c r="D420" s="15" t="s">
        <v>108</v>
      </c>
      <c r="E420" s="17">
        <v>5</v>
      </c>
      <c r="F420" s="24" t="s">
        <v>474</v>
      </c>
    </row>
    <row r="421" spans="1:6" ht="29" thickBot="1">
      <c r="A421" s="15" t="s">
        <v>457</v>
      </c>
      <c r="B421" s="39" t="str">
        <f>VLOOKUP(D421,Index!$A$2:$B$60,2,FALSE)</f>
        <v>C1300018</v>
      </c>
      <c r="C421" s="15" t="s">
        <v>355</v>
      </c>
      <c r="D421" s="15" t="s">
        <v>356</v>
      </c>
      <c r="E421" s="17">
        <v>5</v>
      </c>
      <c r="F421" s="24" t="s">
        <v>475</v>
      </c>
    </row>
    <row r="422" spans="1:6" ht="29" thickBot="1">
      <c r="A422" s="15" t="s">
        <v>457</v>
      </c>
      <c r="B422" s="39" t="str">
        <f>VLOOKUP(D422,Index!$A$2:$B$60,2,FALSE)</f>
        <v>C1300014</v>
      </c>
      <c r="C422" s="15" t="s">
        <v>107</v>
      </c>
      <c r="D422" s="15" t="s">
        <v>108</v>
      </c>
      <c r="E422" s="17">
        <v>5</v>
      </c>
      <c r="F422" s="24" t="s">
        <v>476</v>
      </c>
    </row>
    <row r="423" spans="1:6" ht="18" thickBot="1">
      <c r="A423" s="23" t="s">
        <v>457</v>
      </c>
      <c r="B423" s="39" t="str">
        <f>VLOOKUP(D423,Index!$A$2:$B$60,2,FALSE)</f>
        <v>C1300014</v>
      </c>
      <c r="C423" s="27" t="s">
        <v>299</v>
      </c>
      <c r="D423" s="24" t="s">
        <v>300</v>
      </c>
      <c r="E423" s="17">
        <v>4</v>
      </c>
      <c r="F423" s="18" t="s">
        <v>109</v>
      </c>
    </row>
    <row r="424" spans="1:6" ht="57" thickBot="1">
      <c r="A424" s="15" t="s">
        <v>457</v>
      </c>
      <c r="B424" s="39" t="str">
        <f>VLOOKUP(D424,Index!$A$2:$B$60,2,FALSE)</f>
        <v>C1300014</v>
      </c>
      <c r="C424" s="15" t="s">
        <v>107</v>
      </c>
      <c r="D424" s="15" t="s">
        <v>108</v>
      </c>
      <c r="E424" s="17">
        <v>5</v>
      </c>
      <c r="F424" s="24" t="s">
        <v>477</v>
      </c>
    </row>
    <row r="425" spans="1:6" ht="57" thickBot="1">
      <c r="A425" s="15" t="s">
        <v>457</v>
      </c>
      <c r="B425" s="39" t="str">
        <f>VLOOKUP(D425,Index!$A$2:$B$60,2,FALSE)</f>
        <v>C1300014</v>
      </c>
      <c r="C425" s="15" t="s">
        <v>107</v>
      </c>
      <c r="D425" s="15" t="s">
        <v>108</v>
      </c>
      <c r="E425" s="17">
        <v>5</v>
      </c>
      <c r="F425" s="24" t="s">
        <v>478</v>
      </c>
    </row>
    <row r="426" spans="1:6" ht="29" thickBot="1">
      <c r="A426" s="15" t="s">
        <v>457</v>
      </c>
      <c r="B426" s="39" t="str">
        <f>VLOOKUP(D426,Index!$A$2:$B$60,2,FALSE)</f>
        <v>C1300014</v>
      </c>
      <c r="C426" s="15" t="s">
        <v>107</v>
      </c>
      <c r="D426" s="15" t="s">
        <v>108</v>
      </c>
      <c r="E426" s="17">
        <v>5</v>
      </c>
      <c r="F426" s="24" t="s">
        <v>479</v>
      </c>
    </row>
    <row r="427" spans="1:6" ht="43" thickBot="1">
      <c r="A427" s="23" t="s">
        <v>480</v>
      </c>
      <c r="B427" s="39" t="str">
        <f>VLOOKUP(D427,Index!$A$2:$B$60,2,FALSE)</f>
        <v>C1300014</v>
      </c>
      <c r="C427" s="27" t="s">
        <v>107</v>
      </c>
      <c r="D427" s="23" t="s">
        <v>108</v>
      </c>
      <c r="E427" s="17">
        <v>5</v>
      </c>
      <c r="F427" s="24" t="s">
        <v>481</v>
      </c>
    </row>
    <row r="428" spans="1:6" ht="18" thickBot="1">
      <c r="A428" s="15" t="s">
        <v>480</v>
      </c>
      <c r="B428" s="39" t="str">
        <f>VLOOKUP(D428,Index!$A$2:$B$60,2,FALSE)</f>
        <v>C1300014</v>
      </c>
      <c r="C428" s="15" t="s">
        <v>107</v>
      </c>
      <c r="D428" s="15" t="s">
        <v>108</v>
      </c>
      <c r="E428" s="17">
        <v>5</v>
      </c>
      <c r="F428" s="24" t="s">
        <v>482</v>
      </c>
    </row>
    <row r="429" spans="1:6" ht="29" thickBot="1">
      <c r="A429" s="15" t="s">
        <v>480</v>
      </c>
      <c r="B429" s="39" t="str">
        <f>VLOOKUP(D429,Index!$A$2:$B$60,2,FALSE)</f>
        <v>C1300014</v>
      </c>
      <c r="C429" s="15" t="s">
        <v>107</v>
      </c>
      <c r="D429" s="15" t="s">
        <v>108</v>
      </c>
      <c r="E429" s="17">
        <v>4</v>
      </c>
      <c r="F429" s="24" t="s">
        <v>483</v>
      </c>
    </row>
    <row r="430" spans="1:6" ht="29" thickBot="1">
      <c r="A430" s="15" t="s">
        <v>480</v>
      </c>
      <c r="B430" s="39" t="str">
        <f>VLOOKUP(D430,Index!$A$2:$B$60,2,FALSE)</f>
        <v>C1300014</v>
      </c>
      <c r="C430" s="15" t="s">
        <v>107</v>
      </c>
      <c r="D430" s="15" t="s">
        <v>108</v>
      </c>
      <c r="E430" s="17">
        <v>5</v>
      </c>
      <c r="F430" s="24" t="s">
        <v>484</v>
      </c>
    </row>
    <row r="431" spans="1:6" ht="71" thickBot="1">
      <c r="A431" s="15" t="s">
        <v>480</v>
      </c>
      <c r="B431" s="39" t="str">
        <f>VLOOKUP(D431,Index!$A$2:$B$60,2,FALSE)</f>
        <v>C1300017</v>
      </c>
      <c r="C431" s="15" t="s">
        <v>361</v>
      </c>
      <c r="D431" s="15" t="s">
        <v>362</v>
      </c>
      <c r="E431" s="17">
        <v>5</v>
      </c>
      <c r="F431" s="24" t="s">
        <v>485</v>
      </c>
    </row>
    <row r="432" spans="1:6" ht="29" thickBot="1">
      <c r="A432" s="15" t="s">
        <v>480</v>
      </c>
      <c r="B432" s="39" t="str">
        <f>VLOOKUP(D432,Index!$A$2:$B$60,2,FALSE)</f>
        <v>C1300014</v>
      </c>
      <c r="C432" s="15" t="s">
        <v>107</v>
      </c>
      <c r="D432" s="15" t="s">
        <v>108</v>
      </c>
      <c r="E432" s="17">
        <v>5</v>
      </c>
      <c r="F432" s="24" t="s">
        <v>486</v>
      </c>
    </row>
    <row r="433" spans="1:6" ht="43" thickBot="1">
      <c r="A433" s="15" t="s">
        <v>480</v>
      </c>
      <c r="B433" s="39" t="str">
        <f>VLOOKUP(D433,Index!$A$2:$B$60,2,FALSE)</f>
        <v>C1300014</v>
      </c>
      <c r="C433" s="15" t="s">
        <v>107</v>
      </c>
      <c r="D433" s="15" t="s">
        <v>108</v>
      </c>
      <c r="E433" s="17">
        <v>5</v>
      </c>
      <c r="F433" s="24" t="s">
        <v>487</v>
      </c>
    </row>
    <row r="434" spans="1:6" ht="29" thickBot="1">
      <c r="A434" s="15" t="s">
        <v>480</v>
      </c>
      <c r="B434" s="39" t="str">
        <f>VLOOKUP(D434,Index!$A$2:$B$60,2,FALSE)</f>
        <v>C1300014</v>
      </c>
      <c r="C434" s="15" t="s">
        <v>107</v>
      </c>
      <c r="D434" s="15" t="s">
        <v>108</v>
      </c>
      <c r="E434" s="17">
        <v>5</v>
      </c>
      <c r="F434" s="24" t="s">
        <v>488</v>
      </c>
    </row>
    <row r="435" spans="1:6" ht="29" thickBot="1">
      <c r="A435" s="15" t="s">
        <v>480</v>
      </c>
      <c r="B435" s="39" t="str">
        <f>VLOOKUP(D435,Index!$A$2:$B$60,2,FALSE)</f>
        <v>C1300014</v>
      </c>
      <c r="C435" s="15" t="s">
        <v>107</v>
      </c>
      <c r="D435" s="15" t="s">
        <v>108</v>
      </c>
      <c r="E435" s="17">
        <v>5</v>
      </c>
      <c r="F435" s="24" t="s">
        <v>489</v>
      </c>
    </row>
    <row r="436" spans="1:6" ht="29" thickBot="1">
      <c r="A436" s="15" t="s">
        <v>480</v>
      </c>
      <c r="B436" s="39" t="str">
        <f>VLOOKUP(D436,Index!$A$2:$B$60,2,FALSE)</f>
        <v>C1300018</v>
      </c>
      <c r="C436" s="15" t="s">
        <v>355</v>
      </c>
      <c r="D436" s="15" t="s">
        <v>356</v>
      </c>
      <c r="E436" s="17">
        <v>5</v>
      </c>
      <c r="F436" s="24" t="s">
        <v>490</v>
      </c>
    </row>
    <row r="437" spans="1:6" ht="43" thickBot="1">
      <c r="A437" s="15" t="s">
        <v>480</v>
      </c>
      <c r="B437" s="39" t="str">
        <f>VLOOKUP(D437,Index!$A$2:$B$60,2,FALSE)</f>
        <v>C1300014</v>
      </c>
      <c r="C437" s="15" t="s">
        <v>107</v>
      </c>
      <c r="D437" s="15" t="s">
        <v>108</v>
      </c>
      <c r="E437" s="17">
        <v>5</v>
      </c>
      <c r="F437" s="24" t="s">
        <v>491</v>
      </c>
    </row>
    <row r="438" spans="1:6" ht="43" thickBot="1">
      <c r="A438" s="15" t="s">
        <v>480</v>
      </c>
      <c r="B438" s="39" t="str">
        <f>VLOOKUP(D438,Index!$A$2:$B$60,2,FALSE)</f>
        <v>C1300017</v>
      </c>
      <c r="C438" s="15" t="s">
        <v>361</v>
      </c>
      <c r="D438" s="15" t="s">
        <v>362</v>
      </c>
      <c r="E438" s="17">
        <v>5</v>
      </c>
      <c r="F438" s="24" t="s">
        <v>492</v>
      </c>
    </row>
    <row r="439" spans="1:6" ht="57" thickBot="1">
      <c r="A439" s="15" t="s">
        <v>480</v>
      </c>
      <c r="B439" s="39" t="str">
        <f>VLOOKUP(D439,Index!$A$2:$B$60,2,FALSE)</f>
        <v>C1300014</v>
      </c>
      <c r="C439" s="15" t="s">
        <v>107</v>
      </c>
      <c r="D439" s="15" t="s">
        <v>108</v>
      </c>
      <c r="E439" s="17">
        <v>5</v>
      </c>
      <c r="F439" s="24" t="s">
        <v>493</v>
      </c>
    </row>
    <row r="440" spans="1:6" ht="29" thickBot="1">
      <c r="A440" s="15" t="s">
        <v>480</v>
      </c>
      <c r="B440" s="39" t="str">
        <f>VLOOKUP(D440,Index!$A$2:$B$60,2,FALSE)</f>
        <v>C1300018</v>
      </c>
      <c r="C440" s="15" t="s">
        <v>355</v>
      </c>
      <c r="D440" s="15" t="s">
        <v>356</v>
      </c>
      <c r="E440" s="17">
        <v>5</v>
      </c>
      <c r="F440" s="24" t="s">
        <v>494</v>
      </c>
    </row>
    <row r="441" spans="1:6" ht="43" thickBot="1">
      <c r="A441" s="15" t="s">
        <v>480</v>
      </c>
      <c r="B441" s="39" t="str">
        <f>VLOOKUP(D441,Index!$A$2:$B$60,2,FALSE)</f>
        <v>C1300014</v>
      </c>
      <c r="C441" s="15" t="s">
        <v>107</v>
      </c>
      <c r="D441" s="15" t="s">
        <v>108</v>
      </c>
      <c r="E441" s="17">
        <v>5</v>
      </c>
      <c r="F441" s="24" t="s">
        <v>495</v>
      </c>
    </row>
    <row r="442" spans="1:6" ht="29" thickBot="1">
      <c r="A442" s="15" t="s">
        <v>480</v>
      </c>
      <c r="B442" s="39" t="str">
        <f>VLOOKUP(D442,Index!$A$2:$B$60,2,FALSE)</f>
        <v>C1300018</v>
      </c>
      <c r="C442" s="15" t="s">
        <v>355</v>
      </c>
      <c r="D442" s="15" t="s">
        <v>356</v>
      </c>
      <c r="E442" s="17">
        <v>5</v>
      </c>
      <c r="F442" s="24" t="s">
        <v>496</v>
      </c>
    </row>
    <row r="443" spans="1:6" ht="43" thickBot="1">
      <c r="A443" s="15" t="s">
        <v>480</v>
      </c>
      <c r="B443" s="39" t="str">
        <f>VLOOKUP(D443,Index!$A$2:$B$60,2,FALSE)</f>
        <v>C1300014</v>
      </c>
      <c r="C443" s="15" t="s">
        <v>107</v>
      </c>
      <c r="D443" s="15" t="s">
        <v>108</v>
      </c>
      <c r="E443" s="17">
        <v>5</v>
      </c>
      <c r="F443" s="24" t="s">
        <v>497</v>
      </c>
    </row>
    <row r="444" spans="1:6" ht="29" thickBot="1">
      <c r="A444" s="15" t="s">
        <v>480</v>
      </c>
      <c r="B444" s="39" t="str">
        <f>VLOOKUP(D444,Index!$A$2:$B$60,2,FALSE)</f>
        <v>C1300014</v>
      </c>
      <c r="C444" s="15" t="s">
        <v>107</v>
      </c>
      <c r="D444" s="15" t="s">
        <v>108</v>
      </c>
      <c r="E444" s="17">
        <v>5</v>
      </c>
      <c r="F444" s="24" t="s">
        <v>498</v>
      </c>
    </row>
    <row r="445" spans="1:6" ht="29" thickBot="1">
      <c r="A445" s="15" t="s">
        <v>480</v>
      </c>
      <c r="B445" s="39" t="str">
        <f>VLOOKUP(D445,Index!$A$2:$B$60,2,FALSE)</f>
        <v>C1300014</v>
      </c>
      <c r="C445" s="15" t="s">
        <v>107</v>
      </c>
      <c r="D445" s="15" t="s">
        <v>108</v>
      </c>
      <c r="E445" s="17">
        <v>5</v>
      </c>
      <c r="F445" s="24" t="s">
        <v>499</v>
      </c>
    </row>
    <row r="446" spans="1:6" ht="29" thickBot="1">
      <c r="A446" s="23" t="s">
        <v>480</v>
      </c>
      <c r="B446" s="39" t="str">
        <f>VLOOKUP(D446,Index!$A$2:$B$60,2,FALSE)</f>
        <v>C1300014</v>
      </c>
      <c r="C446" s="27" t="s">
        <v>107</v>
      </c>
      <c r="D446" s="23" t="s">
        <v>108</v>
      </c>
      <c r="E446" s="17">
        <v>5</v>
      </c>
      <c r="F446" s="24" t="s">
        <v>500</v>
      </c>
    </row>
    <row r="447" spans="1:6" ht="43" thickBot="1">
      <c r="A447" s="15" t="s">
        <v>480</v>
      </c>
      <c r="B447" s="39" t="str">
        <f>VLOOKUP(D447,Index!$A$2:$B$60,2,FALSE)</f>
        <v>C1300014</v>
      </c>
      <c r="C447" s="15" t="s">
        <v>107</v>
      </c>
      <c r="D447" s="15" t="s">
        <v>108</v>
      </c>
      <c r="E447" s="17">
        <v>5</v>
      </c>
      <c r="F447" s="24" t="s">
        <v>501</v>
      </c>
    </row>
    <row r="448" spans="1:6" ht="43" thickBot="1">
      <c r="A448" s="15" t="s">
        <v>480</v>
      </c>
      <c r="B448" s="39" t="str">
        <f>VLOOKUP(D448,Index!$A$2:$B$60,2,FALSE)</f>
        <v>C1300014</v>
      </c>
      <c r="C448" s="15" t="s">
        <v>107</v>
      </c>
      <c r="D448" s="15" t="s">
        <v>108</v>
      </c>
      <c r="E448" s="17">
        <v>5</v>
      </c>
      <c r="F448" s="24" t="s">
        <v>502</v>
      </c>
    </row>
    <row r="449" spans="1:6" ht="43" thickBot="1">
      <c r="A449" s="15" t="s">
        <v>480</v>
      </c>
      <c r="B449" s="39" t="str">
        <f>VLOOKUP(D449,Index!$A$2:$B$60,2,FALSE)</f>
        <v>C1300014</v>
      </c>
      <c r="C449" s="15" t="s">
        <v>107</v>
      </c>
      <c r="D449" s="15" t="s">
        <v>108</v>
      </c>
      <c r="E449" s="17">
        <v>5</v>
      </c>
      <c r="F449" s="24" t="s">
        <v>503</v>
      </c>
    </row>
    <row r="450" spans="1:6" ht="29" thickBot="1">
      <c r="A450" s="15" t="s">
        <v>480</v>
      </c>
      <c r="B450" s="39" t="str">
        <f>VLOOKUP(D450,Index!$A$2:$B$60,2,FALSE)</f>
        <v>C1300018</v>
      </c>
      <c r="C450" s="15" t="s">
        <v>355</v>
      </c>
      <c r="D450" s="15" t="s">
        <v>356</v>
      </c>
      <c r="E450" s="17">
        <v>5</v>
      </c>
      <c r="F450" s="24" t="s">
        <v>504</v>
      </c>
    </row>
    <row r="451" spans="1:6" ht="29" thickBot="1">
      <c r="A451" s="15" t="s">
        <v>480</v>
      </c>
      <c r="B451" s="39" t="str">
        <f>VLOOKUP(D451,Index!$A$2:$B$60,2,FALSE)</f>
        <v>C1300014</v>
      </c>
      <c r="C451" s="15" t="s">
        <v>107</v>
      </c>
      <c r="D451" s="15" t="s">
        <v>108</v>
      </c>
      <c r="E451" s="17">
        <v>5</v>
      </c>
      <c r="F451" s="24" t="s">
        <v>505</v>
      </c>
    </row>
    <row r="452" spans="1:6" ht="29" thickBot="1">
      <c r="A452" s="15" t="s">
        <v>480</v>
      </c>
      <c r="B452" s="39" t="str">
        <f>VLOOKUP(D452,Index!$A$2:$B$60,2,FALSE)</f>
        <v>C1300014</v>
      </c>
      <c r="C452" s="15" t="s">
        <v>107</v>
      </c>
      <c r="D452" s="15" t="s">
        <v>108</v>
      </c>
      <c r="E452" s="17">
        <v>5</v>
      </c>
      <c r="F452" s="24" t="s">
        <v>506</v>
      </c>
    </row>
    <row r="453" spans="1:6" ht="18" thickBot="1">
      <c r="A453" s="15" t="s">
        <v>480</v>
      </c>
      <c r="B453" s="39" t="str">
        <f>VLOOKUP(D453,Index!$A$2:$B$60,2,FALSE)</f>
        <v>C1300014</v>
      </c>
      <c r="C453" s="15" t="s">
        <v>107</v>
      </c>
      <c r="D453" s="15" t="s">
        <v>108</v>
      </c>
      <c r="E453" s="17">
        <v>5</v>
      </c>
      <c r="F453" s="25"/>
    </row>
    <row r="454" spans="1:6" ht="18" thickBot="1">
      <c r="A454" s="15" t="s">
        <v>480</v>
      </c>
      <c r="B454" s="39" t="str">
        <f>VLOOKUP(D454,Index!$A$2:$B$60,2,FALSE)</f>
        <v>C1300014</v>
      </c>
      <c r="C454" s="15" t="s">
        <v>107</v>
      </c>
      <c r="D454" s="15" t="s">
        <v>108</v>
      </c>
      <c r="E454" s="17">
        <v>5</v>
      </c>
      <c r="F454" s="16" t="s">
        <v>507</v>
      </c>
    </row>
    <row r="455" spans="1:6" ht="29" thickBot="1">
      <c r="A455" s="15" t="s">
        <v>480</v>
      </c>
      <c r="B455" s="39" t="str">
        <f>VLOOKUP(D455,Index!$A$2:$B$60,2,FALSE)</f>
        <v>C1300014</v>
      </c>
      <c r="C455" s="15" t="s">
        <v>107</v>
      </c>
      <c r="D455" s="15" t="s">
        <v>108</v>
      </c>
      <c r="E455" s="17">
        <v>5</v>
      </c>
      <c r="F455" s="16" t="s">
        <v>508</v>
      </c>
    </row>
    <row r="456" spans="1:6" ht="43" thickBot="1">
      <c r="A456" s="15" t="s">
        <v>480</v>
      </c>
      <c r="B456" s="39" t="str">
        <f>VLOOKUP(D456,Index!$A$2:$B$60,2,FALSE)</f>
        <v>C1300014</v>
      </c>
      <c r="C456" s="15" t="s">
        <v>107</v>
      </c>
      <c r="D456" s="15" t="s">
        <v>108</v>
      </c>
      <c r="E456" s="17">
        <v>5</v>
      </c>
      <c r="F456" s="16" t="s">
        <v>509</v>
      </c>
    </row>
    <row r="457" spans="1:6" ht="43" thickBot="1">
      <c r="A457" s="15" t="s">
        <v>480</v>
      </c>
      <c r="B457" s="39" t="str">
        <f>VLOOKUP(D457,Index!$A$2:$B$60,2,FALSE)</f>
        <v>C1300014</v>
      </c>
      <c r="C457" s="15" t="s">
        <v>107</v>
      </c>
      <c r="D457" s="15" t="s">
        <v>108</v>
      </c>
      <c r="E457" s="17">
        <v>5</v>
      </c>
      <c r="F457" s="16" t="s">
        <v>510</v>
      </c>
    </row>
    <row r="458" spans="1:6" ht="127" thickBot="1">
      <c r="A458" s="15" t="s">
        <v>480</v>
      </c>
      <c r="B458" s="39" t="str">
        <f>VLOOKUP(D458,Index!$A$2:$B$60,2,FALSE)</f>
        <v>C1300014</v>
      </c>
      <c r="C458" s="15" t="s">
        <v>107</v>
      </c>
      <c r="D458" s="15" t="s">
        <v>108</v>
      </c>
      <c r="E458" s="17">
        <v>5</v>
      </c>
      <c r="F458" s="16" t="s">
        <v>511</v>
      </c>
    </row>
    <row r="459" spans="1:6" ht="18" thickBot="1">
      <c r="A459" s="15" t="s">
        <v>480</v>
      </c>
      <c r="B459" s="39" t="str">
        <f>VLOOKUP(D459,Index!$A$2:$B$60,2,FALSE)</f>
        <v>C1300014</v>
      </c>
      <c r="C459" s="15" t="s">
        <v>107</v>
      </c>
      <c r="D459" s="15" t="s">
        <v>108</v>
      </c>
      <c r="E459" s="17">
        <v>5</v>
      </c>
      <c r="F459" s="16" t="s">
        <v>512</v>
      </c>
    </row>
    <row r="460" spans="1:6" ht="29" thickBot="1">
      <c r="A460" s="15" t="s">
        <v>480</v>
      </c>
      <c r="B460" s="39" t="str">
        <f>VLOOKUP(D460,Index!$A$2:$B$60,2,FALSE)</f>
        <v>C1300014</v>
      </c>
      <c r="C460" s="15" t="s">
        <v>107</v>
      </c>
      <c r="D460" s="15" t="s">
        <v>108</v>
      </c>
      <c r="E460" s="17">
        <v>5</v>
      </c>
      <c r="F460" s="16" t="s">
        <v>513</v>
      </c>
    </row>
    <row r="461" spans="1:6" ht="43" thickBot="1">
      <c r="A461" s="15" t="s">
        <v>480</v>
      </c>
      <c r="B461" s="39" t="str">
        <f>VLOOKUP(D461,Index!$A$2:$B$60,2,FALSE)</f>
        <v>C1300014</v>
      </c>
      <c r="C461" s="15" t="s">
        <v>107</v>
      </c>
      <c r="D461" s="15" t="s">
        <v>108</v>
      </c>
      <c r="E461" s="17">
        <v>5</v>
      </c>
      <c r="F461" s="16" t="s">
        <v>514</v>
      </c>
    </row>
    <row r="462" spans="1:6" ht="43" thickBot="1">
      <c r="A462" s="15" t="s">
        <v>480</v>
      </c>
      <c r="B462" s="39" t="str">
        <f>VLOOKUP(D462,Index!$A$2:$B$60,2,FALSE)</f>
        <v>C1300014</v>
      </c>
      <c r="C462" s="15" t="s">
        <v>107</v>
      </c>
      <c r="D462" s="15" t="s">
        <v>108</v>
      </c>
      <c r="E462" s="17">
        <v>5</v>
      </c>
      <c r="F462" s="16" t="s">
        <v>515</v>
      </c>
    </row>
    <row r="463" spans="1:6" ht="29" thickBot="1">
      <c r="A463" s="15" t="s">
        <v>480</v>
      </c>
      <c r="B463" s="39" t="str">
        <f>VLOOKUP(D463,Index!$A$2:$B$60,2,FALSE)</f>
        <v>C1300014</v>
      </c>
      <c r="C463" s="15" t="s">
        <v>107</v>
      </c>
      <c r="D463" s="15" t="s">
        <v>108</v>
      </c>
      <c r="E463" s="17">
        <v>5</v>
      </c>
      <c r="F463" s="16" t="s">
        <v>516</v>
      </c>
    </row>
    <row r="464" spans="1:6" ht="43" thickBot="1">
      <c r="A464" s="15" t="s">
        <v>480</v>
      </c>
      <c r="B464" s="39" t="str">
        <f>VLOOKUP(D464,Index!$A$2:$B$60,2,FALSE)</f>
        <v>C1300014</v>
      </c>
      <c r="C464" s="15" t="s">
        <v>107</v>
      </c>
      <c r="D464" s="15" t="s">
        <v>108</v>
      </c>
      <c r="E464" s="17">
        <v>5</v>
      </c>
      <c r="F464" s="16" t="s">
        <v>517</v>
      </c>
    </row>
    <row r="465" spans="1:6" ht="18" thickBot="1">
      <c r="A465" s="15" t="s">
        <v>480</v>
      </c>
      <c r="B465" s="39" t="str">
        <f>VLOOKUP(D465,Index!$A$2:$B$60,2,FALSE)</f>
        <v>C1300014</v>
      </c>
      <c r="C465" s="27" t="s">
        <v>299</v>
      </c>
      <c r="D465" s="16" t="s">
        <v>300</v>
      </c>
      <c r="E465" s="17">
        <v>5</v>
      </c>
      <c r="F465" s="16" t="s">
        <v>518</v>
      </c>
    </row>
    <row r="466" spans="1:6" ht="29" thickBot="1">
      <c r="A466" s="15" t="s">
        <v>480</v>
      </c>
      <c r="B466" s="39" t="str">
        <f>VLOOKUP(D466,Index!$A$2:$B$60,2,FALSE)</f>
        <v>C1300014</v>
      </c>
      <c r="C466" s="15" t="s">
        <v>107</v>
      </c>
      <c r="D466" s="15" t="s">
        <v>108</v>
      </c>
      <c r="E466" s="17">
        <v>5</v>
      </c>
      <c r="F466" s="16" t="s">
        <v>519</v>
      </c>
    </row>
    <row r="467" spans="1:6" ht="29" thickBot="1">
      <c r="A467" s="15" t="s">
        <v>480</v>
      </c>
      <c r="B467" s="39" t="str">
        <f>VLOOKUP(D467,Index!$A$2:$B$60,2,FALSE)</f>
        <v>C1300018</v>
      </c>
      <c r="C467" s="15" t="s">
        <v>355</v>
      </c>
      <c r="D467" s="15" t="s">
        <v>356</v>
      </c>
      <c r="E467" s="17">
        <v>5</v>
      </c>
      <c r="F467" s="16" t="s">
        <v>520</v>
      </c>
    </row>
    <row r="468" spans="1:6" ht="43" thickBot="1">
      <c r="A468" s="15" t="s">
        <v>480</v>
      </c>
      <c r="B468" s="39" t="str">
        <f>VLOOKUP(D468,Index!$A$2:$B$60,2,FALSE)</f>
        <v>C1300014</v>
      </c>
      <c r="C468" s="15" t="s">
        <v>107</v>
      </c>
      <c r="D468" s="15" t="s">
        <v>108</v>
      </c>
      <c r="E468" s="17">
        <v>5</v>
      </c>
      <c r="F468" s="16" t="s">
        <v>521</v>
      </c>
    </row>
    <row r="469" spans="1:6" ht="141" thickBot="1">
      <c r="A469" s="15" t="s">
        <v>522</v>
      </c>
      <c r="B469" s="39" t="str">
        <f>VLOOKUP(D469,Index!$A$2:$B$60,2,FALSE)</f>
        <v>C1300014</v>
      </c>
      <c r="C469" s="15" t="s">
        <v>107</v>
      </c>
      <c r="D469" s="15" t="s">
        <v>108</v>
      </c>
      <c r="E469" s="17">
        <v>5</v>
      </c>
      <c r="F469" s="16" t="s">
        <v>523</v>
      </c>
    </row>
    <row r="470" spans="1:6" ht="29" thickBot="1">
      <c r="A470" s="15" t="s">
        <v>522</v>
      </c>
      <c r="B470" s="39" t="str">
        <f>VLOOKUP(D470,Index!$A$2:$B$60,2,FALSE)</f>
        <v>C1300014</v>
      </c>
      <c r="C470" s="15" t="s">
        <v>107</v>
      </c>
      <c r="D470" s="15" t="s">
        <v>108</v>
      </c>
      <c r="E470" s="17">
        <v>5</v>
      </c>
      <c r="F470" s="16" t="s">
        <v>524</v>
      </c>
    </row>
    <row r="471" spans="1:6" ht="29" thickBot="1">
      <c r="A471" s="15" t="s">
        <v>522</v>
      </c>
      <c r="B471" s="39" t="str">
        <f>VLOOKUP(D471,Index!$A$2:$B$60,2,FALSE)</f>
        <v>C1300014</v>
      </c>
      <c r="C471" s="15" t="s">
        <v>107</v>
      </c>
      <c r="D471" s="15" t="s">
        <v>108</v>
      </c>
      <c r="E471" s="17">
        <v>5</v>
      </c>
      <c r="F471" s="16" t="s">
        <v>525</v>
      </c>
    </row>
    <row r="472" spans="1:6" ht="43" thickBot="1">
      <c r="A472" s="15" t="s">
        <v>522</v>
      </c>
      <c r="B472" s="39" t="str">
        <f>VLOOKUP(D472,Index!$A$2:$B$60,2,FALSE)</f>
        <v>C1300014</v>
      </c>
      <c r="C472" s="15" t="s">
        <v>107</v>
      </c>
      <c r="D472" s="15" t="s">
        <v>108</v>
      </c>
      <c r="E472" s="17">
        <v>5</v>
      </c>
      <c r="F472" s="16" t="s">
        <v>526</v>
      </c>
    </row>
    <row r="473" spans="1:6" ht="43" thickBot="1">
      <c r="A473" s="15" t="s">
        <v>522</v>
      </c>
      <c r="B473" s="39" t="str">
        <f>VLOOKUP(D473,Index!$A$2:$B$60,2,FALSE)</f>
        <v>C1300014</v>
      </c>
      <c r="C473" s="15" t="s">
        <v>107</v>
      </c>
      <c r="D473" s="15" t="s">
        <v>108</v>
      </c>
      <c r="E473" s="17">
        <v>5</v>
      </c>
      <c r="F473" s="16" t="s">
        <v>527</v>
      </c>
    </row>
    <row r="474" spans="1:6" ht="29" thickBot="1">
      <c r="A474" s="15" t="s">
        <v>522</v>
      </c>
      <c r="B474" s="39" t="str">
        <f>VLOOKUP(D474,Index!$A$2:$B$60,2,FALSE)</f>
        <v>C1300014</v>
      </c>
      <c r="C474" s="15" t="s">
        <v>107</v>
      </c>
      <c r="D474" s="15" t="s">
        <v>108</v>
      </c>
      <c r="E474" s="17">
        <v>5</v>
      </c>
      <c r="F474" s="16" t="s">
        <v>528</v>
      </c>
    </row>
    <row r="475" spans="1:6" ht="43" thickBot="1">
      <c r="A475" s="15" t="s">
        <v>522</v>
      </c>
      <c r="B475" s="39" t="str">
        <f>VLOOKUP(D475,Index!$A$2:$B$60,2,FALSE)</f>
        <v>C1300014</v>
      </c>
      <c r="C475" s="15" t="s">
        <v>107</v>
      </c>
      <c r="D475" s="15" t="s">
        <v>108</v>
      </c>
      <c r="E475" s="17">
        <v>5</v>
      </c>
      <c r="F475" s="16" t="s">
        <v>529</v>
      </c>
    </row>
    <row r="476" spans="1:6" ht="43" thickBot="1">
      <c r="A476" s="15" t="s">
        <v>522</v>
      </c>
      <c r="B476" s="39" t="str">
        <f>VLOOKUP(D476,Index!$A$2:$B$60,2,FALSE)</f>
        <v>C1300014</v>
      </c>
      <c r="C476" s="15" t="s">
        <v>107</v>
      </c>
      <c r="D476" s="15" t="s">
        <v>108</v>
      </c>
      <c r="E476" s="17">
        <v>5</v>
      </c>
      <c r="F476" s="16" t="s">
        <v>530</v>
      </c>
    </row>
    <row r="477" spans="1:6" ht="57" thickBot="1">
      <c r="A477" s="15" t="s">
        <v>522</v>
      </c>
      <c r="B477" s="39" t="str">
        <f>VLOOKUP(D477,Index!$A$2:$B$60,2,FALSE)</f>
        <v>C1300014</v>
      </c>
      <c r="C477" s="15" t="s">
        <v>107</v>
      </c>
      <c r="D477" s="15" t="s">
        <v>108</v>
      </c>
      <c r="E477" s="17">
        <v>5</v>
      </c>
      <c r="F477" s="16" t="s">
        <v>531</v>
      </c>
    </row>
    <row r="478" spans="1:6" ht="29" thickBot="1">
      <c r="A478" s="15" t="s">
        <v>522</v>
      </c>
      <c r="B478" s="39" t="str">
        <f>VLOOKUP(D478,Index!$A$2:$B$60,2,FALSE)</f>
        <v>C1300014</v>
      </c>
      <c r="C478" s="15" t="s">
        <v>107</v>
      </c>
      <c r="D478" s="15" t="s">
        <v>108</v>
      </c>
      <c r="E478" s="17">
        <v>5</v>
      </c>
      <c r="F478" s="16" t="s">
        <v>532</v>
      </c>
    </row>
    <row r="479" spans="1:6" ht="71" thickBot="1">
      <c r="A479" s="15" t="s">
        <v>522</v>
      </c>
      <c r="B479" s="39" t="str">
        <f>VLOOKUP(D479,Index!$A$2:$B$60,2,FALSE)</f>
        <v>C1300014</v>
      </c>
      <c r="C479" s="15" t="s">
        <v>107</v>
      </c>
      <c r="D479" s="15" t="s">
        <v>108</v>
      </c>
      <c r="E479" s="17">
        <v>5</v>
      </c>
      <c r="F479" s="16" t="s">
        <v>533</v>
      </c>
    </row>
    <row r="480" spans="1:6" ht="29" thickBot="1">
      <c r="A480" s="15" t="s">
        <v>522</v>
      </c>
      <c r="B480" s="39" t="str">
        <f>VLOOKUP(D480,Index!$A$2:$B$60,2,FALSE)</f>
        <v>C1300014</v>
      </c>
      <c r="C480" s="15" t="s">
        <v>107</v>
      </c>
      <c r="D480" s="15" t="s">
        <v>108</v>
      </c>
      <c r="E480" s="17">
        <v>5</v>
      </c>
      <c r="F480" s="16" t="s">
        <v>534</v>
      </c>
    </row>
    <row r="481" spans="1:6" ht="29" thickBot="1">
      <c r="A481" s="15" t="s">
        <v>522</v>
      </c>
      <c r="B481" s="39" t="str">
        <f>VLOOKUP(D481,Index!$A$2:$B$60,2,FALSE)</f>
        <v>C1300018</v>
      </c>
      <c r="C481" s="15" t="s">
        <v>355</v>
      </c>
      <c r="D481" s="15" t="s">
        <v>356</v>
      </c>
      <c r="E481" s="17">
        <v>5</v>
      </c>
      <c r="F481" s="16" t="s">
        <v>535</v>
      </c>
    </row>
    <row r="482" spans="1:6" ht="29" thickBot="1">
      <c r="A482" s="15" t="s">
        <v>522</v>
      </c>
      <c r="B482" s="39" t="str">
        <f>VLOOKUP(D482,Index!$A$2:$B$60,2,FALSE)</f>
        <v>C1300014</v>
      </c>
      <c r="C482" s="15" t="s">
        <v>107</v>
      </c>
      <c r="D482" s="15" t="s">
        <v>108</v>
      </c>
      <c r="E482" s="17">
        <v>5</v>
      </c>
      <c r="F482" s="16" t="s">
        <v>536</v>
      </c>
    </row>
    <row r="483" spans="1:6" ht="29" thickBot="1">
      <c r="A483" s="15" t="s">
        <v>522</v>
      </c>
      <c r="B483" s="39" t="str">
        <f>VLOOKUP(D483,Index!$A$2:$B$60,2,FALSE)</f>
        <v>C1300014</v>
      </c>
      <c r="C483" s="15" t="s">
        <v>107</v>
      </c>
      <c r="D483" s="15" t="s">
        <v>108</v>
      </c>
      <c r="E483" s="17">
        <v>5</v>
      </c>
      <c r="F483" s="16" t="s">
        <v>537</v>
      </c>
    </row>
    <row r="484" spans="1:6" ht="29" thickBot="1">
      <c r="A484" s="15" t="s">
        <v>522</v>
      </c>
      <c r="B484" s="39" t="str">
        <f>VLOOKUP(D484,Index!$A$2:$B$60,2,FALSE)</f>
        <v>C1300018</v>
      </c>
      <c r="C484" s="15" t="s">
        <v>355</v>
      </c>
      <c r="D484" s="15" t="s">
        <v>356</v>
      </c>
      <c r="E484" s="17">
        <v>5</v>
      </c>
      <c r="F484" s="16" t="s">
        <v>538</v>
      </c>
    </row>
    <row r="485" spans="1:6" ht="71" thickBot="1">
      <c r="A485" s="15" t="s">
        <v>522</v>
      </c>
      <c r="B485" s="39" t="str">
        <f>VLOOKUP(D485,Index!$A$2:$B$60,2,FALSE)</f>
        <v>C1300014</v>
      </c>
      <c r="C485" s="15" t="s">
        <v>107</v>
      </c>
      <c r="D485" s="15" t="s">
        <v>108</v>
      </c>
      <c r="E485" s="17">
        <v>5</v>
      </c>
      <c r="F485" s="16" t="s">
        <v>539</v>
      </c>
    </row>
    <row r="486" spans="1:6" ht="43" thickBot="1">
      <c r="A486" s="15" t="s">
        <v>522</v>
      </c>
      <c r="B486" s="39" t="str">
        <f>VLOOKUP(D486,Index!$A$2:$B$60,2,FALSE)</f>
        <v>C1300014</v>
      </c>
      <c r="C486" s="15" t="s">
        <v>107</v>
      </c>
      <c r="D486" s="15" t="s">
        <v>108</v>
      </c>
      <c r="E486" s="17">
        <v>5</v>
      </c>
      <c r="F486" s="16" t="s">
        <v>540</v>
      </c>
    </row>
    <row r="487" spans="1:6" ht="71" thickBot="1">
      <c r="A487" s="15" t="s">
        <v>522</v>
      </c>
      <c r="B487" s="39" t="str">
        <f>VLOOKUP(D487,Index!$A$2:$B$60,2,FALSE)</f>
        <v>C1300018</v>
      </c>
      <c r="C487" s="15" t="s">
        <v>355</v>
      </c>
      <c r="D487" s="15" t="s">
        <v>356</v>
      </c>
      <c r="E487" s="17">
        <v>5</v>
      </c>
      <c r="F487" s="16" t="s">
        <v>541</v>
      </c>
    </row>
    <row r="488" spans="1:6" ht="29" thickBot="1">
      <c r="A488" s="15" t="s">
        <v>522</v>
      </c>
      <c r="B488" s="39" t="str">
        <f>VLOOKUP(D488,Index!$A$2:$B$60,2,FALSE)</f>
        <v>C1300018</v>
      </c>
      <c r="C488" s="15" t="s">
        <v>355</v>
      </c>
      <c r="D488" s="15" t="s">
        <v>356</v>
      </c>
      <c r="E488" s="17">
        <v>5</v>
      </c>
      <c r="F488" s="16" t="s">
        <v>542</v>
      </c>
    </row>
    <row r="489" spans="1:6" ht="29" thickBot="1">
      <c r="A489" s="15" t="s">
        <v>522</v>
      </c>
      <c r="B489" s="39" t="str">
        <f>VLOOKUP(D489,Index!$A$2:$B$60,2,FALSE)</f>
        <v>C1300014</v>
      </c>
      <c r="C489" s="27" t="s">
        <v>107</v>
      </c>
      <c r="D489" s="15" t="s">
        <v>108</v>
      </c>
      <c r="E489" s="17">
        <v>5</v>
      </c>
      <c r="F489" s="16" t="s">
        <v>543</v>
      </c>
    </row>
    <row r="490" spans="1:6" ht="43" thickBot="1">
      <c r="A490" s="15" t="s">
        <v>522</v>
      </c>
      <c r="B490" s="39" t="str">
        <f>VLOOKUP(D490,Index!$A$2:$B$60,2,FALSE)</f>
        <v>C1300014</v>
      </c>
      <c r="C490" s="15" t="s">
        <v>107</v>
      </c>
      <c r="D490" s="15" t="s">
        <v>108</v>
      </c>
      <c r="E490" s="17">
        <v>5</v>
      </c>
      <c r="F490" s="16" t="s">
        <v>544</v>
      </c>
    </row>
    <row r="491" spans="1:6" ht="29" thickBot="1">
      <c r="A491" s="15" t="s">
        <v>522</v>
      </c>
      <c r="B491" s="39" t="str">
        <f>VLOOKUP(D491,Index!$A$2:$B$60,2,FALSE)</f>
        <v>C1300014</v>
      </c>
      <c r="C491" s="15" t="s">
        <v>107</v>
      </c>
      <c r="D491" s="15" t="s">
        <v>108</v>
      </c>
      <c r="E491" s="17">
        <v>5</v>
      </c>
      <c r="F491" s="16" t="s">
        <v>545</v>
      </c>
    </row>
    <row r="492" spans="1:6" ht="29" thickBot="1">
      <c r="A492" s="15" t="s">
        <v>522</v>
      </c>
      <c r="B492" s="39" t="str">
        <f>VLOOKUP(D492,Index!$A$2:$B$60,2,FALSE)</f>
        <v>C1300014</v>
      </c>
      <c r="C492" s="15" t="s">
        <v>107</v>
      </c>
      <c r="D492" s="15" t="s">
        <v>108</v>
      </c>
      <c r="E492" s="17">
        <v>5</v>
      </c>
      <c r="F492" s="16" t="s">
        <v>546</v>
      </c>
    </row>
    <row r="493" spans="1:6" ht="29" thickBot="1">
      <c r="A493" s="15" t="s">
        <v>522</v>
      </c>
      <c r="B493" s="39" t="str">
        <f>VLOOKUP(D493,Index!$A$2:$B$60,2,FALSE)</f>
        <v>C1300014</v>
      </c>
      <c r="C493" s="15" t="s">
        <v>107</v>
      </c>
      <c r="D493" s="15" t="s">
        <v>108</v>
      </c>
      <c r="E493" s="17">
        <v>5</v>
      </c>
      <c r="F493" s="16" t="s">
        <v>547</v>
      </c>
    </row>
    <row r="494" spans="1:6" ht="29" thickBot="1">
      <c r="A494" s="15" t="s">
        <v>522</v>
      </c>
      <c r="B494" s="39" t="str">
        <f>VLOOKUP(D494,Index!$A$2:$B$60,2,FALSE)</f>
        <v>C1300014</v>
      </c>
      <c r="C494" s="15" t="s">
        <v>107</v>
      </c>
      <c r="D494" s="15" t="s">
        <v>108</v>
      </c>
      <c r="E494" s="17">
        <v>5</v>
      </c>
      <c r="F494" s="16" t="s">
        <v>548</v>
      </c>
    </row>
    <row r="495" spans="1:6" ht="29" thickBot="1">
      <c r="A495" s="15" t="s">
        <v>522</v>
      </c>
      <c r="B495" s="39" t="str">
        <f>VLOOKUP(D495,Index!$A$2:$B$60,2,FALSE)</f>
        <v>C1300013</v>
      </c>
      <c r="C495" s="27" t="s">
        <v>549</v>
      </c>
      <c r="D495" s="16" t="s">
        <v>550</v>
      </c>
      <c r="E495" s="17">
        <v>5</v>
      </c>
      <c r="F495" s="18" t="s">
        <v>109</v>
      </c>
    </row>
    <row r="496" spans="1:6" ht="29" thickBot="1">
      <c r="A496" s="15" t="s">
        <v>522</v>
      </c>
      <c r="B496" s="39" t="str">
        <f>VLOOKUP(D496,Index!$A$2:$B$60,2,FALSE)</f>
        <v>C1300014</v>
      </c>
      <c r="C496" s="15" t="s">
        <v>107</v>
      </c>
      <c r="D496" s="15" t="s">
        <v>108</v>
      </c>
      <c r="E496" s="17">
        <v>5</v>
      </c>
      <c r="F496" s="16" t="s">
        <v>551</v>
      </c>
    </row>
    <row r="497" spans="1:6" ht="29" thickBot="1">
      <c r="A497" s="15" t="s">
        <v>522</v>
      </c>
      <c r="B497" s="39" t="str">
        <f>VLOOKUP(D497,Index!$A$2:$B$60,2,FALSE)</f>
        <v>C1300014</v>
      </c>
      <c r="C497" s="15" t="s">
        <v>107</v>
      </c>
      <c r="D497" s="15" t="s">
        <v>108</v>
      </c>
      <c r="E497" s="17">
        <v>5</v>
      </c>
      <c r="F497" s="16" t="s">
        <v>552</v>
      </c>
    </row>
    <row r="498" spans="1:6" ht="29" thickBot="1">
      <c r="A498" s="15" t="s">
        <v>522</v>
      </c>
      <c r="B498" s="39" t="str">
        <f>VLOOKUP(D498,Index!$A$2:$B$60,2,FALSE)</f>
        <v>C1300014</v>
      </c>
      <c r="C498" s="15" t="s">
        <v>107</v>
      </c>
      <c r="D498" s="15" t="s">
        <v>108</v>
      </c>
      <c r="E498" s="17">
        <v>5</v>
      </c>
      <c r="F498" s="16" t="s">
        <v>553</v>
      </c>
    </row>
    <row r="499" spans="1:6" ht="43" thickBot="1">
      <c r="A499" s="15" t="s">
        <v>522</v>
      </c>
      <c r="B499" s="39" t="str">
        <f>VLOOKUP(D499,Index!$A$2:$B$60,2,FALSE)</f>
        <v>C1300014</v>
      </c>
      <c r="C499" s="15" t="s">
        <v>107</v>
      </c>
      <c r="D499" s="15" t="s">
        <v>108</v>
      </c>
      <c r="E499" s="17">
        <v>5</v>
      </c>
      <c r="F499" s="16" t="s">
        <v>554</v>
      </c>
    </row>
    <row r="500" spans="1:6" ht="29" thickBot="1">
      <c r="A500" s="15" t="s">
        <v>522</v>
      </c>
      <c r="B500" s="39" t="str">
        <f>VLOOKUP(D500,Index!$A$2:$B$60,2,FALSE)</f>
        <v>C1300014</v>
      </c>
      <c r="C500" s="15" t="s">
        <v>107</v>
      </c>
      <c r="D500" s="15" t="s">
        <v>108</v>
      </c>
      <c r="E500" s="17">
        <v>5</v>
      </c>
      <c r="F500" s="16" t="s">
        <v>555</v>
      </c>
    </row>
    <row r="501" spans="1:6" ht="43" thickBot="1">
      <c r="A501" s="15" t="s">
        <v>522</v>
      </c>
      <c r="B501" s="39" t="str">
        <f>VLOOKUP(D501,Index!$A$2:$B$60,2,FALSE)</f>
        <v>C1300018</v>
      </c>
      <c r="C501" s="15" t="s">
        <v>355</v>
      </c>
      <c r="D501" s="15" t="s">
        <v>356</v>
      </c>
      <c r="E501" s="17">
        <v>5</v>
      </c>
      <c r="F501" s="16" t="s">
        <v>556</v>
      </c>
    </row>
    <row r="502" spans="1:6" ht="18" thickBot="1">
      <c r="A502" s="15" t="s">
        <v>522</v>
      </c>
      <c r="B502" s="39" t="str">
        <f>VLOOKUP(D502,Index!$A$2:$B$60,2,FALSE)</f>
        <v>C1300014</v>
      </c>
      <c r="C502" s="27" t="s">
        <v>299</v>
      </c>
      <c r="D502" s="16" t="s">
        <v>300</v>
      </c>
      <c r="E502" s="17">
        <v>4</v>
      </c>
      <c r="F502" s="18" t="s">
        <v>109</v>
      </c>
    </row>
    <row r="503" spans="1:6" ht="43" thickBot="1">
      <c r="A503" s="15" t="s">
        <v>522</v>
      </c>
      <c r="B503" s="39" t="str">
        <f>VLOOKUP(D503,Index!$A$2:$B$60,2,FALSE)</f>
        <v>C1300014</v>
      </c>
      <c r="C503" s="15" t="s">
        <v>107</v>
      </c>
      <c r="D503" s="15" t="s">
        <v>108</v>
      </c>
      <c r="E503" s="17">
        <v>5</v>
      </c>
      <c r="F503" s="16" t="s">
        <v>557</v>
      </c>
    </row>
    <row r="504" spans="1:6" ht="18" thickBot="1">
      <c r="A504" s="15" t="s">
        <v>522</v>
      </c>
      <c r="B504" s="39" t="str">
        <f>VLOOKUP(D504,Index!$A$2:$B$60,2,FALSE)</f>
        <v>C1300014</v>
      </c>
      <c r="C504" s="15" t="s">
        <v>107</v>
      </c>
      <c r="D504" s="15" t="s">
        <v>108</v>
      </c>
      <c r="E504" s="17">
        <v>5</v>
      </c>
      <c r="F504" s="25"/>
    </row>
    <row r="505" spans="1:6" ht="29" thickBot="1">
      <c r="A505" s="15" t="s">
        <v>522</v>
      </c>
      <c r="B505" s="39" t="str">
        <f>VLOOKUP(D505,Index!$A$2:$B$60,2,FALSE)</f>
        <v>C1300014</v>
      </c>
      <c r="C505" s="15" t="s">
        <v>107</v>
      </c>
      <c r="D505" s="15" t="s">
        <v>108</v>
      </c>
      <c r="E505" s="17">
        <v>5</v>
      </c>
      <c r="F505" s="16" t="s">
        <v>558</v>
      </c>
    </row>
    <row r="506" spans="1:6" ht="43" thickBot="1">
      <c r="A506" s="15" t="s">
        <v>522</v>
      </c>
      <c r="B506" s="39" t="str">
        <f>VLOOKUP(D506,Index!$A$2:$B$60,2,FALSE)</f>
        <v>C1300014</v>
      </c>
      <c r="C506" s="15" t="s">
        <v>107</v>
      </c>
      <c r="D506" s="15" t="s">
        <v>108</v>
      </c>
      <c r="E506" s="17">
        <v>5</v>
      </c>
      <c r="F506" s="16" t="s">
        <v>559</v>
      </c>
    </row>
    <row r="507" spans="1:6" ht="29" thickBot="1">
      <c r="A507" s="15" t="s">
        <v>522</v>
      </c>
      <c r="B507" s="39" t="str">
        <f>VLOOKUP(D507,Index!$A$2:$B$60,2,FALSE)</f>
        <v>C1300018</v>
      </c>
      <c r="C507" s="15" t="s">
        <v>355</v>
      </c>
      <c r="D507" s="15" t="s">
        <v>356</v>
      </c>
      <c r="E507" s="17">
        <v>5</v>
      </c>
      <c r="F507" s="16" t="s">
        <v>560</v>
      </c>
    </row>
    <row r="508" spans="1:6" ht="57" thickBot="1">
      <c r="A508" s="15" t="s">
        <v>522</v>
      </c>
      <c r="B508" s="39" t="str">
        <f>VLOOKUP(D508,Index!$A$2:$B$60,2,FALSE)</f>
        <v>C1300014</v>
      </c>
      <c r="C508" s="15" t="s">
        <v>107</v>
      </c>
      <c r="D508" s="15" t="s">
        <v>108</v>
      </c>
      <c r="E508" s="17">
        <v>5</v>
      </c>
      <c r="F508" s="16" t="s">
        <v>561</v>
      </c>
    </row>
    <row r="509" spans="1:6" ht="57" thickBot="1">
      <c r="A509" s="15" t="s">
        <v>522</v>
      </c>
      <c r="B509" s="39" t="str">
        <f>VLOOKUP(D509,Index!$A$2:$B$60,2,FALSE)</f>
        <v>C1300014</v>
      </c>
      <c r="C509" s="15" t="s">
        <v>107</v>
      </c>
      <c r="D509" s="15" t="s">
        <v>108</v>
      </c>
      <c r="E509" s="17">
        <v>5</v>
      </c>
      <c r="F509" s="16" t="s">
        <v>562</v>
      </c>
    </row>
    <row r="510" spans="1:6" ht="57" thickBot="1">
      <c r="A510" s="15" t="s">
        <v>522</v>
      </c>
      <c r="B510" s="39" t="str">
        <f>VLOOKUP(D510,Index!$A$2:$B$60,2,FALSE)</f>
        <v>C1300018</v>
      </c>
      <c r="C510" s="15" t="s">
        <v>355</v>
      </c>
      <c r="D510" s="15" t="s">
        <v>356</v>
      </c>
      <c r="E510" s="17">
        <v>5</v>
      </c>
      <c r="F510" s="16" t="s">
        <v>563</v>
      </c>
    </row>
    <row r="511" spans="1:6" ht="29" thickBot="1">
      <c r="A511" s="15" t="s">
        <v>564</v>
      </c>
      <c r="B511" s="39" t="str">
        <f>VLOOKUP(D511,Index!$A$2:$B$60,2,FALSE)</f>
        <v>C1300014</v>
      </c>
      <c r="C511" s="15" t="s">
        <v>107</v>
      </c>
      <c r="D511" s="15" t="s">
        <v>108</v>
      </c>
      <c r="E511" s="17">
        <v>5</v>
      </c>
      <c r="F511" s="16" t="s">
        <v>565</v>
      </c>
    </row>
    <row r="512" spans="1:6" ht="43" thickBot="1">
      <c r="A512" s="15" t="s">
        <v>564</v>
      </c>
      <c r="B512" s="39" t="str">
        <f>VLOOKUP(D512,Index!$A$2:$B$60,2,FALSE)</f>
        <v>C1300014</v>
      </c>
      <c r="C512" s="15" t="s">
        <v>107</v>
      </c>
      <c r="D512" s="15" t="s">
        <v>108</v>
      </c>
      <c r="E512" s="17">
        <v>5</v>
      </c>
      <c r="F512" s="16" t="s">
        <v>566</v>
      </c>
    </row>
    <row r="513" spans="1:6" ht="57" thickBot="1">
      <c r="A513" s="15" t="s">
        <v>564</v>
      </c>
      <c r="B513" s="39" t="str">
        <f>VLOOKUP(D513,Index!$A$2:$B$60,2,FALSE)</f>
        <v>C1300014</v>
      </c>
      <c r="C513" s="15" t="s">
        <v>107</v>
      </c>
      <c r="D513" s="15" t="s">
        <v>108</v>
      </c>
      <c r="E513" s="17">
        <v>5</v>
      </c>
      <c r="F513" s="16" t="s">
        <v>567</v>
      </c>
    </row>
    <row r="514" spans="1:6" ht="43" thickBot="1">
      <c r="A514" s="15" t="s">
        <v>564</v>
      </c>
      <c r="B514" s="39" t="str">
        <f>VLOOKUP(D514,Index!$A$2:$B$60,2,FALSE)</f>
        <v>C1300014</v>
      </c>
      <c r="C514" s="15" t="s">
        <v>107</v>
      </c>
      <c r="D514" s="15" t="s">
        <v>108</v>
      </c>
      <c r="E514" s="17">
        <v>5</v>
      </c>
      <c r="F514" s="16" t="s">
        <v>568</v>
      </c>
    </row>
    <row r="515" spans="1:6" ht="43" thickBot="1">
      <c r="A515" s="15" t="s">
        <v>564</v>
      </c>
      <c r="B515" s="39" t="str">
        <f>VLOOKUP(D515,Index!$A$2:$B$60,2,FALSE)</f>
        <v>C1300018</v>
      </c>
      <c r="C515" s="15" t="s">
        <v>355</v>
      </c>
      <c r="D515" s="15" t="s">
        <v>356</v>
      </c>
      <c r="E515" s="17">
        <v>5</v>
      </c>
      <c r="F515" s="16" t="s">
        <v>569</v>
      </c>
    </row>
    <row r="516" spans="1:6" ht="29" thickBot="1">
      <c r="A516" s="15" t="s">
        <v>564</v>
      </c>
      <c r="B516" s="39" t="str">
        <f>VLOOKUP(D516,Index!$A$2:$B$60,2,FALSE)</f>
        <v>C1300014</v>
      </c>
      <c r="C516" s="15" t="s">
        <v>107</v>
      </c>
      <c r="D516" s="15" t="s">
        <v>108</v>
      </c>
      <c r="E516" s="17">
        <v>5</v>
      </c>
      <c r="F516" s="16" t="s">
        <v>570</v>
      </c>
    </row>
    <row r="517" spans="1:6" ht="29" thickBot="1">
      <c r="A517" s="15" t="s">
        <v>564</v>
      </c>
      <c r="B517" s="39" t="str">
        <f>VLOOKUP(D517,Index!$A$2:$B$60,2,FALSE)</f>
        <v>C1300014</v>
      </c>
      <c r="C517" s="15" t="s">
        <v>107</v>
      </c>
      <c r="D517" s="15" t="s">
        <v>108</v>
      </c>
      <c r="E517" s="17">
        <v>5</v>
      </c>
      <c r="F517" s="16" t="s">
        <v>571</v>
      </c>
    </row>
    <row r="518" spans="1:6" ht="29" thickBot="1">
      <c r="A518" s="15" t="s">
        <v>564</v>
      </c>
      <c r="B518" s="39" t="str">
        <f>VLOOKUP(D518,Index!$A$2:$B$60,2,FALSE)</f>
        <v>C1300014</v>
      </c>
      <c r="C518" s="15" t="s">
        <v>107</v>
      </c>
      <c r="D518" s="15" t="s">
        <v>108</v>
      </c>
      <c r="E518" s="17">
        <v>5</v>
      </c>
      <c r="F518" s="16" t="s">
        <v>572</v>
      </c>
    </row>
    <row r="519" spans="1:6" ht="43" thickBot="1">
      <c r="A519" s="15" t="s">
        <v>564</v>
      </c>
      <c r="B519" s="39" t="str">
        <f>VLOOKUP(D519,Index!$A$2:$B$60,2,FALSE)</f>
        <v>C1300014</v>
      </c>
      <c r="C519" s="15" t="s">
        <v>107</v>
      </c>
      <c r="D519" s="15" t="s">
        <v>108</v>
      </c>
      <c r="E519" s="17">
        <v>5</v>
      </c>
      <c r="F519" s="16" t="s">
        <v>573</v>
      </c>
    </row>
    <row r="520" spans="1:6" ht="29" thickBot="1">
      <c r="A520" s="15" t="s">
        <v>564</v>
      </c>
      <c r="B520" s="39" t="str">
        <f>VLOOKUP(D520,Index!$A$2:$B$60,2,FALSE)</f>
        <v>C1300014</v>
      </c>
      <c r="C520" s="15" t="s">
        <v>107</v>
      </c>
      <c r="D520" s="15" t="s">
        <v>108</v>
      </c>
      <c r="E520" s="17">
        <v>5</v>
      </c>
      <c r="F520" s="16" t="s">
        <v>574</v>
      </c>
    </row>
    <row r="521" spans="1:6" ht="29" thickBot="1">
      <c r="A521" s="15" t="s">
        <v>564</v>
      </c>
      <c r="B521" s="39" t="str">
        <f>VLOOKUP(D521,Index!$A$2:$B$60,2,FALSE)</f>
        <v>C1300014</v>
      </c>
      <c r="C521" s="15" t="s">
        <v>107</v>
      </c>
      <c r="D521" s="15" t="s">
        <v>108</v>
      </c>
      <c r="E521" s="17">
        <v>5</v>
      </c>
      <c r="F521" s="16" t="s">
        <v>575</v>
      </c>
    </row>
    <row r="522" spans="1:6" ht="29" thickBot="1">
      <c r="A522" s="15" t="s">
        <v>564</v>
      </c>
      <c r="B522" s="39" t="str">
        <f>VLOOKUP(D522,Index!$A$2:$B$60,2,FALSE)</f>
        <v>C1300014</v>
      </c>
      <c r="C522" s="15" t="s">
        <v>107</v>
      </c>
      <c r="D522" s="15" t="s">
        <v>108</v>
      </c>
      <c r="E522" s="17">
        <v>5</v>
      </c>
      <c r="F522" s="16" t="s">
        <v>576</v>
      </c>
    </row>
    <row r="523" spans="1:6" ht="71" thickBot="1">
      <c r="A523" s="15" t="s">
        <v>564</v>
      </c>
      <c r="B523" s="39" t="str">
        <f>VLOOKUP(D523,Index!$A$2:$B$60,2,FALSE)</f>
        <v>C1300018</v>
      </c>
      <c r="C523" s="15" t="s">
        <v>355</v>
      </c>
      <c r="D523" s="15" t="s">
        <v>356</v>
      </c>
      <c r="E523" s="17">
        <v>5</v>
      </c>
      <c r="F523" s="16" t="s">
        <v>577</v>
      </c>
    </row>
    <row r="524" spans="1:6" ht="85" thickBot="1">
      <c r="A524" s="15" t="s">
        <v>564</v>
      </c>
      <c r="B524" s="39" t="str">
        <f>VLOOKUP(D524,Index!$A$2:$B$60,2,FALSE)</f>
        <v>C1300014</v>
      </c>
      <c r="C524" s="15" t="s">
        <v>107</v>
      </c>
      <c r="D524" s="15" t="s">
        <v>108</v>
      </c>
      <c r="E524" s="17">
        <v>5</v>
      </c>
      <c r="F524" s="16" t="s">
        <v>578</v>
      </c>
    </row>
    <row r="525" spans="1:6" ht="29" thickBot="1">
      <c r="A525" s="15" t="s">
        <v>564</v>
      </c>
      <c r="B525" s="39" t="str">
        <f>VLOOKUP(D525,Index!$A$2:$B$60,2,FALSE)</f>
        <v>C1300014</v>
      </c>
      <c r="C525" s="15" t="s">
        <v>107</v>
      </c>
      <c r="D525" s="15" t="s">
        <v>108</v>
      </c>
      <c r="E525" s="17">
        <v>5</v>
      </c>
      <c r="F525" s="16" t="s">
        <v>579</v>
      </c>
    </row>
    <row r="526" spans="1:6" ht="29" thickBot="1">
      <c r="A526" s="15" t="s">
        <v>564</v>
      </c>
      <c r="B526" s="39" t="str">
        <f>VLOOKUP(D526,Index!$A$2:$B$60,2,FALSE)</f>
        <v>C1300014</v>
      </c>
      <c r="C526" s="15" t="s">
        <v>107</v>
      </c>
      <c r="D526" s="15" t="s">
        <v>108</v>
      </c>
      <c r="E526" s="17">
        <v>5</v>
      </c>
      <c r="F526" s="16" t="s">
        <v>580</v>
      </c>
    </row>
    <row r="527" spans="1:6" ht="29" thickBot="1">
      <c r="A527" s="15" t="s">
        <v>564</v>
      </c>
      <c r="B527" s="39" t="str">
        <f>VLOOKUP(D527,Index!$A$2:$B$60,2,FALSE)</f>
        <v>C1300014</v>
      </c>
      <c r="C527" s="15" t="s">
        <v>107</v>
      </c>
      <c r="D527" s="15" t="s">
        <v>108</v>
      </c>
      <c r="E527" s="17">
        <v>5</v>
      </c>
      <c r="F527" s="16" t="s">
        <v>581</v>
      </c>
    </row>
    <row r="528" spans="1:6" ht="29" thickBot="1">
      <c r="A528" s="15" t="s">
        <v>564</v>
      </c>
      <c r="B528" s="39" t="str">
        <f>VLOOKUP(D528,Index!$A$2:$B$60,2,FALSE)</f>
        <v>C1300014</v>
      </c>
      <c r="C528" s="15" t="s">
        <v>107</v>
      </c>
      <c r="D528" s="15" t="s">
        <v>108</v>
      </c>
      <c r="E528" s="17">
        <v>5</v>
      </c>
      <c r="F528" s="16" t="s">
        <v>582</v>
      </c>
    </row>
    <row r="529" spans="1:6" ht="29" thickBot="1">
      <c r="A529" s="15" t="s">
        <v>564</v>
      </c>
      <c r="B529" s="39" t="str">
        <f>VLOOKUP(D529,Index!$A$2:$B$60,2,FALSE)</f>
        <v>C1300014</v>
      </c>
      <c r="C529" s="15" t="s">
        <v>107</v>
      </c>
      <c r="D529" s="15" t="s">
        <v>108</v>
      </c>
      <c r="E529" s="17">
        <v>5</v>
      </c>
      <c r="F529" s="16" t="s">
        <v>583</v>
      </c>
    </row>
    <row r="530" spans="1:6" ht="29" thickBot="1">
      <c r="A530" s="15" t="s">
        <v>564</v>
      </c>
      <c r="B530" s="39" t="str">
        <f>VLOOKUP(D530,Index!$A$2:$B$60,2,FALSE)</f>
        <v>C1300014</v>
      </c>
      <c r="C530" s="15" t="s">
        <v>107</v>
      </c>
      <c r="D530" s="15" t="s">
        <v>108</v>
      </c>
      <c r="E530" s="17">
        <v>5</v>
      </c>
      <c r="F530" s="16" t="s">
        <v>584</v>
      </c>
    </row>
    <row r="531" spans="1:6" ht="18" thickBot="1">
      <c r="A531" s="15" t="s">
        <v>564</v>
      </c>
      <c r="B531" s="39" t="str">
        <f>VLOOKUP(D531,Index!$A$2:$B$60,2,FALSE)</f>
        <v>C1300014</v>
      </c>
      <c r="C531" s="27" t="s">
        <v>299</v>
      </c>
      <c r="D531" s="16" t="s">
        <v>300</v>
      </c>
      <c r="E531" s="17">
        <v>5</v>
      </c>
      <c r="F531" s="18" t="s">
        <v>109</v>
      </c>
    </row>
    <row r="532" spans="1:6" ht="43" thickBot="1">
      <c r="A532" s="15" t="s">
        <v>564</v>
      </c>
      <c r="B532" s="39" t="str">
        <f>VLOOKUP(D532,Index!$A$2:$B$60,2,FALSE)</f>
        <v>C1300014</v>
      </c>
      <c r="C532" s="15" t="s">
        <v>107</v>
      </c>
      <c r="D532" s="15" t="s">
        <v>108</v>
      </c>
      <c r="E532" s="17">
        <v>5</v>
      </c>
      <c r="F532" s="16" t="s">
        <v>585</v>
      </c>
    </row>
    <row r="533" spans="1:6" ht="43" thickBot="1">
      <c r="A533" s="15" t="s">
        <v>564</v>
      </c>
      <c r="B533" s="39" t="str">
        <f>VLOOKUP(D533,Index!$A$2:$B$60,2,FALSE)</f>
        <v>C1300014</v>
      </c>
      <c r="C533" s="15" t="s">
        <v>107</v>
      </c>
      <c r="D533" s="15" t="s">
        <v>108</v>
      </c>
      <c r="E533" s="17">
        <v>5</v>
      </c>
      <c r="F533" s="16" t="s">
        <v>586</v>
      </c>
    </row>
    <row r="534" spans="1:6" ht="57" thickBot="1">
      <c r="A534" s="15" t="s">
        <v>564</v>
      </c>
      <c r="B534" s="39" t="str">
        <f>VLOOKUP(D534,Index!$A$2:$B$60,2,FALSE)</f>
        <v>C1300014</v>
      </c>
      <c r="C534" s="15" t="s">
        <v>107</v>
      </c>
      <c r="D534" s="15" t="s">
        <v>108</v>
      </c>
      <c r="E534" s="17">
        <v>5</v>
      </c>
      <c r="F534" s="16" t="s">
        <v>587</v>
      </c>
    </row>
    <row r="535" spans="1:6" ht="43" thickBot="1">
      <c r="A535" s="15" t="s">
        <v>564</v>
      </c>
      <c r="B535" s="39" t="str">
        <f>VLOOKUP(D535,Index!$A$2:$B$60,2,FALSE)</f>
        <v>C1300014</v>
      </c>
      <c r="C535" s="15" t="s">
        <v>107</v>
      </c>
      <c r="D535" s="15" t="s">
        <v>108</v>
      </c>
      <c r="E535" s="17">
        <v>5</v>
      </c>
      <c r="F535" s="16" t="s">
        <v>588</v>
      </c>
    </row>
    <row r="536" spans="1:6" ht="29" thickBot="1">
      <c r="A536" s="15" t="s">
        <v>564</v>
      </c>
      <c r="B536" s="39" t="str">
        <f>VLOOKUP(D536,Index!$A$2:$B$60,2,FALSE)</f>
        <v>C1300014</v>
      </c>
      <c r="C536" s="15" t="s">
        <v>107</v>
      </c>
      <c r="D536" s="15" t="s">
        <v>108</v>
      </c>
      <c r="E536" s="17">
        <v>5</v>
      </c>
      <c r="F536" s="16" t="s">
        <v>589</v>
      </c>
    </row>
    <row r="537" spans="1:6" ht="43" thickBot="1">
      <c r="A537" s="15" t="s">
        <v>564</v>
      </c>
      <c r="B537" s="39" t="str">
        <f>VLOOKUP(D537,Index!$A$2:$B$60,2,FALSE)</f>
        <v>C1300014</v>
      </c>
      <c r="C537" s="15" t="s">
        <v>107</v>
      </c>
      <c r="D537" s="15" t="s">
        <v>108</v>
      </c>
      <c r="E537" s="17">
        <v>5</v>
      </c>
      <c r="F537" s="16" t="s">
        <v>590</v>
      </c>
    </row>
    <row r="538" spans="1:6" ht="29" thickBot="1">
      <c r="A538" s="15" t="s">
        <v>564</v>
      </c>
      <c r="B538" s="39" t="str">
        <f>VLOOKUP(D538,Index!$A$2:$B$60,2,FALSE)</f>
        <v>C1300014</v>
      </c>
      <c r="C538" s="15" t="s">
        <v>107</v>
      </c>
      <c r="D538" s="15" t="s">
        <v>108</v>
      </c>
      <c r="E538" s="17">
        <v>5</v>
      </c>
      <c r="F538" s="16" t="s">
        <v>591</v>
      </c>
    </row>
    <row r="539" spans="1:6" ht="29" thickBot="1">
      <c r="A539" s="15" t="s">
        <v>564</v>
      </c>
      <c r="B539" s="39" t="str">
        <f>VLOOKUP(D539,Index!$A$2:$B$60,2,FALSE)</f>
        <v>C1300014</v>
      </c>
      <c r="C539" s="15" t="s">
        <v>107</v>
      </c>
      <c r="D539" s="15" t="s">
        <v>108</v>
      </c>
      <c r="E539" s="17">
        <v>5</v>
      </c>
      <c r="F539" s="16" t="s">
        <v>592</v>
      </c>
    </row>
    <row r="540" spans="1:6" ht="18" thickBot="1">
      <c r="A540" s="15" t="s">
        <v>564</v>
      </c>
      <c r="B540" s="39" t="str">
        <f>VLOOKUP(D540,Index!$A$2:$B$60,2,FALSE)</f>
        <v>C1300014</v>
      </c>
      <c r="C540" s="15" t="s">
        <v>107</v>
      </c>
      <c r="D540" s="15" t="s">
        <v>108</v>
      </c>
      <c r="E540" s="17">
        <v>5</v>
      </c>
      <c r="F540" s="16" t="s">
        <v>593</v>
      </c>
    </row>
    <row r="541" spans="1:6" ht="29" thickBot="1">
      <c r="A541" s="15" t="s">
        <v>564</v>
      </c>
      <c r="B541" s="39" t="str">
        <f>VLOOKUP(D541,Index!$A$2:$B$60,2,FALSE)</f>
        <v>C1300014</v>
      </c>
      <c r="C541" s="15" t="s">
        <v>107</v>
      </c>
      <c r="D541" s="15" t="s">
        <v>108</v>
      </c>
      <c r="E541" s="17">
        <v>5</v>
      </c>
      <c r="F541" s="16" t="s">
        <v>594</v>
      </c>
    </row>
    <row r="542" spans="1:6" ht="43" thickBot="1">
      <c r="A542" s="15" t="s">
        <v>564</v>
      </c>
      <c r="B542" s="39" t="str">
        <f>VLOOKUP(D542,Index!$A$2:$B$60,2,FALSE)</f>
        <v>C1300014</v>
      </c>
      <c r="C542" s="15" t="s">
        <v>107</v>
      </c>
      <c r="D542" s="15" t="s">
        <v>108</v>
      </c>
      <c r="E542" s="17">
        <v>5</v>
      </c>
      <c r="F542" s="16" t="s">
        <v>595</v>
      </c>
    </row>
    <row r="543" spans="1:6" ht="43" thickBot="1">
      <c r="A543" s="15" t="s">
        <v>564</v>
      </c>
      <c r="B543" s="39" t="str">
        <f>VLOOKUP(D543,Index!$A$2:$B$60,2,FALSE)</f>
        <v>C1300014</v>
      </c>
      <c r="C543" s="15" t="s">
        <v>107</v>
      </c>
      <c r="D543" s="15" t="s">
        <v>108</v>
      </c>
      <c r="E543" s="17">
        <v>5</v>
      </c>
      <c r="F543" s="16" t="s">
        <v>596</v>
      </c>
    </row>
    <row r="544" spans="1:6" ht="43" thickBot="1">
      <c r="A544" s="15" t="s">
        <v>564</v>
      </c>
      <c r="B544" s="39" t="str">
        <f>VLOOKUP(D544,Index!$A$2:$B$60,2,FALSE)</f>
        <v>C1300014</v>
      </c>
      <c r="C544" s="15" t="s">
        <v>107</v>
      </c>
      <c r="D544" s="15" t="s">
        <v>108</v>
      </c>
      <c r="E544" s="17">
        <v>5</v>
      </c>
      <c r="F544" s="16" t="s">
        <v>597</v>
      </c>
    </row>
    <row r="545" spans="1:6" ht="43" thickBot="1">
      <c r="A545" s="15" t="s">
        <v>564</v>
      </c>
      <c r="B545" s="39" t="str">
        <f>VLOOKUP(D545,Index!$A$2:$B$60,2,FALSE)</f>
        <v>C1300014</v>
      </c>
      <c r="C545" s="15" t="s">
        <v>107</v>
      </c>
      <c r="D545" s="15" t="s">
        <v>108</v>
      </c>
      <c r="E545" s="17">
        <v>5</v>
      </c>
      <c r="F545" s="16" t="s">
        <v>598</v>
      </c>
    </row>
    <row r="546" spans="1:6" ht="29" thickBot="1">
      <c r="A546" s="15" t="s">
        <v>564</v>
      </c>
      <c r="B546" s="39" t="str">
        <f>VLOOKUP(D546,Index!$A$2:$B$60,2,FALSE)</f>
        <v>C1300014</v>
      </c>
      <c r="C546" s="15" t="s">
        <v>107</v>
      </c>
      <c r="D546" s="15" t="s">
        <v>108</v>
      </c>
      <c r="E546" s="17">
        <v>5</v>
      </c>
      <c r="F546" s="16" t="s">
        <v>599</v>
      </c>
    </row>
    <row r="547" spans="1:6" ht="29" thickBot="1">
      <c r="A547" s="15" t="s">
        <v>564</v>
      </c>
      <c r="B547" s="39" t="str">
        <f>VLOOKUP(D547,Index!$A$2:$B$60,2,FALSE)</f>
        <v>C1300014</v>
      </c>
      <c r="C547" s="15" t="s">
        <v>107</v>
      </c>
      <c r="D547" s="15" t="s">
        <v>108</v>
      </c>
      <c r="E547" s="17">
        <v>5</v>
      </c>
      <c r="F547" s="16" t="s">
        <v>600</v>
      </c>
    </row>
    <row r="548" spans="1:6" ht="29" thickBot="1">
      <c r="A548" s="15" t="s">
        <v>564</v>
      </c>
      <c r="B548" s="39" t="str">
        <f>VLOOKUP(D548,Index!$A$2:$B$60,2,FALSE)</f>
        <v>C1300014</v>
      </c>
      <c r="C548" s="15" t="s">
        <v>107</v>
      </c>
      <c r="D548" s="15" t="s">
        <v>108</v>
      </c>
      <c r="E548" s="17">
        <v>5</v>
      </c>
      <c r="F548" s="16" t="s">
        <v>601</v>
      </c>
    </row>
    <row r="549" spans="1:6" ht="43" thickBot="1">
      <c r="A549" s="15" t="s">
        <v>564</v>
      </c>
      <c r="B549" s="39" t="str">
        <f>VLOOKUP(D549,Index!$A$2:$B$60,2,FALSE)</f>
        <v>C1300014</v>
      </c>
      <c r="C549" s="15" t="s">
        <v>107</v>
      </c>
      <c r="D549" s="15" t="s">
        <v>108</v>
      </c>
      <c r="E549" s="17">
        <v>5</v>
      </c>
      <c r="F549" s="16" t="s">
        <v>602</v>
      </c>
    </row>
    <row r="550" spans="1:6" ht="29" thickBot="1">
      <c r="A550" s="15" t="s">
        <v>603</v>
      </c>
      <c r="B550" s="39" t="str">
        <f>VLOOKUP(D550,Index!$A$2:$B$60,2,FALSE)</f>
        <v>C1300014</v>
      </c>
      <c r="C550" s="15" t="s">
        <v>107</v>
      </c>
      <c r="D550" s="15" t="s">
        <v>108</v>
      </c>
      <c r="E550" s="17">
        <v>5</v>
      </c>
      <c r="F550" s="16" t="s">
        <v>604</v>
      </c>
    </row>
    <row r="551" spans="1:6" ht="43" thickBot="1">
      <c r="A551" s="15" t="s">
        <v>603</v>
      </c>
      <c r="B551" s="39" t="str">
        <f>VLOOKUP(D551,Index!$A$2:$B$60,2,FALSE)</f>
        <v>C1300014</v>
      </c>
      <c r="C551" s="15" t="s">
        <v>107</v>
      </c>
      <c r="D551" s="15" t="s">
        <v>108</v>
      </c>
      <c r="E551" s="17">
        <v>5</v>
      </c>
      <c r="F551" s="16" t="s">
        <v>605</v>
      </c>
    </row>
    <row r="552" spans="1:6" ht="18" thickBot="1">
      <c r="A552" s="15" t="s">
        <v>603</v>
      </c>
      <c r="B552" s="39" t="str">
        <f>VLOOKUP(D552,Index!$A$2:$B$60,2,FALSE)</f>
        <v>C1300014</v>
      </c>
      <c r="C552" s="27" t="s">
        <v>299</v>
      </c>
      <c r="D552" s="16" t="s">
        <v>300</v>
      </c>
      <c r="E552" s="17">
        <v>5</v>
      </c>
      <c r="F552" s="16" t="s">
        <v>606</v>
      </c>
    </row>
    <row r="553" spans="1:6" ht="18" thickBot="1">
      <c r="A553" s="15" t="s">
        <v>603</v>
      </c>
      <c r="B553" s="39" t="str">
        <f>VLOOKUP(D553,Index!$A$2:$B$60,2,FALSE)</f>
        <v>C1300014</v>
      </c>
      <c r="C553" s="27" t="s">
        <v>299</v>
      </c>
      <c r="D553" s="16" t="s">
        <v>300</v>
      </c>
      <c r="E553" s="17">
        <v>4</v>
      </c>
      <c r="F553" s="18" t="s">
        <v>109</v>
      </c>
    </row>
    <row r="554" spans="1:6" ht="29" thickBot="1">
      <c r="A554" s="15" t="s">
        <v>603</v>
      </c>
      <c r="B554" s="39" t="str">
        <f>VLOOKUP(D554,Index!$A$2:$B$60,2,FALSE)</f>
        <v>C1300014</v>
      </c>
      <c r="C554" s="15" t="s">
        <v>107</v>
      </c>
      <c r="D554" s="15" t="s">
        <v>108</v>
      </c>
      <c r="E554" s="17">
        <v>5</v>
      </c>
      <c r="F554" s="20" t="s">
        <v>607</v>
      </c>
    </row>
    <row r="555" spans="1:6" ht="99" thickBot="1">
      <c r="A555" s="15" t="s">
        <v>603</v>
      </c>
      <c r="B555" s="39" t="str">
        <f>VLOOKUP(D555,Index!$A$2:$B$60,2,FALSE)</f>
        <v>C1300014</v>
      </c>
      <c r="C555" s="15" t="s">
        <v>107</v>
      </c>
      <c r="D555" s="15" t="s">
        <v>108</v>
      </c>
      <c r="E555" s="17">
        <v>5</v>
      </c>
      <c r="F555" s="16" t="s">
        <v>608</v>
      </c>
    </row>
    <row r="556" spans="1:6" ht="43" thickBot="1">
      <c r="A556" s="15" t="s">
        <v>603</v>
      </c>
      <c r="B556" s="39" t="str">
        <f>VLOOKUP(D556,Index!$A$2:$B$60,2,FALSE)</f>
        <v>C1300014</v>
      </c>
      <c r="C556" s="15" t="s">
        <v>107</v>
      </c>
      <c r="D556" s="15" t="s">
        <v>108</v>
      </c>
      <c r="E556" s="17">
        <v>5</v>
      </c>
      <c r="F556" s="16" t="s">
        <v>609</v>
      </c>
    </row>
    <row r="557" spans="1:6" ht="29" thickBot="1">
      <c r="A557" s="15" t="s">
        <v>603</v>
      </c>
      <c r="B557" s="39" t="str">
        <f>VLOOKUP(D557,Index!$A$2:$B$60,2,FALSE)</f>
        <v>C1300014</v>
      </c>
      <c r="C557" s="15" t="s">
        <v>107</v>
      </c>
      <c r="D557" s="15" t="s">
        <v>108</v>
      </c>
      <c r="E557" s="17">
        <v>5</v>
      </c>
      <c r="F557" s="16" t="s">
        <v>610</v>
      </c>
    </row>
    <row r="558" spans="1:6" ht="29" thickBot="1">
      <c r="A558" s="15" t="s">
        <v>603</v>
      </c>
      <c r="B558" s="39" t="str">
        <f>VLOOKUP(D558,Index!$A$2:$B$60,2,FALSE)</f>
        <v>C1300014</v>
      </c>
      <c r="C558" s="15" t="s">
        <v>107</v>
      </c>
      <c r="D558" s="15" t="s">
        <v>108</v>
      </c>
      <c r="E558" s="17">
        <v>5</v>
      </c>
      <c r="F558" s="16" t="s">
        <v>611</v>
      </c>
    </row>
    <row r="559" spans="1:6" ht="43" thickBot="1">
      <c r="A559" s="15" t="s">
        <v>603</v>
      </c>
      <c r="B559" s="39" t="str">
        <f>VLOOKUP(D559,Index!$A$2:$B$60,2,FALSE)</f>
        <v>C1300018</v>
      </c>
      <c r="C559" s="15" t="s">
        <v>355</v>
      </c>
      <c r="D559" s="15" t="s">
        <v>356</v>
      </c>
      <c r="E559" s="17">
        <v>5</v>
      </c>
      <c r="F559" s="16" t="s">
        <v>612</v>
      </c>
    </row>
    <row r="560" spans="1:6" ht="29" thickBot="1">
      <c r="A560" s="15" t="s">
        <v>603</v>
      </c>
      <c r="B560" s="39" t="str">
        <f>VLOOKUP(D560,Index!$A$2:$B$60,2,FALSE)</f>
        <v>C1300014</v>
      </c>
      <c r="C560" s="15" t="s">
        <v>107</v>
      </c>
      <c r="D560" s="15" t="s">
        <v>108</v>
      </c>
      <c r="E560" s="17">
        <v>5</v>
      </c>
      <c r="F560" s="16" t="s">
        <v>613</v>
      </c>
    </row>
    <row r="561" spans="1:6" ht="29" thickBot="1">
      <c r="A561" s="15" t="s">
        <v>603</v>
      </c>
      <c r="B561" s="39" t="str">
        <f>VLOOKUP(D561,Index!$A$2:$B$60,2,FALSE)</f>
        <v>C1300014</v>
      </c>
      <c r="C561" s="15" t="s">
        <v>107</v>
      </c>
      <c r="D561" s="15" t="s">
        <v>108</v>
      </c>
      <c r="E561" s="17">
        <v>5</v>
      </c>
      <c r="F561" s="16" t="s">
        <v>614</v>
      </c>
    </row>
    <row r="562" spans="1:6" ht="29" thickBot="1">
      <c r="A562" s="15" t="s">
        <v>603</v>
      </c>
      <c r="B562" s="39" t="str">
        <f>VLOOKUP(D562,Index!$A$2:$B$60,2,FALSE)</f>
        <v>C1300014</v>
      </c>
      <c r="C562" s="15" t="s">
        <v>107</v>
      </c>
      <c r="D562" s="15" t="s">
        <v>108</v>
      </c>
      <c r="E562" s="17">
        <v>5</v>
      </c>
      <c r="F562" s="16" t="s">
        <v>615</v>
      </c>
    </row>
    <row r="563" spans="1:6" ht="29" thickBot="1">
      <c r="A563" s="15" t="s">
        <v>603</v>
      </c>
      <c r="B563" s="39" t="str">
        <f>VLOOKUP(D563,Index!$A$2:$B$60,2,FALSE)</f>
        <v>C1300018</v>
      </c>
      <c r="C563" s="15" t="s">
        <v>355</v>
      </c>
      <c r="D563" s="15" t="s">
        <v>356</v>
      </c>
      <c r="E563" s="17">
        <v>5</v>
      </c>
      <c r="F563" s="16" t="s">
        <v>616</v>
      </c>
    </row>
    <row r="564" spans="1:6" ht="29" thickBot="1">
      <c r="A564" s="15" t="s">
        <v>603</v>
      </c>
      <c r="B564" s="39" t="str">
        <f>VLOOKUP(D564,Index!$A$2:$B$60,2,FALSE)</f>
        <v>C1300014</v>
      </c>
      <c r="C564" s="15" t="s">
        <v>107</v>
      </c>
      <c r="D564" s="15" t="s">
        <v>108</v>
      </c>
      <c r="E564" s="17">
        <v>5</v>
      </c>
      <c r="F564" s="16" t="s">
        <v>617</v>
      </c>
    </row>
    <row r="565" spans="1:6" ht="85" thickBot="1">
      <c r="A565" s="15" t="s">
        <v>603</v>
      </c>
      <c r="B565" s="39" t="str">
        <f>VLOOKUP(D565,Index!$A$2:$B$60,2,FALSE)</f>
        <v>C1300014</v>
      </c>
      <c r="C565" s="15" t="s">
        <v>107</v>
      </c>
      <c r="D565" s="15" t="s">
        <v>108</v>
      </c>
      <c r="E565" s="17">
        <v>5</v>
      </c>
      <c r="F565" s="16" t="s">
        <v>618</v>
      </c>
    </row>
    <row r="566" spans="1:6" ht="43" thickBot="1">
      <c r="A566" s="15" t="s">
        <v>603</v>
      </c>
      <c r="B566" s="39" t="str">
        <f>VLOOKUP(D566,Index!$A$2:$B$60,2,FALSE)</f>
        <v>C1300014</v>
      </c>
      <c r="C566" s="15" t="s">
        <v>107</v>
      </c>
      <c r="D566" s="15" t="s">
        <v>108</v>
      </c>
      <c r="E566" s="17">
        <v>5</v>
      </c>
      <c r="F566" s="16" t="s">
        <v>619</v>
      </c>
    </row>
    <row r="567" spans="1:6" ht="18" thickBot="1">
      <c r="A567" s="15" t="s">
        <v>603</v>
      </c>
      <c r="B567" s="39" t="str">
        <f>VLOOKUP(D567,Index!$A$2:$B$60,2,FALSE)</f>
        <v>C1300014</v>
      </c>
      <c r="C567" s="15" t="s">
        <v>107</v>
      </c>
      <c r="D567" s="15" t="s">
        <v>108</v>
      </c>
      <c r="E567" s="17">
        <v>5</v>
      </c>
      <c r="F567" s="16" t="s">
        <v>620</v>
      </c>
    </row>
    <row r="568" spans="1:6" ht="43" thickBot="1">
      <c r="A568" s="15" t="s">
        <v>603</v>
      </c>
      <c r="B568" s="39" t="str">
        <f>VLOOKUP(D568,Index!$A$2:$B$60,2,FALSE)</f>
        <v>C1300014</v>
      </c>
      <c r="C568" s="15" t="s">
        <v>107</v>
      </c>
      <c r="D568" s="15" t="s">
        <v>108</v>
      </c>
      <c r="E568" s="17">
        <v>5</v>
      </c>
      <c r="F568" s="16" t="s">
        <v>621</v>
      </c>
    </row>
    <row r="569" spans="1:6" ht="29" thickBot="1">
      <c r="A569" s="15" t="s">
        <v>603</v>
      </c>
      <c r="B569" s="39" t="str">
        <f>VLOOKUP(D569,Index!$A$2:$B$60,2,FALSE)</f>
        <v>C1300014</v>
      </c>
      <c r="C569" s="15" t="s">
        <v>107</v>
      </c>
      <c r="D569" s="15" t="s">
        <v>108</v>
      </c>
      <c r="E569" s="17">
        <v>5</v>
      </c>
      <c r="F569" s="16" t="s">
        <v>622</v>
      </c>
    </row>
    <row r="570" spans="1:6" ht="57" thickBot="1">
      <c r="A570" s="15" t="s">
        <v>603</v>
      </c>
      <c r="B570" s="39" t="str">
        <f>VLOOKUP(D570,Index!$A$2:$B$60,2,FALSE)</f>
        <v>C1300014</v>
      </c>
      <c r="C570" s="15" t="s">
        <v>107</v>
      </c>
      <c r="D570" s="15" t="s">
        <v>108</v>
      </c>
      <c r="E570" s="17">
        <v>5</v>
      </c>
      <c r="F570" s="16" t="s">
        <v>623</v>
      </c>
    </row>
    <row r="571" spans="1:6" ht="18" thickBot="1">
      <c r="A571" s="15" t="s">
        <v>603</v>
      </c>
      <c r="B571" s="39" t="str">
        <f>VLOOKUP(D571,Index!$A$2:$B$60,2,FALSE)</f>
        <v>C1300014</v>
      </c>
      <c r="C571" s="27" t="s">
        <v>299</v>
      </c>
      <c r="D571" s="16" t="s">
        <v>300</v>
      </c>
      <c r="E571" s="17">
        <v>4</v>
      </c>
      <c r="F571" s="18" t="s">
        <v>109</v>
      </c>
    </row>
    <row r="572" spans="1:6" ht="155" thickBot="1">
      <c r="A572" s="15" t="s">
        <v>603</v>
      </c>
      <c r="B572" s="39" t="str">
        <f>VLOOKUP(D572,Index!$A$2:$B$60,2,FALSE)</f>
        <v>C1300014</v>
      </c>
      <c r="C572" s="15" t="s">
        <v>107</v>
      </c>
      <c r="D572" s="15" t="s">
        <v>108</v>
      </c>
      <c r="E572" s="17">
        <v>5</v>
      </c>
      <c r="F572" s="16" t="s">
        <v>624</v>
      </c>
    </row>
    <row r="573" spans="1:6" ht="29" thickBot="1">
      <c r="A573" s="15" t="s">
        <v>603</v>
      </c>
      <c r="B573" s="39" t="str">
        <f>VLOOKUP(D573,Index!$A$2:$B$60,2,FALSE)</f>
        <v>C1300014</v>
      </c>
      <c r="C573" s="15" t="s">
        <v>107</v>
      </c>
      <c r="D573" s="15" t="s">
        <v>108</v>
      </c>
      <c r="E573" s="17">
        <v>5</v>
      </c>
      <c r="F573" s="16" t="s">
        <v>625</v>
      </c>
    </row>
    <row r="574" spans="1:6" ht="18" thickBot="1">
      <c r="A574" s="15" t="s">
        <v>603</v>
      </c>
      <c r="B574" s="39" t="str">
        <f>VLOOKUP(D574,Index!$A$2:$B$60,2,FALSE)</f>
        <v>C1300014</v>
      </c>
      <c r="C574" s="15" t="s">
        <v>107</v>
      </c>
      <c r="D574" s="15" t="s">
        <v>108</v>
      </c>
      <c r="E574" s="17">
        <v>5</v>
      </c>
      <c r="F574" s="16" t="s">
        <v>626</v>
      </c>
    </row>
    <row r="575" spans="1:6" ht="29" thickBot="1">
      <c r="A575" s="15" t="s">
        <v>603</v>
      </c>
      <c r="B575" s="39" t="str">
        <f>VLOOKUP(D575,Index!$A$2:$B$60,2,FALSE)</f>
        <v>C1300014</v>
      </c>
      <c r="C575" s="15" t="s">
        <v>107</v>
      </c>
      <c r="D575" s="15" t="s">
        <v>108</v>
      </c>
      <c r="E575" s="17">
        <v>5</v>
      </c>
      <c r="F575" s="16" t="s">
        <v>627</v>
      </c>
    </row>
    <row r="576" spans="1:6" ht="43" thickBot="1">
      <c r="A576" s="15" t="s">
        <v>628</v>
      </c>
      <c r="B576" s="39" t="str">
        <f>VLOOKUP(D576,Index!$A$2:$B$60,2,FALSE)</f>
        <v>C1300014</v>
      </c>
      <c r="C576" s="15" t="s">
        <v>107</v>
      </c>
      <c r="D576" s="15" t="s">
        <v>108</v>
      </c>
      <c r="E576" s="17">
        <v>5</v>
      </c>
      <c r="F576" s="16" t="s">
        <v>629</v>
      </c>
    </row>
    <row r="577" spans="1:6" ht="29" thickBot="1">
      <c r="A577" s="15" t="s">
        <v>628</v>
      </c>
      <c r="B577" s="39" t="str">
        <f>VLOOKUP(D577,Index!$A$2:$B$60,2,FALSE)</f>
        <v>C1300014</v>
      </c>
      <c r="C577" s="15" t="s">
        <v>107</v>
      </c>
      <c r="D577" s="15" t="s">
        <v>108</v>
      </c>
      <c r="E577" s="17">
        <v>5</v>
      </c>
      <c r="F577" s="16" t="s">
        <v>630</v>
      </c>
    </row>
    <row r="578" spans="1:6" ht="29" thickBot="1">
      <c r="A578" s="15" t="s">
        <v>628</v>
      </c>
      <c r="B578" s="39" t="str">
        <f>VLOOKUP(D578,Index!$A$2:$B$60,2,FALSE)</f>
        <v>C1300014</v>
      </c>
      <c r="C578" s="15" t="s">
        <v>107</v>
      </c>
      <c r="D578" s="15" t="s">
        <v>108</v>
      </c>
      <c r="E578" s="17">
        <v>5</v>
      </c>
      <c r="F578" s="16" t="s">
        <v>631</v>
      </c>
    </row>
    <row r="579" spans="1:6" ht="43" thickBot="1">
      <c r="A579" s="15" t="s">
        <v>628</v>
      </c>
      <c r="B579" s="39" t="str">
        <f>VLOOKUP(D579,Index!$A$2:$B$60,2,FALSE)</f>
        <v>C1300014</v>
      </c>
      <c r="C579" s="15" t="s">
        <v>107</v>
      </c>
      <c r="D579" s="15" t="s">
        <v>108</v>
      </c>
      <c r="E579" s="17">
        <v>5</v>
      </c>
      <c r="F579" s="16" t="s">
        <v>632</v>
      </c>
    </row>
    <row r="580" spans="1:6" ht="29" thickBot="1">
      <c r="A580" s="15" t="s">
        <v>628</v>
      </c>
      <c r="B580" s="39" t="str">
        <f>VLOOKUP(D580,Index!$A$2:$B$60,2,FALSE)</f>
        <v>C1300014</v>
      </c>
      <c r="C580" s="15" t="s">
        <v>107</v>
      </c>
      <c r="D580" s="15" t="s">
        <v>108</v>
      </c>
      <c r="E580" s="17">
        <v>5</v>
      </c>
      <c r="F580" s="16" t="s">
        <v>633</v>
      </c>
    </row>
    <row r="581" spans="1:6" ht="29" thickBot="1">
      <c r="A581" s="15" t="s">
        <v>628</v>
      </c>
      <c r="B581" s="39" t="str">
        <f>VLOOKUP(D581,Index!$A$2:$B$60,2,FALSE)</f>
        <v>C1300014</v>
      </c>
      <c r="C581" s="15" t="s">
        <v>107</v>
      </c>
      <c r="D581" s="15" t="s">
        <v>108</v>
      </c>
      <c r="E581" s="17">
        <v>5</v>
      </c>
      <c r="F581" s="16" t="s">
        <v>634</v>
      </c>
    </row>
    <row r="582" spans="1:6" ht="29" thickBot="1">
      <c r="A582" s="15" t="s">
        <v>628</v>
      </c>
      <c r="B582" s="39" t="str">
        <f>VLOOKUP(D582,Index!$A$2:$B$60,2,FALSE)</f>
        <v>C1300018</v>
      </c>
      <c r="C582" s="15" t="s">
        <v>355</v>
      </c>
      <c r="D582" s="15" t="s">
        <v>356</v>
      </c>
      <c r="E582" s="17">
        <v>5</v>
      </c>
      <c r="F582" s="16" t="s">
        <v>635</v>
      </c>
    </row>
    <row r="583" spans="1:6" ht="99" thickBot="1">
      <c r="A583" s="15" t="s">
        <v>628</v>
      </c>
      <c r="B583" s="39" t="str">
        <f>VLOOKUP(D583,Index!$A$2:$B$60,2,FALSE)</f>
        <v>C1300014</v>
      </c>
      <c r="C583" s="15" t="s">
        <v>107</v>
      </c>
      <c r="D583" s="15" t="s">
        <v>108</v>
      </c>
      <c r="E583" s="17">
        <v>5</v>
      </c>
      <c r="F583" s="16" t="s">
        <v>636</v>
      </c>
    </row>
    <row r="584" spans="1:6" ht="18" thickBot="1">
      <c r="A584" s="15" t="s">
        <v>628</v>
      </c>
      <c r="B584" s="39" t="str">
        <f>VLOOKUP(D584,Index!$A$2:$B$60,2,FALSE)</f>
        <v>C1300014</v>
      </c>
      <c r="C584" s="27" t="s">
        <v>299</v>
      </c>
      <c r="D584" s="16" t="s">
        <v>300</v>
      </c>
      <c r="E584" s="17">
        <v>5</v>
      </c>
      <c r="F584" s="18" t="s">
        <v>109</v>
      </c>
    </row>
    <row r="585" spans="1:6" ht="43" thickBot="1">
      <c r="A585" s="15" t="s">
        <v>628</v>
      </c>
      <c r="B585" s="39" t="str">
        <f>VLOOKUP(D585,Index!$A$2:$B$60,2,FALSE)</f>
        <v>C1300014</v>
      </c>
      <c r="C585" s="15" t="s">
        <v>107</v>
      </c>
      <c r="D585" s="15" t="s">
        <v>108</v>
      </c>
      <c r="E585" s="17">
        <v>5</v>
      </c>
      <c r="F585" s="16" t="s">
        <v>637</v>
      </c>
    </row>
    <row r="586" spans="1:6" ht="43" thickBot="1">
      <c r="A586" s="15" t="s">
        <v>628</v>
      </c>
      <c r="B586" s="39" t="str">
        <f>VLOOKUP(D586,Index!$A$2:$B$60,2,FALSE)</f>
        <v>C1300014</v>
      </c>
      <c r="C586" s="15" t="s">
        <v>107</v>
      </c>
      <c r="D586" s="15" t="s">
        <v>108</v>
      </c>
      <c r="E586" s="17">
        <v>5</v>
      </c>
      <c r="F586" s="16" t="s">
        <v>638</v>
      </c>
    </row>
    <row r="587" spans="1:6" ht="29" thickBot="1">
      <c r="A587" s="15" t="s">
        <v>628</v>
      </c>
      <c r="B587" s="39" t="str">
        <f>VLOOKUP(D587,Index!$A$2:$B$60,2,FALSE)</f>
        <v>C1300014</v>
      </c>
      <c r="C587" s="15" t="s">
        <v>107</v>
      </c>
      <c r="D587" s="15" t="s">
        <v>108</v>
      </c>
      <c r="E587" s="17">
        <v>5</v>
      </c>
      <c r="F587" s="16" t="s">
        <v>639</v>
      </c>
    </row>
    <row r="588" spans="1:6" ht="18" thickBot="1">
      <c r="A588" s="15" t="s">
        <v>628</v>
      </c>
      <c r="B588" s="39" t="str">
        <f>VLOOKUP(D588,Index!$A$2:$B$60,2,FALSE)</f>
        <v>C1300014</v>
      </c>
      <c r="C588" s="15" t="s">
        <v>107</v>
      </c>
      <c r="D588" s="15" t="s">
        <v>108</v>
      </c>
      <c r="E588" s="17">
        <v>5</v>
      </c>
      <c r="F588" s="16" t="s">
        <v>640</v>
      </c>
    </row>
    <row r="589" spans="1:6" ht="71" thickBot="1">
      <c r="A589" s="15" t="s">
        <v>628</v>
      </c>
      <c r="B589" s="39" t="str">
        <f>VLOOKUP(D589,Index!$A$2:$B$60,2,FALSE)</f>
        <v>C1300014</v>
      </c>
      <c r="C589" s="15" t="s">
        <v>107</v>
      </c>
      <c r="D589" s="15" t="s">
        <v>108</v>
      </c>
      <c r="E589" s="17">
        <v>5</v>
      </c>
      <c r="F589" s="16" t="s">
        <v>641</v>
      </c>
    </row>
    <row r="590" spans="1:6" ht="71" thickBot="1">
      <c r="A590" s="15" t="s">
        <v>628</v>
      </c>
      <c r="B590" s="39" t="str">
        <f>VLOOKUP(D590,Index!$A$2:$B$60,2,FALSE)</f>
        <v>C1300018</v>
      </c>
      <c r="C590" s="15" t="s">
        <v>355</v>
      </c>
      <c r="D590" s="15" t="s">
        <v>356</v>
      </c>
      <c r="E590" s="17">
        <v>5</v>
      </c>
      <c r="F590" s="16" t="s">
        <v>642</v>
      </c>
    </row>
    <row r="591" spans="1:6" ht="29" thickBot="1">
      <c r="A591" s="15" t="s">
        <v>628</v>
      </c>
      <c r="B591" s="39" t="str">
        <f>VLOOKUP(D591,Index!$A$2:$B$60,2,FALSE)</f>
        <v>C1300018</v>
      </c>
      <c r="C591" s="15" t="s">
        <v>355</v>
      </c>
      <c r="D591" s="15" t="s">
        <v>356</v>
      </c>
      <c r="E591" s="17">
        <v>5</v>
      </c>
      <c r="F591" s="16" t="s">
        <v>643</v>
      </c>
    </row>
    <row r="592" spans="1:6" ht="29" thickBot="1">
      <c r="A592" s="15" t="s">
        <v>628</v>
      </c>
      <c r="B592" s="39" t="str">
        <f>VLOOKUP(D592,Index!$A$2:$B$60,2,FALSE)</f>
        <v>C1300014</v>
      </c>
      <c r="C592" s="15" t="s">
        <v>107</v>
      </c>
      <c r="D592" s="15" t="s">
        <v>108</v>
      </c>
      <c r="E592" s="17">
        <v>5</v>
      </c>
      <c r="F592" s="16" t="s">
        <v>644</v>
      </c>
    </row>
    <row r="593" spans="1:6" ht="43" thickBot="1">
      <c r="A593" s="15" t="s">
        <v>628</v>
      </c>
      <c r="B593" s="39" t="str">
        <f>VLOOKUP(D593,Index!$A$2:$B$60,2,FALSE)</f>
        <v>C1300014</v>
      </c>
      <c r="C593" s="15" t="s">
        <v>107</v>
      </c>
      <c r="D593" s="15" t="s">
        <v>108</v>
      </c>
      <c r="E593" s="17">
        <v>5</v>
      </c>
      <c r="F593" s="16" t="s">
        <v>645</v>
      </c>
    </row>
    <row r="594" spans="1:6" ht="29" thickBot="1">
      <c r="A594" s="15" t="s">
        <v>628</v>
      </c>
      <c r="B594" s="39" t="str">
        <f>VLOOKUP(D594,Index!$A$2:$B$60,2,FALSE)</f>
        <v>C1300001</v>
      </c>
      <c r="C594" s="27" t="s">
        <v>646</v>
      </c>
      <c r="D594" s="16" t="s">
        <v>647</v>
      </c>
      <c r="E594" s="17">
        <v>5</v>
      </c>
      <c r="F594" s="18" t="s">
        <v>109</v>
      </c>
    </row>
    <row r="595" spans="1:6" ht="18" thickBot="1">
      <c r="A595" s="15" t="s">
        <v>628</v>
      </c>
      <c r="B595" s="39" t="str">
        <f>VLOOKUP(D595,Index!$A$2:$B$60,2,FALSE)</f>
        <v>C1300014</v>
      </c>
      <c r="C595" s="27" t="s">
        <v>299</v>
      </c>
      <c r="D595" s="16" t="s">
        <v>300</v>
      </c>
      <c r="E595" s="17">
        <v>4</v>
      </c>
      <c r="F595" s="18" t="s">
        <v>109</v>
      </c>
    </row>
    <row r="596" spans="1:6" ht="29" thickBot="1">
      <c r="A596" s="15" t="s">
        <v>628</v>
      </c>
      <c r="B596" s="39" t="str">
        <f>VLOOKUP(D596,Index!$A$2:$B$60,2,FALSE)</f>
        <v>C1300014</v>
      </c>
      <c r="C596" s="15" t="s">
        <v>107</v>
      </c>
      <c r="D596" s="15" t="s">
        <v>108</v>
      </c>
      <c r="E596" s="17">
        <v>5</v>
      </c>
      <c r="F596" s="16" t="s">
        <v>648</v>
      </c>
    </row>
    <row r="597" spans="1:6" ht="29" thickBot="1">
      <c r="A597" s="15" t="s">
        <v>628</v>
      </c>
      <c r="B597" s="39" t="str">
        <f>VLOOKUP(D597,Index!$A$2:$B$60,2,FALSE)</f>
        <v>C1300014</v>
      </c>
      <c r="C597" s="15" t="s">
        <v>107</v>
      </c>
      <c r="D597" s="15" t="s">
        <v>108</v>
      </c>
      <c r="E597" s="17">
        <v>5</v>
      </c>
      <c r="F597" s="16" t="s">
        <v>649</v>
      </c>
    </row>
    <row r="598" spans="1:6" ht="18" thickBot="1">
      <c r="A598" s="15" t="s">
        <v>628</v>
      </c>
      <c r="B598" s="39" t="str">
        <f>VLOOKUP(D598,Index!$A$2:$B$60,2,FALSE)</f>
        <v>C1300014</v>
      </c>
      <c r="C598" s="15" t="s">
        <v>107</v>
      </c>
      <c r="D598" s="15" t="s">
        <v>108</v>
      </c>
      <c r="E598" s="17">
        <v>5</v>
      </c>
      <c r="F598" s="16" t="s">
        <v>650</v>
      </c>
    </row>
    <row r="599" spans="1:6" ht="43" thickBot="1">
      <c r="A599" s="15" t="s">
        <v>628</v>
      </c>
      <c r="B599" s="39" t="str">
        <f>VLOOKUP(D599,Index!$A$2:$B$60,2,FALSE)</f>
        <v>C1300018</v>
      </c>
      <c r="C599" s="15" t="s">
        <v>355</v>
      </c>
      <c r="D599" s="15" t="s">
        <v>356</v>
      </c>
      <c r="E599" s="17">
        <v>5</v>
      </c>
      <c r="F599" s="16" t="s">
        <v>651</v>
      </c>
    </row>
    <row r="600" spans="1:6" ht="29" thickBot="1">
      <c r="A600" s="15" t="s">
        <v>628</v>
      </c>
      <c r="B600" s="39" t="str">
        <f>VLOOKUP(D600,Index!$A$2:$B$60,2,FALSE)</f>
        <v>C1300018</v>
      </c>
      <c r="C600" s="15" t="s">
        <v>355</v>
      </c>
      <c r="D600" s="15" t="s">
        <v>356</v>
      </c>
      <c r="E600" s="17">
        <v>5</v>
      </c>
      <c r="F600" s="16" t="s">
        <v>652</v>
      </c>
    </row>
    <row r="601" spans="1:6" ht="29" thickBot="1">
      <c r="A601" s="15" t="s">
        <v>628</v>
      </c>
      <c r="B601" s="39" t="str">
        <f>VLOOKUP(D601,Index!$A$2:$B$60,2,FALSE)</f>
        <v>C1300014</v>
      </c>
      <c r="C601" s="15" t="s">
        <v>107</v>
      </c>
      <c r="D601" s="15" t="s">
        <v>108</v>
      </c>
      <c r="E601" s="17">
        <v>5</v>
      </c>
      <c r="F601" s="16" t="s">
        <v>653</v>
      </c>
    </row>
    <row r="602" spans="1:6" ht="43" thickBot="1">
      <c r="A602" s="15" t="s">
        <v>654</v>
      </c>
      <c r="B602" s="39" t="str">
        <f>VLOOKUP(D602,Index!$A$2:$B$60,2,FALSE)</f>
        <v>C1300014</v>
      </c>
      <c r="C602" s="15" t="s">
        <v>107</v>
      </c>
      <c r="D602" s="15" t="s">
        <v>108</v>
      </c>
      <c r="E602" s="17">
        <v>5</v>
      </c>
      <c r="F602" s="16" t="s">
        <v>655</v>
      </c>
    </row>
    <row r="603" spans="1:6" ht="29" thickBot="1">
      <c r="A603" s="15" t="s">
        <v>654</v>
      </c>
      <c r="B603" s="39" t="str">
        <f>VLOOKUP(D603,Index!$A$2:$B$60,2,FALSE)</f>
        <v>C1300014</v>
      </c>
      <c r="C603" s="15" t="s">
        <v>107</v>
      </c>
      <c r="D603" s="15" t="s">
        <v>108</v>
      </c>
      <c r="E603" s="17">
        <v>5</v>
      </c>
      <c r="F603" s="16" t="s">
        <v>656</v>
      </c>
    </row>
    <row r="604" spans="1:6" ht="43" thickBot="1">
      <c r="A604" s="15" t="s">
        <v>654</v>
      </c>
      <c r="B604" s="39" t="str">
        <f>VLOOKUP(D604,Index!$A$2:$B$60,2,FALSE)</f>
        <v>C1300014</v>
      </c>
      <c r="C604" s="15" t="s">
        <v>107</v>
      </c>
      <c r="D604" s="15" t="s">
        <v>108</v>
      </c>
      <c r="E604" s="17">
        <v>5</v>
      </c>
      <c r="F604" s="16" t="s">
        <v>657</v>
      </c>
    </row>
    <row r="605" spans="1:6" ht="29" thickBot="1">
      <c r="A605" s="15" t="s">
        <v>654</v>
      </c>
      <c r="B605" s="39" t="str">
        <f>VLOOKUP(D605,Index!$A$2:$B$60,2,FALSE)</f>
        <v>C1300018</v>
      </c>
      <c r="C605" s="15" t="s">
        <v>355</v>
      </c>
      <c r="D605" s="15" t="s">
        <v>356</v>
      </c>
      <c r="E605" s="17">
        <v>5</v>
      </c>
      <c r="F605" s="20" t="s">
        <v>658</v>
      </c>
    </row>
    <row r="606" spans="1:6" ht="29" thickBot="1">
      <c r="A606" s="15" t="s">
        <v>654</v>
      </c>
      <c r="B606" s="39" t="str">
        <f>VLOOKUP(D606,Index!$A$2:$B$60,2,FALSE)</f>
        <v>C1300014</v>
      </c>
      <c r="C606" s="15" t="s">
        <v>107</v>
      </c>
      <c r="D606" s="15" t="s">
        <v>108</v>
      </c>
      <c r="E606" s="17">
        <v>5</v>
      </c>
      <c r="F606" s="16" t="s">
        <v>659</v>
      </c>
    </row>
    <row r="607" spans="1:6" ht="43" thickBot="1">
      <c r="A607" s="15" t="s">
        <v>654</v>
      </c>
      <c r="B607" s="39" t="str">
        <f>VLOOKUP(D607,Index!$A$2:$B$60,2,FALSE)</f>
        <v>C1300014</v>
      </c>
      <c r="C607" s="15" t="s">
        <v>107</v>
      </c>
      <c r="D607" s="15" t="s">
        <v>108</v>
      </c>
      <c r="E607" s="17">
        <v>5</v>
      </c>
      <c r="F607" s="16" t="s">
        <v>660</v>
      </c>
    </row>
    <row r="608" spans="1:6" ht="43" thickBot="1">
      <c r="A608" s="15" t="s">
        <v>654</v>
      </c>
      <c r="B608" s="39" t="str">
        <f>VLOOKUP(D608,Index!$A$2:$B$60,2,FALSE)</f>
        <v>C1300014</v>
      </c>
      <c r="C608" s="15" t="s">
        <v>107</v>
      </c>
      <c r="D608" s="15" t="s">
        <v>108</v>
      </c>
      <c r="E608" s="17">
        <v>5</v>
      </c>
      <c r="F608" s="16" t="s">
        <v>661</v>
      </c>
    </row>
    <row r="609" spans="1:6" ht="29" thickBot="1">
      <c r="A609" s="15" t="s">
        <v>654</v>
      </c>
      <c r="B609" s="39" t="str">
        <f>VLOOKUP(D609,Index!$A$2:$B$60,2,FALSE)</f>
        <v>C1300014</v>
      </c>
      <c r="C609" s="15" t="s">
        <v>107</v>
      </c>
      <c r="D609" s="15" t="s">
        <v>108</v>
      </c>
      <c r="E609" s="17">
        <v>5</v>
      </c>
      <c r="F609" s="16" t="s">
        <v>662</v>
      </c>
    </row>
    <row r="610" spans="1:6" ht="29" thickBot="1">
      <c r="A610" s="15" t="s">
        <v>654</v>
      </c>
      <c r="B610" s="39" t="str">
        <f>VLOOKUP(D610,Index!$A$2:$B$60,2,FALSE)</f>
        <v>C1300014</v>
      </c>
      <c r="C610" s="15" t="s">
        <v>107</v>
      </c>
      <c r="D610" s="15" t="s">
        <v>108</v>
      </c>
      <c r="E610" s="17">
        <v>5</v>
      </c>
      <c r="F610" s="16" t="s">
        <v>663</v>
      </c>
    </row>
    <row r="611" spans="1:6" ht="29" thickBot="1">
      <c r="A611" s="15" t="s">
        <v>654</v>
      </c>
      <c r="B611" s="39" t="str">
        <f>VLOOKUP(D611,Index!$A$2:$B$60,2,FALSE)</f>
        <v>C1300014</v>
      </c>
      <c r="C611" s="15" t="s">
        <v>107</v>
      </c>
      <c r="D611" s="15" t="s">
        <v>108</v>
      </c>
      <c r="E611" s="17">
        <v>5</v>
      </c>
      <c r="F611" s="16" t="s">
        <v>664</v>
      </c>
    </row>
    <row r="612" spans="1:6" ht="29" thickBot="1">
      <c r="A612" s="15" t="s">
        <v>654</v>
      </c>
      <c r="B612" s="39" t="str">
        <f>VLOOKUP(D612,Index!$A$2:$B$60,2,FALSE)</f>
        <v>C1300014</v>
      </c>
      <c r="C612" s="15" t="s">
        <v>107</v>
      </c>
      <c r="D612" s="15" t="s">
        <v>108</v>
      </c>
      <c r="E612" s="17">
        <v>5</v>
      </c>
      <c r="F612" s="16" t="s">
        <v>665</v>
      </c>
    </row>
    <row r="613" spans="1:6" ht="29" thickBot="1">
      <c r="A613" s="15" t="s">
        <v>654</v>
      </c>
      <c r="B613" s="39" t="str">
        <f>VLOOKUP(D613,Index!$A$2:$B$60,2,FALSE)</f>
        <v>C1300014</v>
      </c>
      <c r="C613" s="15" t="s">
        <v>107</v>
      </c>
      <c r="D613" s="15" t="s">
        <v>108</v>
      </c>
      <c r="E613" s="17">
        <v>5</v>
      </c>
      <c r="F613" s="16" t="s">
        <v>666</v>
      </c>
    </row>
    <row r="614" spans="1:6" ht="43" thickBot="1">
      <c r="A614" s="15" t="s">
        <v>654</v>
      </c>
      <c r="B614" s="39" t="str">
        <f>VLOOKUP(D614,Index!$A$2:$B$60,2,FALSE)</f>
        <v>C1300014</v>
      </c>
      <c r="C614" s="15" t="s">
        <v>107</v>
      </c>
      <c r="D614" s="15" t="s">
        <v>108</v>
      </c>
      <c r="E614" s="17">
        <v>5</v>
      </c>
      <c r="F614" s="16" t="s">
        <v>667</v>
      </c>
    </row>
    <row r="615" spans="1:6" ht="43" thickBot="1">
      <c r="A615" s="15" t="s">
        <v>654</v>
      </c>
      <c r="B615" s="39" t="str">
        <f>VLOOKUP(D615,Index!$A$2:$B$60,2,FALSE)</f>
        <v>C1300014</v>
      </c>
      <c r="C615" s="15" t="s">
        <v>107</v>
      </c>
      <c r="D615" s="15" t="s">
        <v>108</v>
      </c>
      <c r="E615" s="17">
        <v>5</v>
      </c>
      <c r="F615" s="16" t="s">
        <v>668</v>
      </c>
    </row>
    <row r="616" spans="1:6" ht="43" thickBot="1">
      <c r="A616" s="15" t="s">
        <v>669</v>
      </c>
      <c r="B616" s="39" t="str">
        <f>VLOOKUP(D616,Index!$A$2:$B$60,2,FALSE)</f>
        <v>C1300014</v>
      </c>
      <c r="C616" s="15" t="s">
        <v>107</v>
      </c>
      <c r="D616" s="15" t="s">
        <v>108</v>
      </c>
      <c r="E616" s="17">
        <v>5</v>
      </c>
      <c r="F616" s="16" t="s">
        <v>670</v>
      </c>
    </row>
    <row r="617" spans="1:6" ht="127" thickBot="1">
      <c r="A617" s="15" t="s">
        <v>669</v>
      </c>
      <c r="B617" s="39" t="str">
        <f>VLOOKUP(D617,Index!$A$2:$B$60,2,FALSE)</f>
        <v>C1300014</v>
      </c>
      <c r="C617" s="15" t="s">
        <v>107</v>
      </c>
      <c r="D617" s="15" t="s">
        <v>108</v>
      </c>
      <c r="E617" s="17">
        <v>5</v>
      </c>
      <c r="F617" s="16" t="s">
        <v>671</v>
      </c>
    </row>
    <row r="618" spans="1:6" ht="29" thickBot="1">
      <c r="A618" s="15" t="s">
        <v>669</v>
      </c>
      <c r="B618" s="39" t="str">
        <f>VLOOKUP(D618,Index!$A$2:$B$60,2,FALSE)</f>
        <v>C1300014</v>
      </c>
      <c r="C618" s="15" t="s">
        <v>107</v>
      </c>
      <c r="D618" s="15" t="s">
        <v>108</v>
      </c>
      <c r="E618" s="17">
        <v>5</v>
      </c>
      <c r="F618" s="16" t="s">
        <v>672</v>
      </c>
    </row>
    <row r="619" spans="1:6" ht="29" thickBot="1">
      <c r="A619" s="15" t="s">
        <v>669</v>
      </c>
      <c r="B619" s="39" t="str">
        <f>VLOOKUP(D619,Index!$A$2:$B$60,2,FALSE)</f>
        <v>C1300014</v>
      </c>
      <c r="C619" s="15" t="s">
        <v>107</v>
      </c>
      <c r="D619" s="15" t="s">
        <v>108</v>
      </c>
      <c r="E619" s="17">
        <v>5</v>
      </c>
      <c r="F619" s="16" t="s">
        <v>673</v>
      </c>
    </row>
    <row r="620" spans="1:6" ht="43" thickBot="1">
      <c r="A620" s="15" t="s">
        <v>669</v>
      </c>
      <c r="B620" s="39" t="str">
        <f>VLOOKUP(D620,Index!$A$2:$B$60,2,FALSE)</f>
        <v>C1300014</v>
      </c>
      <c r="C620" s="15" t="s">
        <v>107</v>
      </c>
      <c r="D620" s="15" t="s">
        <v>108</v>
      </c>
      <c r="E620" s="17">
        <v>5</v>
      </c>
      <c r="F620" s="16" t="s">
        <v>674</v>
      </c>
    </row>
    <row r="621" spans="1:6" ht="29" thickBot="1">
      <c r="A621" s="15" t="s">
        <v>669</v>
      </c>
      <c r="B621" s="39" t="str">
        <f>VLOOKUP(D621,Index!$A$2:$B$60,2,FALSE)</f>
        <v>C1300014</v>
      </c>
      <c r="C621" s="15" t="s">
        <v>107</v>
      </c>
      <c r="D621" s="15" t="s">
        <v>108</v>
      </c>
      <c r="E621" s="17">
        <v>5</v>
      </c>
      <c r="F621" s="16" t="s">
        <v>675</v>
      </c>
    </row>
    <row r="622" spans="1:6" ht="18" thickBot="1">
      <c r="A622" s="15" t="s">
        <v>669</v>
      </c>
      <c r="B622" s="39" t="str">
        <f>VLOOKUP(D622,Index!$A$2:$B$60,2,FALSE)</f>
        <v>C1300014</v>
      </c>
      <c r="C622" s="27" t="s">
        <v>299</v>
      </c>
      <c r="D622" s="16" t="s">
        <v>300</v>
      </c>
      <c r="E622" s="17">
        <v>5</v>
      </c>
      <c r="F622" s="18" t="s">
        <v>109</v>
      </c>
    </row>
    <row r="623" spans="1:6" ht="29" thickBot="1">
      <c r="A623" s="15" t="s">
        <v>669</v>
      </c>
      <c r="B623" s="39" t="str">
        <f>VLOOKUP(D623,Index!$A$2:$B$60,2,FALSE)</f>
        <v>C1300014</v>
      </c>
      <c r="C623" s="15" t="s">
        <v>107</v>
      </c>
      <c r="D623" s="15" t="s">
        <v>108</v>
      </c>
      <c r="E623" s="17">
        <v>5</v>
      </c>
      <c r="F623" s="16" t="s">
        <v>676</v>
      </c>
    </row>
    <row r="624" spans="1:6" ht="18" thickBot="1">
      <c r="A624" s="15" t="s">
        <v>669</v>
      </c>
      <c r="B624" s="39" t="str">
        <f>VLOOKUP(D624,Index!$A$2:$B$60,2,FALSE)</f>
        <v>C1300014</v>
      </c>
      <c r="C624" s="27" t="s">
        <v>299</v>
      </c>
      <c r="D624" s="16" t="s">
        <v>300</v>
      </c>
      <c r="E624" s="17">
        <v>5</v>
      </c>
      <c r="F624" s="18" t="s">
        <v>109</v>
      </c>
    </row>
    <row r="625" spans="1:6" ht="29" thickBot="1">
      <c r="A625" s="15" t="s">
        <v>669</v>
      </c>
      <c r="B625" s="39" t="str">
        <f>VLOOKUP(D625,Index!$A$2:$B$60,2,FALSE)</f>
        <v>C1300014</v>
      </c>
      <c r="C625" s="15" t="s">
        <v>107</v>
      </c>
      <c r="D625" s="15" t="s">
        <v>108</v>
      </c>
      <c r="E625" s="17">
        <v>5</v>
      </c>
      <c r="F625" s="16" t="s">
        <v>677</v>
      </c>
    </row>
    <row r="626" spans="1:6" ht="29" thickBot="1">
      <c r="A626" s="15" t="s">
        <v>669</v>
      </c>
      <c r="B626" s="39" t="str">
        <f>VLOOKUP(D626,Index!$A$2:$B$60,2,FALSE)</f>
        <v>C1300014</v>
      </c>
      <c r="C626" s="15" t="s">
        <v>107</v>
      </c>
      <c r="D626" s="15" t="s">
        <v>108</v>
      </c>
      <c r="E626" s="17">
        <v>5</v>
      </c>
      <c r="F626" s="16" t="s">
        <v>678</v>
      </c>
    </row>
    <row r="627" spans="1:6" ht="18" thickBot="1">
      <c r="A627" s="15" t="s">
        <v>669</v>
      </c>
      <c r="B627" s="39" t="str">
        <f>VLOOKUP(D627,Index!$A$2:$B$60,2,FALSE)</f>
        <v>C1300014</v>
      </c>
      <c r="C627" s="15" t="s">
        <v>107</v>
      </c>
      <c r="D627" s="15" t="s">
        <v>108</v>
      </c>
      <c r="E627" s="17">
        <v>5</v>
      </c>
      <c r="F627" s="16" t="s">
        <v>679</v>
      </c>
    </row>
    <row r="628" spans="1:6" ht="29" thickBot="1">
      <c r="A628" s="15" t="s">
        <v>669</v>
      </c>
      <c r="B628" s="39" t="str">
        <f>VLOOKUP(D628,Index!$A$2:$B$60,2,FALSE)</f>
        <v>C1300014</v>
      </c>
      <c r="C628" s="15" t="s">
        <v>107</v>
      </c>
      <c r="D628" s="15" t="s">
        <v>108</v>
      </c>
      <c r="E628" s="17">
        <v>5</v>
      </c>
      <c r="F628" s="16" t="s">
        <v>680</v>
      </c>
    </row>
    <row r="629" spans="1:6" ht="71" thickBot="1">
      <c r="A629" s="15" t="s">
        <v>669</v>
      </c>
      <c r="B629" s="39" t="str">
        <f>VLOOKUP(D629,Index!$A$2:$B$60,2,FALSE)</f>
        <v>C1300018</v>
      </c>
      <c r="C629" s="15" t="s">
        <v>355</v>
      </c>
      <c r="D629" s="15" t="s">
        <v>356</v>
      </c>
      <c r="E629" s="17">
        <v>5</v>
      </c>
      <c r="F629" s="16" t="s">
        <v>681</v>
      </c>
    </row>
    <row r="630" spans="1:6" ht="29" thickBot="1">
      <c r="A630" s="15" t="s">
        <v>669</v>
      </c>
      <c r="B630" s="39" t="str">
        <f>VLOOKUP(D630,Index!$A$2:$B$60,2,FALSE)</f>
        <v>C1300014</v>
      </c>
      <c r="C630" s="15" t="s">
        <v>107</v>
      </c>
      <c r="D630" s="15" t="s">
        <v>108</v>
      </c>
      <c r="E630" s="17">
        <v>5</v>
      </c>
      <c r="F630" s="16" t="s">
        <v>682</v>
      </c>
    </row>
    <row r="631" spans="1:6" ht="29" thickBot="1">
      <c r="A631" s="15" t="s">
        <v>669</v>
      </c>
      <c r="B631" s="39" t="str">
        <f>VLOOKUP(D631,Index!$A$2:$B$60,2,FALSE)</f>
        <v>C1300014</v>
      </c>
      <c r="C631" s="15" t="s">
        <v>107</v>
      </c>
      <c r="D631" s="15" t="s">
        <v>108</v>
      </c>
      <c r="E631" s="17">
        <v>5</v>
      </c>
      <c r="F631" s="16" t="s">
        <v>683</v>
      </c>
    </row>
    <row r="632" spans="1:6" ht="29" thickBot="1">
      <c r="A632" s="15" t="s">
        <v>669</v>
      </c>
      <c r="B632" s="39" t="str">
        <f>VLOOKUP(D632,Index!$A$2:$B$60,2,FALSE)</f>
        <v>C1300014</v>
      </c>
      <c r="C632" s="15" t="s">
        <v>107</v>
      </c>
      <c r="D632" s="15" t="s">
        <v>108</v>
      </c>
      <c r="E632" s="17">
        <v>5</v>
      </c>
      <c r="F632" s="16" t="s">
        <v>684</v>
      </c>
    </row>
    <row r="633" spans="1:6" ht="43" thickBot="1">
      <c r="A633" s="15" t="s">
        <v>669</v>
      </c>
      <c r="B633" s="39" t="str">
        <f>VLOOKUP(D633,Index!$A$2:$B$60,2,FALSE)</f>
        <v>C1300018</v>
      </c>
      <c r="C633" s="15" t="s">
        <v>355</v>
      </c>
      <c r="D633" s="15" t="s">
        <v>356</v>
      </c>
      <c r="E633" s="17">
        <v>5</v>
      </c>
      <c r="F633" s="16" t="s">
        <v>685</v>
      </c>
    </row>
    <row r="634" spans="1:6" ht="29" thickBot="1">
      <c r="A634" s="15" t="s">
        <v>669</v>
      </c>
      <c r="B634" s="39" t="str">
        <f>VLOOKUP(D634,Index!$A$2:$B$60,2,FALSE)</f>
        <v>C1300014</v>
      </c>
      <c r="C634" s="15" t="s">
        <v>107</v>
      </c>
      <c r="D634" s="15" t="s">
        <v>108</v>
      </c>
      <c r="E634" s="17">
        <v>5</v>
      </c>
      <c r="F634" s="16" t="s">
        <v>686</v>
      </c>
    </row>
    <row r="635" spans="1:6" ht="29" thickBot="1">
      <c r="A635" s="15" t="s">
        <v>669</v>
      </c>
      <c r="B635" s="39" t="str">
        <f>VLOOKUP(D635,Index!$A$2:$B$60,2,FALSE)</f>
        <v>C1300018</v>
      </c>
      <c r="C635" s="15" t="s">
        <v>355</v>
      </c>
      <c r="D635" s="15" t="s">
        <v>356</v>
      </c>
      <c r="E635" s="17">
        <v>5</v>
      </c>
      <c r="F635" s="16" t="s">
        <v>687</v>
      </c>
    </row>
    <row r="636" spans="1:6" ht="57" thickBot="1">
      <c r="A636" s="15" t="s">
        <v>688</v>
      </c>
      <c r="B636" s="39" t="str">
        <f>VLOOKUP(D636,Index!$A$2:$B$60,2,FALSE)</f>
        <v>C1300014</v>
      </c>
      <c r="C636" s="15" t="s">
        <v>107</v>
      </c>
      <c r="D636" s="15" t="s">
        <v>108</v>
      </c>
      <c r="E636" s="17">
        <v>5</v>
      </c>
      <c r="F636" s="16" t="s">
        <v>689</v>
      </c>
    </row>
    <row r="637" spans="1:6" ht="57" thickBot="1">
      <c r="A637" s="15" t="s">
        <v>688</v>
      </c>
      <c r="B637" s="39" t="str">
        <f>VLOOKUP(D637,Index!$A$2:$B$60,2,FALSE)</f>
        <v>C1300014</v>
      </c>
      <c r="C637" s="15" t="s">
        <v>107</v>
      </c>
      <c r="D637" s="15" t="s">
        <v>108</v>
      </c>
      <c r="E637" s="17">
        <v>5</v>
      </c>
      <c r="F637" s="16" t="s">
        <v>690</v>
      </c>
    </row>
    <row r="638" spans="1:6" ht="29" thickBot="1">
      <c r="A638" s="15" t="s">
        <v>688</v>
      </c>
      <c r="B638" s="39" t="str">
        <f>VLOOKUP(D638,Index!$A$2:$B$60,2,FALSE)</f>
        <v>C1300018</v>
      </c>
      <c r="C638" s="15" t="s">
        <v>355</v>
      </c>
      <c r="D638" s="15" t="s">
        <v>356</v>
      </c>
      <c r="E638" s="17">
        <v>5</v>
      </c>
      <c r="F638" s="16" t="s">
        <v>691</v>
      </c>
    </row>
    <row r="639" spans="1:6" ht="29" thickBot="1">
      <c r="A639" s="15" t="s">
        <v>688</v>
      </c>
      <c r="B639" s="39" t="str">
        <f>VLOOKUP(D639,Index!$A$2:$B$60,2,FALSE)</f>
        <v>C1300014</v>
      </c>
      <c r="C639" s="15" t="s">
        <v>107</v>
      </c>
      <c r="D639" s="15" t="s">
        <v>108</v>
      </c>
      <c r="E639" s="17">
        <v>5</v>
      </c>
      <c r="F639" s="16" t="s">
        <v>692</v>
      </c>
    </row>
    <row r="640" spans="1:6" ht="43" thickBot="1">
      <c r="A640" s="15" t="s">
        <v>688</v>
      </c>
      <c r="B640" s="39" t="str">
        <f>VLOOKUP(D640,Index!$A$2:$B$60,2,FALSE)</f>
        <v>C1300014</v>
      </c>
      <c r="C640" s="15" t="s">
        <v>107</v>
      </c>
      <c r="D640" s="15" t="s">
        <v>108</v>
      </c>
      <c r="E640" s="17">
        <v>5</v>
      </c>
      <c r="F640" s="16" t="s">
        <v>693</v>
      </c>
    </row>
    <row r="641" spans="1:6" ht="29" thickBot="1">
      <c r="A641" s="15" t="s">
        <v>688</v>
      </c>
      <c r="B641" s="39" t="str">
        <f>VLOOKUP(D641,Index!$A$2:$B$60,2,FALSE)</f>
        <v>C1300014</v>
      </c>
      <c r="C641" s="15" t="s">
        <v>107</v>
      </c>
      <c r="D641" s="15" t="s">
        <v>108</v>
      </c>
      <c r="E641" s="17">
        <v>5</v>
      </c>
      <c r="F641" s="16" t="s">
        <v>694</v>
      </c>
    </row>
    <row r="642" spans="1:6" ht="18" thickBot="1">
      <c r="A642" s="15" t="s">
        <v>688</v>
      </c>
      <c r="B642" s="39" t="str">
        <f>VLOOKUP(D642,Index!$A$2:$B$60,2,FALSE)</f>
        <v>C1300014</v>
      </c>
      <c r="C642" s="27" t="s">
        <v>299</v>
      </c>
      <c r="D642" s="16" t="s">
        <v>300</v>
      </c>
      <c r="E642" s="17">
        <v>5</v>
      </c>
      <c r="F642" s="18" t="s">
        <v>109</v>
      </c>
    </row>
    <row r="643" spans="1:6" ht="57" thickBot="1">
      <c r="A643" s="15" t="s">
        <v>688</v>
      </c>
      <c r="B643" s="39" t="str">
        <f>VLOOKUP(D643,Index!$A$2:$B$60,2,FALSE)</f>
        <v>C1300014</v>
      </c>
      <c r="C643" s="15" t="s">
        <v>107</v>
      </c>
      <c r="D643" s="15" t="s">
        <v>108</v>
      </c>
      <c r="E643" s="17">
        <v>5</v>
      </c>
      <c r="F643" s="16" t="s">
        <v>695</v>
      </c>
    </row>
    <row r="644" spans="1:6" ht="18" thickBot="1">
      <c r="A644" s="15" t="s">
        <v>688</v>
      </c>
      <c r="B644" s="39" t="str">
        <f>VLOOKUP(D644,Index!$A$2:$B$60,2,FALSE)</f>
        <v>C1300014</v>
      </c>
      <c r="C644" s="15" t="s">
        <v>107</v>
      </c>
      <c r="D644" s="15" t="s">
        <v>108</v>
      </c>
      <c r="E644" s="17">
        <v>5</v>
      </c>
      <c r="F644" s="16" t="s">
        <v>696</v>
      </c>
    </row>
    <row r="645" spans="1:6" ht="43" thickBot="1">
      <c r="A645" s="15" t="s">
        <v>697</v>
      </c>
      <c r="B645" s="39" t="str">
        <f>VLOOKUP(D645,Index!$A$2:$B$60,2,FALSE)</f>
        <v>C1300014</v>
      </c>
      <c r="C645" s="15" t="s">
        <v>107</v>
      </c>
      <c r="D645" s="15" t="s">
        <v>108</v>
      </c>
      <c r="E645" s="17">
        <v>5</v>
      </c>
      <c r="F645" s="16" t="s">
        <v>698</v>
      </c>
    </row>
    <row r="646" spans="1:6" ht="57" thickBot="1">
      <c r="A646" s="15" t="s">
        <v>697</v>
      </c>
      <c r="B646" s="39" t="str">
        <f>VLOOKUP(D646,Index!$A$2:$B$60,2,FALSE)</f>
        <v>C1300014</v>
      </c>
      <c r="C646" s="15" t="s">
        <v>107</v>
      </c>
      <c r="D646" s="15" t="s">
        <v>108</v>
      </c>
      <c r="E646" s="17">
        <v>5</v>
      </c>
      <c r="F646" s="16" t="s">
        <v>699</v>
      </c>
    </row>
    <row r="647" spans="1:6" ht="29" thickBot="1">
      <c r="A647" s="15" t="s">
        <v>697</v>
      </c>
      <c r="B647" s="39" t="str">
        <f>VLOOKUP(D647,Index!$A$2:$B$60,2,FALSE)</f>
        <v>C1300001</v>
      </c>
      <c r="C647" s="27" t="s">
        <v>700</v>
      </c>
      <c r="D647" s="16" t="s">
        <v>701</v>
      </c>
      <c r="E647" s="17">
        <v>5</v>
      </c>
      <c r="F647" s="18" t="s">
        <v>109</v>
      </c>
    </row>
    <row r="648" spans="1:6" ht="43" thickBot="1">
      <c r="A648" s="15" t="s">
        <v>697</v>
      </c>
      <c r="B648" s="39" t="str">
        <f>VLOOKUP(D648,Index!$A$2:$B$60,2,FALSE)</f>
        <v>C1300014</v>
      </c>
      <c r="C648" s="15" t="s">
        <v>107</v>
      </c>
      <c r="D648" s="15" t="s">
        <v>108</v>
      </c>
      <c r="E648" s="17">
        <v>5</v>
      </c>
      <c r="F648" s="16" t="s">
        <v>702</v>
      </c>
    </row>
    <row r="649" spans="1:6" ht="43" thickBot="1">
      <c r="A649" s="15" t="s">
        <v>697</v>
      </c>
      <c r="B649" s="39" t="str">
        <f>VLOOKUP(D649,Index!$A$2:$B$60,2,FALSE)</f>
        <v>C1300014</v>
      </c>
      <c r="C649" s="15" t="s">
        <v>107</v>
      </c>
      <c r="D649" s="15" t="s">
        <v>108</v>
      </c>
      <c r="E649" s="17">
        <v>5</v>
      </c>
      <c r="F649" s="16" t="s">
        <v>703</v>
      </c>
    </row>
    <row r="650" spans="1:6" ht="29" thickBot="1">
      <c r="A650" s="15" t="s">
        <v>697</v>
      </c>
      <c r="B650" s="39" t="str">
        <f>VLOOKUP(D650,Index!$A$2:$B$60,2,FALSE)</f>
        <v>C1300018</v>
      </c>
      <c r="C650" s="15" t="s">
        <v>355</v>
      </c>
      <c r="D650" s="15" t="s">
        <v>356</v>
      </c>
      <c r="E650" s="17">
        <v>5</v>
      </c>
      <c r="F650" s="16" t="s">
        <v>704</v>
      </c>
    </row>
    <row r="651" spans="1:6" ht="99" thickBot="1">
      <c r="A651" s="15" t="s">
        <v>697</v>
      </c>
      <c r="B651" s="39" t="str">
        <f>VLOOKUP(D651,Index!$A$2:$B$60,2,FALSE)</f>
        <v>C1300018</v>
      </c>
      <c r="C651" s="15" t="s">
        <v>355</v>
      </c>
      <c r="D651" s="15" t="s">
        <v>356</v>
      </c>
      <c r="E651" s="17">
        <v>5</v>
      </c>
      <c r="F651" s="16" t="s">
        <v>705</v>
      </c>
    </row>
    <row r="652" spans="1:6" ht="29" thickBot="1">
      <c r="A652" s="15" t="s">
        <v>697</v>
      </c>
      <c r="B652" s="39" t="str">
        <f>VLOOKUP(D652,Index!$A$2:$B$60,2,FALSE)</f>
        <v>C1300018</v>
      </c>
      <c r="C652" s="15" t="s">
        <v>355</v>
      </c>
      <c r="D652" s="15" t="s">
        <v>356</v>
      </c>
      <c r="E652" s="17">
        <v>5</v>
      </c>
      <c r="F652" s="16" t="s">
        <v>706</v>
      </c>
    </row>
    <row r="653" spans="1:6" ht="29" thickBot="1">
      <c r="A653" s="15" t="s">
        <v>697</v>
      </c>
      <c r="B653" s="39" t="str">
        <f>VLOOKUP(D653,Index!$A$2:$B$60,2,FALSE)</f>
        <v>C1300001</v>
      </c>
      <c r="C653" s="27" t="s">
        <v>700</v>
      </c>
      <c r="D653" s="16" t="s">
        <v>701</v>
      </c>
      <c r="E653" s="17">
        <v>4</v>
      </c>
      <c r="F653" s="18" t="s">
        <v>109</v>
      </c>
    </row>
    <row r="654" spans="1:6" ht="71" thickBot="1">
      <c r="A654" s="15" t="s">
        <v>697</v>
      </c>
      <c r="B654" s="39" t="str">
        <f>VLOOKUP(D654,Index!$A$2:$B$60,2,FALSE)</f>
        <v>C1300014</v>
      </c>
      <c r="C654" s="15" t="s">
        <v>107</v>
      </c>
      <c r="D654" s="15" t="s">
        <v>108</v>
      </c>
      <c r="E654" s="17">
        <v>5</v>
      </c>
      <c r="F654" s="20" t="s">
        <v>707</v>
      </c>
    </row>
    <row r="655" spans="1:6" ht="18" thickBot="1">
      <c r="A655" s="15" t="s">
        <v>708</v>
      </c>
      <c r="B655" s="39" t="str">
        <f>VLOOKUP(D655,Index!$A$2:$B$60,2,FALSE)</f>
        <v>C1300014</v>
      </c>
      <c r="C655" s="27" t="s">
        <v>299</v>
      </c>
      <c r="D655" s="16" t="s">
        <v>300</v>
      </c>
      <c r="E655" s="17">
        <v>5</v>
      </c>
      <c r="F655" s="18" t="s">
        <v>109</v>
      </c>
    </row>
    <row r="656" spans="1:6" ht="43" thickBot="1">
      <c r="A656" s="15" t="s">
        <v>708</v>
      </c>
      <c r="B656" s="39" t="str">
        <f>VLOOKUP(D656,Index!$A$2:$B$60,2,FALSE)</f>
        <v>C1300014</v>
      </c>
      <c r="C656" s="15" t="s">
        <v>107</v>
      </c>
      <c r="D656" s="15" t="s">
        <v>108</v>
      </c>
      <c r="E656" s="17">
        <v>5</v>
      </c>
      <c r="F656" s="16" t="s">
        <v>709</v>
      </c>
    </row>
    <row r="657" spans="1:6" ht="29" thickBot="1">
      <c r="A657" s="15" t="s">
        <v>708</v>
      </c>
      <c r="B657" s="39" t="str">
        <f>VLOOKUP(D657,Index!$A$2:$B$60,2,FALSE)</f>
        <v>C1300014</v>
      </c>
      <c r="C657" s="15" t="s">
        <v>107</v>
      </c>
      <c r="D657" s="15" t="s">
        <v>108</v>
      </c>
      <c r="E657" s="17">
        <v>5</v>
      </c>
      <c r="F657" s="16" t="s">
        <v>710</v>
      </c>
    </row>
    <row r="658" spans="1:6" ht="43" thickBot="1">
      <c r="A658" s="15" t="s">
        <v>708</v>
      </c>
      <c r="B658" s="39" t="str">
        <f>VLOOKUP(D658,Index!$A$2:$B$60,2,FALSE)</f>
        <v>C1300014</v>
      </c>
      <c r="C658" s="15" t="s">
        <v>107</v>
      </c>
      <c r="D658" s="15" t="s">
        <v>108</v>
      </c>
      <c r="E658" s="17">
        <v>5</v>
      </c>
      <c r="F658" s="16" t="s">
        <v>711</v>
      </c>
    </row>
    <row r="659" spans="1:6" ht="18" thickBot="1">
      <c r="A659" s="15" t="s">
        <v>708</v>
      </c>
      <c r="B659" s="39" t="str">
        <f>VLOOKUP(D659,Index!$A$2:$B$60,2,FALSE)</f>
        <v>C1300014</v>
      </c>
      <c r="C659" s="27" t="s">
        <v>299</v>
      </c>
      <c r="D659" s="16" t="s">
        <v>300</v>
      </c>
      <c r="E659" s="17">
        <v>5</v>
      </c>
      <c r="F659" s="18" t="s">
        <v>109</v>
      </c>
    </row>
    <row r="660" spans="1:6" ht="29" thickBot="1">
      <c r="A660" s="15" t="s">
        <v>708</v>
      </c>
      <c r="B660" s="39" t="str">
        <f>VLOOKUP(D660,Index!$A$2:$B$60,2,FALSE)</f>
        <v>C1300014</v>
      </c>
      <c r="C660" s="15" t="s">
        <v>107</v>
      </c>
      <c r="D660" s="15" t="s">
        <v>108</v>
      </c>
      <c r="E660" s="17">
        <v>5</v>
      </c>
      <c r="F660" s="16" t="s">
        <v>712</v>
      </c>
    </row>
    <row r="661" spans="1:6" ht="43" thickBot="1">
      <c r="A661" s="15" t="s">
        <v>708</v>
      </c>
      <c r="B661" s="39" t="str">
        <f>VLOOKUP(D661,Index!$A$2:$B$60,2,FALSE)</f>
        <v>C1300014</v>
      </c>
      <c r="C661" s="15" t="s">
        <v>107</v>
      </c>
      <c r="D661" s="15" t="s">
        <v>108</v>
      </c>
      <c r="E661" s="17">
        <v>5</v>
      </c>
      <c r="F661" s="16" t="s">
        <v>713</v>
      </c>
    </row>
    <row r="662" spans="1:6" ht="18" thickBot="1">
      <c r="A662" s="15" t="s">
        <v>708</v>
      </c>
      <c r="B662" s="39" t="str">
        <f>VLOOKUP(D662,Index!$A$2:$B$60,2,FALSE)</f>
        <v>C1300014</v>
      </c>
      <c r="C662" s="27" t="s">
        <v>299</v>
      </c>
      <c r="D662" s="16" t="s">
        <v>300</v>
      </c>
      <c r="E662" s="17">
        <v>5</v>
      </c>
      <c r="F662" s="18" t="s">
        <v>109</v>
      </c>
    </row>
    <row r="663" spans="1:6" ht="18" thickBot="1">
      <c r="A663" s="15" t="s">
        <v>714</v>
      </c>
      <c r="B663" s="39" t="str">
        <f>VLOOKUP(D663,Index!$A$2:$B$60,2,FALSE)</f>
        <v>C1300005</v>
      </c>
      <c r="C663" s="27" t="s">
        <v>260</v>
      </c>
      <c r="D663" s="16" t="s">
        <v>261</v>
      </c>
      <c r="E663" s="17">
        <v>2</v>
      </c>
      <c r="F663" s="18" t="s">
        <v>109</v>
      </c>
    </row>
    <row r="664" spans="1:6" ht="18" thickBot="1">
      <c r="A664" s="15" t="s">
        <v>714</v>
      </c>
      <c r="B664" s="39" t="str">
        <f>VLOOKUP(D664,Index!$A$2:$B$60,2,FALSE)</f>
        <v>C1300005</v>
      </c>
      <c r="C664" s="27" t="s">
        <v>260</v>
      </c>
      <c r="D664" s="16" t="s">
        <v>261</v>
      </c>
      <c r="E664" s="17">
        <v>1</v>
      </c>
      <c r="F664" s="18" t="s">
        <v>109</v>
      </c>
    </row>
    <row r="665" spans="1:6" ht="29" thickBot="1">
      <c r="A665" s="15" t="s">
        <v>715</v>
      </c>
      <c r="B665" s="39" t="str">
        <f>VLOOKUP(D665,Index!$A$2:$B$60,2,FALSE)</f>
        <v>C1300013</v>
      </c>
      <c r="C665" s="27" t="s">
        <v>276</v>
      </c>
      <c r="D665" s="16" t="s">
        <v>277</v>
      </c>
      <c r="E665" s="17">
        <v>5</v>
      </c>
      <c r="F665" s="18" t="s">
        <v>109</v>
      </c>
    </row>
    <row r="666" spans="1:6" ht="29" thickBot="1">
      <c r="A666" s="15" t="s">
        <v>715</v>
      </c>
      <c r="B666" s="39" t="str">
        <f>VLOOKUP(D666,Index!$A$2:$B$60,2,FALSE)</f>
        <v>C1300014</v>
      </c>
      <c r="C666" s="15" t="s">
        <v>299</v>
      </c>
      <c r="D666" s="15" t="s">
        <v>300</v>
      </c>
      <c r="E666" s="17">
        <v>5</v>
      </c>
      <c r="F666" s="16" t="s">
        <v>716</v>
      </c>
    </row>
    <row r="667" spans="1:6" ht="18" thickBot="1">
      <c r="A667" s="15" t="s">
        <v>715</v>
      </c>
      <c r="B667" s="39" t="str">
        <f>VLOOKUP(D667,Index!$A$2:$B$60,2,FALSE)</f>
        <v>C1300014</v>
      </c>
      <c r="C667" s="27" t="s">
        <v>299</v>
      </c>
      <c r="D667" s="16" t="s">
        <v>300</v>
      </c>
      <c r="E667" s="17">
        <v>3</v>
      </c>
      <c r="F667" s="18" t="s">
        <v>109</v>
      </c>
    </row>
    <row r="668" spans="1:6" ht="18" thickBot="1">
      <c r="A668" s="15" t="s">
        <v>717</v>
      </c>
      <c r="B668" s="39" t="str">
        <f>VLOOKUP(D668,Index!$A$2:$B$60,2,FALSE)</f>
        <v>C1300014</v>
      </c>
      <c r="C668" s="27" t="s">
        <v>299</v>
      </c>
      <c r="D668" s="16" t="s">
        <v>300</v>
      </c>
      <c r="E668" s="17">
        <v>5</v>
      </c>
      <c r="F668" s="18" t="s">
        <v>109</v>
      </c>
    </row>
    <row r="669" spans="1:6" ht="18" thickBot="1">
      <c r="A669" s="15" t="s">
        <v>718</v>
      </c>
      <c r="B669" s="39" t="str">
        <f>VLOOKUP(D669,Index!$A$2:$B$60,2,FALSE)</f>
        <v>C1300014</v>
      </c>
      <c r="C669" s="27" t="s">
        <v>299</v>
      </c>
      <c r="D669" s="16" t="s">
        <v>300</v>
      </c>
      <c r="E669" s="17">
        <v>5</v>
      </c>
      <c r="F669" s="18" t="s">
        <v>109</v>
      </c>
    </row>
    <row r="670" spans="1:6" ht="18" thickBot="1">
      <c r="A670" s="15" t="s">
        <v>719</v>
      </c>
      <c r="B670" s="39" t="str">
        <f>VLOOKUP(D670,Index!$A$2:$B$60,2,FALSE)</f>
        <v>C1300005</v>
      </c>
      <c r="C670" s="27" t="s">
        <v>720</v>
      </c>
      <c r="D670" s="16" t="s">
        <v>721</v>
      </c>
      <c r="E670" s="17">
        <v>2</v>
      </c>
      <c r="F670" s="18" t="s">
        <v>109</v>
      </c>
    </row>
    <row r="671" spans="1:6" ht="18" thickBot="1">
      <c r="A671" s="15" t="s">
        <v>722</v>
      </c>
      <c r="B671" s="39" t="str">
        <f>VLOOKUP(D671,Index!$A$2:$B$60,2,FALSE)</f>
        <v>C1300014</v>
      </c>
      <c r="C671" s="27" t="s">
        <v>299</v>
      </c>
      <c r="D671" s="16" t="s">
        <v>300</v>
      </c>
      <c r="E671" s="17">
        <v>5</v>
      </c>
      <c r="F671" s="18" t="s">
        <v>109</v>
      </c>
    </row>
    <row r="672" spans="1:6" ht="18" thickBot="1">
      <c r="A672" s="15" t="s">
        <v>722</v>
      </c>
      <c r="B672" s="39" t="str">
        <f>VLOOKUP(D672,Index!$A$2:$B$60,2,FALSE)</f>
        <v>C1300013</v>
      </c>
      <c r="C672" s="27" t="s">
        <v>147</v>
      </c>
      <c r="D672" s="16" t="s">
        <v>148</v>
      </c>
      <c r="E672" s="17">
        <v>5</v>
      </c>
      <c r="F672" s="18" t="s">
        <v>109</v>
      </c>
    </row>
    <row r="673" spans="1:6" ht="18" thickBot="1">
      <c r="A673" s="15" t="s">
        <v>723</v>
      </c>
      <c r="B673" s="39" t="str">
        <f>VLOOKUP(D673,Index!$A$2:$B$60,2,FALSE)</f>
        <v>C1300003</v>
      </c>
      <c r="C673" s="27" t="s">
        <v>724</v>
      </c>
      <c r="D673" s="16" t="s">
        <v>725</v>
      </c>
      <c r="E673" s="17">
        <v>5</v>
      </c>
      <c r="F673" s="18" t="s">
        <v>109</v>
      </c>
    </row>
    <row r="674" spans="1:6" ht="18" thickBot="1">
      <c r="A674" s="15" t="s">
        <v>723</v>
      </c>
      <c r="B674" s="39" t="str">
        <f>VLOOKUP(D674,Index!$A$2:$B$60,2,FALSE)</f>
        <v>C1300014</v>
      </c>
      <c r="C674" s="27" t="s">
        <v>107</v>
      </c>
      <c r="D674" s="16" t="s">
        <v>108</v>
      </c>
      <c r="E674" s="17">
        <v>5</v>
      </c>
      <c r="F674" s="18" t="s">
        <v>109</v>
      </c>
    </row>
    <row r="675" spans="1:6" ht="18" thickBot="1">
      <c r="A675" s="15" t="s">
        <v>723</v>
      </c>
      <c r="B675" s="39" t="str">
        <f>VLOOKUP(D675,Index!$A$2:$B$60,2,FALSE)</f>
        <v>C1300005</v>
      </c>
      <c r="C675" s="27" t="s">
        <v>726</v>
      </c>
      <c r="D675" s="16" t="s">
        <v>727</v>
      </c>
      <c r="E675" s="17">
        <v>5</v>
      </c>
      <c r="F675" s="16" t="s">
        <v>728</v>
      </c>
    </row>
    <row r="676" spans="1:6" ht="18" thickBot="1">
      <c r="A676" s="15" t="s">
        <v>729</v>
      </c>
      <c r="B676" s="39" t="str">
        <f>VLOOKUP(D676,Index!$A$2:$B$60,2,FALSE)</f>
        <v>C1300014</v>
      </c>
      <c r="C676" s="27" t="s">
        <v>299</v>
      </c>
      <c r="D676" s="16" t="s">
        <v>300</v>
      </c>
      <c r="E676" s="17">
        <v>5</v>
      </c>
      <c r="F676" s="18" t="s">
        <v>109</v>
      </c>
    </row>
    <row r="677" spans="1:6" ht="18" thickBot="1">
      <c r="A677" s="15" t="s">
        <v>730</v>
      </c>
      <c r="B677" s="39" t="str">
        <f>VLOOKUP(D677,Index!$A$2:$B$60,2,FALSE)</f>
        <v>C1300013</v>
      </c>
      <c r="C677" s="27" t="s">
        <v>147</v>
      </c>
      <c r="D677" s="16" t="s">
        <v>148</v>
      </c>
      <c r="E677" s="17">
        <v>4</v>
      </c>
      <c r="F677" s="18" t="s">
        <v>109</v>
      </c>
    </row>
    <row r="678" spans="1:6" ht="18" thickBot="1">
      <c r="A678" s="15" t="s">
        <v>730</v>
      </c>
      <c r="B678" s="39" t="str">
        <f>VLOOKUP(D678,Index!$A$2:$B$60,2,FALSE)</f>
        <v>C1300014</v>
      </c>
      <c r="C678" s="27" t="s">
        <v>299</v>
      </c>
      <c r="D678" s="16" t="s">
        <v>300</v>
      </c>
      <c r="E678" s="17">
        <v>4</v>
      </c>
      <c r="F678" s="18" t="s">
        <v>109</v>
      </c>
    </row>
    <row r="679" spans="1:6" ht="18" thickBot="1">
      <c r="A679" s="15" t="s">
        <v>731</v>
      </c>
      <c r="B679" s="39" t="str">
        <f>VLOOKUP(D679,Index!$A$2:$B$60,2,FALSE)</f>
        <v>C1300014</v>
      </c>
      <c r="C679" s="27" t="s">
        <v>299</v>
      </c>
      <c r="D679" s="16" t="s">
        <v>300</v>
      </c>
      <c r="E679" s="17">
        <v>5</v>
      </c>
      <c r="F679" s="18" t="s">
        <v>109</v>
      </c>
    </row>
    <row r="680" spans="1:6" ht="18" thickBot="1">
      <c r="A680" s="15" t="s">
        <v>732</v>
      </c>
      <c r="B680" s="39" t="str">
        <f>VLOOKUP(D680,Index!$A$2:$B$60,2,FALSE)</f>
        <v>C1300014</v>
      </c>
      <c r="C680" s="27" t="s">
        <v>299</v>
      </c>
      <c r="D680" s="16" t="s">
        <v>300</v>
      </c>
      <c r="E680" s="17">
        <v>5</v>
      </c>
      <c r="F680" s="18" t="s">
        <v>109</v>
      </c>
    </row>
    <row r="681" spans="1:6" ht="18" thickBot="1">
      <c r="A681" s="19" t="s">
        <v>732</v>
      </c>
      <c r="B681" s="39" t="str">
        <f>VLOOKUP(D681,Index!$A$2:$B$60,2,FALSE)</f>
        <v>C1300005</v>
      </c>
      <c r="C681" s="27" t="s">
        <v>302</v>
      </c>
      <c r="D681" s="20" t="s">
        <v>303</v>
      </c>
      <c r="E681" s="21">
        <v>5</v>
      </c>
      <c r="F681" s="22" t="s">
        <v>109</v>
      </c>
    </row>
    <row r="682" spans="1:6" ht="43" thickBot="1">
      <c r="A682" s="15" t="s">
        <v>733</v>
      </c>
      <c r="B682" s="39" t="str">
        <f>VLOOKUP(D682,Index!$A$2:$B$60,2,FALSE)</f>
        <v>C1300017</v>
      </c>
      <c r="C682" s="15" t="s">
        <v>361</v>
      </c>
      <c r="D682" s="15" t="s">
        <v>362</v>
      </c>
      <c r="E682" s="17">
        <v>5</v>
      </c>
      <c r="F682" s="24" t="s">
        <v>734</v>
      </c>
    </row>
    <row r="683" spans="1:6" ht="43" thickBot="1">
      <c r="A683" s="15" t="s">
        <v>733</v>
      </c>
      <c r="B683" s="39" t="str">
        <f>VLOOKUP(D683,Index!$A$2:$B$60,2,FALSE)</f>
        <v>C1300019</v>
      </c>
      <c r="C683" s="15" t="s">
        <v>735</v>
      </c>
      <c r="D683" s="15" t="s">
        <v>736</v>
      </c>
      <c r="E683" s="17">
        <v>5</v>
      </c>
      <c r="F683" s="24" t="s">
        <v>737</v>
      </c>
    </row>
    <row r="684" spans="1:6" ht="29" thickBot="1">
      <c r="A684" s="15" t="s">
        <v>733</v>
      </c>
      <c r="B684" s="39" t="str">
        <f>VLOOKUP(D684,Index!$A$2:$B$60,2,FALSE)</f>
        <v>C1300017</v>
      </c>
      <c r="C684" s="15" t="s">
        <v>361</v>
      </c>
      <c r="D684" s="15" t="s">
        <v>362</v>
      </c>
      <c r="E684" s="17">
        <v>5</v>
      </c>
      <c r="F684" s="24" t="s">
        <v>738</v>
      </c>
    </row>
    <row r="685" spans="1:6" ht="43" thickBot="1">
      <c r="A685" s="15" t="s">
        <v>733</v>
      </c>
      <c r="B685" s="39" t="str">
        <f>VLOOKUP(D685,Index!$A$2:$B$60,2,FALSE)</f>
        <v>C1300019</v>
      </c>
      <c r="C685" s="15" t="s">
        <v>735</v>
      </c>
      <c r="D685" s="15" t="s">
        <v>736</v>
      </c>
      <c r="E685" s="17">
        <v>5</v>
      </c>
      <c r="F685" s="24" t="s">
        <v>739</v>
      </c>
    </row>
    <row r="686" spans="1:6" ht="29" thickBot="1">
      <c r="A686" s="15" t="s">
        <v>733</v>
      </c>
      <c r="B686" s="39" t="str">
        <f>VLOOKUP(D686,Index!$A$2:$B$60,2,FALSE)</f>
        <v>C1300019</v>
      </c>
      <c r="C686" s="15" t="s">
        <v>735</v>
      </c>
      <c r="D686" s="15" t="s">
        <v>736</v>
      </c>
      <c r="E686" s="17">
        <v>5</v>
      </c>
      <c r="F686" s="24" t="s">
        <v>740</v>
      </c>
    </row>
    <row r="687" spans="1:6" ht="29" thickBot="1">
      <c r="A687" s="15" t="s">
        <v>733</v>
      </c>
      <c r="B687" s="39" t="str">
        <f>VLOOKUP(D687,Index!$A$2:$B$60,2,FALSE)</f>
        <v>C1300019</v>
      </c>
      <c r="C687" s="15" t="s">
        <v>735</v>
      </c>
      <c r="D687" s="15" t="s">
        <v>736</v>
      </c>
      <c r="E687" s="17">
        <v>5</v>
      </c>
      <c r="F687" s="24" t="s">
        <v>741</v>
      </c>
    </row>
    <row r="688" spans="1:6" ht="85" thickBot="1">
      <c r="A688" s="15" t="s">
        <v>733</v>
      </c>
      <c r="B688" s="39" t="str">
        <f>VLOOKUP(D688,Index!$A$2:$B$60,2,FALSE)</f>
        <v>C1300017</v>
      </c>
      <c r="C688" s="15" t="s">
        <v>361</v>
      </c>
      <c r="D688" s="15" t="s">
        <v>362</v>
      </c>
      <c r="E688" s="17">
        <v>5</v>
      </c>
      <c r="F688" s="24" t="s">
        <v>742</v>
      </c>
    </row>
    <row r="689" spans="1:6" ht="29" thickBot="1">
      <c r="A689" s="15" t="s">
        <v>733</v>
      </c>
      <c r="B689" s="39" t="str">
        <f>VLOOKUP(D689,Index!$A$2:$B$60,2,FALSE)</f>
        <v>C1300017</v>
      </c>
      <c r="C689" s="15" t="s">
        <v>361</v>
      </c>
      <c r="D689" s="15" t="s">
        <v>362</v>
      </c>
      <c r="E689" s="17">
        <v>5</v>
      </c>
      <c r="F689" s="24" t="s">
        <v>743</v>
      </c>
    </row>
    <row r="690" spans="1:6" ht="29" thickBot="1">
      <c r="A690" s="15" t="s">
        <v>733</v>
      </c>
      <c r="B690" s="39" t="str">
        <f>VLOOKUP(D690,Index!$A$2:$B$60,2,FALSE)</f>
        <v>C1300019</v>
      </c>
      <c r="C690" s="15" t="s">
        <v>735</v>
      </c>
      <c r="D690" s="15" t="s">
        <v>736</v>
      </c>
      <c r="E690" s="17">
        <v>5</v>
      </c>
      <c r="F690" s="24" t="s">
        <v>744</v>
      </c>
    </row>
    <row r="691" spans="1:6" ht="18" thickBot="1">
      <c r="A691" s="23" t="s">
        <v>733</v>
      </c>
      <c r="B691" s="39" t="str">
        <f>VLOOKUP(D691,Index!$A$2:$B$60,2,FALSE)</f>
        <v>C1300018</v>
      </c>
      <c r="C691" s="27" t="s">
        <v>745</v>
      </c>
      <c r="D691" s="24" t="s">
        <v>746</v>
      </c>
      <c r="E691" s="17">
        <v>5</v>
      </c>
      <c r="F691" s="24" t="s">
        <v>747</v>
      </c>
    </row>
    <row r="692" spans="1:6" ht="43" thickBot="1">
      <c r="A692" s="15" t="s">
        <v>733</v>
      </c>
      <c r="B692" s="39" t="str">
        <f>VLOOKUP(D692,Index!$A$2:$B$60,2,FALSE)</f>
        <v>C1300019</v>
      </c>
      <c r="C692" s="15" t="s">
        <v>735</v>
      </c>
      <c r="D692" s="15" t="s">
        <v>736</v>
      </c>
      <c r="E692" s="17">
        <v>5</v>
      </c>
      <c r="F692" s="24" t="s">
        <v>748</v>
      </c>
    </row>
    <row r="693" spans="1:6" ht="18" thickBot="1">
      <c r="A693" s="23" t="s">
        <v>733</v>
      </c>
      <c r="B693" s="39" t="str">
        <f>VLOOKUP(D693,Index!$A$2:$B$60,2,FALSE)</f>
        <v>C1300018</v>
      </c>
      <c r="C693" s="27" t="s">
        <v>749</v>
      </c>
      <c r="D693" s="24" t="s">
        <v>750</v>
      </c>
      <c r="E693" s="17">
        <v>5</v>
      </c>
      <c r="F693" s="24" t="s">
        <v>751</v>
      </c>
    </row>
    <row r="694" spans="1:6" ht="155" thickBot="1">
      <c r="A694" s="15" t="s">
        <v>733</v>
      </c>
      <c r="B694" s="39" t="str">
        <f>VLOOKUP(D694,Index!$A$2:$B$60,2,FALSE)</f>
        <v>C1300019</v>
      </c>
      <c r="C694" s="15" t="s">
        <v>735</v>
      </c>
      <c r="D694" s="15" t="s">
        <v>736</v>
      </c>
      <c r="E694" s="17">
        <v>5</v>
      </c>
      <c r="F694" s="24" t="s">
        <v>752</v>
      </c>
    </row>
    <row r="695" spans="1:6" ht="43" thickBot="1">
      <c r="A695" s="15" t="s">
        <v>733</v>
      </c>
      <c r="B695" s="39" t="str">
        <f>VLOOKUP(D695,Index!$A$2:$B$60,2,FALSE)</f>
        <v>C1300019</v>
      </c>
      <c r="C695" s="15" t="s">
        <v>735</v>
      </c>
      <c r="D695" s="15" t="s">
        <v>736</v>
      </c>
      <c r="E695" s="17">
        <v>5</v>
      </c>
      <c r="F695" s="24" t="s">
        <v>753</v>
      </c>
    </row>
    <row r="696" spans="1:6" ht="43" thickBot="1">
      <c r="A696" s="15" t="s">
        <v>733</v>
      </c>
      <c r="B696" s="39" t="str">
        <f>VLOOKUP(D696,Index!$A$2:$B$60,2,FALSE)</f>
        <v>C1300017</v>
      </c>
      <c r="C696" s="15" t="s">
        <v>361</v>
      </c>
      <c r="D696" s="15" t="s">
        <v>362</v>
      </c>
      <c r="E696" s="17">
        <v>5</v>
      </c>
      <c r="F696" s="24" t="s">
        <v>754</v>
      </c>
    </row>
    <row r="697" spans="1:6" ht="71" thickBot="1">
      <c r="A697" s="15" t="s">
        <v>733</v>
      </c>
      <c r="B697" s="39" t="str">
        <f>VLOOKUP(D697,Index!$A$2:$B$60,2,FALSE)</f>
        <v>C1300019</v>
      </c>
      <c r="C697" s="15" t="s">
        <v>735</v>
      </c>
      <c r="D697" s="15" t="s">
        <v>736</v>
      </c>
      <c r="E697" s="17">
        <v>5</v>
      </c>
      <c r="F697" s="24" t="s">
        <v>755</v>
      </c>
    </row>
    <row r="698" spans="1:6" ht="29" thickBot="1">
      <c r="A698" s="15" t="s">
        <v>733</v>
      </c>
      <c r="B698" s="39" t="str">
        <f>VLOOKUP(D698,Index!$A$2:$B$60,2,FALSE)</f>
        <v>C1300018</v>
      </c>
      <c r="C698" s="15" t="s">
        <v>355</v>
      </c>
      <c r="D698" s="15" t="s">
        <v>356</v>
      </c>
      <c r="E698" s="17">
        <v>5</v>
      </c>
      <c r="F698" s="24" t="s">
        <v>756</v>
      </c>
    </row>
    <row r="699" spans="1:6" ht="113" thickBot="1">
      <c r="A699" s="15" t="s">
        <v>733</v>
      </c>
      <c r="B699" s="39" t="str">
        <f>VLOOKUP(D699,Index!$A$2:$B$60,2,FALSE)</f>
        <v>C1300019</v>
      </c>
      <c r="C699" s="15" t="s">
        <v>735</v>
      </c>
      <c r="D699" s="15" t="s">
        <v>736</v>
      </c>
      <c r="E699" s="17">
        <v>5</v>
      </c>
      <c r="F699" s="24" t="s">
        <v>757</v>
      </c>
    </row>
    <row r="700" spans="1:6" ht="18" thickBot="1">
      <c r="A700" s="23" t="s">
        <v>733</v>
      </c>
      <c r="B700" s="39" t="str">
        <f>VLOOKUP(D700,Index!$A$2:$B$60,2,FALSE)</f>
        <v>C1300017</v>
      </c>
      <c r="C700" s="27" t="s">
        <v>758</v>
      </c>
      <c r="D700" s="24" t="s">
        <v>759</v>
      </c>
      <c r="E700" s="17">
        <v>5</v>
      </c>
      <c r="F700" s="18" t="s">
        <v>109</v>
      </c>
    </row>
    <row r="701" spans="1:6" ht="29" thickBot="1">
      <c r="A701" s="15" t="s">
        <v>733</v>
      </c>
      <c r="B701" s="39" t="str">
        <f>VLOOKUP(D701,Index!$A$2:$B$60,2,FALSE)</f>
        <v>C1300019</v>
      </c>
      <c r="C701" s="15" t="s">
        <v>735</v>
      </c>
      <c r="D701" s="15" t="s">
        <v>736</v>
      </c>
      <c r="E701" s="17">
        <v>5</v>
      </c>
      <c r="F701" s="24" t="s">
        <v>760</v>
      </c>
    </row>
    <row r="702" spans="1:6" ht="18" thickBot="1">
      <c r="A702" s="15" t="s">
        <v>733</v>
      </c>
      <c r="B702" s="39" t="str">
        <f>VLOOKUP(D702,Index!$A$2:$B$60,2,FALSE)</f>
        <v>C1300017</v>
      </c>
      <c r="C702" s="15" t="s">
        <v>361</v>
      </c>
      <c r="D702" s="15" t="s">
        <v>362</v>
      </c>
      <c r="E702" s="17">
        <v>5</v>
      </c>
      <c r="F702" s="24" t="s">
        <v>761</v>
      </c>
    </row>
    <row r="703" spans="1:6" ht="29" thickBot="1">
      <c r="A703" s="15" t="s">
        <v>733</v>
      </c>
      <c r="B703" s="39" t="str">
        <f>VLOOKUP(D703,Index!$A$2:$B$60,2,FALSE)</f>
        <v>C1300017</v>
      </c>
      <c r="C703" s="15" t="s">
        <v>361</v>
      </c>
      <c r="D703" s="15" t="s">
        <v>362</v>
      </c>
      <c r="E703" s="17">
        <v>5</v>
      </c>
      <c r="F703" s="24" t="s">
        <v>762</v>
      </c>
    </row>
    <row r="704" spans="1:6" ht="18" thickBot="1">
      <c r="A704" s="23" t="s">
        <v>733</v>
      </c>
      <c r="B704" s="39" t="str">
        <f>VLOOKUP(D704,Index!$A$2:$B$60,2,FALSE)</f>
        <v>C1300014</v>
      </c>
      <c r="C704" s="27" t="s">
        <v>299</v>
      </c>
      <c r="D704" s="24" t="s">
        <v>300</v>
      </c>
      <c r="E704" s="17">
        <v>5</v>
      </c>
      <c r="F704" s="18" t="s">
        <v>109</v>
      </c>
    </row>
    <row r="705" spans="1:6" ht="43" thickBot="1">
      <c r="A705" s="15" t="s">
        <v>733</v>
      </c>
      <c r="B705" s="39" t="str">
        <f>VLOOKUP(D705,Index!$A$2:$B$60,2,FALSE)</f>
        <v>C1300017</v>
      </c>
      <c r="C705" s="15" t="s">
        <v>361</v>
      </c>
      <c r="D705" s="15" t="s">
        <v>362</v>
      </c>
      <c r="E705" s="17">
        <v>5</v>
      </c>
      <c r="F705" s="24" t="s">
        <v>763</v>
      </c>
    </row>
    <row r="706" spans="1:6" ht="18" thickBot="1">
      <c r="A706" s="23" t="s">
        <v>733</v>
      </c>
      <c r="B706" s="39" t="str">
        <f>VLOOKUP(D706,Index!$A$2:$B$60,2,FALSE)</f>
        <v>C1300014</v>
      </c>
      <c r="C706" s="27" t="s">
        <v>107</v>
      </c>
      <c r="D706" s="23" t="s">
        <v>108</v>
      </c>
      <c r="E706" s="17">
        <v>5</v>
      </c>
      <c r="F706" s="24" t="s">
        <v>764</v>
      </c>
    </row>
    <row r="707" spans="1:6" ht="18" thickBot="1">
      <c r="A707" s="23" t="s">
        <v>733</v>
      </c>
      <c r="B707" s="39" t="str">
        <f>VLOOKUP(D707,Index!$A$2:$B$60,2,FALSE)</f>
        <v>C1300014</v>
      </c>
      <c r="C707" s="27" t="s">
        <v>107</v>
      </c>
      <c r="D707" s="24" t="s">
        <v>108</v>
      </c>
      <c r="E707" s="17">
        <v>4</v>
      </c>
      <c r="F707" s="18" t="s">
        <v>109</v>
      </c>
    </row>
    <row r="708" spans="1:6" ht="29" thickBot="1">
      <c r="A708" s="15" t="s">
        <v>733</v>
      </c>
      <c r="B708" s="39" t="str">
        <f>VLOOKUP(D708,Index!$A$2:$B$60,2,FALSE)</f>
        <v>C1300019</v>
      </c>
      <c r="C708" s="15" t="s">
        <v>735</v>
      </c>
      <c r="D708" s="15" t="s">
        <v>736</v>
      </c>
      <c r="E708" s="17">
        <v>5</v>
      </c>
      <c r="F708" s="24" t="s">
        <v>765</v>
      </c>
    </row>
    <row r="709" spans="1:6" ht="43" thickBot="1">
      <c r="A709" s="15" t="s">
        <v>733</v>
      </c>
      <c r="B709" s="39" t="str">
        <f>VLOOKUP(D709,Index!$A$2:$B$60,2,FALSE)</f>
        <v>C1300017</v>
      </c>
      <c r="C709" s="15" t="s">
        <v>361</v>
      </c>
      <c r="D709" s="15" t="s">
        <v>362</v>
      </c>
      <c r="E709" s="17">
        <v>5</v>
      </c>
      <c r="F709" s="24" t="s">
        <v>766</v>
      </c>
    </row>
    <row r="710" spans="1:6" ht="43" thickBot="1">
      <c r="A710" s="15" t="s">
        <v>733</v>
      </c>
      <c r="B710" s="39" t="str">
        <f>VLOOKUP(D710,Index!$A$2:$B$60,2,FALSE)</f>
        <v>C1300018</v>
      </c>
      <c r="C710" s="15" t="s">
        <v>355</v>
      </c>
      <c r="D710" s="15" t="s">
        <v>356</v>
      </c>
      <c r="E710" s="17">
        <v>5</v>
      </c>
      <c r="F710" s="24" t="s">
        <v>767</v>
      </c>
    </row>
    <row r="711" spans="1:6" ht="99" thickBot="1">
      <c r="A711" s="15" t="s">
        <v>733</v>
      </c>
      <c r="B711" s="39" t="str">
        <f>VLOOKUP(D711,Index!$A$2:$B$60,2,FALSE)</f>
        <v>C1300019</v>
      </c>
      <c r="C711" s="15" t="s">
        <v>735</v>
      </c>
      <c r="D711" s="15" t="s">
        <v>736</v>
      </c>
      <c r="E711" s="17">
        <v>5</v>
      </c>
      <c r="F711" s="24" t="s">
        <v>768</v>
      </c>
    </row>
    <row r="712" spans="1:6" ht="18" thickBot="1">
      <c r="A712" s="23" t="s">
        <v>733</v>
      </c>
      <c r="B712" s="39" t="str">
        <f>VLOOKUP(D712,Index!$A$2:$B$60,2,FALSE)</f>
        <v>C1300014</v>
      </c>
      <c r="C712" s="27" t="s">
        <v>299</v>
      </c>
      <c r="D712" s="24" t="s">
        <v>300</v>
      </c>
      <c r="E712" s="17">
        <v>5</v>
      </c>
      <c r="F712" s="18" t="s">
        <v>109</v>
      </c>
    </row>
    <row r="713" spans="1:6" ht="85" thickBot="1">
      <c r="A713" s="15" t="s">
        <v>733</v>
      </c>
      <c r="B713" s="39" t="str">
        <f>VLOOKUP(D713,Index!$A$2:$B$60,2,FALSE)</f>
        <v>C1300014</v>
      </c>
      <c r="C713" s="15" t="s">
        <v>107</v>
      </c>
      <c r="D713" s="15" t="s">
        <v>108</v>
      </c>
      <c r="E713" s="17">
        <v>5</v>
      </c>
      <c r="F713" s="24" t="s">
        <v>769</v>
      </c>
    </row>
    <row r="714" spans="1:6" ht="29" thickBot="1">
      <c r="A714" s="15" t="s">
        <v>770</v>
      </c>
      <c r="B714" s="39" t="str">
        <f>VLOOKUP(D714,Index!$A$2:$B$60,2,FALSE)</f>
        <v>C1300018</v>
      </c>
      <c r="C714" s="15" t="s">
        <v>355</v>
      </c>
      <c r="D714" s="15" t="s">
        <v>356</v>
      </c>
      <c r="E714" s="17">
        <v>5</v>
      </c>
      <c r="F714" s="24" t="s">
        <v>771</v>
      </c>
    </row>
    <row r="715" spans="1:6" ht="43" thickBot="1">
      <c r="A715" s="15" t="s">
        <v>770</v>
      </c>
      <c r="B715" s="39" t="str">
        <f>VLOOKUP(D715,Index!$A$2:$B$60,2,FALSE)</f>
        <v>C1300017</v>
      </c>
      <c r="C715" s="15" t="s">
        <v>361</v>
      </c>
      <c r="D715" s="15" t="s">
        <v>362</v>
      </c>
      <c r="E715" s="17">
        <v>5</v>
      </c>
      <c r="F715" s="24" t="s">
        <v>772</v>
      </c>
    </row>
    <row r="716" spans="1:6" ht="113" thickBot="1">
      <c r="A716" s="15" t="s">
        <v>770</v>
      </c>
      <c r="B716" s="39" t="str">
        <f>VLOOKUP(D716,Index!$A$2:$B$60,2,FALSE)</f>
        <v>C1300019</v>
      </c>
      <c r="C716" s="15" t="s">
        <v>735</v>
      </c>
      <c r="D716" s="15" t="s">
        <v>736</v>
      </c>
      <c r="E716" s="17">
        <v>5</v>
      </c>
      <c r="F716" s="24" t="s">
        <v>773</v>
      </c>
    </row>
    <row r="717" spans="1:6" ht="29" thickBot="1">
      <c r="A717" s="15" t="s">
        <v>770</v>
      </c>
      <c r="B717" s="39" t="str">
        <f>VLOOKUP(D717,Index!$A$2:$B$60,2,FALSE)</f>
        <v>C1300019</v>
      </c>
      <c r="C717" s="15" t="s">
        <v>735</v>
      </c>
      <c r="D717" s="15" t="s">
        <v>736</v>
      </c>
      <c r="E717" s="17">
        <v>5</v>
      </c>
      <c r="F717" s="24" t="s">
        <v>774</v>
      </c>
    </row>
    <row r="718" spans="1:6" ht="57" thickBot="1">
      <c r="A718" s="15" t="s">
        <v>770</v>
      </c>
      <c r="B718" s="39" t="str">
        <f>VLOOKUP(D718,Index!$A$2:$B$60,2,FALSE)</f>
        <v>C1300017</v>
      </c>
      <c r="C718" s="15" t="s">
        <v>361</v>
      </c>
      <c r="D718" s="15" t="s">
        <v>362</v>
      </c>
      <c r="E718" s="17">
        <v>5</v>
      </c>
      <c r="F718" s="24" t="s">
        <v>775</v>
      </c>
    </row>
    <row r="719" spans="1:6" ht="113" thickBot="1">
      <c r="A719" s="15" t="s">
        <v>770</v>
      </c>
      <c r="B719" s="39" t="str">
        <f>VLOOKUP(D719,Index!$A$2:$B$60,2,FALSE)</f>
        <v>C1300018</v>
      </c>
      <c r="C719" s="15" t="s">
        <v>355</v>
      </c>
      <c r="D719" s="15" t="s">
        <v>356</v>
      </c>
      <c r="E719" s="17">
        <v>5</v>
      </c>
      <c r="F719" s="24" t="s">
        <v>776</v>
      </c>
    </row>
    <row r="720" spans="1:6" ht="43" thickBot="1">
      <c r="A720" s="15" t="s">
        <v>770</v>
      </c>
      <c r="B720" s="39" t="str">
        <f>VLOOKUP(D720,Index!$A$2:$B$60,2,FALSE)</f>
        <v>C1300017</v>
      </c>
      <c r="C720" s="15" t="s">
        <v>361</v>
      </c>
      <c r="D720" s="15" t="s">
        <v>362</v>
      </c>
      <c r="E720" s="17">
        <v>5</v>
      </c>
      <c r="F720" s="24" t="s">
        <v>777</v>
      </c>
    </row>
    <row r="721" spans="1:6" ht="43" thickBot="1">
      <c r="A721" s="15" t="s">
        <v>770</v>
      </c>
      <c r="B721" s="39" t="str">
        <f>VLOOKUP(D721,Index!$A$2:$B$60,2,FALSE)</f>
        <v>C1300019</v>
      </c>
      <c r="C721" s="15" t="s">
        <v>735</v>
      </c>
      <c r="D721" s="15" t="s">
        <v>736</v>
      </c>
      <c r="E721" s="17">
        <v>5</v>
      </c>
      <c r="F721" s="24" t="s">
        <v>778</v>
      </c>
    </row>
    <row r="722" spans="1:6" ht="29" thickBot="1">
      <c r="A722" s="15" t="s">
        <v>770</v>
      </c>
      <c r="B722" s="39" t="str">
        <f>VLOOKUP(D722,Index!$A$2:$B$60,2,FALSE)</f>
        <v>C1300018</v>
      </c>
      <c r="C722" s="15" t="s">
        <v>355</v>
      </c>
      <c r="D722" s="15" t="s">
        <v>356</v>
      </c>
      <c r="E722" s="17">
        <v>5</v>
      </c>
      <c r="F722" s="24" t="s">
        <v>779</v>
      </c>
    </row>
    <row r="723" spans="1:6" ht="71" thickBot="1">
      <c r="A723" s="15" t="s">
        <v>770</v>
      </c>
      <c r="B723" s="39" t="str">
        <f>VLOOKUP(D723,Index!$A$2:$B$60,2,FALSE)</f>
        <v>C1300019</v>
      </c>
      <c r="C723" s="15" t="s">
        <v>735</v>
      </c>
      <c r="D723" s="15" t="s">
        <v>736</v>
      </c>
      <c r="E723" s="17">
        <v>5</v>
      </c>
      <c r="F723" s="24" t="s">
        <v>780</v>
      </c>
    </row>
    <row r="724" spans="1:6" ht="29" thickBot="1">
      <c r="A724" s="15" t="s">
        <v>770</v>
      </c>
      <c r="B724" s="39" t="str">
        <f>VLOOKUP(D724,Index!$A$2:$B$60,2,FALSE)</f>
        <v>C1300019</v>
      </c>
      <c r="C724" s="15" t="s">
        <v>735</v>
      </c>
      <c r="D724" s="15" t="s">
        <v>736</v>
      </c>
      <c r="E724" s="17">
        <v>5</v>
      </c>
      <c r="F724" s="24" t="s">
        <v>781</v>
      </c>
    </row>
    <row r="725" spans="1:6" ht="29" thickBot="1">
      <c r="A725" s="15" t="s">
        <v>770</v>
      </c>
      <c r="B725" s="39" t="str">
        <f>VLOOKUP(D725,Index!$A$2:$B$60,2,FALSE)</f>
        <v>C1300017</v>
      </c>
      <c r="C725" s="15" t="s">
        <v>361</v>
      </c>
      <c r="D725" s="15" t="s">
        <v>362</v>
      </c>
      <c r="E725" s="17">
        <v>5</v>
      </c>
      <c r="F725" s="24" t="s">
        <v>782</v>
      </c>
    </row>
    <row r="726" spans="1:6" ht="43" thickBot="1">
      <c r="A726" s="15" t="s">
        <v>770</v>
      </c>
      <c r="B726" s="39" t="str">
        <f>VLOOKUP(D726,Index!$A$2:$B$60,2,FALSE)</f>
        <v>C1300017</v>
      </c>
      <c r="C726" s="15" t="s">
        <v>361</v>
      </c>
      <c r="D726" s="15" t="s">
        <v>362</v>
      </c>
      <c r="E726" s="17">
        <v>5</v>
      </c>
      <c r="F726" s="24" t="s">
        <v>783</v>
      </c>
    </row>
    <row r="727" spans="1:6" ht="43" thickBot="1">
      <c r="A727" s="15" t="s">
        <v>770</v>
      </c>
      <c r="B727" s="39" t="str">
        <f>VLOOKUP(D727,Index!$A$2:$B$60,2,FALSE)</f>
        <v>C1300017</v>
      </c>
      <c r="C727" s="15" t="s">
        <v>361</v>
      </c>
      <c r="D727" s="15" t="s">
        <v>362</v>
      </c>
      <c r="E727" s="17">
        <v>5</v>
      </c>
      <c r="F727" s="24" t="s">
        <v>784</v>
      </c>
    </row>
    <row r="728" spans="1:6" ht="57" thickBot="1">
      <c r="A728" s="15" t="s">
        <v>770</v>
      </c>
      <c r="B728" s="39" t="str">
        <f>VLOOKUP(D728,Index!$A$2:$B$60,2,FALSE)</f>
        <v>C1300019</v>
      </c>
      <c r="C728" s="15" t="s">
        <v>735</v>
      </c>
      <c r="D728" s="15" t="s">
        <v>736</v>
      </c>
      <c r="E728" s="17">
        <v>5</v>
      </c>
      <c r="F728" s="24" t="s">
        <v>785</v>
      </c>
    </row>
    <row r="729" spans="1:6" ht="29" thickBot="1">
      <c r="A729" s="15" t="s">
        <v>770</v>
      </c>
      <c r="B729" s="39" t="str">
        <f>VLOOKUP(D729,Index!$A$2:$B$60,2,FALSE)</f>
        <v>C1300019</v>
      </c>
      <c r="C729" s="15" t="s">
        <v>735</v>
      </c>
      <c r="D729" s="15" t="s">
        <v>736</v>
      </c>
      <c r="E729" s="17">
        <v>5</v>
      </c>
      <c r="F729" s="24" t="s">
        <v>786</v>
      </c>
    </row>
    <row r="730" spans="1:6" ht="43" thickBot="1">
      <c r="A730" s="15" t="s">
        <v>770</v>
      </c>
      <c r="B730" s="39" t="str">
        <f>VLOOKUP(D730,Index!$A$2:$B$60,2,FALSE)</f>
        <v>C1300017</v>
      </c>
      <c r="C730" s="15" t="s">
        <v>361</v>
      </c>
      <c r="D730" s="15" t="s">
        <v>362</v>
      </c>
      <c r="E730" s="17">
        <v>5</v>
      </c>
      <c r="F730" s="24" t="s">
        <v>787</v>
      </c>
    </row>
    <row r="731" spans="1:6" ht="18" thickBot="1">
      <c r="A731" s="15" t="s">
        <v>770</v>
      </c>
      <c r="B731" s="39" t="str">
        <f>VLOOKUP(D731,Index!$A$2:$B$60,2,FALSE)</f>
        <v>C1300017</v>
      </c>
      <c r="C731" s="15" t="s">
        <v>361</v>
      </c>
      <c r="D731" s="15" t="s">
        <v>362</v>
      </c>
      <c r="E731" s="17">
        <v>5</v>
      </c>
      <c r="F731" s="25"/>
    </row>
    <row r="732" spans="1:6" ht="57" thickBot="1">
      <c r="A732" s="15" t="s">
        <v>770</v>
      </c>
      <c r="B732" s="39" t="str">
        <f>VLOOKUP(D732,Index!$A$2:$B$60,2,FALSE)</f>
        <v>C1300019</v>
      </c>
      <c r="C732" s="15" t="s">
        <v>735</v>
      </c>
      <c r="D732" s="15" t="s">
        <v>736</v>
      </c>
      <c r="E732" s="17">
        <v>5</v>
      </c>
      <c r="F732" s="24" t="s">
        <v>788</v>
      </c>
    </row>
    <row r="733" spans="1:6" ht="29" thickBot="1">
      <c r="A733" s="15" t="s">
        <v>770</v>
      </c>
      <c r="B733" s="39" t="str">
        <f>VLOOKUP(D733,Index!$A$2:$B$60,2,FALSE)</f>
        <v>C1300017</v>
      </c>
      <c r="C733" s="15" t="s">
        <v>361</v>
      </c>
      <c r="D733" s="15" t="s">
        <v>362</v>
      </c>
      <c r="E733" s="17">
        <v>5</v>
      </c>
      <c r="F733" s="24" t="s">
        <v>789</v>
      </c>
    </row>
    <row r="734" spans="1:6" ht="71" thickBot="1">
      <c r="A734" s="15" t="s">
        <v>770</v>
      </c>
      <c r="B734" s="39" t="str">
        <f>VLOOKUP(D734,Index!$A$2:$B$60,2,FALSE)</f>
        <v>C1300019</v>
      </c>
      <c r="C734" s="15" t="s">
        <v>735</v>
      </c>
      <c r="D734" s="15" t="s">
        <v>736</v>
      </c>
      <c r="E734" s="17">
        <v>5</v>
      </c>
      <c r="F734" s="24" t="s">
        <v>790</v>
      </c>
    </row>
    <row r="735" spans="1:6" ht="18" thickBot="1">
      <c r="A735" s="15" t="s">
        <v>770</v>
      </c>
      <c r="B735" s="39" t="str">
        <f>VLOOKUP(D735,Index!$A$2:$B$60,2,FALSE)</f>
        <v>C1300014</v>
      </c>
      <c r="C735" s="15" t="s">
        <v>791</v>
      </c>
      <c r="D735" s="15" t="s">
        <v>792</v>
      </c>
      <c r="E735" s="17">
        <v>5</v>
      </c>
      <c r="F735" s="24" t="s">
        <v>793</v>
      </c>
    </row>
    <row r="736" spans="1:6" ht="43" thickBot="1">
      <c r="A736" s="15" t="s">
        <v>770</v>
      </c>
      <c r="B736" s="39" t="str">
        <f>VLOOKUP(D736,Index!$A$2:$B$60,2,FALSE)</f>
        <v>C1300017</v>
      </c>
      <c r="C736" s="15" t="s">
        <v>361</v>
      </c>
      <c r="D736" s="15" t="s">
        <v>362</v>
      </c>
      <c r="E736" s="17">
        <v>5</v>
      </c>
      <c r="F736" s="24" t="s">
        <v>794</v>
      </c>
    </row>
    <row r="737" spans="1:6" ht="18" thickBot="1">
      <c r="A737" s="23" t="s">
        <v>770</v>
      </c>
      <c r="B737" s="39" t="str">
        <f>VLOOKUP(D737,Index!$A$2:$B$60,2,FALSE)</f>
        <v>C1300017</v>
      </c>
      <c r="C737" s="27" t="s">
        <v>361</v>
      </c>
      <c r="D737" s="24" t="s">
        <v>362</v>
      </c>
      <c r="E737" s="17">
        <v>5</v>
      </c>
      <c r="F737" s="18" t="s">
        <v>109</v>
      </c>
    </row>
    <row r="738" spans="1:6" ht="43" thickBot="1">
      <c r="A738" s="15" t="s">
        <v>770</v>
      </c>
      <c r="B738" s="39" t="str">
        <f>VLOOKUP(D738,Index!$A$2:$B$60,2,FALSE)</f>
        <v>C1300019</v>
      </c>
      <c r="C738" s="15" t="s">
        <v>735</v>
      </c>
      <c r="D738" s="15" t="s">
        <v>736</v>
      </c>
      <c r="E738" s="17">
        <v>5</v>
      </c>
      <c r="F738" s="24" t="s">
        <v>795</v>
      </c>
    </row>
    <row r="739" spans="1:6" ht="18" thickBot="1">
      <c r="A739" s="23" t="s">
        <v>796</v>
      </c>
      <c r="B739" s="39" t="str">
        <f>VLOOKUP(D739,Index!$A$2:$B$60,2,FALSE)</f>
        <v>C1300014</v>
      </c>
      <c r="C739" s="27" t="s">
        <v>299</v>
      </c>
      <c r="D739" s="24" t="s">
        <v>300</v>
      </c>
      <c r="E739" s="17">
        <v>5</v>
      </c>
      <c r="F739" s="18" t="s">
        <v>109</v>
      </c>
    </row>
    <row r="740" spans="1:6" ht="29" thickBot="1">
      <c r="A740" s="15" t="s">
        <v>796</v>
      </c>
      <c r="B740" s="39" t="str">
        <f>VLOOKUP(D740,Index!$A$2:$B$60,2,FALSE)</f>
        <v>C1300018</v>
      </c>
      <c r="C740" s="15" t="s">
        <v>355</v>
      </c>
      <c r="D740" s="15" t="s">
        <v>356</v>
      </c>
      <c r="E740" s="17">
        <v>5</v>
      </c>
      <c r="F740" s="24" t="s">
        <v>797</v>
      </c>
    </row>
    <row r="741" spans="1:6" ht="43" thickBot="1">
      <c r="A741" s="15" t="s">
        <v>796</v>
      </c>
      <c r="B741" s="39" t="str">
        <f>VLOOKUP(D741,Index!$A$2:$B$60,2,FALSE)</f>
        <v>C1300018</v>
      </c>
      <c r="C741" s="15" t="s">
        <v>355</v>
      </c>
      <c r="D741" s="15" t="s">
        <v>356</v>
      </c>
      <c r="E741" s="17">
        <v>5</v>
      </c>
      <c r="F741" s="24" t="s">
        <v>798</v>
      </c>
    </row>
    <row r="742" spans="1:6" ht="18" thickBot="1">
      <c r="A742" s="23" t="s">
        <v>796</v>
      </c>
      <c r="B742" s="39" t="str">
        <f>VLOOKUP(D742,Index!$A$2:$B$60,2,FALSE)</f>
        <v>C1300018</v>
      </c>
      <c r="C742" s="27" t="s">
        <v>749</v>
      </c>
      <c r="D742" s="24" t="s">
        <v>750</v>
      </c>
      <c r="E742" s="17">
        <v>4</v>
      </c>
      <c r="F742" s="18" t="s">
        <v>109</v>
      </c>
    </row>
    <row r="743" spans="1:6" ht="18" thickBot="1">
      <c r="A743" s="23" t="s">
        <v>796</v>
      </c>
      <c r="B743" s="39" t="str">
        <f>VLOOKUP(D743,Index!$A$2:$B$60,2,FALSE)</f>
        <v>C1300014</v>
      </c>
      <c r="C743" s="27" t="s">
        <v>791</v>
      </c>
      <c r="D743" s="24" t="s">
        <v>792</v>
      </c>
      <c r="E743" s="17">
        <v>5</v>
      </c>
      <c r="F743" s="18" t="s">
        <v>109</v>
      </c>
    </row>
    <row r="744" spans="1:6" ht="18" thickBot="1">
      <c r="A744" s="23" t="s">
        <v>796</v>
      </c>
      <c r="B744" s="39" t="str">
        <f>VLOOKUP(D744,Index!$A$2:$B$60,2,FALSE)</f>
        <v>C1300014</v>
      </c>
      <c r="C744" s="27" t="s">
        <v>299</v>
      </c>
      <c r="D744" s="24" t="s">
        <v>300</v>
      </c>
      <c r="E744" s="17">
        <v>5</v>
      </c>
      <c r="F744" s="18" t="s">
        <v>109</v>
      </c>
    </row>
    <row r="745" spans="1:6" ht="71" thickBot="1">
      <c r="A745" s="15" t="s">
        <v>796</v>
      </c>
      <c r="B745" s="39" t="str">
        <f>VLOOKUP(D745,Index!$A$2:$B$60,2,FALSE)</f>
        <v>C1300019</v>
      </c>
      <c r="C745" s="15" t="s">
        <v>735</v>
      </c>
      <c r="D745" s="15" t="s">
        <v>736</v>
      </c>
      <c r="E745" s="17">
        <v>5</v>
      </c>
      <c r="F745" s="24" t="s">
        <v>799</v>
      </c>
    </row>
    <row r="746" spans="1:6" ht="18" thickBot="1">
      <c r="A746" s="15" t="s">
        <v>796</v>
      </c>
      <c r="B746" s="39" t="str">
        <f>VLOOKUP(D746,Index!$A$2:$B$60,2,FALSE)</f>
        <v>C1300019</v>
      </c>
      <c r="C746" s="15" t="s">
        <v>735</v>
      </c>
      <c r="D746" s="15" t="s">
        <v>736</v>
      </c>
      <c r="E746" s="17">
        <v>5</v>
      </c>
      <c r="F746" s="24" t="s">
        <v>800</v>
      </c>
    </row>
    <row r="747" spans="1:6" ht="43" thickBot="1">
      <c r="A747" s="15" t="s">
        <v>796</v>
      </c>
      <c r="B747" s="39" t="str">
        <f>VLOOKUP(D747,Index!$A$2:$B$60,2,FALSE)</f>
        <v>C1300017</v>
      </c>
      <c r="C747" s="15" t="s">
        <v>361</v>
      </c>
      <c r="D747" s="15" t="s">
        <v>362</v>
      </c>
      <c r="E747" s="17">
        <v>5</v>
      </c>
      <c r="F747" s="24" t="s">
        <v>801</v>
      </c>
    </row>
    <row r="748" spans="1:6" ht="18" thickBot="1">
      <c r="A748" s="23" t="s">
        <v>796</v>
      </c>
      <c r="B748" s="39" t="str">
        <f>VLOOKUP(D748,Index!$A$2:$B$60,2,FALSE)</f>
        <v>C1300014</v>
      </c>
      <c r="C748" s="27" t="s">
        <v>299</v>
      </c>
      <c r="D748" s="24" t="s">
        <v>300</v>
      </c>
      <c r="E748" s="17">
        <v>5</v>
      </c>
      <c r="F748" s="18" t="s">
        <v>109</v>
      </c>
    </row>
    <row r="749" spans="1:6" ht="85" thickBot="1">
      <c r="A749" s="15" t="s">
        <v>796</v>
      </c>
      <c r="B749" s="39" t="str">
        <f>VLOOKUP(D749,Index!$A$2:$B$60,2,FALSE)</f>
        <v>C1300018</v>
      </c>
      <c r="C749" s="15" t="s">
        <v>355</v>
      </c>
      <c r="D749" s="15" t="s">
        <v>356</v>
      </c>
      <c r="E749" s="17">
        <v>5</v>
      </c>
      <c r="F749" s="24" t="s">
        <v>802</v>
      </c>
    </row>
    <row r="750" spans="1:6" ht="18" thickBot="1">
      <c r="A750" s="23" t="s">
        <v>796</v>
      </c>
      <c r="B750" s="39" t="str">
        <f>VLOOKUP(D750,Index!$A$2:$B$60,2,FALSE)</f>
        <v>C1300017</v>
      </c>
      <c r="C750" s="27" t="s">
        <v>432</v>
      </c>
      <c r="D750" s="23" t="s">
        <v>433</v>
      </c>
      <c r="E750" s="17">
        <v>5</v>
      </c>
      <c r="F750" s="24" t="s">
        <v>803</v>
      </c>
    </row>
    <row r="751" spans="1:6" ht="43" thickBot="1">
      <c r="A751" s="15" t="s">
        <v>796</v>
      </c>
      <c r="B751" s="39" t="str">
        <f>VLOOKUP(D751,Index!$A$2:$B$60,2,FALSE)</f>
        <v>C1300019</v>
      </c>
      <c r="C751" s="15" t="s">
        <v>735</v>
      </c>
      <c r="D751" s="15" t="s">
        <v>736</v>
      </c>
      <c r="E751" s="17">
        <v>5</v>
      </c>
      <c r="F751" s="24" t="s">
        <v>804</v>
      </c>
    </row>
    <row r="752" spans="1:6" ht="29" thickBot="1">
      <c r="A752" s="15" t="s">
        <v>805</v>
      </c>
      <c r="B752" s="39" t="str">
        <f>VLOOKUP(D752,Index!$A$2:$B$60,2,FALSE)</f>
        <v>C1300017</v>
      </c>
      <c r="C752" s="15" t="s">
        <v>361</v>
      </c>
      <c r="D752" s="15" t="s">
        <v>362</v>
      </c>
      <c r="E752" s="17">
        <v>5</v>
      </c>
      <c r="F752" s="24" t="s">
        <v>806</v>
      </c>
    </row>
    <row r="753" spans="1:6" ht="99" thickBot="1">
      <c r="A753" s="15" t="s">
        <v>805</v>
      </c>
      <c r="B753" s="39" t="str">
        <f>VLOOKUP(D753,Index!$A$2:$B$60,2,FALSE)</f>
        <v>C1300017</v>
      </c>
      <c r="C753" s="15" t="s">
        <v>361</v>
      </c>
      <c r="D753" s="15" t="s">
        <v>362</v>
      </c>
      <c r="E753" s="17">
        <v>5</v>
      </c>
      <c r="F753" s="24" t="s">
        <v>807</v>
      </c>
    </row>
    <row r="754" spans="1:6" ht="71" thickBot="1">
      <c r="A754" s="15" t="s">
        <v>805</v>
      </c>
      <c r="B754" s="39" t="str">
        <f>VLOOKUP(D754,Index!$A$2:$B$60,2,FALSE)</f>
        <v>C1300018</v>
      </c>
      <c r="C754" s="15" t="s">
        <v>355</v>
      </c>
      <c r="D754" s="15" t="s">
        <v>356</v>
      </c>
      <c r="E754" s="17">
        <v>5</v>
      </c>
      <c r="F754" s="24" t="s">
        <v>808</v>
      </c>
    </row>
    <row r="755" spans="1:6" ht="18" thickBot="1">
      <c r="A755" s="23" t="s">
        <v>805</v>
      </c>
      <c r="B755" s="39" t="str">
        <f>VLOOKUP(D755,Index!$A$2:$B$60,2,FALSE)</f>
        <v>C1300014</v>
      </c>
      <c r="C755" s="27" t="s">
        <v>107</v>
      </c>
      <c r="D755" s="24" t="s">
        <v>108</v>
      </c>
      <c r="E755" s="17">
        <v>5</v>
      </c>
      <c r="F755" s="18" t="s">
        <v>109</v>
      </c>
    </row>
    <row r="756" spans="1:6" ht="57" thickBot="1">
      <c r="A756" s="15" t="s">
        <v>805</v>
      </c>
      <c r="B756" s="39" t="str">
        <f>VLOOKUP(D756,Index!$A$2:$B$60,2,FALSE)</f>
        <v>C1300019</v>
      </c>
      <c r="C756" s="15" t="s">
        <v>735</v>
      </c>
      <c r="D756" s="15" t="s">
        <v>736</v>
      </c>
      <c r="E756" s="17">
        <v>5</v>
      </c>
      <c r="F756" s="24" t="s">
        <v>809</v>
      </c>
    </row>
    <row r="757" spans="1:6" ht="43" thickBot="1">
      <c r="A757" s="15" t="s">
        <v>805</v>
      </c>
      <c r="B757" s="39" t="str">
        <f>VLOOKUP(D757,Index!$A$2:$B$60,2,FALSE)</f>
        <v>C1300017</v>
      </c>
      <c r="C757" s="15" t="s">
        <v>361</v>
      </c>
      <c r="D757" s="15" t="s">
        <v>362</v>
      </c>
      <c r="E757" s="17">
        <v>5</v>
      </c>
      <c r="F757" s="24" t="s">
        <v>810</v>
      </c>
    </row>
    <row r="758" spans="1:6" ht="18" thickBot="1">
      <c r="A758" s="23" t="s">
        <v>805</v>
      </c>
      <c r="B758" s="39" t="str">
        <f>VLOOKUP(D758,Index!$A$2:$B$60,2,FALSE)</f>
        <v>C1300014</v>
      </c>
      <c r="C758" s="27" t="s">
        <v>107</v>
      </c>
      <c r="D758" s="24" t="s">
        <v>108</v>
      </c>
      <c r="E758" s="17">
        <v>5</v>
      </c>
      <c r="F758" s="18" t="s">
        <v>109</v>
      </c>
    </row>
    <row r="759" spans="1:6" ht="29" thickBot="1">
      <c r="A759" s="15" t="s">
        <v>805</v>
      </c>
      <c r="B759" s="39" t="str">
        <f>VLOOKUP(D759,Index!$A$2:$B$60,2,FALSE)</f>
        <v>C1300018</v>
      </c>
      <c r="C759" s="15" t="s">
        <v>355</v>
      </c>
      <c r="D759" s="15" t="s">
        <v>356</v>
      </c>
      <c r="E759" s="17">
        <v>5</v>
      </c>
      <c r="F759" s="24" t="s">
        <v>811</v>
      </c>
    </row>
    <row r="760" spans="1:6" ht="18" thickBot="1">
      <c r="A760" s="23" t="s">
        <v>805</v>
      </c>
      <c r="B760" s="39" t="str">
        <f>VLOOKUP(D760,Index!$A$2:$B$60,2,FALSE)</f>
        <v>C1300014</v>
      </c>
      <c r="C760" s="27" t="s">
        <v>107</v>
      </c>
      <c r="D760" s="24" t="s">
        <v>108</v>
      </c>
      <c r="E760" s="17">
        <v>5</v>
      </c>
      <c r="F760" s="18" t="s">
        <v>109</v>
      </c>
    </row>
    <row r="761" spans="1:6" ht="18" thickBot="1">
      <c r="A761" s="23" t="s">
        <v>805</v>
      </c>
      <c r="B761" s="39" t="str">
        <f>VLOOKUP(D761,Index!$A$2:$B$60,2,FALSE)</f>
        <v>C1300014</v>
      </c>
      <c r="C761" s="27" t="s">
        <v>107</v>
      </c>
      <c r="D761" s="24" t="s">
        <v>108</v>
      </c>
      <c r="E761" s="17">
        <v>5</v>
      </c>
      <c r="F761" s="18" t="s">
        <v>109</v>
      </c>
    </row>
    <row r="762" spans="1:6" ht="29" thickBot="1">
      <c r="A762" s="15" t="s">
        <v>805</v>
      </c>
      <c r="B762" s="39" t="str">
        <f>VLOOKUP(D762,Index!$A$2:$B$60,2,FALSE)</f>
        <v>C1300017</v>
      </c>
      <c r="C762" s="15" t="s">
        <v>361</v>
      </c>
      <c r="D762" s="15" t="s">
        <v>362</v>
      </c>
      <c r="E762" s="17">
        <v>5</v>
      </c>
      <c r="F762" s="24" t="s">
        <v>812</v>
      </c>
    </row>
    <row r="763" spans="1:6" ht="43" thickBot="1">
      <c r="A763" s="15" t="s">
        <v>805</v>
      </c>
      <c r="B763" s="39" t="str">
        <f>VLOOKUP(D763,Index!$A$2:$B$60,2,FALSE)</f>
        <v>C1300017</v>
      </c>
      <c r="C763" s="15" t="s">
        <v>361</v>
      </c>
      <c r="D763" s="15" t="s">
        <v>362</v>
      </c>
      <c r="E763" s="17">
        <v>5</v>
      </c>
      <c r="F763" s="24" t="s">
        <v>813</v>
      </c>
    </row>
    <row r="764" spans="1:6" ht="18" thickBot="1">
      <c r="A764" s="15" t="s">
        <v>805</v>
      </c>
      <c r="B764" s="39" t="str">
        <f>VLOOKUP(D764,Index!$A$2:$B$60,2,FALSE)</f>
        <v>C1300017</v>
      </c>
      <c r="C764" s="15" t="s">
        <v>361</v>
      </c>
      <c r="D764" s="15" t="s">
        <v>362</v>
      </c>
      <c r="E764" s="17">
        <v>5</v>
      </c>
      <c r="F764" s="24" t="s">
        <v>814</v>
      </c>
    </row>
    <row r="765" spans="1:6" ht="18" thickBot="1">
      <c r="A765" s="23" t="s">
        <v>805</v>
      </c>
      <c r="B765" s="39" t="str">
        <f>VLOOKUP(D765,Index!$A$2:$B$60,2,FALSE)</f>
        <v>C1300014</v>
      </c>
      <c r="C765" s="27" t="s">
        <v>299</v>
      </c>
      <c r="D765" s="24" t="s">
        <v>300</v>
      </c>
      <c r="E765" s="17">
        <v>5</v>
      </c>
      <c r="F765" s="18" t="s">
        <v>109</v>
      </c>
    </row>
    <row r="766" spans="1:6" ht="18" thickBot="1">
      <c r="A766" s="23" t="s">
        <v>805</v>
      </c>
      <c r="B766" s="39" t="str">
        <f>VLOOKUP(D766,Index!$A$2:$B$60,2,FALSE)</f>
        <v>C1300014</v>
      </c>
      <c r="C766" s="27" t="s">
        <v>299</v>
      </c>
      <c r="D766" s="24" t="s">
        <v>300</v>
      </c>
      <c r="E766" s="17">
        <v>5</v>
      </c>
      <c r="F766" s="18" t="s">
        <v>109</v>
      </c>
    </row>
    <row r="767" spans="1:6" ht="18" thickBot="1">
      <c r="A767" s="23" t="s">
        <v>805</v>
      </c>
      <c r="B767" s="39" t="str">
        <f>VLOOKUP(D767,Index!$A$2:$B$60,2,FALSE)</f>
        <v>C1300014</v>
      </c>
      <c r="C767" s="27" t="s">
        <v>299</v>
      </c>
      <c r="D767" s="24" t="s">
        <v>300</v>
      </c>
      <c r="E767" s="17">
        <v>4</v>
      </c>
      <c r="F767" s="18" t="s">
        <v>109</v>
      </c>
    </row>
    <row r="768" spans="1:6" ht="29" thickBot="1">
      <c r="A768" s="15" t="s">
        <v>815</v>
      </c>
      <c r="B768" s="39" t="str">
        <f>VLOOKUP(D768,Index!$A$2:$B$60,2,FALSE)</f>
        <v>C1300018</v>
      </c>
      <c r="C768" s="15" t="s">
        <v>355</v>
      </c>
      <c r="D768" s="15" t="s">
        <v>356</v>
      </c>
      <c r="E768" s="17">
        <v>5</v>
      </c>
      <c r="F768" s="24" t="s">
        <v>816</v>
      </c>
    </row>
    <row r="769" spans="1:6" ht="113" thickBot="1">
      <c r="A769" s="15" t="s">
        <v>815</v>
      </c>
      <c r="B769" s="39" t="str">
        <f>VLOOKUP(D769,Index!$A$2:$B$60,2,FALSE)</f>
        <v>C1300018</v>
      </c>
      <c r="C769" s="15" t="s">
        <v>355</v>
      </c>
      <c r="D769" s="15" t="s">
        <v>356</v>
      </c>
      <c r="E769" s="17">
        <v>5</v>
      </c>
      <c r="F769" s="24" t="s">
        <v>817</v>
      </c>
    </row>
    <row r="770" spans="1:6" ht="57" thickBot="1">
      <c r="A770" s="15" t="s">
        <v>815</v>
      </c>
      <c r="B770" s="39" t="str">
        <f>VLOOKUP(D770,Index!$A$2:$B$60,2,FALSE)</f>
        <v>C1300017</v>
      </c>
      <c r="C770" s="15" t="s">
        <v>361</v>
      </c>
      <c r="D770" s="15" t="s">
        <v>362</v>
      </c>
      <c r="E770" s="17">
        <v>5</v>
      </c>
      <c r="F770" s="24" t="s">
        <v>818</v>
      </c>
    </row>
    <row r="771" spans="1:6" ht="57" thickBot="1">
      <c r="A771" s="15" t="s">
        <v>815</v>
      </c>
      <c r="B771" s="39" t="str">
        <f>VLOOKUP(D771,Index!$A$2:$B$60,2,FALSE)</f>
        <v>C1300017</v>
      </c>
      <c r="C771" s="15" t="s">
        <v>361</v>
      </c>
      <c r="D771" s="15" t="s">
        <v>362</v>
      </c>
      <c r="E771" s="17">
        <v>5</v>
      </c>
      <c r="F771" s="24" t="s">
        <v>819</v>
      </c>
    </row>
    <row r="772" spans="1:6" ht="29" thickBot="1">
      <c r="A772" s="15" t="s">
        <v>815</v>
      </c>
      <c r="B772" s="39" t="str">
        <f>VLOOKUP(D772,Index!$A$2:$B$60,2,FALSE)</f>
        <v>C1300019</v>
      </c>
      <c r="C772" s="15" t="s">
        <v>735</v>
      </c>
      <c r="D772" s="15" t="s">
        <v>736</v>
      </c>
      <c r="E772" s="17">
        <v>5</v>
      </c>
      <c r="F772" s="24" t="s">
        <v>820</v>
      </c>
    </row>
    <row r="773" spans="1:6" ht="57" thickBot="1">
      <c r="A773" s="15" t="s">
        <v>815</v>
      </c>
      <c r="B773" s="39" t="str">
        <f>VLOOKUP(D773,Index!$A$2:$B$60,2,FALSE)</f>
        <v>C1300019</v>
      </c>
      <c r="C773" s="15" t="s">
        <v>735</v>
      </c>
      <c r="D773" s="15" t="s">
        <v>736</v>
      </c>
      <c r="E773" s="17">
        <v>5</v>
      </c>
      <c r="F773" s="24" t="s">
        <v>821</v>
      </c>
    </row>
    <row r="774" spans="1:6" ht="29" thickBot="1">
      <c r="A774" s="15" t="s">
        <v>815</v>
      </c>
      <c r="B774" s="39" t="str">
        <f>VLOOKUP(D774,Index!$A$2:$B$60,2,FALSE)</f>
        <v>C1300019</v>
      </c>
      <c r="C774" s="15" t="s">
        <v>735</v>
      </c>
      <c r="D774" s="15" t="s">
        <v>736</v>
      </c>
      <c r="E774" s="17">
        <v>5</v>
      </c>
      <c r="F774" s="24" t="s">
        <v>822</v>
      </c>
    </row>
    <row r="775" spans="1:6" ht="29" thickBot="1">
      <c r="A775" s="23" t="s">
        <v>815</v>
      </c>
      <c r="B775" s="39" t="str">
        <f>VLOOKUP(D775,Index!$A$2:$B$60,2,FALSE)</f>
        <v>C1300013</v>
      </c>
      <c r="C775" s="27" t="s">
        <v>549</v>
      </c>
      <c r="D775" s="24" t="s">
        <v>550</v>
      </c>
      <c r="E775" s="17">
        <v>4</v>
      </c>
      <c r="F775" s="18" t="s">
        <v>109</v>
      </c>
    </row>
    <row r="776" spans="1:6" ht="29" thickBot="1">
      <c r="A776" s="15" t="s">
        <v>815</v>
      </c>
      <c r="B776" s="39" t="str">
        <f>VLOOKUP(D776,Index!$A$2:$B$60,2,FALSE)</f>
        <v>C1300017</v>
      </c>
      <c r="C776" s="15" t="s">
        <v>361</v>
      </c>
      <c r="D776" s="15" t="s">
        <v>362</v>
      </c>
      <c r="E776" s="17">
        <v>5</v>
      </c>
      <c r="F776" s="24" t="s">
        <v>823</v>
      </c>
    </row>
    <row r="777" spans="1:6" ht="29" thickBot="1">
      <c r="A777" s="15" t="s">
        <v>815</v>
      </c>
      <c r="B777" s="39" t="str">
        <f>VLOOKUP(D777,Index!$A$2:$B$60,2,FALSE)</f>
        <v>C1300019</v>
      </c>
      <c r="C777" s="15" t="s">
        <v>735</v>
      </c>
      <c r="D777" s="15" t="s">
        <v>736</v>
      </c>
      <c r="E777" s="17">
        <v>5</v>
      </c>
      <c r="F777" s="24" t="s">
        <v>824</v>
      </c>
    </row>
    <row r="778" spans="1:6" ht="29" thickBot="1">
      <c r="A778" s="15" t="s">
        <v>815</v>
      </c>
      <c r="B778" s="39" t="str">
        <f>VLOOKUP(D778,Index!$A$2:$B$60,2,FALSE)</f>
        <v>C1300018</v>
      </c>
      <c r="C778" s="15" t="s">
        <v>355</v>
      </c>
      <c r="D778" s="15" t="s">
        <v>356</v>
      </c>
      <c r="E778" s="17">
        <v>5</v>
      </c>
      <c r="F778" s="24" t="s">
        <v>825</v>
      </c>
    </row>
    <row r="779" spans="1:6" ht="43" thickBot="1">
      <c r="A779" s="15" t="s">
        <v>815</v>
      </c>
      <c r="B779" s="39" t="str">
        <f>VLOOKUP(D779,Index!$A$2:$B$60,2,FALSE)</f>
        <v>C1300018</v>
      </c>
      <c r="C779" s="15" t="s">
        <v>355</v>
      </c>
      <c r="D779" s="15" t="s">
        <v>356</v>
      </c>
      <c r="E779" s="17">
        <v>5</v>
      </c>
      <c r="F779" s="24" t="s">
        <v>826</v>
      </c>
    </row>
    <row r="780" spans="1:6" ht="18" thickBot="1">
      <c r="A780" s="23" t="s">
        <v>815</v>
      </c>
      <c r="B780" s="39" t="str">
        <f>VLOOKUP(D780,Index!$A$2:$B$60,2,FALSE)</f>
        <v>C1300014</v>
      </c>
      <c r="C780" s="27" t="s">
        <v>299</v>
      </c>
      <c r="D780" s="24" t="s">
        <v>300</v>
      </c>
      <c r="E780" s="17">
        <v>5</v>
      </c>
      <c r="F780" s="18" t="s">
        <v>109</v>
      </c>
    </row>
    <row r="781" spans="1:6" ht="71" thickBot="1">
      <c r="A781" s="15" t="s">
        <v>815</v>
      </c>
      <c r="B781" s="39" t="str">
        <f>VLOOKUP(D781,Index!$A$2:$B$60,2,FALSE)</f>
        <v>C1300018</v>
      </c>
      <c r="C781" s="15" t="s">
        <v>355</v>
      </c>
      <c r="D781" s="15" t="s">
        <v>356</v>
      </c>
      <c r="E781" s="17">
        <v>5</v>
      </c>
      <c r="F781" s="24" t="s">
        <v>827</v>
      </c>
    </row>
    <row r="782" spans="1:6" ht="18" thickBot="1">
      <c r="A782" s="23" t="s">
        <v>815</v>
      </c>
      <c r="B782" s="39" t="str">
        <f>VLOOKUP(D782,Index!$A$2:$B$60,2,FALSE)</f>
        <v>C1300014</v>
      </c>
      <c r="C782" s="27" t="s">
        <v>299</v>
      </c>
      <c r="D782" s="24" t="s">
        <v>300</v>
      </c>
      <c r="E782" s="17">
        <v>4</v>
      </c>
      <c r="F782" s="18" t="s">
        <v>109</v>
      </c>
    </row>
    <row r="783" spans="1:6" ht="18" thickBot="1">
      <c r="A783" s="15" t="s">
        <v>815</v>
      </c>
      <c r="B783" s="39" t="str">
        <f>VLOOKUP(D783,Index!$A$2:$B$60,2,FALSE)</f>
        <v>C1300014</v>
      </c>
      <c r="C783" s="15" t="s">
        <v>299</v>
      </c>
      <c r="D783" s="15" t="s">
        <v>300</v>
      </c>
      <c r="E783" s="17">
        <v>4</v>
      </c>
      <c r="F783" s="25"/>
    </row>
    <row r="784" spans="1:6" ht="155" thickBot="1">
      <c r="A784" s="15" t="s">
        <v>815</v>
      </c>
      <c r="B784" s="39" t="str">
        <f>VLOOKUP(D784,Index!$A$2:$B$60,2,FALSE)</f>
        <v>C1300017</v>
      </c>
      <c r="C784" s="15" t="s">
        <v>361</v>
      </c>
      <c r="D784" s="15" t="s">
        <v>362</v>
      </c>
      <c r="E784" s="17">
        <v>5</v>
      </c>
      <c r="F784" s="24" t="s">
        <v>828</v>
      </c>
    </row>
    <row r="785" spans="1:6" ht="18" thickBot="1">
      <c r="A785" s="23" t="s">
        <v>815</v>
      </c>
      <c r="B785" s="39" t="str">
        <f>VLOOKUP(D785,Index!$A$2:$B$60,2,FALSE)</f>
        <v>C1300014</v>
      </c>
      <c r="C785" s="27" t="s">
        <v>829</v>
      </c>
      <c r="D785" s="24" t="s">
        <v>830</v>
      </c>
      <c r="E785" s="17">
        <v>5</v>
      </c>
      <c r="F785" s="18" t="s">
        <v>109</v>
      </c>
    </row>
    <row r="786" spans="1:6" ht="57" thickBot="1">
      <c r="A786" s="15" t="s">
        <v>815</v>
      </c>
      <c r="B786" s="39" t="str">
        <f>VLOOKUP(D786,Index!$A$2:$B$60,2,FALSE)</f>
        <v>C1300019</v>
      </c>
      <c r="C786" s="15" t="s">
        <v>735</v>
      </c>
      <c r="D786" s="15" t="s">
        <v>736</v>
      </c>
      <c r="E786" s="17">
        <v>5</v>
      </c>
      <c r="F786" s="24" t="s">
        <v>831</v>
      </c>
    </row>
    <row r="787" spans="1:6" ht="29" thickBot="1">
      <c r="A787" s="15" t="s">
        <v>815</v>
      </c>
      <c r="B787" s="39" t="str">
        <f>VLOOKUP(D787,Index!$A$2:$B$60,2,FALSE)</f>
        <v>C1300018</v>
      </c>
      <c r="C787" s="15" t="s">
        <v>355</v>
      </c>
      <c r="D787" s="15" t="s">
        <v>356</v>
      </c>
      <c r="E787" s="17">
        <v>5</v>
      </c>
      <c r="F787" s="24" t="s">
        <v>832</v>
      </c>
    </row>
    <row r="788" spans="1:6" ht="29" thickBot="1">
      <c r="A788" s="15" t="s">
        <v>815</v>
      </c>
      <c r="B788" s="39" t="str">
        <f>VLOOKUP(D788,Index!$A$2:$B$60,2,FALSE)</f>
        <v>C1300018</v>
      </c>
      <c r="C788" s="15" t="s">
        <v>355</v>
      </c>
      <c r="D788" s="15" t="s">
        <v>356</v>
      </c>
      <c r="E788" s="17">
        <v>5</v>
      </c>
      <c r="F788" s="24" t="s">
        <v>833</v>
      </c>
    </row>
    <row r="789" spans="1:6" ht="18" thickBot="1">
      <c r="A789" s="23" t="s">
        <v>815</v>
      </c>
      <c r="B789" s="39" t="str">
        <f>VLOOKUP(D789,Index!$A$2:$B$60,2,FALSE)</f>
        <v>C1300014</v>
      </c>
      <c r="C789" s="27" t="s">
        <v>829</v>
      </c>
      <c r="D789" s="24" t="s">
        <v>830</v>
      </c>
      <c r="E789" s="17">
        <v>2</v>
      </c>
      <c r="F789" s="18" t="s">
        <v>109</v>
      </c>
    </row>
    <row r="790" spans="1:6" ht="18" thickBot="1">
      <c r="A790" s="23" t="s">
        <v>815</v>
      </c>
      <c r="B790" s="39" t="str">
        <f>VLOOKUP(D790,Index!$A$2:$B$60,2,FALSE)</f>
        <v>C1300017</v>
      </c>
      <c r="C790" s="27" t="s">
        <v>432</v>
      </c>
      <c r="D790" s="24" t="s">
        <v>433</v>
      </c>
      <c r="E790" s="17">
        <v>5</v>
      </c>
      <c r="F790" s="18" t="s">
        <v>109</v>
      </c>
    </row>
    <row r="791" spans="1:6" ht="43" thickBot="1">
      <c r="A791" s="15" t="s">
        <v>815</v>
      </c>
      <c r="B791" s="39" t="str">
        <f>VLOOKUP(D791,Index!$A$2:$B$60,2,FALSE)</f>
        <v>C1300017</v>
      </c>
      <c r="C791" s="15" t="s">
        <v>361</v>
      </c>
      <c r="D791" s="15" t="s">
        <v>362</v>
      </c>
      <c r="E791" s="17">
        <v>5</v>
      </c>
      <c r="F791" s="24" t="s">
        <v>834</v>
      </c>
    </row>
    <row r="792" spans="1:6" ht="18" thickBot="1">
      <c r="A792" s="23" t="s">
        <v>815</v>
      </c>
      <c r="B792" s="39" t="str">
        <f>VLOOKUP(D792,Index!$A$2:$B$60,2,FALSE)</f>
        <v>C1300014</v>
      </c>
      <c r="C792" s="27" t="s">
        <v>107</v>
      </c>
      <c r="D792" s="23" t="s">
        <v>108</v>
      </c>
      <c r="E792" s="17">
        <v>5</v>
      </c>
      <c r="F792" s="24" t="s">
        <v>835</v>
      </c>
    </row>
    <row r="793" spans="1:6" ht="29" thickBot="1">
      <c r="A793" s="15" t="s">
        <v>815</v>
      </c>
      <c r="B793" s="39" t="str">
        <f>VLOOKUP(D793,Index!$A$2:$B$60,2,FALSE)</f>
        <v>C1300019</v>
      </c>
      <c r="C793" s="15" t="s">
        <v>735</v>
      </c>
      <c r="D793" s="15" t="s">
        <v>736</v>
      </c>
      <c r="E793" s="17">
        <v>5</v>
      </c>
      <c r="F793" s="24" t="s">
        <v>836</v>
      </c>
    </row>
    <row r="794" spans="1:6" ht="71" thickBot="1">
      <c r="A794" s="15" t="s">
        <v>815</v>
      </c>
      <c r="B794" s="39" t="str">
        <f>VLOOKUP(D794,Index!$A$2:$B$60,2,FALSE)</f>
        <v>C1300017</v>
      </c>
      <c r="C794" s="15" t="s">
        <v>361</v>
      </c>
      <c r="D794" s="15" t="s">
        <v>362</v>
      </c>
      <c r="E794" s="17">
        <v>5</v>
      </c>
      <c r="F794" s="24" t="s">
        <v>837</v>
      </c>
    </row>
    <row r="795" spans="1:6" ht="43" thickBot="1">
      <c r="A795" s="15" t="s">
        <v>815</v>
      </c>
      <c r="B795" s="39" t="str">
        <f>VLOOKUP(D795,Index!$A$2:$B$60,2,FALSE)</f>
        <v>C1300017</v>
      </c>
      <c r="C795" s="15" t="s">
        <v>361</v>
      </c>
      <c r="D795" s="15" t="s">
        <v>362</v>
      </c>
      <c r="E795" s="17">
        <v>5</v>
      </c>
      <c r="F795" s="24" t="s">
        <v>838</v>
      </c>
    </row>
    <row r="796" spans="1:6" ht="18" thickBot="1">
      <c r="A796" s="23" t="s">
        <v>815</v>
      </c>
      <c r="B796" s="39" t="str">
        <f>VLOOKUP(D796,Index!$A$2:$B$60,2,FALSE)</f>
        <v>C1300014</v>
      </c>
      <c r="C796" s="27" t="s">
        <v>107</v>
      </c>
      <c r="D796" s="24" t="s">
        <v>108</v>
      </c>
      <c r="E796" s="17">
        <v>5</v>
      </c>
      <c r="F796" s="18" t="s">
        <v>109</v>
      </c>
    </row>
    <row r="797" spans="1:6" ht="18" thickBot="1">
      <c r="A797" s="23" t="s">
        <v>815</v>
      </c>
      <c r="B797" s="39" t="str">
        <f>VLOOKUP(D797,Index!$A$2:$B$60,2,FALSE)</f>
        <v>C1300017</v>
      </c>
      <c r="C797" s="27" t="s">
        <v>758</v>
      </c>
      <c r="D797" s="24" t="s">
        <v>759</v>
      </c>
      <c r="E797" s="17">
        <v>5</v>
      </c>
      <c r="F797" s="18" t="s">
        <v>109</v>
      </c>
    </row>
    <row r="798" spans="1:6" ht="29" thickBot="1">
      <c r="A798" s="15" t="s">
        <v>815</v>
      </c>
      <c r="B798" s="39" t="str">
        <f>VLOOKUP(D798,Index!$A$2:$B$60,2,FALSE)</f>
        <v>C1300018</v>
      </c>
      <c r="C798" s="15" t="s">
        <v>355</v>
      </c>
      <c r="D798" s="15" t="s">
        <v>356</v>
      </c>
      <c r="E798" s="17">
        <v>5</v>
      </c>
      <c r="F798" s="24" t="s">
        <v>839</v>
      </c>
    </row>
    <row r="799" spans="1:6" ht="29" thickBot="1">
      <c r="A799" s="15" t="s">
        <v>815</v>
      </c>
      <c r="B799" s="39" t="str">
        <f>VLOOKUP(D799,Index!$A$2:$B$60,2,FALSE)</f>
        <v>C1300018</v>
      </c>
      <c r="C799" s="15" t="s">
        <v>355</v>
      </c>
      <c r="D799" s="15" t="s">
        <v>356</v>
      </c>
      <c r="E799" s="17">
        <v>5</v>
      </c>
      <c r="F799" s="24" t="s">
        <v>840</v>
      </c>
    </row>
    <row r="800" spans="1:6" ht="57" thickBot="1">
      <c r="A800" s="15" t="s">
        <v>841</v>
      </c>
      <c r="B800" s="39" t="str">
        <f>VLOOKUP(D800,Index!$A$2:$B$60,2,FALSE)</f>
        <v>C1300017</v>
      </c>
      <c r="C800" s="15" t="s">
        <v>361</v>
      </c>
      <c r="D800" s="15" t="s">
        <v>362</v>
      </c>
      <c r="E800" s="17">
        <v>5</v>
      </c>
      <c r="F800" s="24" t="s">
        <v>842</v>
      </c>
    </row>
    <row r="801" spans="1:6" ht="18" thickBot="1">
      <c r="A801" s="23" t="s">
        <v>841</v>
      </c>
      <c r="B801" s="39" t="str">
        <f>VLOOKUP(D801,Index!$A$2:$B$60,2,FALSE)</f>
        <v>C1300014</v>
      </c>
      <c r="C801" s="27" t="s">
        <v>107</v>
      </c>
      <c r="D801" s="24" t="s">
        <v>108</v>
      </c>
      <c r="E801" s="17">
        <v>5</v>
      </c>
      <c r="F801" s="18" t="s">
        <v>109</v>
      </c>
    </row>
    <row r="802" spans="1:6" ht="43" thickBot="1">
      <c r="A802" s="15" t="s">
        <v>841</v>
      </c>
      <c r="B802" s="39" t="str">
        <f>VLOOKUP(D802,Index!$A$2:$B$60,2,FALSE)</f>
        <v>C1300017</v>
      </c>
      <c r="C802" s="15" t="s">
        <v>361</v>
      </c>
      <c r="D802" s="15" t="s">
        <v>362</v>
      </c>
      <c r="E802" s="17">
        <v>5</v>
      </c>
      <c r="F802" s="24" t="s">
        <v>843</v>
      </c>
    </row>
    <row r="803" spans="1:6" ht="18" thickBot="1">
      <c r="A803" s="23" t="s">
        <v>841</v>
      </c>
      <c r="B803" s="39" t="str">
        <f>VLOOKUP(D803,Index!$A$2:$B$60,2,FALSE)</f>
        <v>C1300014</v>
      </c>
      <c r="C803" s="27" t="s">
        <v>107</v>
      </c>
      <c r="D803" s="24" t="s">
        <v>108</v>
      </c>
      <c r="E803" s="17">
        <v>4</v>
      </c>
      <c r="F803" s="18" t="s">
        <v>109</v>
      </c>
    </row>
    <row r="804" spans="1:6" ht="29" thickBot="1">
      <c r="A804" s="15" t="s">
        <v>841</v>
      </c>
      <c r="B804" s="39" t="str">
        <f>VLOOKUP(D804,Index!$A$2:$B$60,2,FALSE)</f>
        <v>C1300019</v>
      </c>
      <c r="C804" s="15" t="s">
        <v>735</v>
      </c>
      <c r="D804" s="15" t="s">
        <v>736</v>
      </c>
      <c r="E804" s="17">
        <v>5</v>
      </c>
      <c r="F804" s="24" t="s">
        <v>844</v>
      </c>
    </row>
    <row r="805" spans="1:6" ht="57" thickBot="1">
      <c r="A805" s="15" t="s">
        <v>841</v>
      </c>
      <c r="B805" s="39" t="str">
        <f>VLOOKUP(D805,Index!$A$2:$B$60,2,FALSE)</f>
        <v>C1300018</v>
      </c>
      <c r="C805" s="15" t="s">
        <v>355</v>
      </c>
      <c r="D805" s="15" t="s">
        <v>356</v>
      </c>
      <c r="E805" s="17">
        <v>5</v>
      </c>
      <c r="F805" s="24" t="s">
        <v>845</v>
      </c>
    </row>
    <row r="806" spans="1:6" ht="29" thickBot="1">
      <c r="A806" s="15" t="s">
        <v>841</v>
      </c>
      <c r="B806" s="39" t="str">
        <f>VLOOKUP(D806,Index!$A$2:$B$60,2,FALSE)</f>
        <v>C1300017</v>
      </c>
      <c r="C806" s="15" t="s">
        <v>361</v>
      </c>
      <c r="D806" s="15" t="s">
        <v>362</v>
      </c>
      <c r="E806" s="17">
        <v>5</v>
      </c>
      <c r="F806" s="24" t="s">
        <v>846</v>
      </c>
    </row>
    <row r="807" spans="1:6" ht="29" thickBot="1">
      <c r="A807" s="15" t="s">
        <v>841</v>
      </c>
      <c r="B807" s="39" t="str">
        <f>VLOOKUP(D807,Index!$A$2:$B$60,2,FALSE)</f>
        <v>C1300019</v>
      </c>
      <c r="C807" s="15" t="s">
        <v>735</v>
      </c>
      <c r="D807" s="15" t="s">
        <v>736</v>
      </c>
      <c r="E807" s="17">
        <v>5</v>
      </c>
      <c r="F807" s="24" t="s">
        <v>847</v>
      </c>
    </row>
    <row r="808" spans="1:6" ht="57" thickBot="1">
      <c r="A808" s="15" t="s">
        <v>841</v>
      </c>
      <c r="B808" s="39" t="str">
        <f>VLOOKUP(D808,Index!$A$2:$B$60,2,FALSE)</f>
        <v>C1300017</v>
      </c>
      <c r="C808" s="15" t="s">
        <v>361</v>
      </c>
      <c r="D808" s="15" t="s">
        <v>362</v>
      </c>
      <c r="E808" s="17">
        <v>5</v>
      </c>
      <c r="F808" s="24" t="s">
        <v>848</v>
      </c>
    </row>
    <row r="809" spans="1:6" ht="29" thickBot="1">
      <c r="A809" s="15" t="s">
        <v>841</v>
      </c>
      <c r="B809" s="39" t="str">
        <f>VLOOKUP(D809,Index!$A$2:$B$60,2,FALSE)</f>
        <v>C1300019</v>
      </c>
      <c r="C809" s="15" t="s">
        <v>735</v>
      </c>
      <c r="D809" s="15" t="s">
        <v>736</v>
      </c>
      <c r="E809" s="17">
        <v>5</v>
      </c>
      <c r="F809" s="24" t="s">
        <v>849</v>
      </c>
    </row>
    <row r="810" spans="1:6" ht="43" thickBot="1">
      <c r="A810" s="15" t="s">
        <v>841</v>
      </c>
      <c r="B810" s="39" t="str">
        <f>VLOOKUP(D810,Index!$A$2:$B$60,2,FALSE)</f>
        <v>C1300019</v>
      </c>
      <c r="C810" s="15" t="s">
        <v>735</v>
      </c>
      <c r="D810" s="15" t="s">
        <v>736</v>
      </c>
      <c r="E810" s="17">
        <v>5</v>
      </c>
      <c r="F810" s="24" t="s">
        <v>850</v>
      </c>
    </row>
    <row r="811" spans="1:6" ht="29" thickBot="1">
      <c r="A811" s="15" t="s">
        <v>841</v>
      </c>
      <c r="B811" s="39" t="str">
        <f>VLOOKUP(D811,Index!$A$2:$B$60,2,FALSE)</f>
        <v>C1300017</v>
      </c>
      <c r="C811" s="15" t="s">
        <v>361</v>
      </c>
      <c r="D811" s="15" t="s">
        <v>362</v>
      </c>
      <c r="E811" s="17">
        <v>5</v>
      </c>
      <c r="F811" s="24" t="s">
        <v>851</v>
      </c>
    </row>
    <row r="812" spans="1:6" ht="29" thickBot="1">
      <c r="A812" s="15" t="s">
        <v>841</v>
      </c>
      <c r="B812" s="39" t="str">
        <f>VLOOKUP(D812,Index!$A$2:$B$60,2,FALSE)</f>
        <v>C1300019</v>
      </c>
      <c r="C812" s="15" t="s">
        <v>735</v>
      </c>
      <c r="D812" s="15" t="s">
        <v>736</v>
      </c>
      <c r="E812" s="17">
        <v>5</v>
      </c>
      <c r="F812" s="24" t="s">
        <v>852</v>
      </c>
    </row>
    <row r="813" spans="1:6" ht="29" thickBot="1">
      <c r="A813" s="15" t="s">
        <v>841</v>
      </c>
      <c r="B813" s="39" t="str">
        <f>VLOOKUP(D813,Index!$A$2:$B$60,2,FALSE)</f>
        <v>C1300019</v>
      </c>
      <c r="C813" s="15" t="s">
        <v>735</v>
      </c>
      <c r="D813" s="15" t="s">
        <v>736</v>
      </c>
      <c r="E813" s="17">
        <v>5</v>
      </c>
      <c r="F813" s="24" t="s">
        <v>853</v>
      </c>
    </row>
    <row r="814" spans="1:6" ht="29" thickBot="1">
      <c r="A814" s="15" t="s">
        <v>841</v>
      </c>
      <c r="B814" s="39" t="str">
        <f>VLOOKUP(D814,Index!$A$2:$B$60,2,FALSE)</f>
        <v>C1300018</v>
      </c>
      <c r="C814" s="15" t="s">
        <v>355</v>
      </c>
      <c r="D814" s="15" t="s">
        <v>356</v>
      </c>
      <c r="E814" s="17">
        <v>5</v>
      </c>
      <c r="F814" s="24" t="s">
        <v>854</v>
      </c>
    </row>
    <row r="815" spans="1:6" ht="43" thickBot="1">
      <c r="A815" s="15" t="s">
        <v>841</v>
      </c>
      <c r="B815" s="39" t="str">
        <f>VLOOKUP(D815,Index!$A$2:$B$60,2,FALSE)</f>
        <v>C1300019</v>
      </c>
      <c r="C815" s="15" t="s">
        <v>735</v>
      </c>
      <c r="D815" s="15" t="s">
        <v>736</v>
      </c>
      <c r="E815" s="17">
        <v>5</v>
      </c>
      <c r="F815" s="24" t="s">
        <v>855</v>
      </c>
    </row>
    <row r="816" spans="1:6" ht="57" thickBot="1">
      <c r="A816" s="15" t="s">
        <v>841</v>
      </c>
      <c r="B816" s="39" t="str">
        <f>VLOOKUP(D816,Index!$A$2:$B$60,2,FALSE)</f>
        <v>C1300018</v>
      </c>
      <c r="C816" s="15" t="s">
        <v>355</v>
      </c>
      <c r="D816" s="15" t="s">
        <v>356</v>
      </c>
      <c r="E816" s="17">
        <v>5</v>
      </c>
      <c r="F816" s="24" t="s">
        <v>856</v>
      </c>
    </row>
    <row r="817" spans="1:6" ht="43" thickBot="1">
      <c r="A817" s="15" t="s">
        <v>841</v>
      </c>
      <c r="B817" s="39" t="str">
        <f>VLOOKUP(D817,Index!$A$2:$B$60,2,FALSE)</f>
        <v>C1300019</v>
      </c>
      <c r="C817" s="15" t="s">
        <v>735</v>
      </c>
      <c r="D817" s="15" t="s">
        <v>736</v>
      </c>
      <c r="E817" s="17">
        <v>5</v>
      </c>
      <c r="F817" s="24" t="s">
        <v>857</v>
      </c>
    </row>
    <row r="818" spans="1:6" ht="18" thickBot="1">
      <c r="A818" s="23" t="s">
        <v>841</v>
      </c>
      <c r="B818" s="39" t="str">
        <f>VLOOKUP(D818,Index!$A$2:$B$60,2,FALSE)</f>
        <v>C1300018</v>
      </c>
      <c r="C818" s="27" t="s">
        <v>749</v>
      </c>
      <c r="D818" s="24" t="s">
        <v>750</v>
      </c>
      <c r="E818" s="17">
        <v>5</v>
      </c>
      <c r="F818" s="18" t="s">
        <v>109</v>
      </c>
    </row>
    <row r="819" spans="1:6" ht="29" thickBot="1">
      <c r="A819" s="15" t="s">
        <v>841</v>
      </c>
      <c r="B819" s="39" t="str">
        <f>VLOOKUP(D819,Index!$A$2:$B$60,2,FALSE)</f>
        <v>C1300017</v>
      </c>
      <c r="C819" s="15" t="s">
        <v>361</v>
      </c>
      <c r="D819" s="15" t="s">
        <v>362</v>
      </c>
      <c r="E819" s="17">
        <v>5</v>
      </c>
      <c r="F819" s="24" t="s">
        <v>858</v>
      </c>
    </row>
    <row r="820" spans="1:6" ht="29" thickBot="1">
      <c r="A820" s="23" t="s">
        <v>859</v>
      </c>
      <c r="B820" s="39" t="str">
        <f>VLOOKUP(D820,Index!$A$2:$B$60,2,FALSE)</f>
        <v>C1300001</v>
      </c>
      <c r="C820" s="27" t="s">
        <v>700</v>
      </c>
      <c r="D820" s="24" t="s">
        <v>701</v>
      </c>
      <c r="E820" s="17">
        <v>5</v>
      </c>
      <c r="F820" s="18" t="s">
        <v>109</v>
      </c>
    </row>
    <row r="821" spans="1:6" ht="43" thickBot="1">
      <c r="A821" s="15" t="s">
        <v>859</v>
      </c>
      <c r="B821" s="39" t="str">
        <f>VLOOKUP(D821,Index!$A$2:$B$60,2,FALSE)</f>
        <v>C1300017</v>
      </c>
      <c r="C821" s="15" t="s">
        <v>361</v>
      </c>
      <c r="D821" s="15" t="s">
        <v>362</v>
      </c>
      <c r="E821" s="17">
        <v>5</v>
      </c>
      <c r="F821" s="24" t="s">
        <v>860</v>
      </c>
    </row>
    <row r="822" spans="1:6" ht="43" thickBot="1">
      <c r="A822" s="15" t="s">
        <v>859</v>
      </c>
      <c r="B822" s="39" t="str">
        <f>VLOOKUP(D822,Index!$A$2:$B$60,2,FALSE)</f>
        <v>C1300018</v>
      </c>
      <c r="C822" s="15" t="s">
        <v>355</v>
      </c>
      <c r="D822" s="15" t="s">
        <v>356</v>
      </c>
      <c r="E822" s="17">
        <v>5</v>
      </c>
      <c r="F822" s="24" t="s">
        <v>861</v>
      </c>
    </row>
    <row r="823" spans="1:6" ht="43" thickBot="1">
      <c r="A823" s="15" t="s">
        <v>859</v>
      </c>
      <c r="B823" s="39" t="str">
        <f>VLOOKUP(D823,Index!$A$2:$B$60,2,FALSE)</f>
        <v>C1300017</v>
      </c>
      <c r="C823" s="15" t="s">
        <v>361</v>
      </c>
      <c r="D823" s="15" t="s">
        <v>362</v>
      </c>
      <c r="E823" s="17">
        <v>5</v>
      </c>
      <c r="F823" s="24" t="s">
        <v>862</v>
      </c>
    </row>
    <row r="824" spans="1:6" ht="43" thickBot="1">
      <c r="A824" s="15" t="s">
        <v>859</v>
      </c>
      <c r="B824" s="39" t="str">
        <f>VLOOKUP(D824,Index!$A$2:$B$60,2,FALSE)</f>
        <v>C1300017</v>
      </c>
      <c r="C824" s="15" t="s">
        <v>361</v>
      </c>
      <c r="D824" s="15" t="s">
        <v>362</v>
      </c>
      <c r="E824" s="17">
        <v>5</v>
      </c>
      <c r="F824" s="24" t="s">
        <v>863</v>
      </c>
    </row>
    <row r="825" spans="1:6" ht="71" thickBot="1">
      <c r="A825" s="15" t="s">
        <v>859</v>
      </c>
      <c r="B825" s="39" t="str">
        <f>VLOOKUP(D825,Index!$A$2:$B$60,2,FALSE)</f>
        <v>C1300018</v>
      </c>
      <c r="C825" s="15" t="s">
        <v>355</v>
      </c>
      <c r="D825" s="15" t="s">
        <v>356</v>
      </c>
      <c r="E825" s="17">
        <v>5</v>
      </c>
      <c r="F825" s="24" t="s">
        <v>864</v>
      </c>
    </row>
    <row r="826" spans="1:6" ht="71" thickBot="1">
      <c r="A826" s="15" t="s">
        <v>859</v>
      </c>
      <c r="B826" s="39" t="str">
        <f>VLOOKUP(D826,Index!$A$2:$B$60,2,FALSE)</f>
        <v>C1300018</v>
      </c>
      <c r="C826" s="15" t="s">
        <v>355</v>
      </c>
      <c r="D826" s="15" t="s">
        <v>356</v>
      </c>
      <c r="E826" s="17">
        <v>5</v>
      </c>
      <c r="F826" s="24" t="s">
        <v>865</v>
      </c>
    </row>
    <row r="827" spans="1:6" ht="57" thickBot="1">
      <c r="A827" s="15" t="s">
        <v>859</v>
      </c>
      <c r="B827" s="39" t="str">
        <f>VLOOKUP(D827,Index!$A$2:$B$60,2,FALSE)</f>
        <v>C1300019</v>
      </c>
      <c r="C827" s="15" t="s">
        <v>735</v>
      </c>
      <c r="D827" s="15" t="s">
        <v>736</v>
      </c>
      <c r="E827" s="17">
        <v>5</v>
      </c>
      <c r="F827" s="24" t="s">
        <v>866</v>
      </c>
    </row>
    <row r="828" spans="1:6" ht="29" thickBot="1">
      <c r="A828" s="15" t="s">
        <v>859</v>
      </c>
      <c r="B828" s="39" t="str">
        <f>VLOOKUP(D828,Index!$A$2:$B$60,2,FALSE)</f>
        <v>C1300019</v>
      </c>
      <c r="C828" s="15" t="s">
        <v>735</v>
      </c>
      <c r="D828" s="15" t="s">
        <v>736</v>
      </c>
      <c r="E828" s="17">
        <v>5</v>
      </c>
      <c r="F828" s="24" t="s">
        <v>867</v>
      </c>
    </row>
    <row r="829" spans="1:6" ht="43" thickBot="1">
      <c r="A829" s="15" t="s">
        <v>859</v>
      </c>
      <c r="B829" s="39" t="str">
        <f>VLOOKUP(D829,Index!$A$2:$B$60,2,FALSE)</f>
        <v>C1300017</v>
      </c>
      <c r="C829" s="15" t="s">
        <v>361</v>
      </c>
      <c r="D829" s="15" t="s">
        <v>362</v>
      </c>
      <c r="E829" s="17">
        <v>5</v>
      </c>
      <c r="F829" s="24" t="s">
        <v>868</v>
      </c>
    </row>
    <row r="830" spans="1:6" ht="57" thickBot="1">
      <c r="A830" s="15" t="s">
        <v>859</v>
      </c>
      <c r="B830" s="39" t="str">
        <f>VLOOKUP(D830,Index!$A$2:$B$60,2,FALSE)</f>
        <v>C1300019</v>
      </c>
      <c r="C830" s="15" t="s">
        <v>735</v>
      </c>
      <c r="D830" s="15" t="s">
        <v>736</v>
      </c>
      <c r="E830" s="17">
        <v>5</v>
      </c>
      <c r="F830" s="24" t="s">
        <v>869</v>
      </c>
    </row>
    <row r="831" spans="1:6" ht="18" thickBot="1">
      <c r="A831" s="23" t="s">
        <v>859</v>
      </c>
      <c r="B831" s="39" t="str">
        <f>VLOOKUP(D831,Index!$A$2:$B$60,2,FALSE)</f>
        <v>C1300014</v>
      </c>
      <c r="C831" s="27" t="s">
        <v>107</v>
      </c>
      <c r="D831" s="24" t="s">
        <v>108</v>
      </c>
      <c r="E831" s="17">
        <v>5</v>
      </c>
      <c r="F831" s="18" t="s">
        <v>109</v>
      </c>
    </row>
    <row r="832" spans="1:6" ht="29" thickBot="1">
      <c r="A832" s="15" t="s">
        <v>859</v>
      </c>
      <c r="B832" s="39" t="str">
        <f>VLOOKUP(D832,Index!$A$2:$B$60,2,FALSE)</f>
        <v>C1300017</v>
      </c>
      <c r="C832" s="15" t="s">
        <v>361</v>
      </c>
      <c r="D832" s="15" t="s">
        <v>362</v>
      </c>
      <c r="E832" s="17">
        <v>5</v>
      </c>
      <c r="F832" s="24" t="s">
        <v>870</v>
      </c>
    </row>
    <row r="833" spans="1:6" ht="29" thickBot="1">
      <c r="A833" s="15" t="s">
        <v>859</v>
      </c>
      <c r="B833" s="39" t="str">
        <f>VLOOKUP(D833,Index!$A$2:$B$60,2,FALSE)</f>
        <v>C1300017</v>
      </c>
      <c r="C833" s="15" t="s">
        <v>361</v>
      </c>
      <c r="D833" s="15" t="s">
        <v>362</v>
      </c>
      <c r="E833" s="17">
        <v>5</v>
      </c>
      <c r="F833" s="24" t="s">
        <v>871</v>
      </c>
    </row>
    <row r="834" spans="1:6" ht="18" thickBot="1">
      <c r="A834" s="15" t="s">
        <v>859</v>
      </c>
      <c r="B834" s="39" t="str">
        <f>VLOOKUP(D834,Index!$A$2:$B$60,2,FALSE)</f>
        <v>C1300017</v>
      </c>
      <c r="C834" s="15" t="s">
        <v>361</v>
      </c>
      <c r="D834" s="15" t="s">
        <v>362</v>
      </c>
      <c r="E834" s="17">
        <v>5</v>
      </c>
      <c r="F834" s="25"/>
    </row>
    <row r="835" spans="1:6" ht="43" thickBot="1">
      <c r="A835" s="15" t="s">
        <v>859</v>
      </c>
      <c r="B835" s="39" t="str">
        <f>VLOOKUP(D835,Index!$A$2:$B$60,2,FALSE)</f>
        <v>C1300017</v>
      </c>
      <c r="C835" s="15" t="s">
        <v>361</v>
      </c>
      <c r="D835" s="15" t="s">
        <v>362</v>
      </c>
      <c r="E835" s="17">
        <v>5</v>
      </c>
      <c r="F835" s="24" t="s">
        <v>872</v>
      </c>
    </row>
    <row r="836" spans="1:6" ht="43" thickBot="1">
      <c r="A836" s="15" t="s">
        <v>859</v>
      </c>
      <c r="B836" s="39" t="str">
        <f>VLOOKUP(D836,Index!$A$2:$B$60,2,FALSE)</f>
        <v>C1300019</v>
      </c>
      <c r="C836" s="15" t="s">
        <v>735</v>
      </c>
      <c r="D836" s="15" t="s">
        <v>736</v>
      </c>
      <c r="E836" s="17">
        <v>5</v>
      </c>
      <c r="F836" s="24" t="s">
        <v>873</v>
      </c>
    </row>
    <row r="837" spans="1:6" ht="43" thickBot="1">
      <c r="A837" s="15" t="s">
        <v>859</v>
      </c>
      <c r="B837" s="39" t="str">
        <f>VLOOKUP(D837,Index!$A$2:$B$60,2,FALSE)</f>
        <v>C1300017</v>
      </c>
      <c r="C837" s="15" t="s">
        <v>361</v>
      </c>
      <c r="D837" s="15" t="s">
        <v>362</v>
      </c>
      <c r="E837" s="17">
        <v>5</v>
      </c>
      <c r="F837" s="24" t="s">
        <v>874</v>
      </c>
    </row>
    <row r="838" spans="1:6" ht="18" thickBot="1">
      <c r="A838" s="23" t="s">
        <v>859</v>
      </c>
      <c r="B838" s="39" t="str">
        <f>VLOOKUP(D838,Index!$A$2:$B$60,2,FALSE)</f>
        <v>C1300014</v>
      </c>
      <c r="C838" s="27" t="s">
        <v>299</v>
      </c>
      <c r="D838" s="24" t="s">
        <v>300</v>
      </c>
      <c r="E838" s="17">
        <v>3</v>
      </c>
      <c r="F838" s="18" t="s">
        <v>109</v>
      </c>
    </row>
    <row r="839" spans="1:6" ht="29" thickBot="1">
      <c r="A839" s="15" t="s">
        <v>859</v>
      </c>
      <c r="B839" s="39" t="str">
        <f>VLOOKUP(D839,Index!$A$2:$B$60,2,FALSE)</f>
        <v>C1300018</v>
      </c>
      <c r="C839" s="15" t="s">
        <v>355</v>
      </c>
      <c r="D839" s="15" t="s">
        <v>356</v>
      </c>
      <c r="E839" s="17">
        <v>5</v>
      </c>
      <c r="F839" s="24" t="s">
        <v>875</v>
      </c>
    </row>
    <row r="840" spans="1:6" ht="43" thickBot="1">
      <c r="A840" s="15" t="s">
        <v>859</v>
      </c>
      <c r="B840" s="39" t="str">
        <f>VLOOKUP(D840,Index!$A$2:$B$60,2,FALSE)</f>
        <v>C1300017</v>
      </c>
      <c r="C840" s="15" t="s">
        <v>361</v>
      </c>
      <c r="D840" s="15" t="s">
        <v>362</v>
      </c>
      <c r="E840" s="17">
        <v>5</v>
      </c>
      <c r="F840" s="24" t="s">
        <v>876</v>
      </c>
    </row>
    <row r="841" spans="1:6" ht="43" thickBot="1">
      <c r="A841" s="15" t="s">
        <v>859</v>
      </c>
      <c r="B841" s="39" t="str">
        <f>VLOOKUP(D841,Index!$A$2:$B$60,2,FALSE)</f>
        <v>C1300018</v>
      </c>
      <c r="C841" s="15" t="s">
        <v>355</v>
      </c>
      <c r="D841" s="15" t="s">
        <v>356</v>
      </c>
      <c r="E841" s="17">
        <v>5</v>
      </c>
      <c r="F841" s="24" t="s">
        <v>877</v>
      </c>
    </row>
    <row r="842" spans="1:6" ht="29" thickBot="1">
      <c r="A842" s="15" t="s">
        <v>859</v>
      </c>
      <c r="B842" s="39" t="str">
        <f>VLOOKUP(D842,Index!$A$2:$B$60,2,FALSE)</f>
        <v>C1300019</v>
      </c>
      <c r="C842" s="15" t="s">
        <v>735</v>
      </c>
      <c r="D842" s="15" t="s">
        <v>736</v>
      </c>
      <c r="E842" s="17">
        <v>5</v>
      </c>
      <c r="F842" s="24" t="s">
        <v>878</v>
      </c>
    </row>
    <row r="843" spans="1:6" ht="29" thickBot="1">
      <c r="A843" s="15" t="s">
        <v>879</v>
      </c>
      <c r="B843" s="39" t="str">
        <f>VLOOKUP(D843,Index!$A$2:$B$60,2,FALSE)</f>
        <v>C1300019</v>
      </c>
      <c r="C843" s="15" t="s">
        <v>735</v>
      </c>
      <c r="D843" s="15" t="s">
        <v>736</v>
      </c>
      <c r="E843" s="17">
        <v>5</v>
      </c>
      <c r="F843" s="24" t="s">
        <v>880</v>
      </c>
    </row>
    <row r="844" spans="1:6" ht="43" thickBot="1">
      <c r="A844" s="15" t="s">
        <v>879</v>
      </c>
      <c r="B844" s="39" t="str">
        <f>VLOOKUP(D844,Index!$A$2:$B$60,2,FALSE)</f>
        <v>C1300019</v>
      </c>
      <c r="C844" s="15" t="s">
        <v>735</v>
      </c>
      <c r="D844" s="15" t="s">
        <v>736</v>
      </c>
      <c r="E844" s="17">
        <v>5</v>
      </c>
      <c r="F844" s="24" t="s">
        <v>881</v>
      </c>
    </row>
    <row r="845" spans="1:6" ht="29" thickBot="1">
      <c r="A845" s="15" t="s">
        <v>879</v>
      </c>
      <c r="B845" s="39" t="str">
        <f>VLOOKUP(D845,Index!$A$2:$B$60,2,FALSE)</f>
        <v>C1300017</v>
      </c>
      <c r="C845" s="15" t="s">
        <v>361</v>
      </c>
      <c r="D845" s="15" t="s">
        <v>362</v>
      </c>
      <c r="E845" s="17">
        <v>5</v>
      </c>
      <c r="F845" s="24" t="s">
        <v>882</v>
      </c>
    </row>
    <row r="846" spans="1:6" ht="57" thickBot="1">
      <c r="A846" s="15" t="s">
        <v>879</v>
      </c>
      <c r="B846" s="39" t="str">
        <f>VLOOKUP(D846,Index!$A$2:$B$60,2,FALSE)</f>
        <v>C1300018</v>
      </c>
      <c r="C846" s="15" t="s">
        <v>355</v>
      </c>
      <c r="D846" s="15" t="s">
        <v>356</v>
      </c>
      <c r="E846" s="17">
        <v>5</v>
      </c>
      <c r="F846" s="24" t="s">
        <v>883</v>
      </c>
    </row>
    <row r="847" spans="1:6" ht="71" thickBot="1">
      <c r="A847" s="15" t="s">
        <v>879</v>
      </c>
      <c r="B847" s="39" t="str">
        <f>VLOOKUP(D847,Index!$A$2:$B$60,2,FALSE)</f>
        <v>C1300017</v>
      </c>
      <c r="C847" s="15" t="s">
        <v>361</v>
      </c>
      <c r="D847" s="15" t="s">
        <v>362</v>
      </c>
      <c r="E847" s="17">
        <v>5</v>
      </c>
      <c r="F847" s="24" t="s">
        <v>884</v>
      </c>
    </row>
    <row r="848" spans="1:6" ht="18" thickBot="1">
      <c r="A848" s="15" t="s">
        <v>879</v>
      </c>
      <c r="B848" s="39" t="str">
        <f>VLOOKUP(D848,Index!$A$2:$B$60,2,FALSE)</f>
        <v>C1300019</v>
      </c>
      <c r="C848" s="15" t="s">
        <v>735</v>
      </c>
      <c r="D848" s="15" t="s">
        <v>736</v>
      </c>
      <c r="E848" s="17">
        <v>5</v>
      </c>
      <c r="F848" s="24" t="s">
        <v>885</v>
      </c>
    </row>
    <row r="849" spans="1:6" ht="29" thickBot="1">
      <c r="A849" s="15" t="s">
        <v>879</v>
      </c>
      <c r="B849" s="39" t="str">
        <f>VLOOKUP(D849,Index!$A$2:$B$60,2,FALSE)</f>
        <v>C1300017</v>
      </c>
      <c r="C849" s="15" t="s">
        <v>361</v>
      </c>
      <c r="D849" s="15" t="s">
        <v>362</v>
      </c>
      <c r="E849" s="17">
        <v>5</v>
      </c>
      <c r="F849" s="24" t="s">
        <v>886</v>
      </c>
    </row>
    <row r="850" spans="1:6" ht="43" thickBot="1">
      <c r="A850" s="15" t="s">
        <v>879</v>
      </c>
      <c r="B850" s="39" t="str">
        <f>VLOOKUP(D850,Index!$A$2:$B$60,2,FALSE)</f>
        <v>C1300017</v>
      </c>
      <c r="C850" s="15" t="s">
        <v>361</v>
      </c>
      <c r="D850" s="15" t="s">
        <v>362</v>
      </c>
      <c r="E850" s="17">
        <v>5</v>
      </c>
      <c r="F850" s="24" t="s">
        <v>887</v>
      </c>
    </row>
    <row r="851" spans="1:6" ht="18" thickBot="1">
      <c r="A851" s="23" t="s">
        <v>879</v>
      </c>
      <c r="B851" s="39" t="str">
        <f>VLOOKUP(D851,Index!$A$2:$B$60,2,FALSE)</f>
        <v>C1300014</v>
      </c>
      <c r="C851" s="27" t="s">
        <v>107</v>
      </c>
      <c r="D851" s="24" t="s">
        <v>108</v>
      </c>
      <c r="E851" s="17">
        <v>4</v>
      </c>
      <c r="F851" s="18" t="s">
        <v>109</v>
      </c>
    </row>
    <row r="852" spans="1:6" ht="71" thickBot="1">
      <c r="A852" s="15" t="s">
        <v>879</v>
      </c>
      <c r="B852" s="39" t="str">
        <f>VLOOKUP(D852,Index!$A$2:$B$60,2,FALSE)</f>
        <v>C1300019</v>
      </c>
      <c r="C852" s="15" t="s">
        <v>735</v>
      </c>
      <c r="D852" s="15" t="s">
        <v>736</v>
      </c>
      <c r="E852" s="17">
        <v>5</v>
      </c>
      <c r="F852" s="24" t="s">
        <v>888</v>
      </c>
    </row>
    <row r="853" spans="1:6" ht="29" thickBot="1">
      <c r="A853" s="23" t="s">
        <v>879</v>
      </c>
      <c r="B853" s="39" t="str">
        <f>VLOOKUP(D853,Index!$A$2:$B$60,2,FALSE)</f>
        <v>C1300019</v>
      </c>
      <c r="C853" s="27" t="s">
        <v>735</v>
      </c>
      <c r="D853" s="23" t="s">
        <v>736</v>
      </c>
      <c r="E853" s="17">
        <v>5</v>
      </c>
      <c r="F853" s="24" t="s">
        <v>889</v>
      </c>
    </row>
    <row r="854" spans="1:6" ht="29" thickBot="1">
      <c r="A854" s="15" t="s">
        <v>879</v>
      </c>
      <c r="B854" s="39" t="str">
        <f>VLOOKUP(D854,Index!$A$2:$B$60,2,FALSE)</f>
        <v>C1300019</v>
      </c>
      <c r="C854" s="15" t="s">
        <v>735</v>
      </c>
      <c r="D854" s="15" t="s">
        <v>736</v>
      </c>
      <c r="E854" s="17">
        <v>5</v>
      </c>
      <c r="F854" s="24" t="s">
        <v>890</v>
      </c>
    </row>
    <row r="855" spans="1:6" ht="43" thickBot="1">
      <c r="A855" s="15" t="s">
        <v>879</v>
      </c>
      <c r="B855" s="39" t="str">
        <f>VLOOKUP(D855,Index!$A$2:$B$60,2,FALSE)</f>
        <v>C1300017</v>
      </c>
      <c r="C855" s="15" t="s">
        <v>361</v>
      </c>
      <c r="D855" s="15" t="s">
        <v>362</v>
      </c>
      <c r="E855" s="17">
        <v>5</v>
      </c>
      <c r="F855" s="24" t="s">
        <v>891</v>
      </c>
    </row>
    <row r="856" spans="1:6" ht="29" thickBot="1">
      <c r="A856" s="15" t="s">
        <v>879</v>
      </c>
      <c r="B856" s="39" t="str">
        <f>VLOOKUP(D856,Index!$A$2:$B$60,2,FALSE)</f>
        <v>C1300018</v>
      </c>
      <c r="C856" s="15" t="s">
        <v>355</v>
      </c>
      <c r="D856" s="15" t="s">
        <v>356</v>
      </c>
      <c r="E856" s="17">
        <v>5</v>
      </c>
      <c r="F856" s="24" t="s">
        <v>892</v>
      </c>
    </row>
    <row r="857" spans="1:6" ht="29" thickBot="1">
      <c r="A857" s="15" t="s">
        <v>879</v>
      </c>
      <c r="B857" s="39" t="str">
        <f>VLOOKUP(D857,Index!$A$2:$B$60,2,FALSE)</f>
        <v>C1300018</v>
      </c>
      <c r="C857" s="15" t="s">
        <v>355</v>
      </c>
      <c r="D857" s="15" t="s">
        <v>356</v>
      </c>
      <c r="E857" s="17">
        <v>5</v>
      </c>
      <c r="F857" s="24" t="s">
        <v>893</v>
      </c>
    </row>
    <row r="858" spans="1:6" ht="43" thickBot="1">
      <c r="A858" s="15" t="s">
        <v>879</v>
      </c>
      <c r="B858" s="39" t="str">
        <f>VLOOKUP(D858,Index!$A$2:$B$60,2,FALSE)</f>
        <v>C1300019</v>
      </c>
      <c r="C858" s="15" t="s">
        <v>735</v>
      </c>
      <c r="D858" s="15" t="s">
        <v>736</v>
      </c>
      <c r="E858" s="17">
        <v>5</v>
      </c>
      <c r="F858" s="24" t="s">
        <v>894</v>
      </c>
    </row>
    <row r="859" spans="1:6" ht="85" thickBot="1">
      <c r="A859" s="15" t="s">
        <v>879</v>
      </c>
      <c r="B859" s="39" t="str">
        <f>VLOOKUP(D859,Index!$A$2:$B$60,2,FALSE)</f>
        <v>C1300018</v>
      </c>
      <c r="C859" s="15" t="s">
        <v>355</v>
      </c>
      <c r="D859" s="15" t="s">
        <v>356</v>
      </c>
      <c r="E859" s="17">
        <v>5</v>
      </c>
      <c r="F859" s="24" t="s">
        <v>895</v>
      </c>
    </row>
    <row r="860" spans="1:6" ht="57" thickBot="1">
      <c r="A860" s="15" t="s">
        <v>879</v>
      </c>
      <c r="B860" s="39" t="str">
        <f>VLOOKUP(D860,Index!$A$2:$B$60,2,FALSE)</f>
        <v>C1300019</v>
      </c>
      <c r="C860" s="15" t="s">
        <v>735</v>
      </c>
      <c r="D860" s="15" t="s">
        <v>736</v>
      </c>
      <c r="E860" s="17">
        <v>5</v>
      </c>
      <c r="F860" s="24" t="s">
        <v>896</v>
      </c>
    </row>
    <row r="861" spans="1:6" ht="18" thickBot="1">
      <c r="A861" s="23" t="s">
        <v>879</v>
      </c>
      <c r="B861" s="39" t="str">
        <f>VLOOKUP(D861,Index!$A$2:$B$60,2,FALSE)</f>
        <v>C1300014</v>
      </c>
      <c r="C861" s="27" t="s">
        <v>107</v>
      </c>
      <c r="D861" s="24" t="s">
        <v>108</v>
      </c>
      <c r="E861" s="17">
        <v>5</v>
      </c>
      <c r="F861" s="18" t="s">
        <v>109</v>
      </c>
    </row>
    <row r="862" spans="1:6" ht="29" thickBot="1">
      <c r="A862" s="15" t="s">
        <v>879</v>
      </c>
      <c r="B862" s="39" t="str">
        <f>VLOOKUP(D862,Index!$A$2:$B$60,2,FALSE)</f>
        <v>C1300018</v>
      </c>
      <c r="C862" s="15" t="s">
        <v>355</v>
      </c>
      <c r="D862" s="15" t="s">
        <v>356</v>
      </c>
      <c r="E862" s="17">
        <v>5</v>
      </c>
      <c r="F862" s="24" t="s">
        <v>897</v>
      </c>
    </row>
    <row r="863" spans="1:6" ht="29" thickBot="1">
      <c r="A863" s="15" t="s">
        <v>898</v>
      </c>
      <c r="B863" s="39" t="str">
        <f>VLOOKUP(D863,Index!$A$2:$B$60,2,FALSE)</f>
        <v>C1300018</v>
      </c>
      <c r="C863" s="15" t="s">
        <v>355</v>
      </c>
      <c r="D863" s="15" t="s">
        <v>356</v>
      </c>
      <c r="E863" s="17">
        <v>5</v>
      </c>
      <c r="F863" s="24" t="s">
        <v>899</v>
      </c>
    </row>
    <row r="864" spans="1:6" ht="18" thickBot="1">
      <c r="A864" s="23" t="s">
        <v>898</v>
      </c>
      <c r="B864" s="39" t="str">
        <f>VLOOKUP(D864,Index!$A$2:$B$60,2,FALSE)</f>
        <v>C1300014</v>
      </c>
      <c r="C864" s="27" t="s">
        <v>299</v>
      </c>
      <c r="D864" s="24" t="s">
        <v>300</v>
      </c>
      <c r="E864" s="17">
        <v>5</v>
      </c>
      <c r="F864" s="18" t="s">
        <v>109</v>
      </c>
    </row>
    <row r="865" spans="1:6" ht="57" thickBot="1">
      <c r="A865" s="15" t="s">
        <v>898</v>
      </c>
      <c r="B865" s="39" t="str">
        <f>VLOOKUP(D865,Index!$A$2:$B$60,2,FALSE)</f>
        <v>C1300018</v>
      </c>
      <c r="C865" s="15" t="s">
        <v>355</v>
      </c>
      <c r="D865" s="15" t="s">
        <v>356</v>
      </c>
      <c r="E865" s="17">
        <v>5</v>
      </c>
      <c r="F865" s="24" t="s">
        <v>900</v>
      </c>
    </row>
    <row r="866" spans="1:6" ht="18" thickBot="1">
      <c r="A866" s="23" t="s">
        <v>898</v>
      </c>
      <c r="B866" s="39" t="str">
        <f>VLOOKUP(D866,Index!$A$2:$B$60,2,FALSE)</f>
        <v>C1300014</v>
      </c>
      <c r="C866" s="27" t="s">
        <v>107</v>
      </c>
      <c r="D866" s="24" t="s">
        <v>108</v>
      </c>
      <c r="E866" s="17">
        <v>5</v>
      </c>
      <c r="F866" s="18" t="s">
        <v>109</v>
      </c>
    </row>
    <row r="867" spans="1:6" ht="43" thickBot="1">
      <c r="A867" s="15" t="s">
        <v>898</v>
      </c>
      <c r="B867" s="39" t="str">
        <f>VLOOKUP(D867,Index!$A$2:$B$60,2,FALSE)</f>
        <v>C1300019</v>
      </c>
      <c r="C867" s="15" t="s">
        <v>735</v>
      </c>
      <c r="D867" s="15" t="s">
        <v>736</v>
      </c>
      <c r="E867" s="17">
        <v>5</v>
      </c>
      <c r="F867" s="24" t="s">
        <v>901</v>
      </c>
    </row>
    <row r="868" spans="1:6" ht="18" thickBot="1">
      <c r="A868" s="23" t="s">
        <v>898</v>
      </c>
      <c r="B868" s="39" t="str">
        <f>VLOOKUP(D868,Index!$A$2:$B$60,2,FALSE)</f>
        <v>C1300014</v>
      </c>
      <c r="C868" s="27" t="s">
        <v>107</v>
      </c>
      <c r="D868" s="24" t="s">
        <v>108</v>
      </c>
      <c r="E868" s="17">
        <v>5</v>
      </c>
      <c r="F868" s="18" t="s">
        <v>109</v>
      </c>
    </row>
    <row r="869" spans="1:6" ht="18" thickBot="1">
      <c r="A869" s="23" t="s">
        <v>898</v>
      </c>
      <c r="B869" s="39" t="str">
        <f>VLOOKUP(D869,Index!$A$2:$B$60,2,FALSE)</f>
        <v>C1300014</v>
      </c>
      <c r="C869" s="27" t="s">
        <v>299</v>
      </c>
      <c r="D869" s="24" t="s">
        <v>300</v>
      </c>
      <c r="E869" s="17">
        <v>5</v>
      </c>
      <c r="F869" s="24" t="s">
        <v>902</v>
      </c>
    </row>
    <row r="870" spans="1:6" ht="18" thickBot="1">
      <c r="A870" s="23" t="s">
        <v>898</v>
      </c>
      <c r="B870" s="39" t="str">
        <f>VLOOKUP(D870,Index!$A$2:$B$60,2,FALSE)</f>
        <v>C1300014</v>
      </c>
      <c r="C870" s="27" t="s">
        <v>299</v>
      </c>
      <c r="D870" s="24" t="s">
        <v>300</v>
      </c>
      <c r="E870" s="17">
        <v>5</v>
      </c>
      <c r="F870" s="18" t="s">
        <v>109</v>
      </c>
    </row>
    <row r="871" spans="1:6" ht="29" thickBot="1">
      <c r="A871" s="15" t="s">
        <v>898</v>
      </c>
      <c r="B871" s="39" t="str">
        <f>VLOOKUP(D871,Index!$A$2:$B$60,2,FALSE)</f>
        <v>C1300019</v>
      </c>
      <c r="C871" s="15" t="s">
        <v>735</v>
      </c>
      <c r="D871" s="15" t="s">
        <v>736</v>
      </c>
      <c r="E871" s="17">
        <v>5</v>
      </c>
      <c r="F871" s="24" t="s">
        <v>903</v>
      </c>
    </row>
    <row r="872" spans="1:6" ht="29" thickBot="1">
      <c r="A872" s="23" t="s">
        <v>898</v>
      </c>
      <c r="B872" s="39" t="str">
        <f>VLOOKUP(D872,Index!$A$2:$B$60,2,FALSE)</f>
        <v>C1300013</v>
      </c>
      <c r="C872" s="27" t="s">
        <v>549</v>
      </c>
      <c r="D872" s="24" t="s">
        <v>550</v>
      </c>
      <c r="E872" s="17">
        <v>5</v>
      </c>
      <c r="F872" s="18" t="s">
        <v>109</v>
      </c>
    </row>
    <row r="873" spans="1:6" ht="43" thickBot="1">
      <c r="A873" s="15" t="s">
        <v>898</v>
      </c>
      <c r="B873" s="39" t="str">
        <f>VLOOKUP(D873,Index!$A$2:$B$60,2,FALSE)</f>
        <v>C1300019</v>
      </c>
      <c r="C873" s="15" t="s">
        <v>735</v>
      </c>
      <c r="D873" s="15" t="s">
        <v>736</v>
      </c>
      <c r="E873" s="17">
        <v>5</v>
      </c>
      <c r="F873" s="24" t="s">
        <v>904</v>
      </c>
    </row>
    <row r="874" spans="1:6" ht="43" thickBot="1">
      <c r="A874" s="15" t="s">
        <v>905</v>
      </c>
      <c r="B874" s="39" t="str">
        <f>VLOOKUP(D874,Index!$A$2:$B$60,2,FALSE)</f>
        <v>C1300019</v>
      </c>
      <c r="C874" s="15" t="s">
        <v>735</v>
      </c>
      <c r="D874" s="15" t="s">
        <v>736</v>
      </c>
      <c r="E874" s="17">
        <v>5</v>
      </c>
      <c r="F874" s="24" t="s">
        <v>906</v>
      </c>
    </row>
    <row r="875" spans="1:6" ht="29" thickBot="1">
      <c r="A875" s="15" t="s">
        <v>905</v>
      </c>
      <c r="B875" s="39" t="str">
        <f>VLOOKUP(D875,Index!$A$2:$B$60,2,FALSE)</f>
        <v>C1300018</v>
      </c>
      <c r="C875" s="15" t="s">
        <v>355</v>
      </c>
      <c r="D875" s="15" t="s">
        <v>356</v>
      </c>
      <c r="E875" s="17">
        <v>5</v>
      </c>
      <c r="F875" s="24" t="s">
        <v>907</v>
      </c>
    </row>
    <row r="876" spans="1:6" ht="43" thickBot="1">
      <c r="A876" s="15" t="s">
        <v>905</v>
      </c>
      <c r="B876" s="39" t="str">
        <f>VLOOKUP(D876,Index!$A$2:$B$60,2,FALSE)</f>
        <v>C1300018</v>
      </c>
      <c r="C876" s="15" t="s">
        <v>355</v>
      </c>
      <c r="D876" s="15" t="s">
        <v>356</v>
      </c>
      <c r="E876" s="17">
        <v>5</v>
      </c>
      <c r="F876" s="24" t="s">
        <v>908</v>
      </c>
    </row>
    <row r="877" spans="1:6" ht="29" thickBot="1">
      <c r="A877" s="15" t="s">
        <v>905</v>
      </c>
      <c r="B877" s="39" t="str">
        <f>VLOOKUP(D877,Index!$A$2:$B$60,2,FALSE)</f>
        <v>C1300018</v>
      </c>
      <c r="C877" s="15" t="s">
        <v>355</v>
      </c>
      <c r="D877" s="15" t="s">
        <v>356</v>
      </c>
      <c r="E877" s="17">
        <v>5</v>
      </c>
      <c r="F877" s="24" t="s">
        <v>909</v>
      </c>
    </row>
    <row r="878" spans="1:6" ht="18" thickBot="1">
      <c r="A878" s="15" t="s">
        <v>905</v>
      </c>
      <c r="B878" s="39" t="str">
        <f>VLOOKUP(D878,Index!$A$2:$B$60,2,FALSE)</f>
        <v>C1300019</v>
      </c>
      <c r="C878" s="15" t="s">
        <v>735</v>
      </c>
      <c r="D878" s="15" t="s">
        <v>736</v>
      </c>
      <c r="E878" s="17">
        <v>5</v>
      </c>
      <c r="F878" s="24" t="s">
        <v>910</v>
      </c>
    </row>
    <row r="879" spans="1:6" ht="18" thickBot="1">
      <c r="A879" s="15" t="s">
        <v>905</v>
      </c>
      <c r="B879" s="39" t="str">
        <f>VLOOKUP(D879,Index!$A$2:$B$60,2,FALSE)</f>
        <v>C1300018</v>
      </c>
      <c r="C879" s="15" t="s">
        <v>355</v>
      </c>
      <c r="D879" s="15" t="s">
        <v>356</v>
      </c>
      <c r="E879" s="17">
        <v>5</v>
      </c>
      <c r="F879" s="24" t="s">
        <v>911</v>
      </c>
    </row>
    <row r="880" spans="1:6" ht="43" thickBot="1">
      <c r="A880" s="15" t="s">
        <v>905</v>
      </c>
      <c r="B880" s="39" t="str">
        <f>VLOOKUP(D880,Index!$A$2:$B$60,2,FALSE)</f>
        <v>C1300018</v>
      </c>
      <c r="C880" s="15" t="s">
        <v>355</v>
      </c>
      <c r="D880" s="15" t="s">
        <v>356</v>
      </c>
      <c r="E880" s="17">
        <v>5</v>
      </c>
      <c r="F880" s="24" t="s">
        <v>912</v>
      </c>
    </row>
    <row r="881" spans="1:6" ht="29" thickBot="1">
      <c r="A881" s="15" t="s">
        <v>905</v>
      </c>
      <c r="B881" s="39" t="str">
        <f>VLOOKUP(D881,Index!$A$2:$B$60,2,FALSE)</f>
        <v>C1300018</v>
      </c>
      <c r="C881" s="15" t="s">
        <v>355</v>
      </c>
      <c r="D881" s="15" t="s">
        <v>356</v>
      </c>
      <c r="E881" s="17">
        <v>5</v>
      </c>
      <c r="F881" s="24" t="s">
        <v>913</v>
      </c>
    </row>
    <row r="882" spans="1:6" ht="18" thickBot="1">
      <c r="A882" s="23" t="s">
        <v>914</v>
      </c>
      <c r="B882" s="39" t="str">
        <f>VLOOKUP(D882,Index!$A$2:$B$60,2,FALSE)</f>
        <v>C1300018</v>
      </c>
      <c r="C882" s="27" t="s">
        <v>749</v>
      </c>
      <c r="D882" s="24" t="s">
        <v>750</v>
      </c>
      <c r="E882" s="17">
        <v>5</v>
      </c>
      <c r="F882" s="18" t="s">
        <v>109</v>
      </c>
    </row>
    <row r="883" spans="1:6" ht="29" thickBot="1">
      <c r="A883" s="15" t="s">
        <v>914</v>
      </c>
      <c r="B883" s="39" t="str">
        <f>VLOOKUP(D883,Index!$A$2:$B$60,2,FALSE)</f>
        <v>C1300018</v>
      </c>
      <c r="C883" s="15" t="s">
        <v>355</v>
      </c>
      <c r="D883" s="15" t="s">
        <v>356</v>
      </c>
      <c r="E883" s="17">
        <v>5</v>
      </c>
      <c r="F883" s="24" t="s">
        <v>915</v>
      </c>
    </row>
    <row r="884" spans="1:6" ht="29" thickBot="1">
      <c r="A884" s="15" t="s">
        <v>914</v>
      </c>
      <c r="B884" s="39" t="str">
        <f>VLOOKUP(D884,Index!$A$2:$B$60,2,FALSE)</f>
        <v>C1300018</v>
      </c>
      <c r="C884" s="15" t="s">
        <v>355</v>
      </c>
      <c r="D884" s="15" t="s">
        <v>356</v>
      </c>
      <c r="E884" s="17">
        <v>5</v>
      </c>
      <c r="F884" s="24" t="s">
        <v>916</v>
      </c>
    </row>
    <row r="885" spans="1:6" ht="18" thickBot="1">
      <c r="A885" s="15" t="s">
        <v>914</v>
      </c>
      <c r="B885" s="39" t="str">
        <f>VLOOKUP(D885,Index!$A$2:$B$60,2,FALSE)</f>
        <v>C1300018</v>
      </c>
      <c r="C885" s="15" t="s">
        <v>355</v>
      </c>
      <c r="D885" s="15" t="s">
        <v>356</v>
      </c>
      <c r="E885" s="17">
        <v>5</v>
      </c>
      <c r="F885" s="25"/>
    </row>
    <row r="886" spans="1:6" ht="29" thickBot="1">
      <c r="A886" s="15" t="s">
        <v>914</v>
      </c>
      <c r="B886" s="39" t="str">
        <f>VLOOKUP(D886,Index!$A$2:$B$60,2,FALSE)</f>
        <v>C1300018</v>
      </c>
      <c r="C886" s="15" t="s">
        <v>355</v>
      </c>
      <c r="D886" s="15" t="s">
        <v>356</v>
      </c>
      <c r="E886" s="17">
        <v>5</v>
      </c>
      <c r="F886" s="24" t="s">
        <v>917</v>
      </c>
    </row>
    <row r="887" spans="1:6" ht="71" thickBot="1">
      <c r="A887" s="15" t="s">
        <v>914</v>
      </c>
      <c r="B887" s="39" t="str">
        <f>VLOOKUP(D887,Index!$A$2:$B$60,2,FALSE)</f>
        <v>C1300019</v>
      </c>
      <c r="C887" s="15" t="s">
        <v>735</v>
      </c>
      <c r="D887" s="15" t="s">
        <v>736</v>
      </c>
      <c r="E887" s="17">
        <v>5</v>
      </c>
      <c r="F887" s="24" t="s">
        <v>918</v>
      </c>
    </row>
    <row r="888" spans="1:6" ht="43" thickBot="1">
      <c r="A888" s="15" t="s">
        <v>914</v>
      </c>
      <c r="B888" s="39" t="str">
        <f>VLOOKUP(D888,Index!$A$2:$B$60,2,FALSE)</f>
        <v>C1300019</v>
      </c>
      <c r="C888" s="15" t="s">
        <v>735</v>
      </c>
      <c r="D888" s="15" t="s">
        <v>736</v>
      </c>
      <c r="E888" s="17">
        <v>5</v>
      </c>
      <c r="F888" s="24" t="s">
        <v>919</v>
      </c>
    </row>
    <row r="889" spans="1:6" ht="18" thickBot="1">
      <c r="A889" s="23" t="s">
        <v>914</v>
      </c>
      <c r="B889" s="39" t="str">
        <f>VLOOKUP(D889,Index!$A$2:$B$60,2,FALSE)</f>
        <v>C1300014</v>
      </c>
      <c r="C889" s="27" t="s">
        <v>107</v>
      </c>
      <c r="D889" s="24" t="s">
        <v>108</v>
      </c>
      <c r="E889" s="17">
        <v>5</v>
      </c>
      <c r="F889" s="18" t="s">
        <v>109</v>
      </c>
    </row>
    <row r="890" spans="1:6" ht="18" thickBot="1">
      <c r="A890" s="23" t="s">
        <v>914</v>
      </c>
      <c r="B890" s="39" t="str">
        <f>VLOOKUP(D890,Index!$A$2:$B$60,2,FALSE)</f>
        <v>C1300014</v>
      </c>
      <c r="C890" s="27" t="s">
        <v>829</v>
      </c>
      <c r="D890" s="24" t="s">
        <v>830</v>
      </c>
      <c r="E890" s="17">
        <v>4</v>
      </c>
      <c r="F890" s="18" t="s">
        <v>109</v>
      </c>
    </row>
    <row r="891" spans="1:6" ht="57" thickBot="1">
      <c r="A891" s="15" t="s">
        <v>914</v>
      </c>
      <c r="B891" s="39" t="str">
        <f>VLOOKUP(D891,Index!$A$2:$B$60,2,FALSE)</f>
        <v>C1300019</v>
      </c>
      <c r="C891" s="15" t="s">
        <v>735</v>
      </c>
      <c r="D891" s="15" t="s">
        <v>736</v>
      </c>
      <c r="E891" s="17">
        <v>5</v>
      </c>
      <c r="F891" s="24" t="s">
        <v>920</v>
      </c>
    </row>
    <row r="892" spans="1:6" ht="18" thickBot="1">
      <c r="A892" s="23" t="s">
        <v>914</v>
      </c>
      <c r="B892" s="39" t="str">
        <f>VLOOKUP(D892,Index!$A$2:$B$60,2,FALSE)</f>
        <v>C1300014</v>
      </c>
      <c r="C892" s="27" t="s">
        <v>791</v>
      </c>
      <c r="D892" s="24" t="s">
        <v>792</v>
      </c>
      <c r="E892" s="17">
        <v>5</v>
      </c>
      <c r="F892" s="18" t="s">
        <v>109</v>
      </c>
    </row>
    <row r="893" spans="1:6" ht="57" thickBot="1">
      <c r="A893" s="15" t="s">
        <v>914</v>
      </c>
      <c r="B893" s="39" t="str">
        <f>VLOOKUP(D893,Index!$A$2:$B$60,2,FALSE)</f>
        <v>C1300019</v>
      </c>
      <c r="C893" s="15" t="s">
        <v>735</v>
      </c>
      <c r="D893" s="15" t="s">
        <v>736</v>
      </c>
      <c r="E893" s="17">
        <v>5</v>
      </c>
      <c r="F893" s="24" t="s">
        <v>921</v>
      </c>
    </row>
    <row r="894" spans="1:6" ht="43" thickBot="1">
      <c r="A894" s="15" t="s">
        <v>914</v>
      </c>
      <c r="B894" s="39" t="str">
        <f>VLOOKUP(D894,Index!$A$2:$B$60,2,FALSE)</f>
        <v>C1300019</v>
      </c>
      <c r="C894" s="15" t="s">
        <v>735</v>
      </c>
      <c r="D894" s="15" t="s">
        <v>736</v>
      </c>
      <c r="E894" s="17">
        <v>5</v>
      </c>
      <c r="F894" s="24" t="s">
        <v>922</v>
      </c>
    </row>
    <row r="895" spans="1:6" ht="71" thickBot="1">
      <c r="A895" s="15" t="s">
        <v>914</v>
      </c>
      <c r="B895" s="39" t="str">
        <f>VLOOKUP(D895,Index!$A$2:$B$60,2,FALSE)</f>
        <v>C1300018</v>
      </c>
      <c r="C895" s="15" t="s">
        <v>355</v>
      </c>
      <c r="D895" s="15" t="s">
        <v>356</v>
      </c>
      <c r="E895" s="17">
        <v>5</v>
      </c>
      <c r="F895" s="24" t="s">
        <v>923</v>
      </c>
    </row>
    <row r="896" spans="1:6" ht="57" thickBot="1">
      <c r="A896" s="15" t="s">
        <v>914</v>
      </c>
      <c r="B896" s="39" t="str">
        <f>VLOOKUP(D896,Index!$A$2:$B$60,2,FALSE)</f>
        <v>C1300019</v>
      </c>
      <c r="C896" s="15" t="s">
        <v>735</v>
      </c>
      <c r="D896" s="15" t="s">
        <v>736</v>
      </c>
      <c r="E896" s="17">
        <v>5</v>
      </c>
      <c r="F896" s="24" t="s">
        <v>924</v>
      </c>
    </row>
    <row r="897" spans="1:6" ht="29" thickBot="1">
      <c r="A897" s="15" t="s">
        <v>914</v>
      </c>
      <c r="B897" s="39" t="str">
        <f>VLOOKUP(D897,Index!$A$2:$B$60,2,FALSE)</f>
        <v>C1300018</v>
      </c>
      <c r="C897" s="15" t="s">
        <v>355</v>
      </c>
      <c r="D897" s="15" t="s">
        <v>356</v>
      </c>
      <c r="E897" s="17">
        <v>5</v>
      </c>
      <c r="F897" s="24" t="s">
        <v>925</v>
      </c>
    </row>
    <row r="898" spans="1:6" ht="71" thickBot="1">
      <c r="A898" s="15" t="s">
        <v>914</v>
      </c>
      <c r="B898" s="39" t="str">
        <f>VLOOKUP(D898,Index!$A$2:$B$60,2,FALSE)</f>
        <v>C1300018</v>
      </c>
      <c r="C898" s="15" t="s">
        <v>355</v>
      </c>
      <c r="D898" s="15" t="s">
        <v>356</v>
      </c>
      <c r="E898" s="17">
        <v>5</v>
      </c>
      <c r="F898" s="24" t="s">
        <v>926</v>
      </c>
    </row>
    <row r="899" spans="1:6" ht="18" thickBot="1">
      <c r="A899" s="23" t="s">
        <v>927</v>
      </c>
      <c r="B899" s="39" t="str">
        <f>VLOOKUP(D899,Index!$A$2:$B$60,2,FALSE)</f>
        <v>C1300014</v>
      </c>
      <c r="C899" s="27" t="s">
        <v>299</v>
      </c>
      <c r="D899" s="24" t="s">
        <v>300</v>
      </c>
      <c r="E899" s="17">
        <v>5</v>
      </c>
      <c r="F899" s="24" t="s">
        <v>928</v>
      </c>
    </row>
    <row r="900" spans="1:6" ht="29" thickBot="1">
      <c r="A900" s="15" t="s">
        <v>927</v>
      </c>
      <c r="B900" s="39" t="str">
        <f>VLOOKUP(D900,Index!$A$2:$B$60,2,FALSE)</f>
        <v>C1300018</v>
      </c>
      <c r="C900" s="15" t="s">
        <v>355</v>
      </c>
      <c r="D900" s="15" t="s">
        <v>356</v>
      </c>
      <c r="E900" s="17">
        <v>5</v>
      </c>
      <c r="F900" s="24" t="s">
        <v>929</v>
      </c>
    </row>
    <row r="901" spans="1:6" ht="43" thickBot="1">
      <c r="A901" s="15" t="s">
        <v>927</v>
      </c>
      <c r="B901" s="39" t="str">
        <f>VLOOKUP(D901,Index!$A$2:$B$60,2,FALSE)</f>
        <v>C1300018</v>
      </c>
      <c r="C901" s="15" t="s">
        <v>355</v>
      </c>
      <c r="D901" s="15" t="s">
        <v>356</v>
      </c>
      <c r="E901" s="17">
        <v>5</v>
      </c>
      <c r="F901" s="24" t="s">
        <v>930</v>
      </c>
    </row>
    <row r="902" spans="1:6" ht="43" thickBot="1">
      <c r="A902" s="15" t="s">
        <v>927</v>
      </c>
      <c r="B902" s="39" t="str">
        <f>VLOOKUP(D902,Index!$A$2:$B$60,2,FALSE)</f>
        <v>C1300018</v>
      </c>
      <c r="C902" s="15" t="s">
        <v>355</v>
      </c>
      <c r="D902" s="15" t="s">
        <v>356</v>
      </c>
      <c r="E902" s="17">
        <v>5</v>
      </c>
      <c r="F902" s="24" t="s">
        <v>931</v>
      </c>
    </row>
    <row r="903" spans="1:6" ht="18" thickBot="1">
      <c r="A903" s="23" t="s">
        <v>927</v>
      </c>
      <c r="B903" s="39" t="str">
        <f>VLOOKUP(D903,Index!$A$2:$B$60,2,FALSE)</f>
        <v>C1300014</v>
      </c>
      <c r="C903" s="27" t="s">
        <v>107</v>
      </c>
      <c r="D903" s="24" t="s">
        <v>108</v>
      </c>
      <c r="E903" s="17">
        <v>4</v>
      </c>
      <c r="F903" s="18" t="s">
        <v>109</v>
      </c>
    </row>
    <row r="904" spans="1:6" ht="29" thickBot="1">
      <c r="A904" s="15" t="s">
        <v>927</v>
      </c>
      <c r="B904" s="39" t="str">
        <f>VLOOKUP(D904,Index!$A$2:$B$60,2,FALSE)</f>
        <v>C1300019</v>
      </c>
      <c r="C904" s="15" t="s">
        <v>735</v>
      </c>
      <c r="D904" s="15" t="s">
        <v>736</v>
      </c>
      <c r="E904" s="17">
        <v>5</v>
      </c>
      <c r="F904" s="24" t="s">
        <v>932</v>
      </c>
    </row>
    <row r="905" spans="1:6" ht="99" thickBot="1">
      <c r="A905" s="15" t="s">
        <v>927</v>
      </c>
      <c r="B905" s="39" t="str">
        <f>VLOOKUP(D905,Index!$A$2:$B$60,2,FALSE)</f>
        <v>C1300018</v>
      </c>
      <c r="C905" s="15" t="s">
        <v>355</v>
      </c>
      <c r="D905" s="15" t="s">
        <v>356</v>
      </c>
      <c r="E905" s="17">
        <v>5</v>
      </c>
      <c r="F905" s="24" t="s">
        <v>933</v>
      </c>
    </row>
    <row r="906" spans="1:6" ht="43" thickBot="1">
      <c r="A906" s="15" t="s">
        <v>927</v>
      </c>
      <c r="B906" s="39" t="str">
        <f>VLOOKUP(D906,Index!$A$2:$B$60,2,FALSE)</f>
        <v>C1300019</v>
      </c>
      <c r="C906" s="15" t="s">
        <v>735</v>
      </c>
      <c r="D906" s="15" t="s">
        <v>736</v>
      </c>
      <c r="E906" s="17">
        <v>5</v>
      </c>
      <c r="F906" s="24" t="s">
        <v>934</v>
      </c>
    </row>
    <row r="907" spans="1:6" ht="29" thickBot="1">
      <c r="A907" s="23" t="s">
        <v>927</v>
      </c>
      <c r="B907" s="39" t="str">
        <f>VLOOKUP(D907,Index!$A$2:$B$60,2,FALSE)</f>
        <v>C1300013</v>
      </c>
      <c r="C907" s="27" t="s">
        <v>549</v>
      </c>
      <c r="D907" s="24" t="s">
        <v>550</v>
      </c>
      <c r="E907" s="17">
        <v>5</v>
      </c>
      <c r="F907" s="18" t="s">
        <v>109</v>
      </c>
    </row>
    <row r="908" spans="1:6" ht="18" thickBot="1">
      <c r="A908" s="23" t="s">
        <v>927</v>
      </c>
      <c r="B908" s="39" t="str">
        <f>VLOOKUP(D908,Index!$A$2:$B$60,2,FALSE)</f>
        <v>C1300018</v>
      </c>
      <c r="C908" s="27" t="s">
        <v>749</v>
      </c>
      <c r="D908" s="24" t="s">
        <v>750</v>
      </c>
      <c r="E908" s="17">
        <v>5</v>
      </c>
      <c r="F908" s="18" t="s">
        <v>109</v>
      </c>
    </row>
    <row r="909" spans="1:6" ht="43" thickBot="1">
      <c r="A909" s="15" t="s">
        <v>927</v>
      </c>
      <c r="B909" s="39" t="str">
        <f>VLOOKUP(D909,Index!$A$2:$B$60,2,FALSE)</f>
        <v>C1300018</v>
      </c>
      <c r="C909" s="15" t="s">
        <v>355</v>
      </c>
      <c r="D909" s="15" t="s">
        <v>356</v>
      </c>
      <c r="E909" s="17">
        <v>5</v>
      </c>
      <c r="F909" s="24" t="s">
        <v>935</v>
      </c>
    </row>
    <row r="910" spans="1:6" ht="18" thickBot="1">
      <c r="A910" s="23" t="s">
        <v>927</v>
      </c>
      <c r="B910" s="39" t="str">
        <f>VLOOKUP(D910,Index!$A$2:$B$60,2,FALSE)</f>
        <v>C1300014</v>
      </c>
      <c r="C910" s="27" t="s">
        <v>107</v>
      </c>
      <c r="D910" s="24" t="s">
        <v>108</v>
      </c>
      <c r="E910" s="17">
        <v>5</v>
      </c>
      <c r="F910" s="18" t="s">
        <v>109</v>
      </c>
    </row>
    <row r="911" spans="1:6" ht="29" thickBot="1">
      <c r="A911" s="15" t="s">
        <v>936</v>
      </c>
      <c r="B911" s="39" t="str">
        <f>VLOOKUP(D911,Index!$A$2:$B$60,2,FALSE)</f>
        <v>C1300018</v>
      </c>
      <c r="C911" s="15" t="s">
        <v>355</v>
      </c>
      <c r="D911" s="15" t="s">
        <v>356</v>
      </c>
      <c r="E911" s="17">
        <v>5</v>
      </c>
      <c r="F911" s="24" t="s">
        <v>937</v>
      </c>
    </row>
    <row r="912" spans="1:6" ht="18" thickBot="1">
      <c r="A912" s="23" t="s">
        <v>936</v>
      </c>
      <c r="B912" s="39" t="str">
        <f>VLOOKUP(D912,Index!$A$2:$B$60,2,FALSE)</f>
        <v>C1300018</v>
      </c>
      <c r="C912" s="27" t="s">
        <v>745</v>
      </c>
      <c r="D912" s="24" t="s">
        <v>746</v>
      </c>
      <c r="E912" s="17">
        <v>4</v>
      </c>
      <c r="F912" s="18" t="s">
        <v>109</v>
      </c>
    </row>
    <row r="913" spans="1:6" ht="43" thickBot="1">
      <c r="A913" s="15" t="s">
        <v>936</v>
      </c>
      <c r="B913" s="39" t="str">
        <f>VLOOKUP(D913,Index!$A$2:$B$60,2,FALSE)</f>
        <v>C1300019</v>
      </c>
      <c r="C913" s="15" t="s">
        <v>735</v>
      </c>
      <c r="D913" s="15" t="s">
        <v>736</v>
      </c>
      <c r="E913" s="17">
        <v>5</v>
      </c>
      <c r="F913" s="24" t="s">
        <v>938</v>
      </c>
    </row>
    <row r="914" spans="1:6" ht="71" thickBot="1">
      <c r="A914" s="15" t="s">
        <v>936</v>
      </c>
      <c r="B914" s="39" t="str">
        <f>VLOOKUP(D914,Index!$A$2:$B$60,2,FALSE)</f>
        <v>C1300019</v>
      </c>
      <c r="C914" s="15" t="s">
        <v>735</v>
      </c>
      <c r="D914" s="15" t="s">
        <v>736</v>
      </c>
      <c r="E914" s="17">
        <v>5</v>
      </c>
      <c r="F914" s="24" t="s">
        <v>939</v>
      </c>
    </row>
    <row r="915" spans="1:6" ht="29" thickBot="1">
      <c r="A915" s="15" t="s">
        <v>936</v>
      </c>
      <c r="B915" s="39" t="str">
        <f>VLOOKUP(D915,Index!$A$2:$B$60,2,FALSE)</f>
        <v>C1300019</v>
      </c>
      <c r="C915" s="15" t="s">
        <v>735</v>
      </c>
      <c r="D915" s="15" t="s">
        <v>736</v>
      </c>
      <c r="E915" s="17">
        <v>5</v>
      </c>
      <c r="F915" s="24" t="s">
        <v>940</v>
      </c>
    </row>
    <row r="916" spans="1:6" ht="18" thickBot="1">
      <c r="A916" s="23" t="s">
        <v>936</v>
      </c>
      <c r="B916" s="39" t="str">
        <f>VLOOKUP(D916,Index!$A$2:$B$60,2,FALSE)</f>
        <v>C1300018</v>
      </c>
      <c r="C916" s="27" t="s">
        <v>749</v>
      </c>
      <c r="D916" s="24" t="s">
        <v>750</v>
      </c>
      <c r="E916" s="17">
        <v>1</v>
      </c>
      <c r="F916" s="24" t="s">
        <v>941</v>
      </c>
    </row>
    <row r="917" spans="1:6" ht="43" thickBot="1">
      <c r="A917" s="15" t="s">
        <v>936</v>
      </c>
      <c r="B917" s="39" t="str">
        <f>VLOOKUP(D917,Index!$A$2:$B$60,2,FALSE)</f>
        <v>C1300019</v>
      </c>
      <c r="C917" s="15" t="s">
        <v>735</v>
      </c>
      <c r="D917" s="15" t="s">
        <v>736</v>
      </c>
      <c r="E917" s="17">
        <v>5</v>
      </c>
      <c r="F917" s="24" t="s">
        <v>942</v>
      </c>
    </row>
    <row r="918" spans="1:6" ht="29" thickBot="1">
      <c r="A918" s="15" t="s">
        <v>936</v>
      </c>
      <c r="B918" s="39" t="str">
        <f>VLOOKUP(D918,Index!$A$2:$B$60,2,FALSE)</f>
        <v>C1300018</v>
      </c>
      <c r="C918" s="15" t="s">
        <v>355</v>
      </c>
      <c r="D918" s="15" t="s">
        <v>356</v>
      </c>
      <c r="E918" s="17">
        <v>5</v>
      </c>
      <c r="F918" s="24" t="s">
        <v>943</v>
      </c>
    </row>
    <row r="919" spans="1:6" ht="43" thickBot="1">
      <c r="A919" s="15" t="s">
        <v>944</v>
      </c>
      <c r="B919" s="39" t="str">
        <f>VLOOKUP(D919,Index!$A$2:$B$60,2,FALSE)</f>
        <v>C1300019</v>
      </c>
      <c r="C919" s="15" t="s">
        <v>735</v>
      </c>
      <c r="D919" s="15" t="s">
        <v>736</v>
      </c>
      <c r="E919" s="17">
        <v>5</v>
      </c>
      <c r="F919" s="24" t="s">
        <v>945</v>
      </c>
    </row>
    <row r="920" spans="1:6" ht="18" thickBot="1">
      <c r="A920" s="15" t="s">
        <v>944</v>
      </c>
      <c r="B920" s="39" t="str">
        <f>VLOOKUP(D920,Index!$A$2:$B$60,2,FALSE)</f>
        <v>C1300018</v>
      </c>
      <c r="C920" s="15" t="s">
        <v>355</v>
      </c>
      <c r="D920" s="15" t="s">
        <v>356</v>
      </c>
      <c r="E920" s="17">
        <v>5</v>
      </c>
      <c r="F920" s="24" t="s">
        <v>946</v>
      </c>
    </row>
    <row r="921" spans="1:6" ht="43" thickBot="1">
      <c r="A921" s="15" t="s">
        <v>944</v>
      </c>
      <c r="B921" s="39" t="str">
        <f>VLOOKUP(D921,Index!$A$2:$B$60,2,FALSE)</f>
        <v>C1300019</v>
      </c>
      <c r="C921" s="15" t="s">
        <v>735</v>
      </c>
      <c r="D921" s="15" t="s">
        <v>736</v>
      </c>
      <c r="E921" s="17">
        <v>5</v>
      </c>
      <c r="F921" s="24" t="s">
        <v>947</v>
      </c>
    </row>
    <row r="922" spans="1:6" ht="29" thickBot="1">
      <c r="A922" s="15" t="s">
        <v>944</v>
      </c>
      <c r="B922" s="39" t="str">
        <f>VLOOKUP(D922,Index!$A$2:$B$60,2,FALSE)</f>
        <v>C1300019</v>
      </c>
      <c r="C922" s="15" t="s">
        <v>735</v>
      </c>
      <c r="D922" s="15" t="s">
        <v>736</v>
      </c>
      <c r="E922" s="17">
        <v>5</v>
      </c>
      <c r="F922" s="24" t="s">
        <v>948</v>
      </c>
    </row>
    <row r="923" spans="1:6" ht="43" thickBot="1">
      <c r="A923" s="15" t="s">
        <v>944</v>
      </c>
      <c r="B923" s="39" t="str">
        <f>VLOOKUP(D923,Index!$A$2:$B$60,2,FALSE)</f>
        <v>C1300018</v>
      </c>
      <c r="C923" s="15" t="s">
        <v>355</v>
      </c>
      <c r="D923" s="15" t="s">
        <v>356</v>
      </c>
      <c r="E923" s="17">
        <v>5</v>
      </c>
      <c r="F923" s="24" t="s">
        <v>949</v>
      </c>
    </row>
    <row r="924" spans="1:6" ht="18" thickBot="1">
      <c r="A924" s="23" t="s">
        <v>944</v>
      </c>
      <c r="B924" s="39" t="str">
        <f>VLOOKUP(D924,Index!$A$2:$B$60,2,FALSE)</f>
        <v>C1300014</v>
      </c>
      <c r="C924" s="27" t="s">
        <v>829</v>
      </c>
      <c r="D924" s="24" t="s">
        <v>830</v>
      </c>
      <c r="E924" s="17">
        <v>4</v>
      </c>
      <c r="F924" s="18" t="s">
        <v>109</v>
      </c>
    </row>
    <row r="925" spans="1:6" ht="18" thickBot="1">
      <c r="A925" s="23" t="s">
        <v>944</v>
      </c>
      <c r="B925" s="39" t="str">
        <f>VLOOKUP(D925,Index!$A$2:$B$60,2,FALSE)</f>
        <v>C1300017</v>
      </c>
      <c r="C925" s="27" t="s">
        <v>432</v>
      </c>
      <c r="D925" s="24" t="s">
        <v>433</v>
      </c>
      <c r="E925" s="17">
        <v>5</v>
      </c>
      <c r="F925" s="18" t="s">
        <v>109</v>
      </c>
    </row>
    <row r="926" spans="1:6" ht="43" thickBot="1">
      <c r="A926" s="15" t="s">
        <v>944</v>
      </c>
      <c r="B926" s="39" t="str">
        <f>VLOOKUP(D926,Index!$A$2:$B$60,2,FALSE)</f>
        <v>C1300018</v>
      </c>
      <c r="C926" s="15" t="s">
        <v>355</v>
      </c>
      <c r="D926" s="15" t="s">
        <v>356</v>
      </c>
      <c r="E926" s="17">
        <v>5</v>
      </c>
      <c r="F926" s="24" t="s">
        <v>950</v>
      </c>
    </row>
    <row r="927" spans="1:6" ht="18" thickBot="1">
      <c r="A927" s="15" t="s">
        <v>944</v>
      </c>
      <c r="B927" s="39" t="str">
        <f>VLOOKUP(D927,Index!$A$2:$B$60,2,FALSE)</f>
        <v>C1300019</v>
      </c>
      <c r="C927" s="15" t="s">
        <v>735</v>
      </c>
      <c r="D927" s="15" t="s">
        <v>736</v>
      </c>
      <c r="E927" s="17">
        <v>5</v>
      </c>
      <c r="F927" s="24" t="s">
        <v>951</v>
      </c>
    </row>
    <row r="928" spans="1:6" ht="18" thickBot="1">
      <c r="A928" s="23" t="s">
        <v>944</v>
      </c>
      <c r="B928" s="39" t="str">
        <f>VLOOKUP(D928,Index!$A$2:$B$60,2,FALSE)</f>
        <v>C1300014</v>
      </c>
      <c r="C928" s="27" t="s">
        <v>107</v>
      </c>
      <c r="D928" s="24" t="s">
        <v>108</v>
      </c>
      <c r="E928" s="17">
        <v>4</v>
      </c>
      <c r="F928" s="18" t="s">
        <v>109</v>
      </c>
    </row>
    <row r="929" spans="1:6" ht="29" thickBot="1">
      <c r="A929" s="15" t="s">
        <v>944</v>
      </c>
      <c r="B929" s="39" t="str">
        <f>VLOOKUP(D929,Index!$A$2:$B$60,2,FALSE)</f>
        <v>C1300017</v>
      </c>
      <c r="C929" s="15" t="s">
        <v>361</v>
      </c>
      <c r="D929" s="15" t="s">
        <v>362</v>
      </c>
      <c r="E929" s="17">
        <v>5</v>
      </c>
      <c r="F929" s="24" t="s">
        <v>952</v>
      </c>
    </row>
    <row r="930" spans="1:6" ht="18" thickBot="1">
      <c r="A930" s="23" t="s">
        <v>944</v>
      </c>
      <c r="B930" s="39" t="str">
        <f>VLOOKUP(D930,Index!$A$2:$B$60,2,FALSE)</f>
        <v>C1300014</v>
      </c>
      <c r="C930" s="27" t="s">
        <v>107</v>
      </c>
      <c r="D930" s="24" t="s">
        <v>108</v>
      </c>
      <c r="E930" s="17">
        <v>4</v>
      </c>
      <c r="F930" s="18" t="s">
        <v>109</v>
      </c>
    </row>
    <row r="931" spans="1:6" ht="29" thickBot="1">
      <c r="A931" s="15" t="s">
        <v>944</v>
      </c>
      <c r="B931" s="39" t="str">
        <f>VLOOKUP(D931,Index!$A$2:$B$60,2,FALSE)</f>
        <v>C1300018</v>
      </c>
      <c r="C931" s="15" t="s">
        <v>355</v>
      </c>
      <c r="D931" s="15" t="s">
        <v>356</v>
      </c>
      <c r="E931" s="17">
        <v>5</v>
      </c>
      <c r="F931" s="24" t="s">
        <v>953</v>
      </c>
    </row>
    <row r="932" spans="1:6" ht="43" thickBot="1">
      <c r="A932" s="15" t="s">
        <v>944</v>
      </c>
      <c r="B932" s="39" t="str">
        <f>VLOOKUP(D932,Index!$A$2:$B$60,2,FALSE)</f>
        <v>C1300018</v>
      </c>
      <c r="C932" s="15" t="s">
        <v>355</v>
      </c>
      <c r="D932" s="15" t="s">
        <v>356</v>
      </c>
      <c r="E932" s="17">
        <v>5</v>
      </c>
      <c r="F932" s="24" t="s">
        <v>954</v>
      </c>
    </row>
    <row r="933" spans="1:6" ht="18" thickBot="1">
      <c r="A933" s="15" t="s">
        <v>944</v>
      </c>
      <c r="B933" s="39" t="str">
        <f>VLOOKUP(D933,Index!$A$2:$B$60,2,FALSE)</f>
        <v>C1300018</v>
      </c>
      <c r="C933" s="15" t="s">
        <v>355</v>
      </c>
      <c r="D933" s="15" t="s">
        <v>356</v>
      </c>
      <c r="E933" s="17">
        <v>5</v>
      </c>
      <c r="F933" s="25"/>
    </row>
    <row r="934" spans="1:6" ht="29" thickBot="1">
      <c r="A934" s="15" t="s">
        <v>944</v>
      </c>
      <c r="B934" s="39" t="str">
        <f>VLOOKUP(D934,Index!$A$2:$B$60,2,FALSE)</f>
        <v>C1300018</v>
      </c>
      <c r="C934" s="15" t="s">
        <v>355</v>
      </c>
      <c r="D934" s="15" t="s">
        <v>356</v>
      </c>
      <c r="E934" s="17">
        <v>5</v>
      </c>
      <c r="F934" s="24" t="s">
        <v>955</v>
      </c>
    </row>
    <row r="935" spans="1:6" ht="18" thickBot="1">
      <c r="A935" s="23" t="s">
        <v>944</v>
      </c>
      <c r="B935" s="39" t="str">
        <f>VLOOKUP(D935,Index!$A$2:$B$60,2,FALSE)</f>
        <v>C1300014</v>
      </c>
      <c r="C935" s="27" t="s">
        <v>107</v>
      </c>
      <c r="D935" s="24" t="s">
        <v>108</v>
      </c>
      <c r="E935" s="17">
        <v>4</v>
      </c>
      <c r="F935" s="18" t="s">
        <v>109</v>
      </c>
    </row>
    <row r="936" spans="1:6" ht="18" thickBot="1">
      <c r="A936" s="23" t="s">
        <v>944</v>
      </c>
      <c r="B936" s="39" t="str">
        <f>VLOOKUP(D936,Index!$A$2:$B$60,2,FALSE)</f>
        <v>C1300014</v>
      </c>
      <c r="C936" s="27" t="s">
        <v>107</v>
      </c>
      <c r="D936" s="24" t="s">
        <v>108</v>
      </c>
      <c r="E936" s="17">
        <v>4</v>
      </c>
      <c r="F936" s="18" t="s">
        <v>109</v>
      </c>
    </row>
    <row r="937" spans="1:6" ht="43" thickBot="1">
      <c r="A937" s="15" t="s">
        <v>944</v>
      </c>
      <c r="B937" s="39" t="str">
        <f>VLOOKUP(D937,Index!$A$2:$B$60,2,FALSE)</f>
        <v>C1300018</v>
      </c>
      <c r="C937" s="15" t="s">
        <v>355</v>
      </c>
      <c r="D937" s="15" t="s">
        <v>356</v>
      </c>
      <c r="E937" s="17">
        <v>5</v>
      </c>
      <c r="F937" s="24" t="s">
        <v>956</v>
      </c>
    </row>
    <row r="938" spans="1:6" ht="57" thickBot="1">
      <c r="A938" s="15" t="s">
        <v>944</v>
      </c>
      <c r="B938" s="39" t="str">
        <f>VLOOKUP(D938,Index!$A$2:$B$60,2,FALSE)</f>
        <v>C1300019</v>
      </c>
      <c r="C938" s="15" t="s">
        <v>735</v>
      </c>
      <c r="D938" s="15" t="s">
        <v>736</v>
      </c>
      <c r="E938" s="17">
        <v>5</v>
      </c>
      <c r="F938" s="24" t="s">
        <v>957</v>
      </c>
    </row>
    <row r="939" spans="1:6" ht="57" thickBot="1">
      <c r="A939" s="15" t="s">
        <v>944</v>
      </c>
      <c r="B939" s="39" t="str">
        <f>VLOOKUP(D939,Index!$A$2:$B$60,2,FALSE)</f>
        <v>C1300018</v>
      </c>
      <c r="C939" s="15" t="s">
        <v>355</v>
      </c>
      <c r="D939" s="15" t="s">
        <v>356</v>
      </c>
      <c r="E939" s="17">
        <v>5</v>
      </c>
      <c r="F939" s="24" t="s">
        <v>958</v>
      </c>
    </row>
    <row r="940" spans="1:6" ht="43" thickBot="1">
      <c r="A940" s="15" t="s">
        <v>959</v>
      </c>
      <c r="B940" s="39" t="str">
        <f>VLOOKUP(D940,Index!$A$2:$B$60,2,FALSE)</f>
        <v>C1300018</v>
      </c>
      <c r="C940" s="15" t="s">
        <v>355</v>
      </c>
      <c r="D940" s="15" t="s">
        <v>356</v>
      </c>
      <c r="E940" s="17">
        <v>5</v>
      </c>
      <c r="F940" s="24" t="s">
        <v>960</v>
      </c>
    </row>
    <row r="941" spans="1:6" ht="43" thickBot="1">
      <c r="A941" s="15" t="s">
        <v>959</v>
      </c>
      <c r="B941" s="39" t="str">
        <f>VLOOKUP(D941,Index!$A$2:$B$60,2,FALSE)</f>
        <v>C1300018</v>
      </c>
      <c r="C941" s="15" t="s">
        <v>355</v>
      </c>
      <c r="D941" s="15" t="s">
        <v>356</v>
      </c>
      <c r="E941" s="17">
        <v>5</v>
      </c>
      <c r="F941" s="24" t="s">
        <v>961</v>
      </c>
    </row>
    <row r="942" spans="1:6" ht="29" thickBot="1">
      <c r="A942" s="15" t="s">
        <v>959</v>
      </c>
      <c r="B942" s="39" t="str">
        <f>VLOOKUP(D942,Index!$A$2:$B$60,2,FALSE)</f>
        <v>C1300018</v>
      </c>
      <c r="C942" s="15" t="s">
        <v>355</v>
      </c>
      <c r="D942" s="15" t="s">
        <v>356</v>
      </c>
      <c r="E942" s="17">
        <v>5</v>
      </c>
      <c r="F942" s="24" t="s">
        <v>962</v>
      </c>
    </row>
    <row r="943" spans="1:6" ht="29" thickBot="1">
      <c r="A943" s="15" t="s">
        <v>959</v>
      </c>
      <c r="B943" s="39" t="str">
        <f>VLOOKUP(D943,Index!$A$2:$B$60,2,FALSE)</f>
        <v>C1300018</v>
      </c>
      <c r="C943" s="15" t="s">
        <v>355</v>
      </c>
      <c r="D943" s="15" t="s">
        <v>356</v>
      </c>
      <c r="E943" s="17">
        <v>5</v>
      </c>
      <c r="F943" s="24" t="s">
        <v>963</v>
      </c>
    </row>
    <row r="944" spans="1:6" ht="18" thickBot="1">
      <c r="A944" s="23" t="s">
        <v>959</v>
      </c>
      <c r="B944" s="39" t="str">
        <f>VLOOKUP(D944,Index!$A$2:$B$60,2,FALSE)</f>
        <v>C1300014</v>
      </c>
      <c r="C944" s="27" t="s">
        <v>107</v>
      </c>
      <c r="D944" s="24" t="s">
        <v>108</v>
      </c>
      <c r="E944" s="17">
        <v>5</v>
      </c>
      <c r="F944" s="18" t="s">
        <v>109</v>
      </c>
    </row>
    <row r="945" spans="1:6" ht="18" thickBot="1">
      <c r="A945" s="23" t="s">
        <v>959</v>
      </c>
      <c r="B945" s="39" t="str">
        <f>VLOOKUP(D945,Index!$A$2:$B$60,2,FALSE)</f>
        <v>C1300014</v>
      </c>
      <c r="C945" s="27" t="s">
        <v>107</v>
      </c>
      <c r="D945" s="24" t="s">
        <v>108</v>
      </c>
      <c r="E945" s="17">
        <v>5</v>
      </c>
      <c r="F945" s="18" t="s">
        <v>109</v>
      </c>
    </row>
    <row r="946" spans="1:6" ht="18" thickBot="1">
      <c r="A946" s="23" t="s">
        <v>959</v>
      </c>
      <c r="B946" s="39" t="str">
        <f>VLOOKUP(D946,Index!$A$2:$B$60,2,FALSE)</f>
        <v>C1300017</v>
      </c>
      <c r="C946" s="27" t="s">
        <v>758</v>
      </c>
      <c r="D946" s="24" t="s">
        <v>759</v>
      </c>
      <c r="E946" s="17">
        <v>5</v>
      </c>
      <c r="F946" s="18" t="s">
        <v>109</v>
      </c>
    </row>
    <row r="947" spans="1:6" ht="29" thickBot="1">
      <c r="A947" s="15" t="s">
        <v>959</v>
      </c>
      <c r="B947" s="39" t="str">
        <f>VLOOKUP(D947,Index!$A$2:$B$60,2,FALSE)</f>
        <v>C1300018</v>
      </c>
      <c r="C947" s="15" t="s">
        <v>355</v>
      </c>
      <c r="D947" s="15" t="s">
        <v>356</v>
      </c>
      <c r="E947" s="17">
        <v>5</v>
      </c>
      <c r="F947" s="24" t="s">
        <v>964</v>
      </c>
    </row>
    <row r="948" spans="1:6" ht="18" thickBot="1">
      <c r="A948" s="23" t="s">
        <v>959</v>
      </c>
      <c r="B948" s="39" t="str">
        <f>VLOOKUP(D948,Index!$A$2:$B$60,2,FALSE)</f>
        <v>C1300014</v>
      </c>
      <c r="C948" s="27" t="s">
        <v>107</v>
      </c>
      <c r="D948" s="24" t="s">
        <v>108</v>
      </c>
      <c r="E948" s="17">
        <v>5</v>
      </c>
      <c r="F948" s="18" t="s">
        <v>109</v>
      </c>
    </row>
    <row r="949" spans="1:6" ht="43" thickBot="1">
      <c r="A949" s="15" t="s">
        <v>959</v>
      </c>
      <c r="B949" s="39" t="str">
        <f>VLOOKUP(D949,Index!$A$2:$B$60,2,FALSE)</f>
        <v>C1300019</v>
      </c>
      <c r="C949" s="15" t="s">
        <v>735</v>
      </c>
      <c r="D949" s="15" t="s">
        <v>736</v>
      </c>
      <c r="E949" s="17">
        <v>5</v>
      </c>
      <c r="F949" s="24" t="s">
        <v>965</v>
      </c>
    </row>
    <row r="950" spans="1:6" ht="18" thickBot="1">
      <c r="A950" s="23" t="s">
        <v>959</v>
      </c>
      <c r="B950" s="39" t="str">
        <f>VLOOKUP(D950,Index!$A$2:$B$60,2,FALSE)</f>
        <v>C1300014</v>
      </c>
      <c r="C950" s="27" t="s">
        <v>107</v>
      </c>
      <c r="D950" s="24" t="s">
        <v>108</v>
      </c>
      <c r="E950" s="17">
        <v>5</v>
      </c>
      <c r="F950" s="18" t="s">
        <v>109</v>
      </c>
    </row>
    <row r="951" spans="1:6" ht="43" thickBot="1">
      <c r="A951" s="15" t="s">
        <v>959</v>
      </c>
      <c r="B951" s="39" t="str">
        <f>VLOOKUP(D951,Index!$A$2:$B$60,2,FALSE)</f>
        <v>C1300018</v>
      </c>
      <c r="C951" s="15" t="s">
        <v>355</v>
      </c>
      <c r="D951" s="15" t="s">
        <v>356</v>
      </c>
      <c r="E951" s="17">
        <v>5</v>
      </c>
      <c r="F951" s="24" t="s">
        <v>966</v>
      </c>
    </row>
    <row r="952" spans="1:6" ht="29" thickBot="1">
      <c r="A952" s="15" t="s">
        <v>959</v>
      </c>
      <c r="B952" s="39" t="str">
        <f>VLOOKUP(D952,Index!$A$2:$B$60,2,FALSE)</f>
        <v>C1300018</v>
      </c>
      <c r="C952" s="15" t="s">
        <v>355</v>
      </c>
      <c r="D952" s="15" t="s">
        <v>356</v>
      </c>
      <c r="E952" s="17">
        <v>5</v>
      </c>
      <c r="F952" s="24" t="s">
        <v>967</v>
      </c>
    </row>
    <row r="953" spans="1:6" ht="43" thickBot="1">
      <c r="A953" s="15" t="s">
        <v>959</v>
      </c>
      <c r="B953" s="39" t="str">
        <f>VLOOKUP(D953,Index!$A$2:$B$60,2,FALSE)</f>
        <v>C1300018</v>
      </c>
      <c r="C953" s="15" t="s">
        <v>355</v>
      </c>
      <c r="D953" s="15" t="s">
        <v>356</v>
      </c>
      <c r="E953" s="17">
        <v>5</v>
      </c>
      <c r="F953" s="24" t="s">
        <v>968</v>
      </c>
    </row>
    <row r="954" spans="1:6" ht="29" thickBot="1">
      <c r="A954" s="15" t="s">
        <v>959</v>
      </c>
      <c r="B954" s="39" t="str">
        <f>VLOOKUP(D954,Index!$A$2:$B$60,2,FALSE)</f>
        <v>C1300017</v>
      </c>
      <c r="C954" s="15" t="s">
        <v>361</v>
      </c>
      <c r="D954" s="15" t="s">
        <v>362</v>
      </c>
      <c r="E954" s="17">
        <v>5</v>
      </c>
      <c r="F954" s="24" t="s">
        <v>969</v>
      </c>
    </row>
    <row r="955" spans="1:6" ht="29" thickBot="1">
      <c r="A955" s="15" t="s">
        <v>959</v>
      </c>
      <c r="B955" s="39" t="str">
        <f>VLOOKUP(D955,Index!$A$2:$B$60,2,FALSE)</f>
        <v>C1300018</v>
      </c>
      <c r="C955" s="15" t="s">
        <v>355</v>
      </c>
      <c r="D955" s="15" t="s">
        <v>356</v>
      </c>
      <c r="E955" s="17">
        <v>5</v>
      </c>
      <c r="F955" s="24" t="s">
        <v>970</v>
      </c>
    </row>
    <row r="956" spans="1:6" ht="18" thickBot="1">
      <c r="A956" s="15" t="s">
        <v>959</v>
      </c>
      <c r="B956" s="39" t="str">
        <f>VLOOKUP(D956,Index!$A$2:$B$60,2,FALSE)</f>
        <v>C1300018</v>
      </c>
      <c r="C956" s="15" t="s">
        <v>355</v>
      </c>
      <c r="D956" s="15" t="s">
        <v>356</v>
      </c>
      <c r="E956" s="17">
        <v>5</v>
      </c>
      <c r="F956" s="24" t="s">
        <v>971</v>
      </c>
    </row>
    <row r="957" spans="1:6" ht="18" thickBot="1">
      <c r="A957" s="23" t="s">
        <v>959</v>
      </c>
      <c r="B957" s="39" t="str">
        <f>VLOOKUP(D957,Index!$A$2:$B$60,2,FALSE)</f>
        <v>C1300014</v>
      </c>
      <c r="C957" s="27" t="s">
        <v>829</v>
      </c>
      <c r="D957" s="24" t="s">
        <v>830</v>
      </c>
      <c r="E957" s="17">
        <v>5</v>
      </c>
      <c r="F957" s="18" t="s">
        <v>109</v>
      </c>
    </row>
    <row r="958" spans="1:6" ht="18" thickBot="1">
      <c r="A958" s="23" t="s">
        <v>959</v>
      </c>
      <c r="B958" s="39" t="str">
        <f>VLOOKUP(D958,Index!$A$2:$B$60,2,FALSE)</f>
        <v>C1300014</v>
      </c>
      <c r="C958" s="27" t="s">
        <v>107</v>
      </c>
      <c r="D958" s="24" t="s">
        <v>108</v>
      </c>
      <c r="E958" s="17">
        <v>5</v>
      </c>
      <c r="F958" s="18" t="s">
        <v>109</v>
      </c>
    </row>
    <row r="959" spans="1:6" ht="29" thickBot="1">
      <c r="A959" s="15" t="s">
        <v>959</v>
      </c>
      <c r="B959" s="39" t="str">
        <f>VLOOKUP(D959,Index!$A$2:$B$60,2,FALSE)</f>
        <v>C1300018</v>
      </c>
      <c r="C959" s="15" t="s">
        <v>355</v>
      </c>
      <c r="D959" s="15" t="s">
        <v>356</v>
      </c>
      <c r="E959" s="17">
        <v>5</v>
      </c>
      <c r="F959" s="24" t="s">
        <v>972</v>
      </c>
    </row>
    <row r="960" spans="1:6" ht="29" thickBot="1">
      <c r="A960" s="15" t="s">
        <v>959</v>
      </c>
      <c r="B960" s="39" t="str">
        <f>VLOOKUP(D960,Index!$A$2:$B$60,2,FALSE)</f>
        <v>C1300018</v>
      </c>
      <c r="C960" s="15" t="s">
        <v>355</v>
      </c>
      <c r="D960" s="15" t="s">
        <v>356</v>
      </c>
      <c r="E960" s="17">
        <v>5</v>
      </c>
      <c r="F960" s="24" t="s">
        <v>973</v>
      </c>
    </row>
    <row r="961" spans="1:6" ht="57" thickBot="1">
      <c r="A961" s="15" t="s">
        <v>974</v>
      </c>
      <c r="B961" s="39" t="str">
        <f>VLOOKUP(D961,Index!$A$2:$B$60,2,FALSE)</f>
        <v>C1300018</v>
      </c>
      <c r="C961" s="15" t="s">
        <v>355</v>
      </c>
      <c r="D961" s="15" t="s">
        <v>356</v>
      </c>
      <c r="E961" s="17">
        <v>5</v>
      </c>
      <c r="F961" s="24" t="s">
        <v>975</v>
      </c>
    </row>
    <row r="962" spans="1:6" ht="29" thickBot="1">
      <c r="A962" s="15" t="s">
        <v>974</v>
      </c>
      <c r="B962" s="39" t="str">
        <f>VLOOKUP(D962,Index!$A$2:$B$60,2,FALSE)</f>
        <v>C1300018</v>
      </c>
      <c r="C962" s="15" t="s">
        <v>355</v>
      </c>
      <c r="D962" s="15" t="s">
        <v>356</v>
      </c>
      <c r="E962" s="17">
        <v>5</v>
      </c>
      <c r="F962" s="24" t="s">
        <v>976</v>
      </c>
    </row>
    <row r="963" spans="1:6" ht="29" thickBot="1">
      <c r="A963" s="15" t="s">
        <v>974</v>
      </c>
      <c r="B963" s="39" t="str">
        <f>VLOOKUP(D963,Index!$A$2:$B$60,2,FALSE)</f>
        <v>C1300018</v>
      </c>
      <c r="C963" s="15" t="s">
        <v>355</v>
      </c>
      <c r="D963" s="15" t="s">
        <v>356</v>
      </c>
      <c r="E963" s="17">
        <v>5</v>
      </c>
      <c r="F963" s="24" t="s">
        <v>977</v>
      </c>
    </row>
    <row r="964" spans="1:6" ht="29" thickBot="1">
      <c r="A964" s="15" t="s">
        <v>974</v>
      </c>
      <c r="B964" s="39" t="str">
        <f>VLOOKUP(D964,Index!$A$2:$B$60,2,FALSE)</f>
        <v>C1300018</v>
      </c>
      <c r="C964" s="15" t="s">
        <v>355</v>
      </c>
      <c r="D964" s="15" t="s">
        <v>356</v>
      </c>
      <c r="E964" s="17">
        <v>5</v>
      </c>
      <c r="F964" s="24" t="s">
        <v>978</v>
      </c>
    </row>
    <row r="965" spans="1:6" ht="43" thickBot="1">
      <c r="A965" s="15" t="s">
        <v>974</v>
      </c>
      <c r="B965" s="39" t="str">
        <f>VLOOKUP(D965,Index!$A$2:$B$60,2,FALSE)</f>
        <v>C1300018</v>
      </c>
      <c r="C965" s="15" t="s">
        <v>355</v>
      </c>
      <c r="D965" s="15" t="s">
        <v>356</v>
      </c>
      <c r="E965" s="17">
        <v>5</v>
      </c>
      <c r="F965" s="24" t="s">
        <v>979</v>
      </c>
    </row>
    <row r="966" spans="1:6" ht="18" thickBot="1">
      <c r="A966" s="23" t="s">
        <v>974</v>
      </c>
      <c r="B966" s="39" t="str">
        <f>VLOOKUP(D966,Index!$A$2:$B$60,2,FALSE)</f>
        <v>C1300014</v>
      </c>
      <c r="C966" s="27" t="s">
        <v>107</v>
      </c>
      <c r="D966" s="24" t="s">
        <v>108</v>
      </c>
      <c r="E966" s="17">
        <v>5</v>
      </c>
      <c r="F966" s="18" t="s">
        <v>109</v>
      </c>
    </row>
    <row r="967" spans="1:6" ht="18" thickBot="1">
      <c r="A967" s="23" t="s">
        <v>974</v>
      </c>
      <c r="B967" s="39" t="str">
        <f>VLOOKUP(D967,Index!$A$2:$B$60,2,FALSE)</f>
        <v>C1300014</v>
      </c>
      <c r="C967" s="27" t="s">
        <v>107</v>
      </c>
      <c r="D967" s="24" t="s">
        <v>108</v>
      </c>
      <c r="E967" s="17">
        <v>5</v>
      </c>
      <c r="F967" s="18" t="s">
        <v>109</v>
      </c>
    </row>
    <row r="968" spans="1:6" ht="43" thickBot="1">
      <c r="A968" s="15" t="s">
        <v>974</v>
      </c>
      <c r="B968" s="39" t="str">
        <f>VLOOKUP(D968,Index!$A$2:$B$60,2,FALSE)</f>
        <v>C1300018</v>
      </c>
      <c r="C968" s="15" t="s">
        <v>355</v>
      </c>
      <c r="D968" s="15" t="s">
        <v>356</v>
      </c>
      <c r="E968" s="17">
        <v>5</v>
      </c>
      <c r="F968" s="24" t="s">
        <v>980</v>
      </c>
    </row>
    <row r="969" spans="1:6" ht="29" thickBot="1">
      <c r="A969" s="15" t="s">
        <v>974</v>
      </c>
      <c r="B969" s="39" t="str">
        <f>VLOOKUP(D969,Index!$A$2:$B$60,2,FALSE)</f>
        <v>C1300017</v>
      </c>
      <c r="C969" s="15" t="s">
        <v>361</v>
      </c>
      <c r="D969" s="15" t="s">
        <v>362</v>
      </c>
      <c r="E969" s="17">
        <v>5</v>
      </c>
      <c r="F969" s="24" t="s">
        <v>981</v>
      </c>
    </row>
    <row r="970" spans="1:6" ht="57" thickBot="1">
      <c r="A970" s="15" t="s">
        <v>974</v>
      </c>
      <c r="B970" s="39" t="str">
        <f>VLOOKUP(D970,Index!$A$2:$B$60,2,FALSE)</f>
        <v>C1300018</v>
      </c>
      <c r="C970" s="15" t="s">
        <v>355</v>
      </c>
      <c r="D970" s="15" t="s">
        <v>356</v>
      </c>
      <c r="E970" s="17">
        <v>5</v>
      </c>
      <c r="F970" s="24" t="s">
        <v>982</v>
      </c>
    </row>
    <row r="971" spans="1:6" ht="57" thickBot="1">
      <c r="A971" s="15" t="s">
        <v>974</v>
      </c>
      <c r="B971" s="39" t="str">
        <f>VLOOKUP(D971,Index!$A$2:$B$60,2,FALSE)</f>
        <v>C1300019</v>
      </c>
      <c r="C971" s="15" t="s">
        <v>735</v>
      </c>
      <c r="D971" s="15" t="s">
        <v>736</v>
      </c>
      <c r="E971" s="17">
        <v>5</v>
      </c>
      <c r="F971" s="24" t="s">
        <v>983</v>
      </c>
    </row>
    <row r="972" spans="1:6" ht="43" thickBot="1">
      <c r="A972" s="15" t="s">
        <v>974</v>
      </c>
      <c r="B972" s="39" t="str">
        <f>VLOOKUP(D972,Index!$A$2:$B$60,2,FALSE)</f>
        <v>C1300019</v>
      </c>
      <c r="C972" s="15" t="s">
        <v>735</v>
      </c>
      <c r="D972" s="15" t="s">
        <v>736</v>
      </c>
      <c r="E972" s="17">
        <v>5</v>
      </c>
      <c r="F972" s="24" t="s">
        <v>984</v>
      </c>
    </row>
    <row r="973" spans="1:6" ht="57" thickBot="1">
      <c r="A973" s="15" t="s">
        <v>974</v>
      </c>
      <c r="B973" s="39" t="str">
        <f>VLOOKUP(D973,Index!$A$2:$B$60,2,FALSE)</f>
        <v>C1300019</v>
      </c>
      <c r="C973" s="15" t="s">
        <v>735</v>
      </c>
      <c r="D973" s="15" t="s">
        <v>736</v>
      </c>
      <c r="E973" s="17">
        <v>5</v>
      </c>
      <c r="F973" s="24" t="s">
        <v>985</v>
      </c>
    </row>
    <row r="974" spans="1:6" ht="29" thickBot="1">
      <c r="A974" s="15" t="s">
        <v>974</v>
      </c>
      <c r="B974" s="39" t="str">
        <f>VLOOKUP(D974,Index!$A$2:$B$60,2,FALSE)</f>
        <v>C1300019</v>
      </c>
      <c r="C974" s="15" t="s">
        <v>735</v>
      </c>
      <c r="D974" s="15" t="s">
        <v>736</v>
      </c>
      <c r="E974" s="17">
        <v>5</v>
      </c>
      <c r="F974" s="24" t="s">
        <v>986</v>
      </c>
    </row>
    <row r="975" spans="1:6" ht="43" thickBot="1">
      <c r="A975" s="15" t="s">
        <v>974</v>
      </c>
      <c r="B975" s="39" t="str">
        <f>VLOOKUP(D975,Index!$A$2:$B$60,2,FALSE)</f>
        <v>C1300018</v>
      </c>
      <c r="C975" s="15" t="s">
        <v>745</v>
      </c>
      <c r="D975" s="15" t="s">
        <v>746</v>
      </c>
      <c r="E975" s="17">
        <v>4</v>
      </c>
      <c r="F975" s="24" t="s">
        <v>987</v>
      </c>
    </row>
    <row r="976" spans="1:6" ht="43" thickBot="1">
      <c r="A976" s="15" t="s">
        <v>974</v>
      </c>
      <c r="B976" s="39" t="str">
        <f>VLOOKUP(D976,Index!$A$2:$B$60,2,FALSE)</f>
        <v>C1300019</v>
      </c>
      <c r="C976" s="15" t="s">
        <v>735</v>
      </c>
      <c r="D976" s="15" t="s">
        <v>736</v>
      </c>
      <c r="E976" s="17">
        <v>5</v>
      </c>
      <c r="F976" s="24" t="s">
        <v>988</v>
      </c>
    </row>
    <row r="977" spans="1:6" ht="29" thickBot="1">
      <c r="A977" s="15" t="s">
        <v>974</v>
      </c>
      <c r="B977" s="39" t="str">
        <f>VLOOKUP(D977,Index!$A$2:$B$60,2,FALSE)</f>
        <v>C1300018</v>
      </c>
      <c r="C977" s="15" t="s">
        <v>355</v>
      </c>
      <c r="D977" s="15" t="s">
        <v>356</v>
      </c>
      <c r="E977" s="17">
        <v>5</v>
      </c>
      <c r="F977" s="24" t="s">
        <v>989</v>
      </c>
    </row>
    <row r="978" spans="1:6" ht="29" thickBot="1">
      <c r="A978" s="15" t="s">
        <v>974</v>
      </c>
      <c r="B978" s="39" t="str">
        <f>VLOOKUP(D978,Index!$A$2:$B$60,2,FALSE)</f>
        <v>C1300017</v>
      </c>
      <c r="C978" s="15" t="s">
        <v>361</v>
      </c>
      <c r="D978" s="15" t="s">
        <v>362</v>
      </c>
      <c r="E978" s="17">
        <v>5</v>
      </c>
      <c r="F978" s="24" t="s">
        <v>990</v>
      </c>
    </row>
    <row r="979" spans="1:6" ht="29" thickBot="1">
      <c r="A979" s="15" t="s">
        <v>974</v>
      </c>
      <c r="B979" s="39" t="str">
        <f>VLOOKUP(D979,Index!$A$2:$B$60,2,FALSE)</f>
        <v>C1300017</v>
      </c>
      <c r="C979" s="15" t="s">
        <v>361</v>
      </c>
      <c r="D979" s="15" t="s">
        <v>362</v>
      </c>
      <c r="E979" s="17">
        <v>5</v>
      </c>
      <c r="F979" s="24" t="s">
        <v>991</v>
      </c>
    </row>
    <row r="980" spans="1:6" ht="29" thickBot="1">
      <c r="A980" s="15" t="s">
        <v>974</v>
      </c>
      <c r="B980" s="39" t="str">
        <f>VLOOKUP(D980,Index!$A$2:$B$60,2,FALSE)</f>
        <v>C1300018</v>
      </c>
      <c r="C980" s="15" t="s">
        <v>355</v>
      </c>
      <c r="D980" s="15" t="s">
        <v>356</v>
      </c>
      <c r="E980" s="17">
        <v>5</v>
      </c>
      <c r="F980" s="24" t="s">
        <v>992</v>
      </c>
    </row>
    <row r="981" spans="1:6" ht="29" thickBot="1">
      <c r="A981" s="15" t="s">
        <v>974</v>
      </c>
      <c r="B981" s="39" t="str">
        <f>VLOOKUP(D981,Index!$A$2:$B$60,2,FALSE)</f>
        <v>C1300017</v>
      </c>
      <c r="C981" s="15" t="s">
        <v>361</v>
      </c>
      <c r="D981" s="15" t="s">
        <v>362</v>
      </c>
      <c r="E981" s="17">
        <v>5</v>
      </c>
      <c r="F981" s="26" t="s">
        <v>993</v>
      </c>
    </row>
    <row r="982" spans="1:6" ht="57" thickBot="1">
      <c r="A982" s="15" t="s">
        <v>974</v>
      </c>
      <c r="B982" s="39" t="str">
        <f>VLOOKUP(D982,Index!$A$2:$B$60,2,FALSE)</f>
        <v>C1300018</v>
      </c>
      <c r="C982" s="15" t="s">
        <v>355</v>
      </c>
      <c r="D982" s="15" t="s">
        <v>356</v>
      </c>
      <c r="E982" s="17">
        <v>5</v>
      </c>
      <c r="F982" s="24" t="s">
        <v>994</v>
      </c>
    </row>
    <row r="983" spans="1:6" ht="57" thickBot="1">
      <c r="A983" s="15" t="s">
        <v>974</v>
      </c>
      <c r="B983" s="39" t="str">
        <f>VLOOKUP(D983,Index!$A$2:$B$60,2,FALSE)</f>
        <v>C1300018</v>
      </c>
      <c r="C983" s="15" t="s">
        <v>355</v>
      </c>
      <c r="D983" s="15" t="s">
        <v>356</v>
      </c>
      <c r="E983" s="17">
        <v>5</v>
      </c>
      <c r="F983" s="24" t="s">
        <v>995</v>
      </c>
    </row>
    <row r="984" spans="1:6" ht="43" thickBot="1">
      <c r="A984" s="15" t="s">
        <v>996</v>
      </c>
      <c r="B984" s="39" t="str">
        <f>VLOOKUP(D984,Index!$A$2:$B$60,2,FALSE)</f>
        <v>C1300018</v>
      </c>
      <c r="C984" s="15" t="s">
        <v>355</v>
      </c>
      <c r="D984" s="15" t="s">
        <v>356</v>
      </c>
      <c r="E984" s="17">
        <v>5</v>
      </c>
      <c r="F984" s="24" t="s">
        <v>997</v>
      </c>
    </row>
    <row r="985" spans="1:6" ht="29" thickBot="1">
      <c r="A985" s="15" t="s">
        <v>996</v>
      </c>
      <c r="B985" s="39" t="str">
        <f>VLOOKUP(D985,Index!$A$2:$B$60,2,FALSE)</f>
        <v>C1300019</v>
      </c>
      <c r="C985" s="15" t="s">
        <v>735</v>
      </c>
      <c r="D985" s="15" t="s">
        <v>736</v>
      </c>
      <c r="E985" s="17">
        <v>5</v>
      </c>
      <c r="F985" s="24" t="s">
        <v>998</v>
      </c>
    </row>
    <row r="986" spans="1:6" ht="43" thickBot="1">
      <c r="A986" s="15" t="s">
        <v>996</v>
      </c>
      <c r="B986" s="39" t="str">
        <f>VLOOKUP(D986,Index!$A$2:$B$60,2,FALSE)</f>
        <v>C1300019</v>
      </c>
      <c r="C986" s="15" t="s">
        <v>735</v>
      </c>
      <c r="D986" s="15" t="s">
        <v>736</v>
      </c>
      <c r="E986" s="17">
        <v>5</v>
      </c>
      <c r="F986" s="24" t="s">
        <v>999</v>
      </c>
    </row>
    <row r="987" spans="1:6" ht="43" thickBot="1">
      <c r="A987" s="15" t="s">
        <v>996</v>
      </c>
      <c r="B987" s="39" t="str">
        <f>VLOOKUP(D987,Index!$A$2:$B$60,2,FALSE)</f>
        <v>C1300019</v>
      </c>
      <c r="C987" s="15" t="s">
        <v>735</v>
      </c>
      <c r="D987" s="15" t="s">
        <v>736</v>
      </c>
      <c r="E987" s="17">
        <v>5</v>
      </c>
      <c r="F987" s="24" t="s">
        <v>1000</v>
      </c>
    </row>
    <row r="988" spans="1:6" ht="18" thickBot="1">
      <c r="A988" s="23" t="s">
        <v>996</v>
      </c>
      <c r="B988" s="39" t="str">
        <f>VLOOKUP(D988,Index!$A$2:$B$60,2,FALSE)</f>
        <v>C1300017</v>
      </c>
      <c r="C988" s="27" t="s">
        <v>758</v>
      </c>
      <c r="D988" s="24" t="s">
        <v>759</v>
      </c>
      <c r="E988" s="17">
        <v>5</v>
      </c>
      <c r="F988" s="18" t="s">
        <v>109</v>
      </c>
    </row>
    <row r="989" spans="1:6" ht="29" thickBot="1">
      <c r="A989" s="15" t="s">
        <v>996</v>
      </c>
      <c r="B989" s="39" t="str">
        <f>VLOOKUP(D989,Index!$A$2:$B$60,2,FALSE)</f>
        <v>C1300017</v>
      </c>
      <c r="C989" s="15" t="s">
        <v>361</v>
      </c>
      <c r="D989" s="15" t="s">
        <v>362</v>
      </c>
      <c r="E989" s="17">
        <v>5</v>
      </c>
      <c r="F989" s="24" t="s">
        <v>1001</v>
      </c>
    </row>
    <row r="990" spans="1:6" ht="29" thickBot="1">
      <c r="A990" s="15" t="s">
        <v>996</v>
      </c>
      <c r="B990" s="39" t="str">
        <f>VLOOKUP(D990,Index!$A$2:$B$60,2,FALSE)</f>
        <v>C1300018</v>
      </c>
      <c r="C990" s="15" t="s">
        <v>355</v>
      </c>
      <c r="D990" s="15" t="s">
        <v>356</v>
      </c>
      <c r="E990" s="17">
        <v>5</v>
      </c>
      <c r="F990" s="24" t="s">
        <v>1002</v>
      </c>
    </row>
    <row r="991" spans="1:6" ht="155" thickBot="1">
      <c r="A991" s="15" t="s">
        <v>996</v>
      </c>
      <c r="B991" s="39" t="str">
        <f>VLOOKUP(D991,Index!$A$2:$B$60,2,FALSE)</f>
        <v>C1300019</v>
      </c>
      <c r="C991" s="15" t="s">
        <v>735</v>
      </c>
      <c r="D991" s="15" t="s">
        <v>736</v>
      </c>
      <c r="E991" s="17">
        <v>5</v>
      </c>
      <c r="F991" s="24" t="s">
        <v>1003</v>
      </c>
    </row>
    <row r="992" spans="1:6" ht="29" thickBot="1">
      <c r="A992" s="15" t="s">
        <v>996</v>
      </c>
      <c r="B992" s="39" t="str">
        <f>VLOOKUP(D992,Index!$A$2:$B$60,2,FALSE)</f>
        <v>C1300018</v>
      </c>
      <c r="C992" s="15" t="s">
        <v>355</v>
      </c>
      <c r="D992" s="15" t="s">
        <v>356</v>
      </c>
      <c r="E992" s="17">
        <v>5</v>
      </c>
      <c r="F992" s="24" t="s">
        <v>1004</v>
      </c>
    </row>
    <row r="993" spans="1:6" ht="18" thickBot="1">
      <c r="A993" s="23" t="s">
        <v>996</v>
      </c>
      <c r="B993" s="39" t="str">
        <f>VLOOKUP(D993,Index!$A$2:$B$60,2,FALSE)</f>
        <v>C1300014</v>
      </c>
      <c r="C993" s="27" t="s">
        <v>107</v>
      </c>
      <c r="D993" s="24" t="s">
        <v>108</v>
      </c>
      <c r="E993" s="17">
        <v>4</v>
      </c>
      <c r="F993" s="18" t="s">
        <v>109</v>
      </c>
    </row>
    <row r="994" spans="1:6" ht="57" thickBot="1">
      <c r="A994" s="15" t="s">
        <v>996</v>
      </c>
      <c r="B994" s="39" t="str">
        <f>VLOOKUP(D994,Index!$A$2:$B$60,2,FALSE)</f>
        <v>C1300017</v>
      </c>
      <c r="C994" s="15" t="s">
        <v>361</v>
      </c>
      <c r="D994" s="15" t="s">
        <v>362</v>
      </c>
      <c r="E994" s="17">
        <v>5</v>
      </c>
      <c r="F994" s="24" t="s">
        <v>1005</v>
      </c>
    </row>
    <row r="995" spans="1:6" ht="43" thickBot="1">
      <c r="A995" s="15" t="s">
        <v>996</v>
      </c>
      <c r="B995" s="39" t="str">
        <f>VLOOKUP(D995,Index!$A$2:$B$60,2,FALSE)</f>
        <v>C1300017</v>
      </c>
      <c r="C995" s="15" t="s">
        <v>361</v>
      </c>
      <c r="D995" s="15" t="s">
        <v>362</v>
      </c>
      <c r="E995" s="17">
        <v>5</v>
      </c>
      <c r="F995" s="24" t="s">
        <v>1006</v>
      </c>
    </row>
    <row r="996" spans="1:6" ht="43" thickBot="1">
      <c r="A996" s="15" t="s">
        <v>996</v>
      </c>
      <c r="B996" s="39" t="str">
        <f>VLOOKUP(D996,Index!$A$2:$B$60,2,FALSE)</f>
        <v>C1300017</v>
      </c>
      <c r="C996" s="15" t="s">
        <v>361</v>
      </c>
      <c r="D996" s="15" t="s">
        <v>362</v>
      </c>
      <c r="E996" s="17">
        <v>5</v>
      </c>
      <c r="F996" s="24" t="s">
        <v>1007</v>
      </c>
    </row>
    <row r="997" spans="1:6" ht="113" thickBot="1">
      <c r="A997" s="15" t="s">
        <v>1008</v>
      </c>
      <c r="B997" s="39" t="str">
        <f>VLOOKUP(D997,Index!$A$2:$B$60,2,FALSE)</f>
        <v>C1300018</v>
      </c>
      <c r="C997" s="15" t="s">
        <v>355</v>
      </c>
      <c r="D997" s="15" t="s">
        <v>356</v>
      </c>
      <c r="E997" s="17">
        <v>5</v>
      </c>
      <c r="F997" s="24" t="s">
        <v>1009</v>
      </c>
    </row>
    <row r="998" spans="1:6" ht="29" thickBot="1">
      <c r="A998" s="15" t="s">
        <v>1008</v>
      </c>
      <c r="B998" s="39" t="str">
        <f>VLOOKUP(D998,Index!$A$2:$B$60,2,FALSE)</f>
        <v>C1300018</v>
      </c>
      <c r="C998" s="15" t="s">
        <v>355</v>
      </c>
      <c r="D998" s="15" t="s">
        <v>356</v>
      </c>
      <c r="E998" s="17">
        <v>5</v>
      </c>
      <c r="F998" s="24" t="s">
        <v>1010</v>
      </c>
    </row>
    <row r="999" spans="1:6" ht="43" thickBot="1">
      <c r="A999" s="15" t="s">
        <v>1008</v>
      </c>
      <c r="B999" s="39" t="str">
        <f>VLOOKUP(D999,Index!$A$2:$B$60,2,FALSE)</f>
        <v>C1300019</v>
      </c>
      <c r="C999" s="15" t="s">
        <v>735</v>
      </c>
      <c r="D999" s="15" t="s">
        <v>736</v>
      </c>
      <c r="E999" s="17">
        <v>5</v>
      </c>
      <c r="F999" s="24" t="s">
        <v>1011</v>
      </c>
    </row>
    <row r="1000" spans="1:6" ht="43" thickBot="1">
      <c r="A1000" s="15" t="s">
        <v>1008</v>
      </c>
      <c r="B1000" s="39" t="str">
        <f>VLOOKUP(D1000,Index!$A$2:$B$60,2,FALSE)</f>
        <v>C1300019</v>
      </c>
      <c r="C1000" s="15" t="s">
        <v>735</v>
      </c>
      <c r="D1000" s="15" t="s">
        <v>736</v>
      </c>
      <c r="E1000" s="17">
        <v>5</v>
      </c>
      <c r="F1000" s="24" t="s">
        <v>1012</v>
      </c>
    </row>
    <row r="1001" spans="1:6" ht="43" thickBot="1">
      <c r="A1001" s="15" t="s">
        <v>1008</v>
      </c>
      <c r="B1001" s="39" t="str">
        <f>VLOOKUP(D1001,Index!$A$2:$B$60,2,FALSE)</f>
        <v>C1300018</v>
      </c>
      <c r="C1001" s="15" t="s">
        <v>355</v>
      </c>
      <c r="D1001" s="15" t="s">
        <v>356</v>
      </c>
      <c r="E1001" s="17">
        <v>5</v>
      </c>
      <c r="F1001" s="24" t="s">
        <v>1013</v>
      </c>
    </row>
    <row r="1002" spans="1:6" ht="127" thickBot="1">
      <c r="A1002" s="15" t="s">
        <v>1008</v>
      </c>
      <c r="B1002" s="39" t="str">
        <f>VLOOKUP(D1002,Index!$A$2:$B$60,2,FALSE)</f>
        <v>C1300018</v>
      </c>
      <c r="C1002" s="15" t="s">
        <v>355</v>
      </c>
      <c r="D1002" s="15" t="s">
        <v>356</v>
      </c>
      <c r="E1002" s="17">
        <v>5</v>
      </c>
      <c r="F1002" s="24" t="s">
        <v>1014</v>
      </c>
    </row>
    <row r="1003" spans="1:6" ht="18" thickBot="1">
      <c r="A1003" s="23" t="s">
        <v>1008</v>
      </c>
      <c r="B1003" s="39" t="str">
        <f>VLOOKUP(D1003,Index!$A$2:$B$60,2,FALSE)</f>
        <v>C1300014</v>
      </c>
      <c r="C1003" s="27" t="s">
        <v>299</v>
      </c>
      <c r="D1003" s="24" t="s">
        <v>300</v>
      </c>
      <c r="E1003" s="17">
        <v>5</v>
      </c>
      <c r="F1003" s="18" t="s">
        <v>109</v>
      </c>
    </row>
    <row r="1004" spans="1:6" ht="29" thickBot="1">
      <c r="A1004" s="15" t="s">
        <v>1008</v>
      </c>
      <c r="B1004" s="39" t="str">
        <f>VLOOKUP(D1004,Index!$A$2:$B$60,2,FALSE)</f>
        <v>C1300017</v>
      </c>
      <c r="C1004" s="15" t="s">
        <v>361</v>
      </c>
      <c r="D1004" s="15" t="s">
        <v>362</v>
      </c>
      <c r="E1004" s="17">
        <v>5</v>
      </c>
      <c r="F1004" s="24" t="s">
        <v>1015</v>
      </c>
    </row>
    <row r="1005" spans="1:6" ht="57" thickBot="1">
      <c r="A1005" s="15" t="s">
        <v>1008</v>
      </c>
      <c r="B1005" s="39" t="str">
        <f>VLOOKUP(D1005,Index!$A$2:$B$60,2,FALSE)</f>
        <v>C1300017</v>
      </c>
      <c r="C1005" s="15" t="s">
        <v>361</v>
      </c>
      <c r="D1005" s="15" t="s">
        <v>362</v>
      </c>
      <c r="E1005" s="17">
        <v>5</v>
      </c>
      <c r="F1005" s="24" t="s">
        <v>1016</v>
      </c>
    </row>
    <row r="1006" spans="1:6" ht="43" thickBot="1">
      <c r="A1006" s="15" t="s">
        <v>1008</v>
      </c>
      <c r="B1006" s="39" t="str">
        <f>VLOOKUP(D1006,Index!$A$2:$B$60,2,FALSE)</f>
        <v>C1300018</v>
      </c>
      <c r="C1006" s="15" t="s">
        <v>355</v>
      </c>
      <c r="D1006" s="15" t="s">
        <v>356</v>
      </c>
      <c r="E1006" s="17">
        <v>5</v>
      </c>
      <c r="F1006" s="24" t="s">
        <v>1017</v>
      </c>
    </row>
    <row r="1007" spans="1:6" ht="43" thickBot="1">
      <c r="A1007" s="15" t="s">
        <v>1008</v>
      </c>
      <c r="B1007" s="39" t="str">
        <f>VLOOKUP(D1007,Index!$A$2:$B$60,2,FALSE)</f>
        <v>C1300017</v>
      </c>
      <c r="C1007" s="15" t="s">
        <v>361</v>
      </c>
      <c r="D1007" s="15" t="s">
        <v>362</v>
      </c>
      <c r="E1007" s="17">
        <v>5</v>
      </c>
      <c r="F1007" s="24" t="s">
        <v>1018</v>
      </c>
    </row>
    <row r="1008" spans="1:6" ht="29" thickBot="1">
      <c r="A1008" s="15" t="s">
        <v>1008</v>
      </c>
      <c r="B1008" s="39" t="str">
        <f>VLOOKUP(D1008,Index!$A$2:$B$60,2,FALSE)</f>
        <v>C1300019</v>
      </c>
      <c r="C1008" s="15" t="s">
        <v>735</v>
      </c>
      <c r="D1008" s="15" t="s">
        <v>736</v>
      </c>
      <c r="E1008" s="17">
        <v>5</v>
      </c>
      <c r="F1008" s="24" t="s">
        <v>1019</v>
      </c>
    </row>
    <row r="1009" spans="1:6" ht="18" thickBot="1">
      <c r="A1009" s="23" t="s">
        <v>1008</v>
      </c>
      <c r="B1009" s="39" t="str">
        <f>VLOOKUP(D1009,Index!$A$2:$B$60,2,FALSE)</f>
        <v>C1300014</v>
      </c>
      <c r="C1009" s="27" t="s">
        <v>107</v>
      </c>
      <c r="D1009" s="24" t="s">
        <v>108</v>
      </c>
      <c r="E1009" s="17">
        <v>5</v>
      </c>
      <c r="F1009" s="18" t="s">
        <v>109</v>
      </c>
    </row>
    <row r="1010" spans="1:6" ht="43" thickBot="1">
      <c r="A1010" s="15" t="s">
        <v>1008</v>
      </c>
      <c r="B1010" s="39" t="str">
        <f>VLOOKUP(D1010,Index!$A$2:$B$60,2,FALSE)</f>
        <v>C1300018</v>
      </c>
      <c r="C1010" s="15" t="s">
        <v>355</v>
      </c>
      <c r="D1010" s="15" t="s">
        <v>356</v>
      </c>
      <c r="E1010" s="17">
        <v>5</v>
      </c>
      <c r="F1010" s="24" t="s">
        <v>1020</v>
      </c>
    </row>
    <row r="1011" spans="1:6" ht="85" thickBot="1">
      <c r="A1011" s="15" t="s">
        <v>1021</v>
      </c>
      <c r="B1011" s="39" t="str">
        <f>VLOOKUP(D1011,Index!$A$2:$B$60,2,FALSE)</f>
        <v>C1300018</v>
      </c>
      <c r="C1011" s="15" t="s">
        <v>355</v>
      </c>
      <c r="D1011" s="15" t="s">
        <v>356</v>
      </c>
      <c r="E1011" s="17">
        <v>5</v>
      </c>
      <c r="F1011" s="24" t="s">
        <v>1022</v>
      </c>
    </row>
    <row r="1012" spans="1:6" ht="29" thickBot="1">
      <c r="A1012" s="15" t="s">
        <v>1021</v>
      </c>
      <c r="B1012" s="39" t="str">
        <f>VLOOKUP(D1012,Index!$A$2:$B$60,2,FALSE)</f>
        <v>C1300018</v>
      </c>
      <c r="C1012" s="15" t="s">
        <v>355</v>
      </c>
      <c r="D1012" s="15" t="s">
        <v>356</v>
      </c>
      <c r="E1012" s="17">
        <v>5</v>
      </c>
      <c r="F1012" s="24" t="s">
        <v>1023</v>
      </c>
    </row>
    <row r="1013" spans="1:6" ht="43" thickBot="1">
      <c r="A1013" s="15" t="s">
        <v>1021</v>
      </c>
      <c r="B1013" s="39" t="str">
        <f>VLOOKUP(D1013,Index!$A$2:$B$60,2,FALSE)</f>
        <v>C1300017</v>
      </c>
      <c r="C1013" s="15" t="s">
        <v>361</v>
      </c>
      <c r="D1013" s="15" t="s">
        <v>362</v>
      </c>
      <c r="E1013" s="17">
        <v>5</v>
      </c>
      <c r="F1013" s="24" t="s">
        <v>1024</v>
      </c>
    </row>
    <row r="1014" spans="1:6" ht="43" thickBot="1">
      <c r="A1014" s="15" t="s">
        <v>1021</v>
      </c>
      <c r="B1014" s="39" t="str">
        <f>VLOOKUP(D1014,Index!$A$2:$B$60,2,FALSE)</f>
        <v>C1300019</v>
      </c>
      <c r="C1014" s="15" t="s">
        <v>735</v>
      </c>
      <c r="D1014" s="15" t="s">
        <v>736</v>
      </c>
      <c r="E1014" s="17">
        <v>5</v>
      </c>
      <c r="F1014" s="24" t="s">
        <v>1025</v>
      </c>
    </row>
    <row r="1015" spans="1:6" ht="43" thickBot="1">
      <c r="A1015" s="15" t="s">
        <v>1021</v>
      </c>
      <c r="B1015" s="39" t="str">
        <f>VLOOKUP(D1015,Index!$A$2:$B$60,2,FALSE)</f>
        <v>C1300017</v>
      </c>
      <c r="C1015" s="15" t="s">
        <v>361</v>
      </c>
      <c r="D1015" s="15" t="s">
        <v>362</v>
      </c>
      <c r="E1015" s="17">
        <v>5</v>
      </c>
      <c r="F1015" s="24" t="s">
        <v>1026</v>
      </c>
    </row>
    <row r="1016" spans="1:6" ht="43" thickBot="1">
      <c r="A1016" s="15" t="s">
        <v>1021</v>
      </c>
      <c r="B1016" s="39" t="str">
        <f>VLOOKUP(D1016,Index!$A$2:$B$60,2,FALSE)</f>
        <v>C1300018</v>
      </c>
      <c r="C1016" s="15" t="s">
        <v>355</v>
      </c>
      <c r="D1016" s="15" t="s">
        <v>356</v>
      </c>
      <c r="E1016" s="17">
        <v>5</v>
      </c>
      <c r="F1016" s="24" t="s">
        <v>1027</v>
      </c>
    </row>
    <row r="1017" spans="1:6" ht="71" thickBot="1">
      <c r="A1017" s="15" t="s">
        <v>1021</v>
      </c>
      <c r="B1017" s="39" t="str">
        <f>VLOOKUP(D1017,Index!$A$2:$B$60,2,FALSE)</f>
        <v>C1300019</v>
      </c>
      <c r="C1017" s="15" t="s">
        <v>735</v>
      </c>
      <c r="D1017" s="15" t="s">
        <v>736</v>
      </c>
      <c r="E1017" s="17">
        <v>5</v>
      </c>
      <c r="F1017" s="24" t="s">
        <v>1028</v>
      </c>
    </row>
    <row r="1018" spans="1:6" ht="29" thickBot="1">
      <c r="A1018" s="23" t="s">
        <v>1021</v>
      </c>
      <c r="B1018" s="39" t="str">
        <f>VLOOKUP(D1018,Index!$A$2:$B$60,2,FALSE)</f>
        <v>C1300013</v>
      </c>
      <c r="C1018" s="27" t="s">
        <v>549</v>
      </c>
      <c r="D1018" s="24" t="s">
        <v>550</v>
      </c>
      <c r="E1018" s="17">
        <v>5</v>
      </c>
      <c r="F1018" s="18" t="s">
        <v>109</v>
      </c>
    </row>
    <row r="1019" spans="1:6" ht="43" thickBot="1">
      <c r="A1019" s="15" t="s">
        <v>1021</v>
      </c>
      <c r="B1019" s="39" t="str">
        <f>VLOOKUP(D1019,Index!$A$2:$B$60,2,FALSE)</f>
        <v>C1300017</v>
      </c>
      <c r="C1019" s="15" t="s">
        <v>361</v>
      </c>
      <c r="D1019" s="15" t="s">
        <v>362</v>
      </c>
      <c r="E1019" s="17">
        <v>5</v>
      </c>
      <c r="F1019" s="24" t="s">
        <v>1029</v>
      </c>
    </row>
    <row r="1020" spans="1:6" ht="29" thickBot="1">
      <c r="A1020" s="15" t="s">
        <v>1021</v>
      </c>
      <c r="B1020" s="39" t="str">
        <f>VLOOKUP(D1020,Index!$A$2:$B$60,2,FALSE)</f>
        <v>C1300018</v>
      </c>
      <c r="C1020" s="15" t="s">
        <v>355</v>
      </c>
      <c r="D1020" s="15" t="s">
        <v>356</v>
      </c>
      <c r="E1020" s="17">
        <v>5</v>
      </c>
      <c r="F1020" s="24" t="s">
        <v>1030</v>
      </c>
    </row>
    <row r="1021" spans="1:6" ht="18" thickBot="1">
      <c r="A1021" s="23" t="s">
        <v>1021</v>
      </c>
      <c r="B1021" s="39" t="str">
        <f>VLOOKUP(D1021,Index!$A$2:$B$60,2,FALSE)</f>
        <v>C1300014</v>
      </c>
      <c r="C1021" s="27" t="s">
        <v>299</v>
      </c>
      <c r="D1021" s="24" t="s">
        <v>300</v>
      </c>
      <c r="E1021" s="17">
        <v>5</v>
      </c>
      <c r="F1021" s="18" t="s">
        <v>109</v>
      </c>
    </row>
    <row r="1022" spans="1:6" ht="57" thickBot="1">
      <c r="A1022" s="15" t="s">
        <v>1021</v>
      </c>
      <c r="B1022" s="39" t="str">
        <f>VLOOKUP(D1022,Index!$A$2:$B$60,2,FALSE)</f>
        <v>C1300018</v>
      </c>
      <c r="C1022" s="15" t="s">
        <v>355</v>
      </c>
      <c r="D1022" s="15" t="s">
        <v>356</v>
      </c>
      <c r="E1022" s="17">
        <v>5</v>
      </c>
      <c r="F1022" s="24" t="s">
        <v>1031</v>
      </c>
    </row>
    <row r="1023" spans="1:6" ht="18" thickBot="1">
      <c r="A1023" s="23" t="s">
        <v>1021</v>
      </c>
      <c r="B1023" s="39" t="str">
        <f>VLOOKUP(D1023,Index!$A$2:$B$60,2,FALSE)</f>
        <v>C1300014</v>
      </c>
      <c r="C1023" s="27" t="s">
        <v>107</v>
      </c>
      <c r="D1023" s="24" t="s">
        <v>108</v>
      </c>
      <c r="E1023" s="17">
        <v>5</v>
      </c>
      <c r="F1023" s="18" t="s">
        <v>109</v>
      </c>
    </row>
    <row r="1024" spans="1:6" ht="43" thickBot="1">
      <c r="A1024" s="15" t="s">
        <v>1021</v>
      </c>
      <c r="B1024" s="39" t="str">
        <f>VLOOKUP(D1024,Index!$A$2:$B$60,2,FALSE)</f>
        <v>C1300018</v>
      </c>
      <c r="C1024" s="15" t="s">
        <v>355</v>
      </c>
      <c r="D1024" s="15" t="s">
        <v>356</v>
      </c>
      <c r="E1024" s="17">
        <v>5</v>
      </c>
      <c r="F1024" s="24" t="s">
        <v>1032</v>
      </c>
    </row>
    <row r="1025" spans="1:6" ht="29" thickBot="1">
      <c r="A1025" s="15" t="s">
        <v>1021</v>
      </c>
      <c r="B1025" s="39" t="str">
        <f>VLOOKUP(D1025,Index!$A$2:$B$60,2,FALSE)</f>
        <v>C1300018</v>
      </c>
      <c r="C1025" s="15" t="s">
        <v>355</v>
      </c>
      <c r="D1025" s="15" t="s">
        <v>356</v>
      </c>
      <c r="E1025" s="17">
        <v>5</v>
      </c>
      <c r="F1025" s="24" t="s">
        <v>1033</v>
      </c>
    </row>
    <row r="1026" spans="1:6" ht="29" thickBot="1">
      <c r="A1026" s="15" t="s">
        <v>1021</v>
      </c>
      <c r="B1026" s="39" t="str">
        <f>VLOOKUP(D1026,Index!$A$2:$B$60,2,FALSE)</f>
        <v>C1300017</v>
      </c>
      <c r="C1026" s="15" t="s">
        <v>361</v>
      </c>
      <c r="D1026" s="15" t="s">
        <v>362</v>
      </c>
      <c r="E1026" s="17">
        <v>5</v>
      </c>
      <c r="F1026" s="24" t="s">
        <v>1034</v>
      </c>
    </row>
    <row r="1027" spans="1:6" ht="18" thickBot="1">
      <c r="A1027" s="23" t="s">
        <v>1021</v>
      </c>
      <c r="B1027" s="39" t="str">
        <f>VLOOKUP(D1027,Index!$A$2:$B$60,2,FALSE)</f>
        <v>C1300018</v>
      </c>
      <c r="C1027" s="27" t="s">
        <v>749</v>
      </c>
      <c r="D1027" s="24" t="s">
        <v>750</v>
      </c>
      <c r="E1027" s="17">
        <v>5</v>
      </c>
      <c r="F1027" s="18" t="s">
        <v>109</v>
      </c>
    </row>
    <row r="1028" spans="1:6" ht="57" thickBot="1">
      <c r="A1028" s="15" t="s">
        <v>1021</v>
      </c>
      <c r="B1028" s="39" t="str">
        <f>VLOOKUP(D1028,Index!$A$2:$B$60,2,FALSE)</f>
        <v>C1300019</v>
      </c>
      <c r="C1028" s="15" t="s">
        <v>735</v>
      </c>
      <c r="D1028" s="15" t="s">
        <v>736</v>
      </c>
      <c r="E1028" s="17">
        <v>5</v>
      </c>
      <c r="F1028" s="24" t="s">
        <v>1035</v>
      </c>
    </row>
    <row r="1029" spans="1:6" ht="43" thickBot="1">
      <c r="A1029" s="15" t="s">
        <v>1021</v>
      </c>
      <c r="B1029" s="39" t="str">
        <f>VLOOKUP(D1029,Index!$A$2:$B$60,2,FALSE)</f>
        <v>C1300017</v>
      </c>
      <c r="C1029" s="15" t="s">
        <v>361</v>
      </c>
      <c r="D1029" s="15" t="s">
        <v>362</v>
      </c>
      <c r="E1029" s="17">
        <v>5</v>
      </c>
      <c r="F1029" s="24" t="s">
        <v>1036</v>
      </c>
    </row>
    <row r="1030" spans="1:6" ht="18" thickBot="1">
      <c r="A1030" s="23" t="s">
        <v>1037</v>
      </c>
      <c r="B1030" s="39" t="str">
        <f>VLOOKUP(D1030,Index!$A$2:$B$60,2,FALSE)</f>
        <v>C1300017</v>
      </c>
      <c r="C1030" s="27" t="s">
        <v>758</v>
      </c>
      <c r="D1030" s="24" t="s">
        <v>759</v>
      </c>
      <c r="E1030" s="17">
        <v>4</v>
      </c>
      <c r="F1030" s="18" t="s">
        <v>109</v>
      </c>
    </row>
    <row r="1031" spans="1:6" ht="29" thickBot="1">
      <c r="A1031" s="15" t="s">
        <v>1037</v>
      </c>
      <c r="B1031" s="39" t="str">
        <f>VLOOKUP(D1031,Index!$A$2:$B$60,2,FALSE)</f>
        <v>C1300019</v>
      </c>
      <c r="C1031" s="15" t="s">
        <v>735</v>
      </c>
      <c r="D1031" s="15" t="s">
        <v>736</v>
      </c>
      <c r="E1031" s="17">
        <v>5</v>
      </c>
      <c r="F1031" s="24" t="s">
        <v>1038</v>
      </c>
    </row>
    <row r="1032" spans="1:6" ht="18" thickBot="1">
      <c r="A1032" s="15" t="s">
        <v>1037</v>
      </c>
      <c r="B1032" s="39" t="str">
        <f>VLOOKUP(D1032,Index!$A$2:$B$60,2,FALSE)</f>
        <v>C1300019</v>
      </c>
      <c r="C1032" s="15" t="s">
        <v>735</v>
      </c>
      <c r="D1032" s="15" t="s">
        <v>736</v>
      </c>
      <c r="E1032" s="17">
        <v>5</v>
      </c>
      <c r="F1032" s="25"/>
    </row>
    <row r="1033" spans="1:6" ht="57" thickBot="1">
      <c r="A1033" s="15" t="s">
        <v>1037</v>
      </c>
      <c r="B1033" s="39" t="str">
        <f>VLOOKUP(D1033,Index!$A$2:$B$60,2,FALSE)</f>
        <v>C1300018</v>
      </c>
      <c r="C1033" s="15" t="s">
        <v>355</v>
      </c>
      <c r="D1033" s="15" t="s">
        <v>356</v>
      </c>
      <c r="E1033" s="17">
        <v>5</v>
      </c>
      <c r="F1033" s="24" t="s">
        <v>1039</v>
      </c>
    </row>
    <row r="1034" spans="1:6" ht="29" thickBot="1">
      <c r="A1034" s="15" t="s">
        <v>1037</v>
      </c>
      <c r="B1034" s="39" t="str">
        <f>VLOOKUP(D1034,Index!$A$2:$B$60,2,FALSE)</f>
        <v>C1300017</v>
      </c>
      <c r="C1034" s="15" t="s">
        <v>361</v>
      </c>
      <c r="D1034" s="15" t="s">
        <v>362</v>
      </c>
      <c r="E1034" s="17">
        <v>5</v>
      </c>
      <c r="F1034" s="24" t="s">
        <v>1040</v>
      </c>
    </row>
    <row r="1035" spans="1:6" ht="29" thickBot="1">
      <c r="A1035" s="15" t="s">
        <v>1037</v>
      </c>
      <c r="B1035" s="39" t="str">
        <f>VLOOKUP(D1035,Index!$A$2:$B$60,2,FALSE)</f>
        <v>C1300017</v>
      </c>
      <c r="C1035" s="15" t="s">
        <v>361</v>
      </c>
      <c r="D1035" s="15" t="s">
        <v>362</v>
      </c>
      <c r="E1035" s="17">
        <v>5</v>
      </c>
      <c r="F1035" s="24" t="s">
        <v>1041</v>
      </c>
    </row>
    <row r="1036" spans="1:6" ht="29" thickBot="1">
      <c r="A1036" s="15" t="s">
        <v>1037</v>
      </c>
      <c r="B1036" s="39" t="str">
        <f>VLOOKUP(D1036,Index!$A$2:$B$60,2,FALSE)</f>
        <v>C1300018</v>
      </c>
      <c r="C1036" s="15" t="s">
        <v>355</v>
      </c>
      <c r="D1036" s="15" t="s">
        <v>356</v>
      </c>
      <c r="E1036" s="17">
        <v>5</v>
      </c>
      <c r="F1036" s="24" t="s">
        <v>1042</v>
      </c>
    </row>
    <row r="1037" spans="1:6" ht="18" thickBot="1">
      <c r="A1037" s="23" t="s">
        <v>1037</v>
      </c>
      <c r="B1037" s="39" t="str">
        <f>VLOOKUP(D1037,Index!$A$2:$B$60,2,FALSE)</f>
        <v>C1300014</v>
      </c>
      <c r="C1037" s="27" t="s">
        <v>299</v>
      </c>
      <c r="D1037" s="24" t="s">
        <v>300</v>
      </c>
      <c r="E1037" s="17">
        <v>5</v>
      </c>
      <c r="F1037" s="18" t="s">
        <v>109</v>
      </c>
    </row>
    <row r="1038" spans="1:6" ht="43" thickBot="1">
      <c r="A1038" s="15" t="s">
        <v>1037</v>
      </c>
      <c r="B1038" s="39" t="str">
        <f>VLOOKUP(D1038,Index!$A$2:$B$60,2,FALSE)</f>
        <v>C1300018</v>
      </c>
      <c r="C1038" s="15" t="s">
        <v>355</v>
      </c>
      <c r="D1038" s="15" t="s">
        <v>356</v>
      </c>
      <c r="E1038" s="17">
        <v>5</v>
      </c>
      <c r="F1038" s="24" t="s">
        <v>1043</v>
      </c>
    </row>
    <row r="1039" spans="1:6" ht="43" thickBot="1">
      <c r="A1039" s="15" t="s">
        <v>1037</v>
      </c>
      <c r="B1039" s="39" t="str">
        <f>VLOOKUP(D1039,Index!$A$2:$B$60,2,FALSE)</f>
        <v>C1300017</v>
      </c>
      <c r="C1039" s="15" t="s">
        <v>361</v>
      </c>
      <c r="D1039" s="15" t="s">
        <v>362</v>
      </c>
      <c r="E1039" s="17">
        <v>5</v>
      </c>
      <c r="F1039" s="24" t="s">
        <v>1044</v>
      </c>
    </row>
    <row r="1040" spans="1:6" ht="43" thickBot="1">
      <c r="A1040" s="15" t="s">
        <v>1037</v>
      </c>
      <c r="B1040" s="39" t="str">
        <f>VLOOKUP(D1040,Index!$A$2:$B$60,2,FALSE)</f>
        <v>C1300018</v>
      </c>
      <c r="C1040" s="15" t="s">
        <v>355</v>
      </c>
      <c r="D1040" s="15" t="s">
        <v>356</v>
      </c>
      <c r="E1040" s="17">
        <v>5</v>
      </c>
      <c r="F1040" s="24" t="s">
        <v>1045</v>
      </c>
    </row>
    <row r="1041" spans="1:6" ht="57" thickBot="1">
      <c r="A1041" s="15" t="s">
        <v>1037</v>
      </c>
      <c r="B1041" s="39" t="str">
        <f>VLOOKUP(D1041,Index!$A$2:$B$60,2,FALSE)</f>
        <v>C1300017</v>
      </c>
      <c r="C1041" s="15" t="s">
        <v>361</v>
      </c>
      <c r="D1041" s="15" t="s">
        <v>362</v>
      </c>
      <c r="E1041" s="17">
        <v>5</v>
      </c>
      <c r="F1041" s="24" t="s">
        <v>1046</v>
      </c>
    </row>
    <row r="1042" spans="1:6" ht="29" thickBot="1">
      <c r="A1042" s="15" t="s">
        <v>1037</v>
      </c>
      <c r="B1042" s="39" t="str">
        <f>VLOOKUP(D1042,Index!$A$2:$B$60,2,FALSE)</f>
        <v>C1300018</v>
      </c>
      <c r="C1042" s="15" t="s">
        <v>355</v>
      </c>
      <c r="D1042" s="15" t="s">
        <v>356</v>
      </c>
      <c r="E1042" s="17">
        <v>5</v>
      </c>
      <c r="F1042" s="24" t="s">
        <v>1047</v>
      </c>
    </row>
    <row r="1043" spans="1:6" ht="29" thickBot="1">
      <c r="A1043" s="15" t="s">
        <v>1037</v>
      </c>
      <c r="B1043" s="39" t="str">
        <f>VLOOKUP(D1043,Index!$A$2:$B$60,2,FALSE)</f>
        <v>C1300018</v>
      </c>
      <c r="C1043" s="15" t="s">
        <v>355</v>
      </c>
      <c r="D1043" s="15" t="s">
        <v>356</v>
      </c>
      <c r="E1043" s="17">
        <v>5</v>
      </c>
      <c r="F1043" s="24" t="s">
        <v>1048</v>
      </c>
    </row>
    <row r="1044" spans="1:6" ht="29" thickBot="1">
      <c r="A1044" s="15" t="s">
        <v>1037</v>
      </c>
      <c r="B1044" s="39" t="str">
        <f>VLOOKUP(D1044,Index!$A$2:$B$60,2,FALSE)</f>
        <v>C1300018</v>
      </c>
      <c r="C1044" s="15" t="s">
        <v>355</v>
      </c>
      <c r="D1044" s="15" t="s">
        <v>356</v>
      </c>
      <c r="E1044" s="17">
        <v>5</v>
      </c>
      <c r="F1044" s="24" t="s">
        <v>1049</v>
      </c>
    </row>
    <row r="1045" spans="1:6" ht="43" thickBot="1">
      <c r="A1045" s="15" t="s">
        <v>1037</v>
      </c>
      <c r="B1045" s="39" t="str">
        <f>VLOOKUP(D1045,Index!$A$2:$B$60,2,FALSE)</f>
        <v>C1300018</v>
      </c>
      <c r="C1045" s="15" t="s">
        <v>355</v>
      </c>
      <c r="D1045" s="15" t="s">
        <v>356</v>
      </c>
      <c r="E1045" s="17">
        <v>5</v>
      </c>
      <c r="F1045" s="24" t="s">
        <v>1050</v>
      </c>
    </row>
    <row r="1046" spans="1:6" ht="43" thickBot="1">
      <c r="A1046" s="15" t="s">
        <v>1051</v>
      </c>
      <c r="B1046" s="39" t="str">
        <f>VLOOKUP(D1046,Index!$A$2:$B$60,2,FALSE)</f>
        <v>C1300018</v>
      </c>
      <c r="C1046" s="15" t="s">
        <v>355</v>
      </c>
      <c r="D1046" s="15" t="s">
        <v>356</v>
      </c>
      <c r="E1046" s="17">
        <v>5</v>
      </c>
      <c r="F1046" s="24" t="s">
        <v>1052</v>
      </c>
    </row>
    <row r="1047" spans="1:6" ht="99" thickBot="1">
      <c r="A1047" s="15" t="s">
        <v>1051</v>
      </c>
      <c r="B1047" s="39" t="str">
        <f>VLOOKUP(D1047,Index!$A$2:$B$60,2,FALSE)</f>
        <v>C1300018</v>
      </c>
      <c r="C1047" s="15" t="s">
        <v>355</v>
      </c>
      <c r="D1047" s="15" t="s">
        <v>356</v>
      </c>
      <c r="E1047" s="17">
        <v>5</v>
      </c>
      <c r="F1047" s="24" t="s">
        <v>1053</v>
      </c>
    </row>
    <row r="1048" spans="1:6" ht="18" thickBot="1">
      <c r="A1048" s="23" t="s">
        <v>1051</v>
      </c>
      <c r="B1048" s="39" t="str">
        <f>VLOOKUP(D1048,Index!$A$2:$B$60,2,FALSE)</f>
        <v>C1300005</v>
      </c>
      <c r="C1048" s="27" t="s">
        <v>260</v>
      </c>
      <c r="D1048" s="24" t="s">
        <v>261</v>
      </c>
      <c r="E1048" s="17">
        <v>5</v>
      </c>
      <c r="F1048" s="18" t="s">
        <v>109</v>
      </c>
    </row>
    <row r="1049" spans="1:6" ht="18" thickBot="1">
      <c r="A1049" s="23" t="s">
        <v>1051</v>
      </c>
      <c r="B1049" s="39" t="str">
        <f>VLOOKUP(D1049,Index!$A$2:$B$60,2,FALSE)</f>
        <v>C1300014</v>
      </c>
      <c r="C1049" s="27" t="s">
        <v>107</v>
      </c>
      <c r="D1049" s="24" t="s">
        <v>108</v>
      </c>
      <c r="E1049" s="17">
        <v>5</v>
      </c>
      <c r="F1049" s="18" t="s">
        <v>109</v>
      </c>
    </row>
    <row r="1050" spans="1:6" ht="18" thickBot="1">
      <c r="A1050" s="23" t="s">
        <v>1051</v>
      </c>
      <c r="B1050" s="39" t="str">
        <f>VLOOKUP(D1050,Index!$A$2:$B$60,2,FALSE)</f>
        <v>C1300014</v>
      </c>
      <c r="C1050" s="27" t="s">
        <v>1054</v>
      </c>
      <c r="D1050" s="24" t="s">
        <v>1055</v>
      </c>
      <c r="E1050" s="17">
        <v>5</v>
      </c>
      <c r="F1050" s="18" t="s">
        <v>109</v>
      </c>
    </row>
    <row r="1051" spans="1:6" ht="29" thickBot="1">
      <c r="A1051" s="15" t="s">
        <v>1051</v>
      </c>
      <c r="B1051" s="39" t="str">
        <f>VLOOKUP(D1051,Index!$A$2:$B$60,2,FALSE)</f>
        <v>C1300017</v>
      </c>
      <c r="C1051" s="15" t="s">
        <v>361</v>
      </c>
      <c r="D1051" s="15" t="s">
        <v>362</v>
      </c>
      <c r="E1051" s="17">
        <v>5</v>
      </c>
      <c r="F1051" s="24" t="s">
        <v>1056</v>
      </c>
    </row>
    <row r="1052" spans="1:6" ht="18" thickBot="1">
      <c r="A1052" s="23" t="s">
        <v>1051</v>
      </c>
      <c r="B1052" s="39" t="str">
        <f>VLOOKUP(D1052,Index!$A$2:$B$60,2,FALSE)</f>
        <v>C1300014</v>
      </c>
      <c r="C1052" s="27" t="s">
        <v>299</v>
      </c>
      <c r="D1052" s="24" t="s">
        <v>300</v>
      </c>
      <c r="E1052" s="17">
        <v>4</v>
      </c>
      <c r="F1052" s="18" t="s">
        <v>109</v>
      </c>
    </row>
    <row r="1053" spans="1:6" ht="29" thickBot="1">
      <c r="A1053" s="15" t="s">
        <v>1051</v>
      </c>
      <c r="B1053" s="39" t="str">
        <f>VLOOKUP(D1053,Index!$A$2:$B$60,2,FALSE)</f>
        <v>C1300018</v>
      </c>
      <c r="C1053" s="15" t="s">
        <v>355</v>
      </c>
      <c r="D1053" s="15" t="s">
        <v>356</v>
      </c>
      <c r="E1053" s="17">
        <v>5</v>
      </c>
      <c r="F1053" s="24" t="s">
        <v>1057</v>
      </c>
    </row>
    <row r="1054" spans="1:6" ht="18" thickBot="1">
      <c r="A1054" s="23" t="s">
        <v>1051</v>
      </c>
      <c r="B1054" s="39" t="str">
        <f>VLOOKUP(D1054,Index!$A$2:$B$60,2,FALSE)</f>
        <v>C1300014</v>
      </c>
      <c r="C1054" s="27" t="s">
        <v>299</v>
      </c>
      <c r="D1054" s="24" t="s">
        <v>300</v>
      </c>
      <c r="E1054" s="17">
        <v>5</v>
      </c>
      <c r="F1054" s="18" t="s">
        <v>109</v>
      </c>
    </row>
    <row r="1055" spans="1:6" ht="85" thickBot="1">
      <c r="A1055" s="15" t="s">
        <v>1051</v>
      </c>
      <c r="B1055" s="39" t="str">
        <f>VLOOKUP(D1055,Index!$A$2:$B$60,2,FALSE)</f>
        <v>C1300018</v>
      </c>
      <c r="C1055" s="15" t="s">
        <v>355</v>
      </c>
      <c r="D1055" s="15" t="s">
        <v>356</v>
      </c>
      <c r="E1055" s="17">
        <v>5</v>
      </c>
      <c r="F1055" s="24" t="s">
        <v>1058</v>
      </c>
    </row>
    <row r="1056" spans="1:6" ht="29" thickBot="1">
      <c r="A1056" s="15" t="s">
        <v>1051</v>
      </c>
      <c r="B1056" s="39" t="str">
        <f>VLOOKUP(D1056,Index!$A$2:$B$60,2,FALSE)</f>
        <v>C1300017</v>
      </c>
      <c r="C1056" s="15" t="s">
        <v>361</v>
      </c>
      <c r="D1056" s="15" t="s">
        <v>362</v>
      </c>
      <c r="E1056" s="17">
        <v>5</v>
      </c>
      <c r="F1056" s="24" t="s">
        <v>1059</v>
      </c>
    </row>
    <row r="1057" spans="1:6" ht="18" thickBot="1">
      <c r="A1057" s="23" t="s">
        <v>1051</v>
      </c>
      <c r="B1057" s="39" t="str">
        <f>VLOOKUP(D1057,Index!$A$2:$B$60,2,FALSE)</f>
        <v>C1300017</v>
      </c>
      <c r="C1057" s="27" t="s">
        <v>758</v>
      </c>
      <c r="D1057" s="24" t="s">
        <v>759</v>
      </c>
      <c r="E1057" s="17">
        <v>5</v>
      </c>
      <c r="F1057" s="18" t="s">
        <v>109</v>
      </c>
    </row>
    <row r="1058" spans="1:6" ht="57" thickBot="1">
      <c r="A1058" s="15" t="s">
        <v>1051</v>
      </c>
      <c r="B1058" s="39" t="str">
        <f>VLOOKUP(D1058,Index!$A$2:$B$60,2,FALSE)</f>
        <v>C1300017</v>
      </c>
      <c r="C1058" s="15" t="s">
        <v>361</v>
      </c>
      <c r="D1058" s="15" t="s">
        <v>362</v>
      </c>
      <c r="E1058" s="17">
        <v>5</v>
      </c>
      <c r="F1058" s="24" t="s">
        <v>1060</v>
      </c>
    </row>
    <row r="1059" spans="1:6" ht="85" thickBot="1">
      <c r="A1059" s="15" t="s">
        <v>1051</v>
      </c>
      <c r="B1059" s="39" t="str">
        <f>VLOOKUP(D1059,Index!$A$2:$B$60,2,FALSE)</f>
        <v>C1300018</v>
      </c>
      <c r="C1059" s="15" t="s">
        <v>355</v>
      </c>
      <c r="D1059" s="15" t="s">
        <v>356</v>
      </c>
      <c r="E1059" s="17">
        <v>5</v>
      </c>
      <c r="F1059" s="24" t="s">
        <v>1061</v>
      </c>
    </row>
    <row r="1060" spans="1:6" ht="43" thickBot="1">
      <c r="A1060" s="15" t="s">
        <v>1051</v>
      </c>
      <c r="B1060" s="39" t="str">
        <f>VLOOKUP(D1060,Index!$A$2:$B$60,2,FALSE)</f>
        <v>C1300017</v>
      </c>
      <c r="C1060" s="15" t="s">
        <v>361</v>
      </c>
      <c r="D1060" s="15" t="s">
        <v>362</v>
      </c>
      <c r="E1060" s="17">
        <v>5</v>
      </c>
      <c r="F1060" s="24" t="s">
        <v>1062</v>
      </c>
    </row>
    <row r="1061" spans="1:6" ht="18" thickBot="1">
      <c r="A1061" s="23" t="s">
        <v>1051</v>
      </c>
      <c r="B1061" s="39" t="str">
        <f>VLOOKUP(D1061,Index!$A$2:$B$60,2,FALSE)</f>
        <v>C1300005</v>
      </c>
      <c r="C1061" s="27" t="s">
        <v>260</v>
      </c>
      <c r="D1061" s="24" t="s">
        <v>261</v>
      </c>
      <c r="E1061" s="17">
        <v>4</v>
      </c>
      <c r="F1061" s="18" t="s">
        <v>109</v>
      </c>
    </row>
    <row r="1062" spans="1:6" ht="29" thickBot="1">
      <c r="A1062" s="15" t="s">
        <v>1051</v>
      </c>
      <c r="B1062" s="39" t="str">
        <f>VLOOKUP(D1062,Index!$A$2:$B$60,2,FALSE)</f>
        <v>C1300018</v>
      </c>
      <c r="C1062" s="15" t="s">
        <v>355</v>
      </c>
      <c r="D1062" s="15" t="s">
        <v>356</v>
      </c>
      <c r="E1062" s="17">
        <v>5</v>
      </c>
      <c r="F1062" s="24" t="s">
        <v>1063</v>
      </c>
    </row>
    <row r="1063" spans="1:6" ht="18" thickBot="1">
      <c r="A1063" s="23" t="s">
        <v>1051</v>
      </c>
      <c r="B1063" s="39" t="str">
        <f>VLOOKUP(D1063,Index!$A$2:$B$60,2,FALSE)</f>
        <v>C1300014</v>
      </c>
      <c r="C1063" s="27" t="s">
        <v>299</v>
      </c>
      <c r="D1063" s="24" t="s">
        <v>300</v>
      </c>
      <c r="E1063" s="17">
        <v>5</v>
      </c>
      <c r="F1063" s="18" t="s">
        <v>109</v>
      </c>
    </row>
    <row r="1064" spans="1:6" ht="29" thickBot="1">
      <c r="A1064" s="15" t="s">
        <v>1051</v>
      </c>
      <c r="B1064" s="39" t="str">
        <f>VLOOKUP(D1064,Index!$A$2:$B$60,2,FALSE)</f>
        <v>C1300017</v>
      </c>
      <c r="C1064" s="15" t="s">
        <v>361</v>
      </c>
      <c r="D1064" s="15" t="s">
        <v>362</v>
      </c>
      <c r="E1064" s="17">
        <v>5</v>
      </c>
      <c r="F1064" s="24" t="s">
        <v>1064</v>
      </c>
    </row>
    <row r="1065" spans="1:6" ht="43" thickBot="1">
      <c r="A1065" s="15" t="s">
        <v>1065</v>
      </c>
      <c r="B1065" s="39" t="str">
        <f>VLOOKUP(D1065,Index!$A$2:$B$60,2,FALSE)</f>
        <v>C1300018</v>
      </c>
      <c r="C1065" s="15" t="s">
        <v>355</v>
      </c>
      <c r="D1065" s="15" t="s">
        <v>356</v>
      </c>
      <c r="E1065" s="17">
        <v>5</v>
      </c>
      <c r="F1065" s="24" t="s">
        <v>1066</v>
      </c>
    </row>
    <row r="1066" spans="1:6" ht="43" thickBot="1">
      <c r="A1066" s="15" t="s">
        <v>1065</v>
      </c>
      <c r="B1066" s="39" t="str">
        <f>VLOOKUP(D1066,Index!$A$2:$B$60,2,FALSE)</f>
        <v>C1300017</v>
      </c>
      <c r="C1066" s="15" t="s">
        <v>361</v>
      </c>
      <c r="D1066" s="15" t="s">
        <v>362</v>
      </c>
      <c r="E1066" s="17">
        <v>4</v>
      </c>
      <c r="F1066" s="24" t="s">
        <v>1067</v>
      </c>
    </row>
    <row r="1067" spans="1:6" ht="57" thickBot="1">
      <c r="A1067" s="15" t="s">
        <v>1065</v>
      </c>
      <c r="B1067" s="39" t="str">
        <f>VLOOKUP(D1067,Index!$A$2:$B$60,2,FALSE)</f>
        <v>C1300018</v>
      </c>
      <c r="C1067" s="15" t="s">
        <v>355</v>
      </c>
      <c r="D1067" s="15" t="s">
        <v>356</v>
      </c>
      <c r="E1067" s="17">
        <v>5</v>
      </c>
      <c r="F1067" s="24" t="s">
        <v>1068</v>
      </c>
    </row>
    <row r="1068" spans="1:6" ht="29" thickBot="1">
      <c r="A1068" s="15" t="s">
        <v>1065</v>
      </c>
      <c r="B1068" s="39" t="str">
        <f>VLOOKUP(D1068,Index!$A$2:$B$60,2,FALSE)</f>
        <v>C1300018</v>
      </c>
      <c r="C1068" s="15" t="s">
        <v>355</v>
      </c>
      <c r="D1068" s="15" t="s">
        <v>356</v>
      </c>
      <c r="E1068" s="17">
        <v>5</v>
      </c>
      <c r="F1068" s="24" t="s">
        <v>1069</v>
      </c>
    </row>
    <row r="1069" spans="1:6" ht="85" thickBot="1">
      <c r="A1069" s="15" t="s">
        <v>1065</v>
      </c>
      <c r="B1069" s="39" t="str">
        <f>VLOOKUP(D1069,Index!$A$2:$B$60,2,FALSE)</f>
        <v>C1300018</v>
      </c>
      <c r="C1069" s="15" t="s">
        <v>355</v>
      </c>
      <c r="D1069" s="15" t="s">
        <v>356</v>
      </c>
      <c r="E1069" s="17">
        <v>5</v>
      </c>
      <c r="F1069" s="24" t="s">
        <v>1070</v>
      </c>
    </row>
    <row r="1070" spans="1:6" ht="57" thickBot="1">
      <c r="A1070" s="15" t="s">
        <v>1065</v>
      </c>
      <c r="B1070" s="39" t="str">
        <f>VLOOKUP(D1070,Index!$A$2:$B$60,2,FALSE)</f>
        <v>C1300017</v>
      </c>
      <c r="C1070" s="15" t="s">
        <v>361</v>
      </c>
      <c r="D1070" s="15" t="s">
        <v>362</v>
      </c>
      <c r="E1070" s="17">
        <v>5</v>
      </c>
      <c r="F1070" s="24" t="s">
        <v>1071</v>
      </c>
    </row>
    <row r="1071" spans="1:6" ht="43" thickBot="1">
      <c r="A1071" s="15" t="s">
        <v>1065</v>
      </c>
      <c r="B1071" s="39" t="str">
        <f>VLOOKUP(D1071,Index!$A$2:$B$60,2,FALSE)</f>
        <v>C1300018</v>
      </c>
      <c r="C1071" s="15" t="s">
        <v>355</v>
      </c>
      <c r="D1071" s="15" t="s">
        <v>356</v>
      </c>
      <c r="E1071" s="17">
        <v>5</v>
      </c>
      <c r="F1071" s="24" t="s">
        <v>1072</v>
      </c>
    </row>
    <row r="1072" spans="1:6" ht="43" thickBot="1">
      <c r="A1072" s="15" t="s">
        <v>1065</v>
      </c>
      <c r="B1072" s="39" t="str">
        <f>VLOOKUP(D1072,Index!$A$2:$B$60,2,FALSE)</f>
        <v>C1300017</v>
      </c>
      <c r="C1072" s="15" t="s">
        <v>361</v>
      </c>
      <c r="D1072" s="15" t="s">
        <v>362</v>
      </c>
      <c r="E1072" s="17">
        <v>5</v>
      </c>
      <c r="F1072" s="24" t="s">
        <v>1073</v>
      </c>
    </row>
    <row r="1073" spans="1:6" ht="18" thickBot="1">
      <c r="A1073" s="23" t="s">
        <v>1065</v>
      </c>
      <c r="B1073" s="39" t="str">
        <f>VLOOKUP(D1073,Index!$A$2:$B$60,2,FALSE)</f>
        <v>C1300014</v>
      </c>
      <c r="C1073" s="27" t="s">
        <v>107</v>
      </c>
      <c r="D1073" s="24" t="s">
        <v>108</v>
      </c>
      <c r="E1073" s="17">
        <v>5</v>
      </c>
      <c r="F1073" s="18" t="s">
        <v>109</v>
      </c>
    </row>
    <row r="1074" spans="1:6" ht="85" thickBot="1">
      <c r="A1074" s="15" t="s">
        <v>1065</v>
      </c>
      <c r="B1074" s="39" t="str">
        <f>VLOOKUP(D1074,Index!$A$2:$B$60,2,FALSE)</f>
        <v>C1300018</v>
      </c>
      <c r="C1074" s="15" t="s">
        <v>355</v>
      </c>
      <c r="D1074" s="15" t="s">
        <v>356</v>
      </c>
      <c r="E1074" s="17">
        <v>5</v>
      </c>
      <c r="F1074" s="24" t="s">
        <v>1074</v>
      </c>
    </row>
    <row r="1075" spans="1:6" ht="29" thickBot="1">
      <c r="A1075" s="15" t="s">
        <v>1075</v>
      </c>
      <c r="B1075" s="39" t="str">
        <f>VLOOKUP(D1075,Index!$A$2:$B$60,2,FALSE)</f>
        <v>C1300017</v>
      </c>
      <c r="C1075" s="15" t="s">
        <v>361</v>
      </c>
      <c r="D1075" s="15" t="s">
        <v>362</v>
      </c>
      <c r="E1075" s="17">
        <v>5</v>
      </c>
      <c r="F1075" s="24" t="s">
        <v>1076</v>
      </c>
    </row>
    <row r="1076" spans="1:6" ht="127" thickBot="1">
      <c r="A1076" s="15" t="s">
        <v>1075</v>
      </c>
      <c r="B1076" s="39" t="str">
        <f>VLOOKUP(D1076,Index!$A$2:$B$60,2,FALSE)</f>
        <v>C1300014</v>
      </c>
      <c r="C1076" s="15" t="s">
        <v>107</v>
      </c>
      <c r="D1076" s="15" t="s">
        <v>108</v>
      </c>
      <c r="E1076" s="17">
        <v>5</v>
      </c>
      <c r="F1076" s="24" t="s">
        <v>1077</v>
      </c>
    </row>
    <row r="1077" spans="1:6" ht="43" thickBot="1">
      <c r="A1077" s="15" t="s">
        <v>1075</v>
      </c>
      <c r="B1077" s="39" t="str">
        <f>VLOOKUP(D1077,Index!$A$2:$B$60,2,FALSE)</f>
        <v>C1300018</v>
      </c>
      <c r="C1077" s="15" t="s">
        <v>355</v>
      </c>
      <c r="D1077" s="15" t="s">
        <v>356</v>
      </c>
      <c r="E1077" s="17">
        <v>5</v>
      </c>
      <c r="F1077" s="24" t="s">
        <v>1078</v>
      </c>
    </row>
    <row r="1078" spans="1:6" ht="18" thickBot="1">
      <c r="A1078" s="23" t="s">
        <v>1075</v>
      </c>
      <c r="B1078" s="39" t="str">
        <f>VLOOKUP(D1078,Index!$A$2:$B$60,2,FALSE)</f>
        <v>C1300014</v>
      </c>
      <c r="C1078" s="27" t="s">
        <v>107</v>
      </c>
      <c r="D1078" s="24" t="s">
        <v>108</v>
      </c>
      <c r="E1078" s="17">
        <v>5</v>
      </c>
      <c r="F1078" s="18" t="s">
        <v>109</v>
      </c>
    </row>
    <row r="1079" spans="1:6" ht="85" thickBot="1">
      <c r="A1079" s="15" t="s">
        <v>1075</v>
      </c>
      <c r="B1079" s="39" t="str">
        <f>VLOOKUP(D1079,Index!$A$2:$B$60,2,FALSE)</f>
        <v>C1300017</v>
      </c>
      <c r="C1079" s="15" t="s">
        <v>361</v>
      </c>
      <c r="D1079" s="15" t="s">
        <v>362</v>
      </c>
      <c r="E1079" s="17">
        <v>5</v>
      </c>
      <c r="F1079" s="24" t="s">
        <v>1079</v>
      </c>
    </row>
    <row r="1080" spans="1:6" ht="43" thickBot="1">
      <c r="A1080" s="15" t="s">
        <v>1075</v>
      </c>
      <c r="B1080" s="39" t="str">
        <f>VLOOKUP(D1080,Index!$A$2:$B$60,2,FALSE)</f>
        <v>C1300018</v>
      </c>
      <c r="C1080" s="15" t="s">
        <v>355</v>
      </c>
      <c r="D1080" s="15" t="s">
        <v>356</v>
      </c>
      <c r="E1080" s="17">
        <v>5</v>
      </c>
      <c r="F1080" s="24" t="s">
        <v>1080</v>
      </c>
    </row>
    <row r="1081" spans="1:6" ht="43" thickBot="1">
      <c r="A1081" s="15" t="s">
        <v>1075</v>
      </c>
      <c r="B1081" s="39" t="str">
        <f>VLOOKUP(D1081,Index!$A$2:$B$60,2,FALSE)</f>
        <v>C1300018</v>
      </c>
      <c r="C1081" s="15" t="s">
        <v>355</v>
      </c>
      <c r="D1081" s="15" t="s">
        <v>356</v>
      </c>
      <c r="E1081" s="17">
        <v>5</v>
      </c>
      <c r="F1081" s="24" t="s">
        <v>1081</v>
      </c>
    </row>
    <row r="1082" spans="1:6" ht="18" thickBot="1">
      <c r="A1082" s="15" t="s">
        <v>1075</v>
      </c>
      <c r="B1082" s="39" t="str">
        <f>VLOOKUP(D1082,Index!$A$2:$B$60,2,FALSE)</f>
        <v>C1300018</v>
      </c>
      <c r="C1082" s="15" t="s">
        <v>355</v>
      </c>
      <c r="D1082" s="15" t="s">
        <v>356</v>
      </c>
      <c r="E1082" s="17">
        <v>5</v>
      </c>
      <c r="F1082" s="25"/>
    </row>
    <row r="1083" spans="1:6" ht="18" thickBot="1">
      <c r="A1083" s="23" t="s">
        <v>1075</v>
      </c>
      <c r="B1083" s="39" t="str">
        <f>VLOOKUP(D1083,Index!$A$2:$B$60,2,FALSE)</f>
        <v>C1300014</v>
      </c>
      <c r="C1083" s="27" t="s">
        <v>107</v>
      </c>
      <c r="D1083" s="24" t="s">
        <v>108</v>
      </c>
      <c r="E1083" s="17">
        <v>4</v>
      </c>
      <c r="F1083" s="18" t="s">
        <v>109</v>
      </c>
    </row>
    <row r="1084" spans="1:6" ht="29" thickBot="1">
      <c r="A1084" s="15" t="s">
        <v>1075</v>
      </c>
      <c r="B1084" s="39" t="str">
        <f>VLOOKUP(D1084,Index!$A$2:$B$60,2,FALSE)</f>
        <v>C1300017</v>
      </c>
      <c r="C1084" s="15" t="s">
        <v>361</v>
      </c>
      <c r="D1084" s="15" t="s">
        <v>362</v>
      </c>
      <c r="E1084" s="17">
        <v>5</v>
      </c>
      <c r="F1084" s="24" t="s">
        <v>1082</v>
      </c>
    </row>
    <row r="1085" spans="1:6" ht="43" thickBot="1">
      <c r="A1085" s="15" t="s">
        <v>1075</v>
      </c>
      <c r="B1085" s="39" t="str">
        <f>VLOOKUP(D1085,Index!$A$2:$B$60,2,FALSE)</f>
        <v>C1300018</v>
      </c>
      <c r="C1085" s="15" t="s">
        <v>355</v>
      </c>
      <c r="D1085" s="15" t="s">
        <v>356</v>
      </c>
      <c r="E1085" s="17">
        <v>5</v>
      </c>
      <c r="F1085" s="24" t="s">
        <v>1083</v>
      </c>
    </row>
    <row r="1086" spans="1:6" ht="18" thickBot="1">
      <c r="A1086" s="23" t="s">
        <v>1075</v>
      </c>
      <c r="B1086" s="39" t="str">
        <f>VLOOKUP(D1086,Index!$A$2:$B$60,2,FALSE)</f>
        <v>C1300014</v>
      </c>
      <c r="C1086" s="27" t="s">
        <v>299</v>
      </c>
      <c r="D1086" s="24" t="s">
        <v>300</v>
      </c>
      <c r="E1086" s="17">
        <v>4</v>
      </c>
      <c r="F1086" s="18" t="s">
        <v>109</v>
      </c>
    </row>
    <row r="1087" spans="1:6" ht="18" thickBot="1">
      <c r="A1087" s="15" t="s">
        <v>1075</v>
      </c>
      <c r="B1087" s="39" t="str">
        <f>VLOOKUP(D1087,Index!$A$2:$B$60,2,FALSE)</f>
        <v>C1300018</v>
      </c>
      <c r="C1087" s="15" t="s">
        <v>355</v>
      </c>
      <c r="D1087" s="15" t="s">
        <v>356</v>
      </c>
      <c r="E1087" s="17">
        <v>5</v>
      </c>
      <c r="F1087" s="24" t="s">
        <v>1084</v>
      </c>
    </row>
    <row r="1088" spans="1:6" ht="57" thickBot="1">
      <c r="A1088" s="15" t="s">
        <v>1075</v>
      </c>
      <c r="B1088" s="39" t="str">
        <f>VLOOKUP(D1088,Index!$A$2:$B$60,2,FALSE)</f>
        <v>C1300018</v>
      </c>
      <c r="C1088" s="15" t="s">
        <v>355</v>
      </c>
      <c r="D1088" s="15" t="s">
        <v>356</v>
      </c>
      <c r="E1088" s="17">
        <v>5</v>
      </c>
      <c r="F1088" s="24" t="s">
        <v>1085</v>
      </c>
    </row>
    <row r="1089" spans="1:6" ht="29" thickBot="1">
      <c r="A1089" s="15" t="s">
        <v>1075</v>
      </c>
      <c r="B1089" s="39" t="str">
        <f>VLOOKUP(D1089,Index!$A$2:$B$60,2,FALSE)</f>
        <v>C1300017</v>
      </c>
      <c r="C1089" s="15" t="s">
        <v>361</v>
      </c>
      <c r="D1089" s="15" t="s">
        <v>362</v>
      </c>
      <c r="E1089" s="17">
        <v>5</v>
      </c>
      <c r="F1089" s="24" t="s">
        <v>1086</v>
      </c>
    </row>
    <row r="1090" spans="1:6" ht="43" thickBot="1">
      <c r="A1090" s="15" t="s">
        <v>1075</v>
      </c>
      <c r="B1090" s="39" t="str">
        <f>VLOOKUP(D1090,Index!$A$2:$B$60,2,FALSE)</f>
        <v>C1300017</v>
      </c>
      <c r="C1090" s="15" t="s">
        <v>361</v>
      </c>
      <c r="D1090" s="15" t="s">
        <v>362</v>
      </c>
      <c r="E1090" s="17">
        <v>5</v>
      </c>
      <c r="F1090" s="24" t="s">
        <v>1087</v>
      </c>
    </row>
    <row r="1091" spans="1:6" ht="43" thickBot="1">
      <c r="A1091" s="15" t="s">
        <v>1075</v>
      </c>
      <c r="B1091" s="39" t="str">
        <f>VLOOKUP(D1091,Index!$A$2:$B$60,2,FALSE)</f>
        <v>C1300018</v>
      </c>
      <c r="C1091" s="15" t="s">
        <v>355</v>
      </c>
      <c r="D1091" s="15" t="s">
        <v>356</v>
      </c>
      <c r="E1091" s="17">
        <v>5</v>
      </c>
      <c r="F1091" s="24" t="s">
        <v>1088</v>
      </c>
    </row>
    <row r="1092" spans="1:6" ht="29" thickBot="1">
      <c r="A1092" s="15" t="s">
        <v>1075</v>
      </c>
      <c r="B1092" s="39" t="str">
        <f>VLOOKUP(D1092,Index!$A$2:$B$60,2,FALSE)</f>
        <v>C1300018</v>
      </c>
      <c r="C1092" s="15" t="s">
        <v>355</v>
      </c>
      <c r="D1092" s="15" t="s">
        <v>356</v>
      </c>
      <c r="E1092" s="17">
        <v>5</v>
      </c>
      <c r="F1092" s="24" t="s">
        <v>1089</v>
      </c>
    </row>
    <row r="1093" spans="1:6" ht="85" thickBot="1">
      <c r="A1093" s="15" t="s">
        <v>1075</v>
      </c>
      <c r="B1093" s="39" t="str">
        <f>VLOOKUP(D1093,Index!$A$2:$B$60,2,FALSE)</f>
        <v>C1300018</v>
      </c>
      <c r="C1093" s="15" t="s">
        <v>355</v>
      </c>
      <c r="D1093" s="15" t="s">
        <v>356</v>
      </c>
      <c r="E1093" s="17">
        <v>5</v>
      </c>
      <c r="F1093" s="24" t="s">
        <v>1090</v>
      </c>
    </row>
    <row r="1094" spans="1:6" ht="43" thickBot="1">
      <c r="A1094" s="15" t="s">
        <v>1075</v>
      </c>
      <c r="B1094" s="39" t="str">
        <f>VLOOKUP(D1094,Index!$A$2:$B$60,2,FALSE)</f>
        <v>C1300018</v>
      </c>
      <c r="C1094" s="15" t="s">
        <v>355</v>
      </c>
      <c r="D1094" s="15" t="s">
        <v>356</v>
      </c>
      <c r="E1094" s="17">
        <v>5</v>
      </c>
      <c r="F1094" s="24" t="s">
        <v>1091</v>
      </c>
    </row>
    <row r="1095" spans="1:6" ht="29" thickBot="1">
      <c r="A1095" s="15" t="s">
        <v>1075</v>
      </c>
      <c r="B1095" s="39" t="str">
        <f>VLOOKUP(D1095,Index!$A$2:$B$60,2,FALSE)</f>
        <v>C1300014</v>
      </c>
      <c r="C1095" s="15" t="s">
        <v>107</v>
      </c>
      <c r="D1095" s="15" t="s">
        <v>108</v>
      </c>
      <c r="E1095" s="17">
        <v>5</v>
      </c>
      <c r="F1095" s="24" t="s">
        <v>1092</v>
      </c>
    </row>
    <row r="1096" spans="1:6" ht="18" thickBot="1">
      <c r="A1096" s="23" t="s">
        <v>1075</v>
      </c>
      <c r="B1096" s="39" t="str">
        <f>VLOOKUP(D1096,Index!$A$2:$B$60,2,FALSE)</f>
        <v>C1300014</v>
      </c>
      <c r="C1096" s="27" t="s">
        <v>299</v>
      </c>
      <c r="D1096" s="24" t="s">
        <v>300</v>
      </c>
      <c r="E1096" s="17">
        <v>5</v>
      </c>
      <c r="F1096" s="18" t="s">
        <v>109</v>
      </c>
    </row>
    <row r="1097" spans="1:6" ht="29" thickBot="1">
      <c r="A1097" s="15" t="s">
        <v>1093</v>
      </c>
      <c r="B1097" s="39" t="str">
        <f>VLOOKUP(D1097,Index!$A$2:$B$60,2,FALSE)</f>
        <v>C1300018</v>
      </c>
      <c r="C1097" s="15" t="s">
        <v>355</v>
      </c>
      <c r="D1097" s="15" t="s">
        <v>356</v>
      </c>
      <c r="E1097" s="17">
        <v>5</v>
      </c>
      <c r="F1097" s="24" t="s">
        <v>1094</v>
      </c>
    </row>
    <row r="1098" spans="1:6" ht="18" thickBot="1">
      <c r="A1098" s="23" t="s">
        <v>1093</v>
      </c>
      <c r="B1098" s="39" t="str">
        <f>VLOOKUP(D1098,Index!$A$2:$B$60,2,FALSE)</f>
        <v>C1300014</v>
      </c>
      <c r="C1098" s="27" t="s">
        <v>107</v>
      </c>
      <c r="D1098" s="24" t="s">
        <v>108</v>
      </c>
      <c r="E1098" s="17">
        <v>5</v>
      </c>
      <c r="F1098" s="18" t="s">
        <v>109</v>
      </c>
    </row>
    <row r="1099" spans="1:6" ht="29" thickBot="1">
      <c r="A1099" s="15" t="s">
        <v>1093</v>
      </c>
      <c r="B1099" s="39" t="str">
        <f>VLOOKUP(D1099,Index!$A$2:$B$60,2,FALSE)</f>
        <v>C1300018</v>
      </c>
      <c r="C1099" s="15" t="s">
        <v>355</v>
      </c>
      <c r="D1099" s="15" t="s">
        <v>356</v>
      </c>
      <c r="E1099" s="17">
        <v>5</v>
      </c>
      <c r="F1099" s="24" t="s">
        <v>1095</v>
      </c>
    </row>
    <row r="1100" spans="1:6" ht="29" thickBot="1">
      <c r="A1100" s="15" t="s">
        <v>1093</v>
      </c>
      <c r="B1100" s="39" t="str">
        <f>VLOOKUP(D1100,Index!$A$2:$B$60,2,FALSE)</f>
        <v>C1300018</v>
      </c>
      <c r="C1100" s="15" t="s">
        <v>355</v>
      </c>
      <c r="D1100" s="15" t="s">
        <v>356</v>
      </c>
      <c r="E1100" s="17">
        <v>5</v>
      </c>
      <c r="F1100" s="24" t="s">
        <v>1096</v>
      </c>
    </row>
    <row r="1101" spans="1:6" ht="29" thickBot="1">
      <c r="A1101" s="15" t="s">
        <v>1093</v>
      </c>
      <c r="B1101" s="39" t="str">
        <f>VLOOKUP(D1101,Index!$A$2:$B$60,2,FALSE)</f>
        <v>C1300014</v>
      </c>
      <c r="C1101" s="15" t="s">
        <v>107</v>
      </c>
      <c r="D1101" s="15" t="s">
        <v>108</v>
      </c>
      <c r="E1101" s="17">
        <v>5</v>
      </c>
      <c r="F1101" s="24" t="s">
        <v>1097</v>
      </c>
    </row>
    <row r="1102" spans="1:6" ht="85" thickBot="1">
      <c r="A1102" s="15" t="s">
        <v>1093</v>
      </c>
      <c r="B1102" s="39" t="str">
        <f>VLOOKUP(D1102,Index!$A$2:$B$60,2,FALSE)</f>
        <v>C1300018</v>
      </c>
      <c r="C1102" s="15" t="s">
        <v>355</v>
      </c>
      <c r="D1102" s="15" t="s">
        <v>356</v>
      </c>
      <c r="E1102" s="17">
        <v>5</v>
      </c>
      <c r="F1102" s="24" t="s">
        <v>1098</v>
      </c>
    </row>
    <row r="1103" spans="1:6" ht="43" thickBot="1">
      <c r="A1103" s="15" t="s">
        <v>1093</v>
      </c>
      <c r="B1103" s="39" t="str">
        <f>VLOOKUP(D1103,Index!$A$2:$B$60,2,FALSE)</f>
        <v>C1300018</v>
      </c>
      <c r="C1103" s="15" t="s">
        <v>355</v>
      </c>
      <c r="D1103" s="15" t="s">
        <v>356</v>
      </c>
      <c r="E1103" s="17">
        <v>5</v>
      </c>
      <c r="F1103" s="24" t="s">
        <v>1099</v>
      </c>
    </row>
    <row r="1104" spans="1:6" ht="29" thickBot="1">
      <c r="A1104" s="15" t="s">
        <v>1093</v>
      </c>
      <c r="B1104" s="39" t="str">
        <f>VLOOKUP(D1104,Index!$A$2:$B$60,2,FALSE)</f>
        <v>C1300018</v>
      </c>
      <c r="C1104" s="15" t="s">
        <v>355</v>
      </c>
      <c r="D1104" s="15" t="s">
        <v>356</v>
      </c>
      <c r="E1104" s="17">
        <v>5</v>
      </c>
      <c r="F1104" s="24" t="s">
        <v>1100</v>
      </c>
    </row>
    <row r="1105" spans="1:6" ht="43" thickBot="1">
      <c r="A1105" s="15" t="s">
        <v>1093</v>
      </c>
      <c r="B1105" s="39" t="str">
        <f>VLOOKUP(D1105,Index!$A$2:$B$60,2,FALSE)</f>
        <v>C1300017</v>
      </c>
      <c r="C1105" s="15" t="s">
        <v>361</v>
      </c>
      <c r="D1105" s="15" t="s">
        <v>362</v>
      </c>
      <c r="E1105" s="17">
        <v>5</v>
      </c>
      <c r="F1105" s="24" t="s">
        <v>559</v>
      </c>
    </row>
    <row r="1106" spans="1:6" ht="18" thickBot="1">
      <c r="A1106" s="23" t="s">
        <v>1093</v>
      </c>
      <c r="B1106" s="39" t="str">
        <f>VLOOKUP(D1106,Index!$A$2:$B$60,2,FALSE)</f>
        <v>C1300014</v>
      </c>
      <c r="C1106" s="27" t="s">
        <v>299</v>
      </c>
      <c r="D1106" s="24" t="s">
        <v>300</v>
      </c>
      <c r="E1106" s="17">
        <v>4</v>
      </c>
      <c r="F1106" s="18" t="s">
        <v>109</v>
      </c>
    </row>
    <row r="1107" spans="1:6" ht="18" thickBot="1">
      <c r="A1107" s="23" t="s">
        <v>1093</v>
      </c>
      <c r="B1107" s="39" t="str">
        <f>VLOOKUP(D1107,Index!$A$2:$B$60,2,FALSE)</f>
        <v>C1300014</v>
      </c>
      <c r="C1107" s="27" t="s">
        <v>107</v>
      </c>
      <c r="D1107" s="24" t="s">
        <v>108</v>
      </c>
      <c r="E1107" s="17">
        <v>4</v>
      </c>
      <c r="F1107" s="18" t="s">
        <v>109</v>
      </c>
    </row>
    <row r="1108" spans="1:6" ht="43" thickBot="1">
      <c r="A1108" s="15" t="s">
        <v>1093</v>
      </c>
      <c r="B1108" s="39" t="str">
        <f>VLOOKUP(D1108,Index!$A$2:$B$60,2,FALSE)</f>
        <v>C1300018</v>
      </c>
      <c r="C1108" s="15" t="s">
        <v>355</v>
      </c>
      <c r="D1108" s="15" t="s">
        <v>356</v>
      </c>
      <c r="E1108" s="17">
        <v>5</v>
      </c>
      <c r="F1108" s="24" t="s">
        <v>1101</v>
      </c>
    </row>
    <row r="1109" spans="1:6" ht="29" thickBot="1">
      <c r="A1109" s="15" t="s">
        <v>1093</v>
      </c>
      <c r="B1109" s="39" t="str">
        <f>VLOOKUP(D1109,Index!$A$2:$B$60,2,FALSE)</f>
        <v>C1300014</v>
      </c>
      <c r="C1109" s="15" t="s">
        <v>107</v>
      </c>
      <c r="D1109" s="15" t="s">
        <v>108</v>
      </c>
      <c r="E1109" s="17">
        <v>5</v>
      </c>
      <c r="F1109" s="24" t="s">
        <v>1102</v>
      </c>
    </row>
    <row r="1110" spans="1:6" ht="18" thickBot="1">
      <c r="A1110" s="23" t="s">
        <v>1093</v>
      </c>
      <c r="B1110" s="39" t="str">
        <f>VLOOKUP(D1110,Index!$A$2:$B$60,2,FALSE)</f>
        <v>C1300014</v>
      </c>
      <c r="C1110" s="27" t="s">
        <v>299</v>
      </c>
      <c r="D1110" s="24" t="s">
        <v>300</v>
      </c>
      <c r="E1110" s="17">
        <v>5</v>
      </c>
      <c r="F1110" s="18" t="s">
        <v>109</v>
      </c>
    </row>
    <row r="1111" spans="1:6" ht="99" thickBot="1">
      <c r="A1111" s="15" t="s">
        <v>1093</v>
      </c>
      <c r="B1111" s="39" t="str">
        <f>VLOOKUP(D1111,Index!$A$2:$B$60,2,FALSE)</f>
        <v>C1300014</v>
      </c>
      <c r="C1111" s="15" t="s">
        <v>107</v>
      </c>
      <c r="D1111" s="15" t="s">
        <v>108</v>
      </c>
      <c r="E1111" s="17">
        <v>5</v>
      </c>
      <c r="F1111" s="24" t="s">
        <v>1103</v>
      </c>
    </row>
    <row r="1112" spans="1:6" ht="71" thickBot="1">
      <c r="A1112" s="15" t="s">
        <v>1093</v>
      </c>
      <c r="B1112" s="39" t="str">
        <f>VLOOKUP(D1112,Index!$A$2:$B$60,2,FALSE)</f>
        <v>C1300018</v>
      </c>
      <c r="C1112" s="15" t="s">
        <v>355</v>
      </c>
      <c r="D1112" s="15" t="s">
        <v>356</v>
      </c>
      <c r="E1112" s="17">
        <v>5</v>
      </c>
      <c r="F1112" s="24" t="s">
        <v>1104</v>
      </c>
    </row>
    <row r="1113" spans="1:6" ht="99" thickBot="1">
      <c r="A1113" s="15" t="s">
        <v>1093</v>
      </c>
      <c r="B1113" s="39" t="str">
        <f>VLOOKUP(D1113,Index!$A$2:$B$60,2,FALSE)</f>
        <v>C1300017</v>
      </c>
      <c r="C1113" s="15" t="s">
        <v>361</v>
      </c>
      <c r="D1113" s="15" t="s">
        <v>362</v>
      </c>
      <c r="E1113" s="17">
        <v>5</v>
      </c>
      <c r="F1113" s="24" t="s">
        <v>1105</v>
      </c>
    </row>
    <row r="1114" spans="1:6" ht="43" thickBot="1">
      <c r="A1114" s="15" t="s">
        <v>1106</v>
      </c>
      <c r="B1114" s="39" t="str">
        <f>VLOOKUP(D1114,Index!$A$2:$B$60,2,FALSE)</f>
        <v>C1300018</v>
      </c>
      <c r="C1114" s="15" t="s">
        <v>355</v>
      </c>
      <c r="D1114" s="15" t="s">
        <v>356</v>
      </c>
      <c r="E1114" s="17">
        <v>5</v>
      </c>
      <c r="F1114" s="24" t="s">
        <v>1107</v>
      </c>
    </row>
    <row r="1115" spans="1:6" ht="18" thickBot="1">
      <c r="A1115" s="23" t="s">
        <v>1106</v>
      </c>
      <c r="B1115" s="39" t="str">
        <f>VLOOKUP(D1115,Index!$A$2:$B$60,2,FALSE)</f>
        <v>C1300014</v>
      </c>
      <c r="C1115" s="27" t="s">
        <v>299</v>
      </c>
      <c r="D1115" s="24" t="s">
        <v>300</v>
      </c>
      <c r="E1115" s="17">
        <v>4</v>
      </c>
      <c r="F1115" s="18" t="s">
        <v>109</v>
      </c>
    </row>
    <row r="1116" spans="1:6" ht="29" thickBot="1">
      <c r="A1116" s="15" t="s">
        <v>1106</v>
      </c>
      <c r="B1116" s="39" t="str">
        <f>VLOOKUP(D1116,Index!$A$2:$B$60,2,FALSE)</f>
        <v>C1300014</v>
      </c>
      <c r="C1116" s="15" t="s">
        <v>107</v>
      </c>
      <c r="D1116" s="15" t="s">
        <v>108</v>
      </c>
      <c r="E1116" s="17">
        <v>5</v>
      </c>
      <c r="F1116" s="24" t="s">
        <v>1108</v>
      </c>
    </row>
    <row r="1117" spans="1:6" ht="43" thickBot="1">
      <c r="A1117" s="15" t="s">
        <v>1106</v>
      </c>
      <c r="B1117" s="39" t="str">
        <f>VLOOKUP(D1117,Index!$A$2:$B$60,2,FALSE)</f>
        <v>C1300018</v>
      </c>
      <c r="C1117" s="15" t="s">
        <v>355</v>
      </c>
      <c r="D1117" s="15" t="s">
        <v>356</v>
      </c>
      <c r="E1117" s="17">
        <v>5</v>
      </c>
      <c r="F1117" s="24" t="s">
        <v>1109</v>
      </c>
    </row>
    <row r="1118" spans="1:6" ht="29" thickBot="1">
      <c r="A1118" s="15" t="s">
        <v>1106</v>
      </c>
      <c r="B1118" s="39" t="str">
        <f>VLOOKUP(D1118,Index!$A$2:$B$60,2,FALSE)</f>
        <v>C1300018</v>
      </c>
      <c r="C1118" s="15" t="s">
        <v>355</v>
      </c>
      <c r="D1118" s="15" t="s">
        <v>356</v>
      </c>
      <c r="E1118" s="17">
        <v>5</v>
      </c>
      <c r="F1118" s="24" t="s">
        <v>1110</v>
      </c>
    </row>
    <row r="1119" spans="1:6" ht="29" thickBot="1">
      <c r="A1119" s="15" t="s">
        <v>1106</v>
      </c>
      <c r="B1119" s="39" t="str">
        <f>VLOOKUP(D1119,Index!$A$2:$B$60,2,FALSE)</f>
        <v>C1300014</v>
      </c>
      <c r="C1119" s="15" t="s">
        <v>107</v>
      </c>
      <c r="D1119" s="15" t="s">
        <v>108</v>
      </c>
      <c r="E1119" s="17">
        <v>5</v>
      </c>
      <c r="F1119" s="24" t="s">
        <v>1111</v>
      </c>
    </row>
    <row r="1120" spans="1:6" ht="43" thickBot="1">
      <c r="A1120" s="15" t="s">
        <v>1106</v>
      </c>
      <c r="B1120" s="39" t="str">
        <f>VLOOKUP(D1120,Index!$A$2:$B$60,2,FALSE)</f>
        <v>C1300014</v>
      </c>
      <c r="C1120" s="15" t="s">
        <v>107</v>
      </c>
      <c r="D1120" s="15" t="s">
        <v>108</v>
      </c>
      <c r="E1120" s="17">
        <v>5</v>
      </c>
      <c r="F1120" s="24" t="s">
        <v>1112</v>
      </c>
    </row>
    <row r="1121" spans="1:6" ht="43" thickBot="1">
      <c r="A1121" s="15" t="s">
        <v>1106</v>
      </c>
      <c r="B1121" s="39" t="str">
        <f>VLOOKUP(D1121,Index!$A$2:$B$60,2,FALSE)</f>
        <v>C1300017</v>
      </c>
      <c r="C1121" s="15" t="s">
        <v>361</v>
      </c>
      <c r="D1121" s="15" t="s">
        <v>362</v>
      </c>
      <c r="E1121" s="17">
        <v>5</v>
      </c>
      <c r="F1121" s="24" t="s">
        <v>1113</v>
      </c>
    </row>
    <row r="1122" spans="1:6" ht="71" thickBot="1">
      <c r="A1122" s="15" t="s">
        <v>1106</v>
      </c>
      <c r="B1122" s="39" t="str">
        <f>VLOOKUP(D1122,Index!$A$2:$B$60,2,FALSE)</f>
        <v>C1300014</v>
      </c>
      <c r="C1122" s="15" t="s">
        <v>107</v>
      </c>
      <c r="D1122" s="15" t="s">
        <v>108</v>
      </c>
      <c r="E1122" s="17">
        <v>5</v>
      </c>
      <c r="F1122" s="24" t="s">
        <v>1114</v>
      </c>
    </row>
    <row r="1123" spans="1:6" ht="29" thickBot="1">
      <c r="A1123" s="15" t="s">
        <v>1106</v>
      </c>
      <c r="B1123" s="39" t="str">
        <f>VLOOKUP(D1123,Index!$A$2:$B$60,2,FALSE)</f>
        <v>C1300014</v>
      </c>
      <c r="C1123" s="15" t="s">
        <v>107</v>
      </c>
      <c r="D1123" s="15" t="s">
        <v>108</v>
      </c>
      <c r="E1123" s="17">
        <v>5</v>
      </c>
      <c r="F1123" s="24" t="s">
        <v>1115</v>
      </c>
    </row>
    <row r="1124" spans="1:6" ht="43" thickBot="1">
      <c r="A1124" s="15" t="s">
        <v>1106</v>
      </c>
      <c r="B1124" s="39" t="str">
        <f>VLOOKUP(D1124,Index!$A$2:$B$60,2,FALSE)</f>
        <v>C1300014</v>
      </c>
      <c r="C1124" s="15" t="s">
        <v>107</v>
      </c>
      <c r="D1124" s="15" t="s">
        <v>108</v>
      </c>
      <c r="E1124" s="17">
        <v>5</v>
      </c>
      <c r="F1124" s="24" t="s">
        <v>1116</v>
      </c>
    </row>
    <row r="1125" spans="1:6" ht="57" thickBot="1">
      <c r="A1125" s="15" t="s">
        <v>1106</v>
      </c>
      <c r="B1125" s="39" t="str">
        <f>VLOOKUP(D1125,Index!$A$2:$B$60,2,FALSE)</f>
        <v>C1300014</v>
      </c>
      <c r="C1125" s="15" t="s">
        <v>107</v>
      </c>
      <c r="D1125" s="15" t="s">
        <v>108</v>
      </c>
      <c r="E1125" s="17">
        <v>5</v>
      </c>
      <c r="F1125" s="24" t="s">
        <v>1117</v>
      </c>
    </row>
    <row r="1126" spans="1:6" ht="43" thickBot="1">
      <c r="A1126" s="15" t="s">
        <v>1106</v>
      </c>
      <c r="B1126" s="39" t="str">
        <f>VLOOKUP(D1126,Index!$A$2:$B$60,2,FALSE)</f>
        <v>C1300017</v>
      </c>
      <c r="C1126" s="15" t="s">
        <v>361</v>
      </c>
      <c r="D1126" s="15" t="s">
        <v>362</v>
      </c>
      <c r="E1126" s="17">
        <v>5</v>
      </c>
      <c r="F1126" s="24" t="s">
        <v>1118</v>
      </c>
    </row>
    <row r="1127" spans="1:6" ht="57" thickBot="1">
      <c r="A1127" s="15" t="s">
        <v>1106</v>
      </c>
      <c r="B1127" s="39" t="str">
        <f>VLOOKUP(D1127,Index!$A$2:$B$60,2,FALSE)</f>
        <v>C1300018</v>
      </c>
      <c r="C1127" s="15" t="s">
        <v>355</v>
      </c>
      <c r="D1127" s="15" t="s">
        <v>356</v>
      </c>
      <c r="E1127" s="17">
        <v>5</v>
      </c>
      <c r="F1127" s="24" t="s">
        <v>1119</v>
      </c>
    </row>
    <row r="1128" spans="1:6" ht="29" thickBot="1">
      <c r="A1128" s="15" t="s">
        <v>1106</v>
      </c>
      <c r="B1128" s="39" t="str">
        <f>VLOOKUP(D1128,Index!$A$2:$B$60,2,FALSE)</f>
        <v>C1300017</v>
      </c>
      <c r="C1128" s="15" t="s">
        <v>361</v>
      </c>
      <c r="D1128" s="15" t="s">
        <v>362</v>
      </c>
      <c r="E1128" s="17">
        <v>5</v>
      </c>
      <c r="F1128" s="24" t="s">
        <v>1120</v>
      </c>
    </row>
    <row r="1129" spans="1:6" ht="71" thickBot="1">
      <c r="A1129" s="15" t="s">
        <v>1106</v>
      </c>
      <c r="B1129" s="39" t="str">
        <f>VLOOKUP(D1129,Index!$A$2:$B$60,2,FALSE)</f>
        <v>C1300018</v>
      </c>
      <c r="C1129" s="15" t="s">
        <v>355</v>
      </c>
      <c r="D1129" s="15" t="s">
        <v>356</v>
      </c>
      <c r="E1129" s="17">
        <v>5</v>
      </c>
      <c r="F1129" s="24" t="s">
        <v>1121</v>
      </c>
    </row>
    <row r="1130" spans="1:6" ht="43" thickBot="1">
      <c r="A1130" s="15" t="s">
        <v>1106</v>
      </c>
      <c r="B1130" s="39" t="str">
        <f>VLOOKUP(D1130,Index!$A$2:$B$60,2,FALSE)</f>
        <v>C1300018</v>
      </c>
      <c r="C1130" s="15" t="s">
        <v>355</v>
      </c>
      <c r="D1130" s="15" t="s">
        <v>356</v>
      </c>
      <c r="E1130" s="17">
        <v>5</v>
      </c>
      <c r="F1130" s="24" t="s">
        <v>1122</v>
      </c>
    </row>
    <row r="1131" spans="1:6" ht="29" thickBot="1">
      <c r="A1131" s="15" t="s">
        <v>1106</v>
      </c>
      <c r="B1131" s="39" t="str">
        <f>VLOOKUP(D1131,Index!$A$2:$B$60,2,FALSE)</f>
        <v>C1300014</v>
      </c>
      <c r="C1131" s="15" t="s">
        <v>107</v>
      </c>
      <c r="D1131" s="15" t="s">
        <v>108</v>
      </c>
      <c r="E1131" s="17">
        <v>5</v>
      </c>
      <c r="F1131" s="24" t="s">
        <v>1123</v>
      </c>
    </row>
    <row r="1132" spans="1:6" ht="29" thickBot="1">
      <c r="A1132" s="15" t="s">
        <v>1106</v>
      </c>
      <c r="B1132" s="39" t="str">
        <f>VLOOKUP(D1132,Index!$A$2:$B$60,2,FALSE)</f>
        <v>C1300018</v>
      </c>
      <c r="C1132" s="15" t="s">
        <v>355</v>
      </c>
      <c r="D1132" s="15" t="s">
        <v>356</v>
      </c>
      <c r="E1132" s="17">
        <v>5</v>
      </c>
      <c r="F1132" s="24" t="s">
        <v>1124</v>
      </c>
    </row>
    <row r="1133" spans="1:6" ht="18" thickBot="1">
      <c r="A1133" s="15" t="s">
        <v>1106</v>
      </c>
      <c r="B1133" s="39" t="str">
        <f>VLOOKUP(D1133,Index!$A$2:$B$60,2,FALSE)</f>
        <v>C1300018</v>
      </c>
      <c r="C1133" s="15" t="s">
        <v>355</v>
      </c>
      <c r="D1133" s="15" t="s">
        <v>356</v>
      </c>
      <c r="E1133" s="17">
        <v>5</v>
      </c>
      <c r="F1133" s="25"/>
    </row>
    <row r="1134" spans="1:6" ht="85" thickBot="1">
      <c r="A1134" s="15" t="s">
        <v>1106</v>
      </c>
      <c r="B1134" s="39" t="str">
        <f>VLOOKUP(D1134,Index!$A$2:$B$60,2,FALSE)</f>
        <v>C1300017</v>
      </c>
      <c r="C1134" s="15" t="s">
        <v>361</v>
      </c>
      <c r="D1134" s="15" t="s">
        <v>362</v>
      </c>
      <c r="E1134" s="17">
        <v>5</v>
      </c>
      <c r="F1134" s="24" t="s">
        <v>1125</v>
      </c>
    </row>
    <row r="1135" spans="1:6" ht="29" thickBot="1">
      <c r="A1135" s="15" t="s">
        <v>1126</v>
      </c>
      <c r="B1135" s="39" t="str">
        <f>VLOOKUP(D1135,Index!$A$2:$B$60,2,FALSE)</f>
        <v>C1300018</v>
      </c>
      <c r="C1135" s="15" t="s">
        <v>355</v>
      </c>
      <c r="D1135" s="15" t="s">
        <v>356</v>
      </c>
      <c r="E1135" s="17">
        <v>5</v>
      </c>
      <c r="F1135" s="24" t="s">
        <v>1127</v>
      </c>
    </row>
    <row r="1136" spans="1:6" ht="57" thickBot="1">
      <c r="A1136" s="15" t="s">
        <v>1126</v>
      </c>
      <c r="B1136" s="39" t="str">
        <f>VLOOKUP(D1136,Index!$A$2:$B$60,2,FALSE)</f>
        <v>C1300018</v>
      </c>
      <c r="C1136" s="15" t="s">
        <v>355</v>
      </c>
      <c r="D1136" s="15" t="s">
        <v>356</v>
      </c>
      <c r="E1136" s="17">
        <v>5</v>
      </c>
      <c r="F1136" s="24" t="s">
        <v>1128</v>
      </c>
    </row>
    <row r="1137" spans="1:6" ht="57" thickBot="1">
      <c r="A1137" s="15" t="s">
        <v>1126</v>
      </c>
      <c r="B1137" s="39" t="str">
        <f>VLOOKUP(D1137,Index!$A$2:$B$60,2,FALSE)</f>
        <v>C1300014</v>
      </c>
      <c r="C1137" s="15" t="s">
        <v>107</v>
      </c>
      <c r="D1137" s="15" t="s">
        <v>108</v>
      </c>
      <c r="E1137" s="17">
        <v>5</v>
      </c>
      <c r="F1137" s="24" t="s">
        <v>1129</v>
      </c>
    </row>
    <row r="1138" spans="1:6" ht="43" thickBot="1">
      <c r="A1138" s="15" t="s">
        <v>1126</v>
      </c>
      <c r="B1138" s="39" t="str">
        <f>VLOOKUP(D1138,Index!$A$2:$B$60,2,FALSE)</f>
        <v>C1300018</v>
      </c>
      <c r="C1138" s="15" t="s">
        <v>355</v>
      </c>
      <c r="D1138" s="15" t="s">
        <v>356</v>
      </c>
      <c r="E1138" s="17">
        <v>5</v>
      </c>
      <c r="F1138" s="24" t="s">
        <v>1130</v>
      </c>
    </row>
    <row r="1139" spans="1:6" ht="29" thickBot="1">
      <c r="A1139" s="15" t="s">
        <v>1126</v>
      </c>
      <c r="B1139" s="39" t="str">
        <f>VLOOKUP(D1139,Index!$A$2:$B$60,2,FALSE)</f>
        <v>C1300018</v>
      </c>
      <c r="C1139" s="15" t="s">
        <v>355</v>
      </c>
      <c r="D1139" s="15" t="s">
        <v>356</v>
      </c>
      <c r="E1139" s="17">
        <v>5</v>
      </c>
      <c r="F1139" s="24" t="s">
        <v>1131</v>
      </c>
    </row>
    <row r="1140" spans="1:6" ht="113" thickBot="1">
      <c r="A1140" s="15" t="s">
        <v>1126</v>
      </c>
      <c r="B1140" s="39" t="str">
        <f>VLOOKUP(D1140,Index!$A$2:$B$60,2,FALSE)</f>
        <v>C1300017</v>
      </c>
      <c r="C1140" s="15" t="s">
        <v>361</v>
      </c>
      <c r="D1140" s="15" t="s">
        <v>362</v>
      </c>
      <c r="E1140" s="17">
        <v>5</v>
      </c>
      <c r="F1140" s="24" t="s">
        <v>1132</v>
      </c>
    </row>
    <row r="1141" spans="1:6" ht="43" thickBot="1">
      <c r="A1141" s="15" t="s">
        <v>1126</v>
      </c>
      <c r="B1141" s="39" t="str">
        <f>VLOOKUP(D1141,Index!$A$2:$B$60,2,FALSE)</f>
        <v>C1300014</v>
      </c>
      <c r="C1141" s="15" t="s">
        <v>107</v>
      </c>
      <c r="D1141" s="15" t="s">
        <v>108</v>
      </c>
      <c r="E1141" s="17">
        <v>5</v>
      </c>
      <c r="F1141" s="24" t="s">
        <v>1133</v>
      </c>
    </row>
    <row r="1142" spans="1:6" ht="29" thickBot="1">
      <c r="A1142" s="15" t="s">
        <v>1126</v>
      </c>
      <c r="B1142" s="39" t="str">
        <f>VLOOKUP(D1142,Index!$A$2:$B$60,2,FALSE)</f>
        <v>C1300018</v>
      </c>
      <c r="C1142" s="15" t="s">
        <v>355</v>
      </c>
      <c r="D1142" s="15" t="s">
        <v>356</v>
      </c>
      <c r="E1142" s="17">
        <v>5</v>
      </c>
      <c r="F1142" s="24" t="s">
        <v>1134</v>
      </c>
    </row>
    <row r="1143" spans="1:6" ht="18" thickBot="1">
      <c r="A1143" s="15" t="s">
        <v>1126</v>
      </c>
      <c r="B1143" s="39" t="str">
        <f>VLOOKUP(D1143,Index!$A$2:$B$60,2,FALSE)</f>
        <v>C1300014</v>
      </c>
      <c r="C1143" s="15" t="s">
        <v>107</v>
      </c>
      <c r="D1143" s="15" t="s">
        <v>108</v>
      </c>
      <c r="E1143" s="17">
        <v>5</v>
      </c>
      <c r="F1143" s="24" t="s">
        <v>1135</v>
      </c>
    </row>
    <row r="1144" spans="1:6" ht="29" thickBot="1">
      <c r="A1144" s="15" t="s">
        <v>1126</v>
      </c>
      <c r="B1144" s="39" t="str">
        <f>VLOOKUP(D1144,Index!$A$2:$B$60,2,FALSE)</f>
        <v>C1300014</v>
      </c>
      <c r="C1144" s="15" t="s">
        <v>107</v>
      </c>
      <c r="D1144" s="15" t="s">
        <v>108</v>
      </c>
      <c r="E1144" s="17">
        <v>5</v>
      </c>
      <c r="F1144" s="24" t="s">
        <v>1136</v>
      </c>
    </row>
    <row r="1145" spans="1:6" ht="29" thickBot="1">
      <c r="A1145" s="15" t="s">
        <v>1126</v>
      </c>
      <c r="B1145" s="39" t="str">
        <f>VLOOKUP(D1145,Index!$A$2:$B$60,2,FALSE)</f>
        <v>C1300014</v>
      </c>
      <c r="C1145" s="15" t="s">
        <v>107</v>
      </c>
      <c r="D1145" s="15" t="s">
        <v>108</v>
      </c>
      <c r="E1145" s="17">
        <v>5</v>
      </c>
      <c r="F1145" s="24" t="s">
        <v>1137</v>
      </c>
    </row>
    <row r="1146" spans="1:6" ht="43" thickBot="1">
      <c r="A1146" s="15" t="s">
        <v>1126</v>
      </c>
      <c r="B1146" s="39" t="str">
        <f>VLOOKUP(D1146,Index!$A$2:$B$60,2,FALSE)</f>
        <v>C1300017</v>
      </c>
      <c r="C1146" s="15" t="s">
        <v>361</v>
      </c>
      <c r="D1146" s="15" t="s">
        <v>362</v>
      </c>
      <c r="E1146" s="17">
        <v>5</v>
      </c>
      <c r="F1146" s="24" t="s">
        <v>1138</v>
      </c>
    </row>
    <row r="1147" spans="1:6" ht="43" thickBot="1">
      <c r="A1147" s="15" t="s">
        <v>1126</v>
      </c>
      <c r="B1147" s="39" t="str">
        <f>VLOOKUP(D1147,Index!$A$2:$B$60,2,FALSE)</f>
        <v>C1300017</v>
      </c>
      <c r="C1147" s="15" t="s">
        <v>361</v>
      </c>
      <c r="D1147" s="15" t="s">
        <v>362</v>
      </c>
      <c r="E1147" s="17">
        <v>5</v>
      </c>
      <c r="F1147" s="24" t="s">
        <v>1139</v>
      </c>
    </row>
    <row r="1148" spans="1:6" ht="43" thickBot="1">
      <c r="A1148" s="15" t="s">
        <v>1126</v>
      </c>
      <c r="B1148" s="39" t="str">
        <f>VLOOKUP(D1148,Index!$A$2:$B$60,2,FALSE)</f>
        <v>C1300014</v>
      </c>
      <c r="C1148" s="15" t="s">
        <v>107</v>
      </c>
      <c r="D1148" s="15" t="s">
        <v>108</v>
      </c>
      <c r="E1148" s="17">
        <v>5</v>
      </c>
      <c r="F1148" s="24" t="s">
        <v>1140</v>
      </c>
    </row>
    <row r="1149" spans="1:6" ht="29" thickBot="1">
      <c r="A1149" s="15" t="s">
        <v>1126</v>
      </c>
      <c r="B1149" s="39" t="str">
        <f>VLOOKUP(D1149,Index!$A$2:$B$60,2,FALSE)</f>
        <v>C1300018</v>
      </c>
      <c r="C1149" s="15" t="s">
        <v>355</v>
      </c>
      <c r="D1149" s="15" t="s">
        <v>356</v>
      </c>
      <c r="E1149" s="17">
        <v>5</v>
      </c>
      <c r="F1149" s="24" t="s">
        <v>1141</v>
      </c>
    </row>
    <row r="1150" spans="1:6" ht="18" thickBot="1">
      <c r="A1150" s="23" t="s">
        <v>1126</v>
      </c>
      <c r="B1150" s="39" t="str">
        <f>VLOOKUP(D1150,Index!$A$2:$B$60,2,FALSE)</f>
        <v>C1300014</v>
      </c>
      <c r="C1150" s="27" t="s">
        <v>791</v>
      </c>
      <c r="D1150" s="24" t="s">
        <v>792</v>
      </c>
      <c r="E1150" s="17">
        <v>4</v>
      </c>
      <c r="F1150" s="18" t="s">
        <v>109</v>
      </c>
    </row>
    <row r="1151" spans="1:6" ht="43" thickBot="1">
      <c r="A1151" s="15" t="s">
        <v>1126</v>
      </c>
      <c r="B1151" s="39" t="str">
        <f>VLOOKUP(D1151,Index!$A$2:$B$60,2,FALSE)</f>
        <v>C1300018</v>
      </c>
      <c r="C1151" s="15" t="s">
        <v>355</v>
      </c>
      <c r="D1151" s="15" t="s">
        <v>356</v>
      </c>
      <c r="E1151" s="17">
        <v>5</v>
      </c>
      <c r="F1151" s="24" t="s">
        <v>1142</v>
      </c>
    </row>
    <row r="1152" spans="1:6" ht="43" thickBot="1">
      <c r="A1152" s="15" t="s">
        <v>1126</v>
      </c>
      <c r="B1152" s="39" t="str">
        <f>VLOOKUP(D1152,Index!$A$2:$B$60,2,FALSE)</f>
        <v>C1300014</v>
      </c>
      <c r="C1152" s="15" t="s">
        <v>107</v>
      </c>
      <c r="D1152" s="15" t="s">
        <v>108</v>
      </c>
      <c r="E1152" s="17">
        <v>5</v>
      </c>
      <c r="F1152" s="24" t="s">
        <v>1143</v>
      </c>
    </row>
    <row r="1153" spans="1:6" ht="18" thickBot="1">
      <c r="A1153" s="23" t="s">
        <v>1126</v>
      </c>
      <c r="B1153" s="39" t="str">
        <f>VLOOKUP(D1153,Index!$A$2:$B$60,2,FALSE)</f>
        <v>C1300014</v>
      </c>
      <c r="C1153" s="27" t="s">
        <v>299</v>
      </c>
      <c r="D1153" s="24" t="s">
        <v>300</v>
      </c>
      <c r="E1153" s="17">
        <v>5</v>
      </c>
      <c r="F1153" s="18" t="s">
        <v>109</v>
      </c>
    </row>
    <row r="1154" spans="1:6" ht="29" thickBot="1">
      <c r="A1154" s="23" t="s">
        <v>1126</v>
      </c>
      <c r="B1154" s="39" t="str">
        <f>VLOOKUP(D1154,Index!$A$2:$B$60,2,FALSE)</f>
        <v>C1300013</v>
      </c>
      <c r="C1154" s="27" t="s">
        <v>549</v>
      </c>
      <c r="D1154" s="24" t="s">
        <v>550</v>
      </c>
      <c r="E1154" s="17">
        <v>5</v>
      </c>
      <c r="F1154" s="18" t="s">
        <v>109</v>
      </c>
    </row>
    <row r="1155" spans="1:6" ht="29" thickBot="1">
      <c r="A1155" s="15" t="s">
        <v>1144</v>
      </c>
      <c r="B1155" s="39" t="str">
        <f>VLOOKUP(D1155,Index!$A$2:$B$60,2,FALSE)</f>
        <v>C1300017</v>
      </c>
      <c r="C1155" s="15" t="s">
        <v>361</v>
      </c>
      <c r="D1155" s="15" t="s">
        <v>362</v>
      </c>
      <c r="E1155" s="17">
        <v>5</v>
      </c>
      <c r="F1155" s="24" t="s">
        <v>1145</v>
      </c>
    </row>
    <row r="1156" spans="1:6" ht="18" thickBot="1">
      <c r="A1156" s="23" t="s">
        <v>1144</v>
      </c>
      <c r="B1156" s="39" t="str">
        <f>VLOOKUP(D1156,Index!$A$2:$B$60,2,FALSE)</f>
        <v>C1300014</v>
      </c>
      <c r="C1156" s="27" t="s">
        <v>299</v>
      </c>
      <c r="D1156" s="24" t="s">
        <v>300</v>
      </c>
      <c r="E1156" s="17">
        <v>5</v>
      </c>
      <c r="F1156" s="18" t="s">
        <v>109</v>
      </c>
    </row>
    <row r="1157" spans="1:6" ht="43" thickBot="1">
      <c r="A1157" s="15" t="s">
        <v>1144</v>
      </c>
      <c r="B1157" s="39" t="str">
        <f>VLOOKUP(D1157,Index!$A$2:$B$60,2,FALSE)</f>
        <v>C1300017</v>
      </c>
      <c r="C1157" s="15" t="s">
        <v>361</v>
      </c>
      <c r="D1157" s="15" t="s">
        <v>362</v>
      </c>
      <c r="E1157" s="17">
        <v>5</v>
      </c>
      <c r="F1157" s="24" t="s">
        <v>1146</v>
      </c>
    </row>
    <row r="1158" spans="1:6" ht="43" thickBot="1">
      <c r="A1158" s="15" t="s">
        <v>1144</v>
      </c>
      <c r="B1158" s="39" t="str">
        <f>VLOOKUP(D1158,Index!$A$2:$B$60,2,FALSE)</f>
        <v>C1300018</v>
      </c>
      <c r="C1158" s="15" t="s">
        <v>355</v>
      </c>
      <c r="D1158" s="15" t="s">
        <v>356</v>
      </c>
      <c r="E1158" s="17">
        <v>5</v>
      </c>
      <c r="F1158" s="24" t="s">
        <v>1147</v>
      </c>
    </row>
    <row r="1159" spans="1:6" ht="57" thickBot="1">
      <c r="A1159" s="15" t="s">
        <v>1144</v>
      </c>
      <c r="B1159" s="39" t="str">
        <f>VLOOKUP(D1159,Index!$A$2:$B$60,2,FALSE)</f>
        <v>C1300018</v>
      </c>
      <c r="C1159" s="15" t="s">
        <v>355</v>
      </c>
      <c r="D1159" s="15" t="s">
        <v>356</v>
      </c>
      <c r="E1159" s="17">
        <v>5</v>
      </c>
      <c r="F1159" s="24" t="s">
        <v>1148</v>
      </c>
    </row>
    <row r="1160" spans="1:6" ht="57" thickBot="1">
      <c r="A1160" s="15" t="s">
        <v>1144</v>
      </c>
      <c r="B1160" s="39" t="str">
        <f>VLOOKUP(D1160,Index!$A$2:$B$60,2,FALSE)</f>
        <v>C1300018</v>
      </c>
      <c r="C1160" s="15" t="s">
        <v>355</v>
      </c>
      <c r="D1160" s="15" t="s">
        <v>356</v>
      </c>
      <c r="E1160" s="17">
        <v>5</v>
      </c>
      <c r="F1160" s="24" t="s">
        <v>1149</v>
      </c>
    </row>
    <row r="1161" spans="1:6" ht="57" thickBot="1">
      <c r="A1161" s="15" t="s">
        <v>1144</v>
      </c>
      <c r="B1161" s="39" t="str">
        <f>VLOOKUP(D1161,Index!$A$2:$B$60,2,FALSE)</f>
        <v>C1300018</v>
      </c>
      <c r="C1161" s="15" t="s">
        <v>355</v>
      </c>
      <c r="D1161" s="15" t="s">
        <v>356</v>
      </c>
      <c r="E1161" s="17">
        <v>5</v>
      </c>
      <c r="F1161" s="24" t="s">
        <v>1150</v>
      </c>
    </row>
    <row r="1162" spans="1:6" ht="18" thickBot="1">
      <c r="A1162" s="23" t="s">
        <v>1144</v>
      </c>
      <c r="B1162" s="39" t="str">
        <f>VLOOKUP(D1162,Index!$A$2:$B$60,2,FALSE)</f>
        <v>C1300017</v>
      </c>
      <c r="C1162" s="27" t="s">
        <v>432</v>
      </c>
      <c r="D1162" s="24" t="s">
        <v>433</v>
      </c>
      <c r="E1162" s="17">
        <v>5</v>
      </c>
      <c r="F1162" s="18" t="s">
        <v>109</v>
      </c>
    </row>
    <row r="1163" spans="1:6" ht="43" thickBot="1">
      <c r="A1163" s="15" t="s">
        <v>1144</v>
      </c>
      <c r="B1163" s="39" t="str">
        <f>VLOOKUP(D1163,Index!$A$2:$B$60,2,FALSE)</f>
        <v>C1300018</v>
      </c>
      <c r="C1163" s="15" t="s">
        <v>355</v>
      </c>
      <c r="D1163" s="15" t="s">
        <v>356</v>
      </c>
      <c r="E1163" s="17">
        <v>5</v>
      </c>
      <c r="F1163" s="24" t="s">
        <v>1151</v>
      </c>
    </row>
    <row r="1164" spans="1:6" ht="57" thickBot="1">
      <c r="A1164" s="15" t="s">
        <v>1144</v>
      </c>
      <c r="B1164" s="39" t="str">
        <f>VLOOKUP(D1164,Index!$A$2:$B$60,2,FALSE)</f>
        <v>C1300018</v>
      </c>
      <c r="C1164" s="15" t="s">
        <v>355</v>
      </c>
      <c r="D1164" s="15" t="s">
        <v>356</v>
      </c>
      <c r="E1164" s="17">
        <v>5</v>
      </c>
      <c r="F1164" s="24" t="s">
        <v>1152</v>
      </c>
    </row>
    <row r="1165" spans="1:6" ht="43" thickBot="1">
      <c r="A1165" s="15" t="s">
        <v>1144</v>
      </c>
      <c r="B1165" s="39" t="str">
        <f>VLOOKUP(D1165,Index!$A$2:$B$60,2,FALSE)</f>
        <v>C1300014</v>
      </c>
      <c r="C1165" s="15" t="s">
        <v>107</v>
      </c>
      <c r="D1165" s="15" t="s">
        <v>108</v>
      </c>
      <c r="E1165" s="17">
        <v>5</v>
      </c>
      <c r="F1165" s="24" t="s">
        <v>1153</v>
      </c>
    </row>
    <row r="1166" spans="1:6" ht="29" thickBot="1">
      <c r="A1166" s="15" t="s">
        <v>1144</v>
      </c>
      <c r="B1166" s="39" t="str">
        <f>VLOOKUP(D1166,Index!$A$2:$B$60,2,FALSE)</f>
        <v>C1300018</v>
      </c>
      <c r="C1166" s="15" t="s">
        <v>355</v>
      </c>
      <c r="D1166" s="15" t="s">
        <v>356</v>
      </c>
      <c r="E1166" s="17">
        <v>5</v>
      </c>
      <c r="F1166" s="24" t="s">
        <v>1154</v>
      </c>
    </row>
    <row r="1167" spans="1:6" ht="85" thickBot="1">
      <c r="A1167" s="15" t="s">
        <v>1144</v>
      </c>
      <c r="B1167" s="39" t="str">
        <f>VLOOKUP(D1167,Index!$A$2:$B$60,2,FALSE)</f>
        <v>C1300017</v>
      </c>
      <c r="C1167" s="15" t="s">
        <v>361</v>
      </c>
      <c r="D1167" s="15" t="s">
        <v>362</v>
      </c>
      <c r="E1167" s="17">
        <v>5</v>
      </c>
      <c r="F1167" s="24" t="s">
        <v>1155</v>
      </c>
    </row>
    <row r="1168" spans="1:6" ht="29" thickBot="1">
      <c r="A1168" s="15" t="s">
        <v>1156</v>
      </c>
      <c r="B1168" s="39" t="str">
        <f>VLOOKUP(D1168,Index!$A$2:$B$60,2,FALSE)</f>
        <v>C1300018</v>
      </c>
      <c r="C1168" s="15" t="s">
        <v>355</v>
      </c>
      <c r="D1168" s="15" t="s">
        <v>356</v>
      </c>
      <c r="E1168" s="17">
        <v>5</v>
      </c>
      <c r="F1168" s="24" t="s">
        <v>1157</v>
      </c>
    </row>
    <row r="1169" spans="1:6" ht="43" thickBot="1">
      <c r="A1169" s="15" t="s">
        <v>1156</v>
      </c>
      <c r="B1169" s="39" t="str">
        <f>VLOOKUP(D1169,Index!$A$2:$B$60,2,FALSE)</f>
        <v>C1300017</v>
      </c>
      <c r="C1169" s="15" t="s">
        <v>361</v>
      </c>
      <c r="D1169" s="15" t="s">
        <v>362</v>
      </c>
      <c r="E1169" s="17">
        <v>5</v>
      </c>
      <c r="F1169" s="24" t="s">
        <v>1158</v>
      </c>
    </row>
    <row r="1170" spans="1:6" ht="18" thickBot="1">
      <c r="A1170" s="23" t="s">
        <v>1156</v>
      </c>
      <c r="B1170" s="39" t="str">
        <f>VLOOKUP(D1170,Index!$A$2:$B$60,2,FALSE)</f>
        <v>C1300014</v>
      </c>
      <c r="C1170" s="27" t="s">
        <v>299</v>
      </c>
      <c r="D1170" s="24" t="s">
        <v>300</v>
      </c>
      <c r="E1170" s="17">
        <v>5</v>
      </c>
      <c r="F1170" s="18" t="s">
        <v>109</v>
      </c>
    </row>
    <row r="1171" spans="1:6" ht="29" thickBot="1">
      <c r="A1171" s="15" t="s">
        <v>1156</v>
      </c>
      <c r="B1171" s="39" t="str">
        <f>VLOOKUP(D1171,Index!$A$2:$B$60,2,FALSE)</f>
        <v>C1300018</v>
      </c>
      <c r="C1171" s="15" t="s">
        <v>355</v>
      </c>
      <c r="D1171" s="15" t="s">
        <v>356</v>
      </c>
      <c r="E1171" s="17">
        <v>5</v>
      </c>
      <c r="F1171" s="24" t="s">
        <v>1159</v>
      </c>
    </row>
    <row r="1172" spans="1:6" ht="18" thickBot="1">
      <c r="A1172" s="23" t="s">
        <v>1156</v>
      </c>
      <c r="B1172" s="39" t="str">
        <f>VLOOKUP(D1172,Index!$A$2:$B$60,2,FALSE)</f>
        <v>C1300018</v>
      </c>
      <c r="C1172" s="27" t="s">
        <v>749</v>
      </c>
      <c r="D1172" s="24" t="s">
        <v>750</v>
      </c>
      <c r="E1172" s="17">
        <v>5</v>
      </c>
      <c r="F1172" s="18" t="s">
        <v>109</v>
      </c>
    </row>
    <row r="1173" spans="1:6" ht="29" thickBot="1">
      <c r="A1173" s="15" t="s">
        <v>1156</v>
      </c>
      <c r="B1173" s="39" t="str">
        <f>VLOOKUP(D1173,Index!$A$2:$B$60,2,FALSE)</f>
        <v>C1300014</v>
      </c>
      <c r="C1173" s="15" t="s">
        <v>107</v>
      </c>
      <c r="D1173" s="15" t="s">
        <v>108</v>
      </c>
      <c r="E1173" s="17">
        <v>5</v>
      </c>
      <c r="F1173" s="24" t="s">
        <v>1160</v>
      </c>
    </row>
    <row r="1174" spans="1:6" ht="18" thickBot="1">
      <c r="A1174" s="15" t="s">
        <v>1156</v>
      </c>
      <c r="B1174" s="39" t="str">
        <f>VLOOKUP(D1174,Index!$A$2:$B$60,2,FALSE)</f>
        <v>C1300014</v>
      </c>
      <c r="C1174" s="15" t="s">
        <v>107</v>
      </c>
      <c r="D1174" s="15" t="s">
        <v>108</v>
      </c>
      <c r="E1174" s="17">
        <v>5</v>
      </c>
      <c r="F1174" s="24" t="s">
        <v>1161</v>
      </c>
    </row>
    <row r="1175" spans="1:6" ht="57" thickBot="1">
      <c r="A1175" s="15" t="s">
        <v>1156</v>
      </c>
      <c r="B1175" s="39" t="str">
        <f>VLOOKUP(D1175,Index!$A$2:$B$60,2,FALSE)</f>
        <v>C1300018</v>
      </c>
      <c r="C1175" s="15" t="s">
        <v>355</v>
      </c>
      <c r="D1175" s="15" t="s">
        <v>356</v>
      </c>
      <c r="E1175" s="17">
        <v>5</v>
      </c>
      <c r="F1175" s="24" t="s">
        <v>1162</v>
      </c>
    </row>
    <row r="1176" spans="1:6" ht="29" thickBot="1">
      <c r="A1176" s="15" t="s">
        <v>1156</v>
      </c>
      <c r="B1176" s="39" t="str">
        <f>VLOOKUP(D1176,Index!$A$2:$B$60,2,FALSE)</f>
        <v>C1300018</v>
      </c>
      <c r="C1176" s="15" t="s">
        <v>355</v>
      </c>
      <c r="D1176" s="15" t="s">
        <v>356</v>
      </c>
      <c r="E1176" s="17">
        <v>5</v>
      </c>
      <c r="F1176" s="24" t="s">
        <v>1163</v>
      </c>
    </row>
    <row r="1177" spans="1:6" ht="29" thickBot="1">
      <c r="A1177" s="15" t="s">
        <v>1156</v>
      </c>
      <c r="B1177" s="39" t="str">
        <f>VLOOKUP(D1177,Index!$A$2:$B$60,2,FALSE)</f>
        <v>C1300014</v>
      </c>
      <c r="C1177" s="15" t="s">
        <v>107</v>
      </c>
      <c r="D1177" s="15" t="s">
        <v>108</v>
      </c>
      <c r="E1177" s="17">
        <v>5</v>
      </c>
      <c r="F1177" s="24" t="s">
        <v>1164</v>
      </c>
    </row>
    <row r="1178" spans="1:6" ht="71" thickBot="1">
      <c r="A1178" s="15" t="s">
        <v>1156</v>
      </c>
      <c r="B1178" s="39" t="str">
        <f>VLOOKUP(D1178,Index!$A$2:$B$60,2,FALSE)</f>
        <v>C1300017</v>
      </c>
      <c r="C1178" s="15" t="s">
        <v>361</v>
      </c>
      <c r="D1178" s="15" t="s">
        <v>362</v>
      </c>
      <c r="E1178" s="17">
        <v>5</v>
      </c>
      <c r="F1178" s="24" t="s">
        <v>1165</v>
      </c>
    </row>
    <row r="1179" spans="1:6" ht="43" thickBot="1">
      <c r="A1179" s="15" t="s">
        <v>1156</v>
      </c>
      <c r="B1179" s="39" t="str">
        <f>VLOOKUP(D1179,Index!$A$2:$B$60,2,FALSE)</f>
        <v>C1300014</v>
      </c>
      <c r="C1179" s="15" t="s">
        <v>107</v>
      </c>
      <c r="D1179" s="15" t="s">
        <v>108</v>
      </c>
      <c r="E1179" s="17">
        <v>5</v>
      </c>
      <c r="F1179" s="24" t="s">
        <v>1166</v>
      </c>
    </row>
    <row r="1180" spans="1:6" ht="29" thickBot="1">
      <c r="A1180" s="15" t="s">
        <v>1156</v>
      </c>
      <c r="B1180" s="39" t="str">
        <f>VLOOKUP(D1180,Index!$A$2:$B$60,2,FALSE)</f>
        <v>C1300014</v>
      </c>
      <c r="C1180" s="15" t="s">
        <v>107</v>
      </c>
      <c r="D1180" s="15" t="s">
        <v>108</v>
      </c>
      <c r="E1180" s="17">
        <v>5</v>
      </c>
      <c r="F1180" s="24" t="s">
        <v>1167</v>
      </c>
    </row>
    <row r="1181" spans="1:6" ht="57" thickBot="1">
      <c r="A1181" s="15" t="s">
        <v>1156</v>
      </c>
      <c r="B1181" s="39" t="str">
        <f>VLOOKUP(D1181,Index!$A$2:$B$60,2,FALSE)</f>
        <v>C1300018</v>
      </c>
      <c r="C1181" s="15" t="s">
        <v>355</v>
      </c>
      <c r="D1181" s="15" t="s">
        <v>356</v>
      </c>
      <c r="E1181" s="17">
        <v>4</v>
      </c>
      <c r="F1181" s="24" t="s">
        <v>1168</v>
      </c>
    </row>
    <row r="1182" spans="1:6" ht="18" thickBot="1">
      <c r="A1182" s="23" t="s">
        <v>1156</v>
      </c>
      <c r="B1182" s="39" t="str">
        <f>VLOOKUP(D1182,Index!$A$2:$B$60,2,FALSE)</f>
        <v>C1300014</v>
      </c>
      <c r="C1182" s="27" t="s">
        <v>107</v>
      </c>
      <c r="D1182" s="24" t="s">
        <v>108</v>
      </c>
      <c r="E1182" s="17">
        <v>5</v>
      </c>
      <c r="F1182" s="18" t="s">
        <v>109</v>
      </c>
    </row>
    <row r="1183" spans="1:6" ht="71" thickBot="1">
      <c r="A1183" s="15" t="s">
        <v>1156</v>
      </c>
      <c r="B1183" s="39" t="str">
        <f>VLOOKUP(D1183,Index!$A$2:$B$60,2,FALSE)</f>
        <v>C1300014</v>
      </c>
      <c r="C1183" s="15" t="s">
        <v>107</v>
      </c>
      <c r="D1183" s="15" t="s">
        <v>108</v>
      </c>
      <c r="E1183" s="17">
        <v>5</v>
      </c>
      <c r="F1183" s="24" t="s">
        <v>1169</v>
      </c>
    </row>
    <row r="1184" spans="1:6" ht="18" thickBot="1">
      <c r="A1184" s="15" t="s">
        <v>1156</v>
      </c>
      <c r="B1184" s="39" t="str">
        <f>VLOOKUP(D1184,Index!$A$2:$B$60,2,FALSE)</f>
        <v>C1300014</v>
      </c>
      <c r="C1184" s="15" t="s">
        <v>107</v>
      </c>
      <c r="D1184" s="15" t="s">
        <v>108</v>
      </c>
      <c r="E1184" s="17">
        <v>5</v>
      </c>
      <c r="F1184" s="25"/>
    </row>
    <row r="1185" spans="1:6" ht="71" thickBot="1">
      <c r="A1185" s="15" t="s">
        <v>1156</v>
      </c>
      <c r="B1185" s="39" t="str">
        <f>VLOOKUP(D1185,Index!$A$2:$B$60,2,FALSE)</f>
        <v>C1300017</v>
      </c>
      <c r="C1185" s="15" t="s">
        <v>361</v>
      </c>
      <c r="D1185" s="15" t="s">
        <v>362</v>
      </c>
      <c r="E1185" s="17">
        <v>5</v>
      </c>
      <c r="F1185" s="24" t="s">
        <v>1170</v>
      </c>
    </row>
    <row r="1186" spans="1:6" ht="29" thickBot="1">
      <c r="A1186" s="15" t="s">
        <v>1156</v>
      </c>
      <c r="B1186" s="39" t="str">
        <f>VLOOKUP(D1186,Index!$A$2:$B$60,2,FALSE)</f>
        <v>C1300014</v>
      </c>
      <c r="C1186" s="15" t="s">
        <v>107</v>
      </c>
      <c r="D1186" s="15" t="s">
        <v>108</v>
      </c>
      <c r="E1186" s="17">
        <v>5</v>
      </c>
      <c r="F1186" s="24" t="s">
        <v>1171</v>
      </c>
    </row>
    <row r="1187" spans="1:6" ht="29" thickBot="1">
      <c r="A1187" s="15" t="s">
        <v>1156</v>
      </c>
      <c r="B1187" s="39" t="str">
        <f>VLOOKUP(D1187,Index!$A$2:$B$60,2,FALSE)</f>
        <v>C1300018</v>
      </c>
      <c r="C1187" s="15" t="s">
        <v>355</v>
      </c>
      <c r="D1187" s="15" t="s">
        <v>356</v>
      </c>
      <c r="E1187" s="17">
        <v>5</v>
      </c>
      <c r="F1187" s="24" t="s">
        <v>1172</v>
      </c>
    </row>
    <row r="1188" spans="1:6" ht="29" thickBot="1">
      <c r="A1188" s="15" t="s">
        <v>1156</v>
      </c>
      <c r="B1188" s="39" t="str">
        <f>VLOOKUP(D1188,Index!$A$2:$B$60,2,FALSE)</f>
        <v>C1300018</v>
      </c>
      <c r="C1188" s="15" t="s">
        <v>355</v>
      </c>
      <c r="D1188" s="15" t="s">
        <v>356</v>
      </c>
      <c r="E1188" s="17">
        <v>5</v>
      </c>
      <c r="F1188" s="24" t="s">
        <v>1173</v>
      </c>
    </row>
    <row r="1189" spans="1:6" ht="29" thickBot="1">
      <c r="A1189" s="15" t="s">
        <v>1174</v>
      </c>
      <c r="B1189" s="39" t="str">
        <f>VLOOKUP(D1189,Index!$A$2:$B$60,2,FALSE)</f>
        <v>C1300014</v>
      </c>
      <c r="C1189" s="15" t="s">
        <v>107</v>
      </c>
      <c r="D1189" s="15" t="s">
        <v>108</v>
      </c>
      <c r="E1189" s="17">
        <v>5</v>
      </c>
      <c r="F1189" s="24" t="s">
        <v>1175</v>
      </c>
    </row>
    <row r="1190" spans="1:6" ht="85" thickBot="1">
      <c r="A1190" s="15" t="s">
        <v>1174</v>
      </c>
      <c r="B1190" s="39" t="str">
        <f>VLOOKUP(D1190,Index!$A$2:$B$60,2,FALSE)</f>
        <v>C1300014</v>
      </c>
      <c r="C1190" s="15" t="s">
        <v>107</v>
      </c>
      <c r="D1190" s="15" t="s">
        <v>108</v>
      </c>
      <c r="E1190" s="17">
        <v>5</v>
      </c>
      <c r="F1190" s="24" t="s">
        <v>1176</v>
      </c>
    </row>
    <row r="1191" spans="1:6" ht="57" thickBot="1">
      <c r="A1191" s="15" t="s">
        <v>1174</v>
      </c>
      <c r="B1191" s="39" t="str">
        <f>VLOOKUP(D1191,Index!$A$2:$B$60,2,FALSE)</f>
        <v>C1300014</v>
      </c>
      <c r="C1191" s="15" t="s">
        <v>107</v>
      </c>
      <c r="D1191" s="15" t="s">
        <v>108</v>
      </c>
      <c r="E1191" s="17">
        <v>5</v>
      </c>
      <c r="F1191" s="24" t="s">
        <v>1177</v>
      </c>
    </row>
    <row r="1192" spans="1:6" ht="29" thickBot="1">
      <c r="A1192" s="15" t="s">
        <v>1174</v>
      </c>
      <c r="B1192" s="39" t="str">
        <f>VLOOKUP(D1192,Index!$A$2:$B$60,2,FALSE)</f>
        <v>C1300017</v>
      </c>
      <c r="C1192" s="15" t="s">
        <v>361</v>
      </c>
      <c r="D1192" s="15" t="s">
        <v>362</v>
      </c>
      <c r="E1192" s="17">
        <v>5</v>
      </c>
      <c r="F1192" s="24" t="s">
        <v>1178</v>
      </c>
    </row>
    <row r="1193" spans="1:6" ht="43" thickBot="1">
      <c r="A1193" s="15" t="s">
        <v>1174</v>
      </c>
      <c r="B1193" s="39" t="str">
        <f>VLOOKUP(D1193,Index!$A$2:$B$60,2,FALSE)</f>
        <v>C1300017</v>
      </c>
      <c r="C1193" s="15" t="s">
        <v>361</v>
      </c>
      <c r="D1193" s="15" t="s">
        <v>362</v>
      </c>
      <c r="E1193" s="17">
        <v>5</v>
      </c>
      <c r="F1193" s="24" t="s">
        <v>1179</v>
      </c>
    </row>
    <row r="1194" spans="1:6" ht="29" thickBot="1">
      <c r="A1194" s="15" t="s">
        <v>1174</v>
      </c>
      <c r="B1194" s="39" t="str">
        <f>VLOOKUP(D1194,Index!$A$2:$B$60,2,FALSE)</f>
        <v>C1300018</v>
      </c>
      <c r="C1194" s="15" t="s">
        <v>355</v>
      </c>
      <c r="D1194" s="15" t="s">
        <v>356</v>
      </c>
      <c r="E1194" s="17">
        <v>5</v>
      </c>
      <c r="F1194" s="24" t="s">
        <v>1180</v>
      </c>
    </row>
    <row r="1195" spans="1:6" ht="29" thickBot="1">
      <c r="A1195" s="15" t="s">
        <v>1174</v>
      </c>
      <c r="B1195" s="39" t="str">
        <f>VLOOKUP(D1195,Index!$A$2:$B$60,2,FALSE)</f>
        <v>C1300014</v>
      </c>
      <c r="C1195" s="15" t="s">
        <v>107</v>
      </c>
      <c r="D1195" s="15" t="s">
        <v>108</v>
      </c>
      <c r="E1195" s="17">
        <v>5</v>
      </c>
      <c r="F1195" s="24" t="s">
        <v>1181</v>
      </c>
    </row>
    <row r="1196" spans="1:6" ht="127" thickBot="1">
      <c r="A1196" s="15" t="s">
        <v>1174</v>
      </c>
      <c r="B1196" s="39" t="str">
        <f>VLOOKUP(D1196,Index!$A$2:$B$60,2,FALSE)</f>
        <v>C1300018</v>
      </c>
      <c r="C1196" s="15" t="s">
        <v>355</v>
      </c>
      <c r="D1196" s="15" t="s">
        <v>356</v>
      </c>
      <c r="E1196" s="17">
        <v>5</v>
      </c>
      <c r="F1196" s="24" t="s">
        <v>1182</v>
      </c>
    </row>
    <row r="1197" spans="1:6" ht="43" thickBot="1">
      <c r="A1197" s="15" t="s">
        <v>1174</v>
      </c>
      <c r="B1197" s="39" t="str">
        <f>VLOOKUP(D1197,Index!$A$2:$B$60,2,FALSE)</f>
        <v>C1300018</v>
      </c>
      <c r="C1197" s="15" t="s">
        <v>355</v>
      </c>
      <c r="D1197" s="15" t="s">
        <v>356</v>
      </c>
      <c r="E1197" s="17">
        <v>5</v>
      </c>
      <c r="F1197" s="24" t="s">
        <v>1183</v>
      </c>
    </row>
    <row r="1198" spans="1:6" ht="18" thickBot="1">
      <c r="A1198" s="23" t="s">
        <v>1174</v>
      </c>
      <c r="B1198" s="39" t="str">
        <f>VLOOKUP(D1198,Index!$A$2:$B$60,2,FALSE)</f>
        <v>C1300014</v>
      </c>
      <c r="C1198" s="27" t="s">
        <v>107</v>
      </c>
      <c r="D1198" s="24" t="s">
        <v>108</v>
      </c>
      <c r="E1198" s="17">
        <v>5</v>
      </c>
      <c r="F1198" s="18" t="s">
        <v>109</v>
      </c>
    </row>
    <row r="1199" spans="1:6" ht="29" thickBot="1">
      <c r="A1199" s="15" t="s">
        <v>1174</v>
      </c>
      <c r="B1199" s="39" t="str">
        <f>VLOOKUP(D1199,Index!$A$2:$B$60,2,FALSE)</f>
        <v>C1300018</v>
      </c>
      <c r="C1199" s="15" t="s">
        <v>355</v>
      </c>
      <c r="D1199" s="15" t="s">
        <v>356</v>
      </c>
      <c r="E1199" s="17">
        <v>5</v>
      </c>
      <c r="F1199" s="24" t="s">
        <v>1184</v>
      </c>
    </row>
    <row r="1200" spans="1:6" ht="18" thickBot="1">
      <c r="A1200" s="23" t="s">
        <v>1174</v>
      </c>
      <c r="B1200" s="39" t="str">
        <f>VLOOKUP(D1200,Index!$A$2:$B$60,2,FALSE)</f>
        <v>C1300018</v>
      </c>
      <c r="C1200" s="27" t="s">
        <v>355</v>
      </c>
      <c r="D1200" s="24" t="s">
        <v>356</v>
      </c>
      <c r="E1200" s="17">
        <v>5</v>
      </c>
      <c r="F1200" s="18" t="s">
        <v>109</v>
      </c>
    </row>
    <row r="1201" spans="1:6" ht="29" thickBot="1">
      <c r="A1201" s="15" t="s">
        <v>1174</v>
      </c>
      <c r="B1201" s="39" t="str">
        <f>VLOOKUP(D1201,Index!$A$2:$B$60,2,FALSE)</f>
        <v>C1300014</v>
      </c>
      <c r="C1201" s="15" t="s">
        <v>107</v>
      </c>
      <c r="D1201" s="15" t="s">
        <v>108</v>
      </c>
      <c r="E1201" s="17">
        <v>5</v>
      </c>
      <c r="F1201" s="24" t="s">
        <v>1185</v>
      </c>
    </row>
    <row r="1202" spans="1:6" ht="43" thickBot="1">
      <c r="A1202" s="15" t="s">
        <v>1174</v>
      </c>
      <c r="B1202" s="39" t="str">
        <f>VLOOKUP(D1202,Index!$A$2:$B$60,2,FALSE)</f>
        <v>C1300014</v>
      </c>
      <c r="C1202" s="15" t="s">
        <v>107</v>
      </c>
      <c r="D1202" s="15" t="s">
        <v>108</v>
      </c>
      <c r="E1202" s="17">
        <v>5</v>
      </c>
      <c r="F1202" s="24" t="s">
        <v>1186</v>
      </c>
    </row>
    <row r="1203" spans="1:6" ht="18" thickBot="1">
      <c r="A1203" s="23" t="s">
        <v>1174</v>
      </c>
      <c r="B1203" s="39" t="str">
        <f>VLOOKUP(D1203,Index!$A$2:$B$60,2,FALSE)</f>
        <v>C1300018</v>
      </c>
      <c r="C1203" s="27" t="s">
        <v>745</v>
      </c>
      <c r="D1203" s="24" t="s">
        <v>746</v>
      </c>
      <c r="E1203" s="17">
        <v>5</v>
      </c>
      <c r="F1203" s="18" t="s">
        <v>109</v>
      </c>
    </row>
    <row r="1204" spans="1:6" ht="99" thickBot="1">
      <c r="A1204" s="15" t="s">
        <v>1174</v>
      </c>
      <c r="B1204" s="39" t="str">
        <f>VLOOKUP(D1204,Index!$A$2:$B$60,2,FALSE)</f>
        <v>C1300017</v>
      </c>
      <c r="C1204" s="15" t="s">
        <v>361</v>
      </c>
      <c r="D1204" s="15" t="s">
        <v>362</v>
      </c>
      <c r="E1204" s="17">
        <v>5</v>
      </c>
      <c r="F1204" s="24" t="s">
        <v>1187</v>
      </c>
    </row>
    <row r="1205" spans="1:6" ht="57" thickBot="1">
      <c r="A1205" s="15" t="s">
        <v>1174</v>
      </c>
      <c r="B1205" s="39" t="str">
        <f>VLOOKUP(D1205,Index!$A$2:$B$60,2,FALSE)</f>
        <v>C1300018</v>
      </c>
      <c r="C1205" s="15" t="s">
        <v>355</v>
      </c>
      <c r="D1205" s="15" t="s">
        <v>356</v>
      </c>
      <c r="E1205" s="17">
        <v>5</v>
      </c>
      <c r="F1205" s="24" t="s">
        <v>1188</v>
      </c>
    </row>
    <row r="1206" spans="1:6" ht="43" thickBot="1">
      <c r="A1206" s="15" t="s">
        <v>1174</v>
      </c>
      <c r="B1206" s="39" t="str">
        <f>VLOOKUP(D1206,Index!$A$2:$B$60,2,FALSE)</f>
        <v>C1300014</v>
      </c>
      <c r="C1206" s="15" t="s">
        <v>107</v>
      </c>
      <c r="D1206" s="15" t="s">
        <v>108</v>
      </c>
      <c r="E1206" s="17">
        <v>5</v>
      </c>
      <c r="F1206" s="24" t="s">
        <v>1189</v>
      </c>
    </row>
    <row r="1207" spans="1:6" ht="29" thickBot="1">
      <c r="A1207" s="15" t="s">
        <v>1174</v>
      </c>
      <c r="B1207" s="39" t="str">
        <f>VLOOKUP(D1207,Index!$A$2:$B$60,2,FALSE)</f>
        <v>C1300014</v>
      </c>
      <c r="C1207" s="15" t="s">
        <v>107</v>
      </c>
      <c r="D1207" s="15" t="s">
        <v>108</v>
      </c>
      <c r="E1207" s="17">
        <v>5</v>
      </c>
      <c r="F1207" s="24" t="s">
        <v>1190</v>
      </c>
    </row>
    <row r="1208" spans="1:6" ht="29" thickBot="1">
      <c r="A1208" s="15" t="s">
        <v>1174</v>
      </c>
      <c r="B1208" s="39" t="str">
        <f>VLOOKUP(D1208,Index!$A$2:$B$60,2,FALSE)</f>
        <v>C1300014</v>
      </c>
      <c r="C1208" s="15" t="s">
        <v>107</v>
      </c>
      <c r="D1208" s="15" t="s">
        <v>108</v>
      </c>
      <c r="E1208" s="17">
        <v>5</v>
      </c>
      <c r="F1208" s="24" t="s">
        <v>1191</v>
      </c>
    </row>
    <row r="1209" spans="1:6" ht="29" thickBot="1">
      <c r="A1209" s="15" t="s">
        <v>1192</v>
      </c>
      <c r="B1209" s="39" t="str">
        <f>VLOOKUP(D1209,Index!$A$2:$B$60,2,FALSE)</f>
        <v>C1300014</v>
      </c>
      <c r="C1209" s="15" t="s">
        <v>107</v>
      </c>
      <c r="D1209" s="15" t="s">
        <v>108</v>
      </c>
      <c r="E1209" s="17">
        <v>5</v>
      </c>
      <c r="F1209" s="24" t="s">
        <v>1193</v>
      </c>
    </row>
    <row r="1210" spans="1:6" ht="85" thickBot="1">
      <c r="A1210" s="15" t="s">
        <v>1192</v>
      </c>
      <c r="B1210" s="39" t="str">
        <f>VLOOKUP(D1210,Index!$A$2:$B$60,2,FALSE)</f>
        <v>C1300017</v>
      </c>
      <c r="C1210" s="15" t="s">
        <v>361</v>
      </c>
      <c r="D1210" s="15" t="s">
        <v>362</v>
      </c>
      <c r="E1210" s="17">
        <v>5</v>
      </c>
      <c r="F1210" s="24" t="s">
        <v>1194</v>
      </c>
    </row>
    <row r="1211" spans="1:6" ht="43" thickBot="1">
      <c r="A1211" s="15" t="s">
        <v>1192</v>
      </c>
      <c r="B1211" s="39" t="str">
        <f>VLOOKUP(D1211,Index!$A$2:$B$60,2,FALSE)</f>
        <v>C1300014</v>
      </c>
      <c r="C1211" s="15" t="s">
        <v>107</v>
      </c>
      <c r="D1211" s="15" t="s">
        <v>108</v>
      </c>
      <c r="E1211" s="17">
        <v>5</v>
      </c>
      <c r="F1211" s="24" t="s">
        <v>1195</v>
      </c>
    </row>
    <row r="1212" spans="1:6" ht="29" thickBot="1">
      <c r="A1212" s="15" t="s">
        <v>1192</v>
      </c>
      <c r="B1212" s="39" t="str">
        <f>VLOOKUP(D1212,Index!$A$2:$B$60,2,FALSE)</f>
        <v>C1300017</v>
      </c>
      <c r="C1212" s="15" t="s">
        <v>361</v>
      </c>
      <c r="D1212" s="15" t="s">
        <v>362</v>
      </c>
      <c r="E1212" s="17">
        <v>5</v>
      </c>
      <c r="F1212" s="24" t="s">
        <v>1196</v>
      </c>
    </row>
    <row r="1213" spans="1:6" ht="29" thickBot="1">
      <c r="A1213" s="15" t="s">
        <v>1192</v>
      </c>
      <c r="B1213" s="39" t="str">
        <f>VLOOKUP(D1213,Index!$A$2:$B$60,2,FALSE)</f>
        <v>C1300017</v>
      </c>
      <c r="C1213" s="15" t="s">
        <v>361</v>
      </c>
      <c r="D1213" s="15" t="s">
        <v>362</v>
      </c>
      <c r="E1213" s="17">
        <v>5</v>
      </c>
      <c r="F1213" s="24" t="s">
        <v>1197</v>
      </c>
    </row>
    <row r="1214" spans="1:6" ht="43" thickBot="1">
      <c r="A1214" s="15" t="s">
        <v>1192</v>
      </c>
      <c r="B1214" s="39" t="str">
        <f>VLOOKUP(D1214,Index!$A$2:$B$60,2,FALSE)</f>
        <v>C1300018</v>
      </c>
      <c r="C1214" s="15" t="s">
        <v>355</v>
      </c>
      <c r="D1214" s="15" t="s">
        <v>356</v>
      </c>
      <c r="E1214" s="17">
        <v>5</v>
      </c>
      <c r="F1214" s="24" t="s">
        <v>1198</v>
      </c>
    </row>
    <row r="1215" spans="1:6" ht="155" thickBot="1">
      <c r="A1215" s="15" t="s">
        <v>1192</v>
      </c>
      <c r="B1215" s="39" t="str">
        <f>VLOOKUP(D1215,Index!$A$2:$B$60,2,FALSE)</f>
        <v>C1300018</v>
      </c>
      <c r="C1215" s="15" t="s">
        <v>355</v>
      </c>
      <c r="D1215" s="15" t="s">
        <v>356</v>
      </c>
      <c r="E1215" s="17">
        <v>5</v>
      </c>
      <c r="F1215" s="24" t="s">
        <v>1199</v>
      </c>
    </row>
    <row r="1216" spans="1:6" ht="43" thickBot="1">
      <c r="A1216" s="15" t="s">
        <v>1192</v>
      </c>
      <c r="B1216" s="39" t="str">
        <f>VLOOKUP(D1216,Index!$A$2:$B$60,2,FALSE)</f>
        <v>C1300018</v>
      </c>
      <c r="C1216" s="15" t="s">
        <v>355</v>
      </c>
      <c r="D1216" s="15" t="s">
        <v>356</v>
      </c>
      <c r="E1216" s="17">
        <v>5</v>
      </c>
      <c r="F1216" s="24" t="s">
        <v>1200</v>
      </c>
    </row>
    <row r="1217" spans="1:6" ht="18" thickBot="1">
      <c r="A1217" s="23" t="s">
        <v>1192</v>
      </c>
      <c r="B1217" s="39" t="str">
        <f>VLOOKUP(D1217,Index!$A$2:$B$60,2,FALSE)</f>
        <v>C1300018</v>
      </c>
      <c r="C1217" s="27" t="s">
        <v>355</v>
      </c>
      <c r="D1217" s="24" t="s">
        <v>356</v>
      </c>
      <c r="E1217" s="17">
        <v>3</v>
      </c>
      <c r="F1217" s="18" t="s">
        <v>109</v>
      </c>
    </row>
    <row r="1218" spans="1:6" ht="57" thickBot="1">
      <c r="A1218" s="15" t="s">
        <v>1192</v>
      </c>
      <c r="B1218" s="39" t="str">
        <f>VLOOKUP(D1218,Index!$A$2:$B$60,2,FALSE)</f>
        <v>C1300018</v>
      </c>
      <c r="C1218" s="15" t="s">
        <v>355</v>
      </c>
      <c r="D1218" s="15" t="s">
        <v>356</v>
      </c>
      <c r="E1218" s="17">
        <v>5</v>
      </c>
      <c r="F1218" s="24" t="s">
        <v>1201</v>
      </c>
    </row>
    <row r="1219" spans="1:6" ht="29" thickBot="1">
      <c r="A1219" s="15" t="s">
        <v>1192</v>
      </c>
      <c r="B1219" s="39" t="str">
        <f>VLOOKUP(D1219,Index!$A$2:$B$60,2,FALSE)</f>
        <v>C1300018</v>
      </c>
      <c r="C1219" s="15" t="s">
        <v>355</v>
      </c>
      <c r="D1219" s="15" t="s">
        <v>356</v>
      </c>
      <c r="E1219" s="17">
        <v>5</v>
      </c>
      <c r="F1219" s="24" t="s">
        <v>1202</v>
      </c>
    </row>
    <row r="1220" spans="1:6" ht="29" thickBot="1">
      <c r="A1220" s="15" t="s">
        <v>1192</v>
      </c>
      <c r="B1220" s="39" t="str">
        <f>VLOOKUP(D1220,Index!$A$2:$B$60,2,FALSE)</f>
        <v>C1300014</v>
      </c>
      <c r="C1220" s="15" t="s">
        <v>107</v>
      </c>
      <c r="D1220" s="15" t="s">
        <v>108</v>
      </c>
      <c r="E1220" s="17">
        <v>5</v>
      </c>
      <c r="F1220" s="24" t="s">
        <v>1203</v>
      </c>
    </row>
    <row r="1221" spans="1:6" ht="43" thickBot="1">
      <c r="A1221" s="15" t="s">
        <v>1192</v>
      </c>
      <c r="B1221" s="39" t="str">
        <f>VLOOKUP(D1221,Index!$A$2:$B$60,2,FALSE)</f>
        <v>C1300018</v>
      </c>
      <c r="C1221" s="15" t="s">
        <v>355</v>
      </c>
      <c r="D1221" s="15" t="s">
        <v>356</v>
      </c>
      <c r="E1221" s="17">
        <v>5</v>
      </c>
      <c r="F1221" s="24" t="s">
        <v>1204</v>
      </c>
    </row>
    <row r="1222" spans="1:6" ht="29" thickBot="1">
      <c r="A1222" s="15" t="s">
        <v>1192</v>
      </c>
      <c r="B1222" s="39" t="str">
        <f>VLOOKUP(D1222,Index!$A$2:$B$60,2,FALSE)</f>
        <v>C1300017</v>
      </c>
      <c r="C1222" s="15" t="s">
        <v>361</v>
      </c>
      <c r="D1222" s="15" t="s">
        <v>362</v>
      </c>
      <c r="E1222" s="17">
        <v>5</v>
      </c>
      <c r="F1222" s="24" t="s">
        <v>1205</v>
      </c>
    </row>
    <row r="1223" spans="1:6" ht="43" thickBot="1">
      <c r="A1223" s="15" t="s">
        <v>1192</v>
      </c>
      <c r="B1223" s="39" t="str">
        <f>VLOOKUP(D1223,Index!$A$2:$B$60,2,FALSE)</f>
        <v>C1300018</v>
      </c>
      <c r="C1223" s="15" t="s">
        <v>355</v>
      </c>
      <c r="D1223" s="15" t="s">
        <v>356</v>
      </c>
      <c r="E1223" s="17">
        <v>5</v>
      </c>
      <c r="F1223" s="24" t="s">
        <v>1206</v>
      </c>
    </row>
    <row r="1224" spans="1:6" ht="18" thickBot="1">
      <c r="A1224" s="23" t="s">
        <v>1192</v>
      </c>
      <c r="B1224" s="39" t="str">
        <f>VLOOKUP(D1224,Index!$A$2:$B$60,2,FALSE)</f>
        <v>C1300014</v>
      </c>
      <c r="C1224" s="27" t="s">
        <v>299</v>
      </c>
      <c r="D1224" s="24" t="s">
        <v>300</v>
      </c>
      <c r="E1224" s="17">
        <v>5</v>
      </c>
      <c r="F1224" s="18" t="s">
        <v>109</v>
      </c>
    </row>
    <row r="1225" spans="1:6" ht="43" thickBot="1">
      <c r="A1225" s="15" t="s">
        <v>1192</v>
      </c>
      <c r="B1225" s="39" t="str">
        <f>VLOOKUP(D1225,Index!$A$2:$B$60,2,FALSE)</f>
        <v>C1300018</v>
      </c>
      <c r="C1225" s="15" t="s">
        <v>355</v>
      </c>
      <c r="D1225" s="15" t="s">
        <v>356</v>
      </c>
      <c r="E1225" s="17">
        <v>5</v>
      </c>
      <c r="F1225" s="24" t="s">
        <v>1207</v>
      </c>
    </row>
    <row r="1226" spans="1:6" ht="43" thickBot="1">
      <c r="A1226" s="15" t="s">
        <v>1192</v>
      </c>
      <c r="B1226" s="39" t="str">
        <f>VLOOKUP(D1226,Index!$A$2:$B$60,2,FALSE)</f>
        <v>C1300014</v>
      </c>
      <c r="C1226" s="15" t="s">
        <v>107</v>
      </c>
      <c r="D1226" s="15" t="s">
        <v>108</v>
      </c>
      <c r="E1226" s="17">
        <v>5</v>
      </c>
      <c r="F1226" s="24" t="s">
        <v>1208</v>
      </c>
    </row>
    <row r="1227" spans="1:6" ht="43" thickBot="1">
      <c r="A1227" s="15" t="s">
        <v>1192</v>
      </c>
      <c r="B1227" s="39" t="str">
        <f>VLOOKUP(D1227,Index!$A$2:$B$60,2,FALSE)</f>
        <v>C1300014</v>
      </c>
      <c r="C1227" s="15" t="s">
        <v>107</v>
      </c>
      <c r="D1227" s="15" t="s">
        <v>108</v>
      </c>
      <c r="E1227" s="17">
        <v>5</v>
      </c>
      <c r="F1227" s="24" t="s">
        <v>1209</v>
      </c>
    </row>
    <row r="1228" spans="1:6" ht="29" thickBot="1">
      <c r="A1228" s="15" t="s">
        <v>1192</v>
      </c>
      <c r="B1228" s="39" t="str">
        <f>VLOOKUP(D1228,Index!$A$2:$B$60,2,FALSE)</f>
        <v>C1300014</v>
      </c>
      <c r="C1228" s="15" t="s">
        <v>107</v>
      </c>
      <c r="D1228" s="15" t="s">
        <v>108</v>
      </c>
      <c r="E1228" s="17">
        <v>5</v>
      </c>
      <c r="F1228" s="24" t="s">
        <v>1210</v>
      </c>
    </row>
    <row r="1229" spans="1:6" ht="29" thickBot="1">
      <c r="A1229" s="15" t="s">
        <v>1192</v>
      </c>
      <c r="B1229" s="39" t="str">
        <f>VLOOKUP(D1229,Index!$A$2:$B$60,2,FALSE)</f>
        <v>C1300014</v>
      </c>
      <c r="C1229" s="15" t="s">
        <v>107</v>
      </c>
      <c r="D1229" s="15" t="s">
        <v>108</v>
      </c>
      <c r="E1229" s="17">
        <v>5</v>
      </c>
      <c r="F1229" s="24" t="s">
        <v>1211</v>
      </c>
    </row>
    <row r="1230" spans="1:6" ht="29" thickBot="1">
      <c r="A1230" s="15" t="s">
        <v>1192</v>
      </c>
      <c r="B1230" s="39" t="str">
        <f>VLOOKUP(D1230,Index!$A$2:$B$60,2,FALSE)</f>
        <v>C1300014</v>
      </c>
      <c r="C1230" s="15" t="s">
        <v>107</v>
      </c>
      <c r="D1230" s="15" t="s">
        <v>108</v>
      </c>
      <c r="E1230" s="17">
        <v>5</v>
      </c>
      <c r="F1230" s="24" t="s">
        <v>1212</v>
      </c>
    </row>
    <row r="1231" spans="1:6" ht="29" thickBot="1">
      <c r="A1231" s="15" t="s">
        <v>1192</v>
      </c>
      <c r="B1231" s="39" t="str">
        <f>VLOOKUP(D1231,Index!$A$2:$B$60,2,FALSE)</f>
        <v>C1300014</v>
      </c>
      <c r="C1231" s="15" t="s">
        <v>107</v>
      </c>
      <c r="D1231" s="15" t="s">
        <v>108</v>
      </c>
      <c r="E1231" s="17">
        <v>5</v>
      </c>
      <c r="F1231" s="24" t="s">
        <v>1213</v>
      </c>
    </row>
    <row r="1232" spans="1:6" ht="18" thickBot="1">
      <c r="A1232" s="23" t="s">
        <v>1192</v>
      </c>
      <c r="B1232" s="39" t="str">
        <f>VLOOKUP(D1232,Index!$A$2:$B$60,2,FALSE)</f>
        <v>C1300014</v>
      </c>
      <c r="C1232" s="27" t="s">
        <v>107</v>
      </c>
      <c r="D1232" s="24" t="s">
        <v>108</v>
      </c>
      <c r="E1232" s="17">
        <v>5</v>
      </c>
      <c r="F1232" s="18" t="s">
        <v>109</v>
      </c>
    </row>
    <row r="1233" spans="1:6" ht="29" thickBot="1">
      <c r="A1233" s="15" t="s">
        <v>1192</v>
      </c>
      <c r="B1233" s="39" t="str">
        <f>VLOOKUP(D1233,Index!$A$2:$B$60,2,FALSE)</f>
        <v>C1300017</v>
      </c>
      <c r="C1233" s="15" t="s">
        <v>361</v>
      </c>
      <c r="D1233" s="15" t="s">
        <v>362</v>
      </c>
      <c r="E1233" s="17">
        <v>5</v>
      </c>
      <c r="F1233" s="24" t="s">
        <v>1214</v>
      </c>
    </row>
    <row r="1234" spans="1:6" ht="18" thickBot="1">
      <c r="A1234" s="15" t="s">
        <v>1192</v>
      </c>
      <c r="B1234" s="39" t="str">
        <f>VLOOKUP(D1234,Index!$A$2:$B$60,2,FALSE)</f>
        <v>C1300017</v>
      </c>
      <c r="C1234" s="15" t="s">
        <v>361</v>
      </c>
      <c r="D1234" s="15" t="s">
        <v>362</v>
      </c>
      <c r="E1234" s="17">
        <v>5</v>
      </c>
      <c r="F1234" s="25"/>
    </row>
    <row r="1235" spans="1:6" ht="29" thickBot="1">
      <c r="A1235" s="15" t="s">
        <v>1192</v>
      </c>
      <c r="B1235" s="39" t="str">
        <f>VLOOKUP(D1235,Index!$A$2:$B$60,2,FALSE)</f>
        <v>C1300014</v>
      </c>
      <c r="C1235" s="15" t="s">
        <v>107</v>
      </c>
      <c r="D1235" s="15" t="s">
        <v>108</v>
      </c>
      <c r="E1235" s="17">
        <v>5</v>
      </c>
      <c r="F1235" s="24" t="s">
        <v>1215</v>
      </c>
    </row>
    <row r="1236" spans="1:6" ht="43" thickBot="1">
      <c r="A1236" s="15" t="s">
        <v>1192</v>
      </c>
      <c r="B1236" s="39" t="str">
        <f>VLOOKUP(D1236,Index!$A$2:$B$60,2,FALSE)</f>
        <v>C1300014</v>
      </c>
      <c r="C1236" s="15" t="s">
        <v>107</v>
      </c>
      <c r="D1236" s="15" t="s">
        <v>108</v>
      </c>
      <c r="E1236" s="17">
        <v>5</v>
      </c>
      <c r="F1236" s="24" t="s">
        <v>1216</v>
      </c>
    </row>
    <row r="1237" spans="1:6" ht="29" thickBot="1">
      <c r="A1237" s="15" t="s">
        <v>1192</v>
      </c>
      <c r="B1237" s="39" t="str">
        <f>VLOOKUP(D1237,Index!$A$2:$B$60,2,FALSE)</f>
        <v>C1300014</v>
      </c>
      <c r="C1237" s="15" t="s">
        <v>107</v>
      </c>
      <c r="D1237" s="15" t="s">
        <v>108</v>
      </c>
      <c r="E1237" s="17">
        <v>5</v>
      </c>
      <c r="F1237" s="24" t="s">
        <v>1217</v>
      </c>
    </row>
    <row r="1238" spans="1:6" ht="18" thickBot="1">
      <c r="A1238" s="15" t="s">
        <v>1192</v>
      </c>
      <c r="B1238" s="39" t="str">
        <f>VLOOKUP(D1238,Index!$A$2:$B$60,2,FALSE)</f>
        <v>C1300014</v>
      </c>
      <c r="C1238" s="15" t="s">
        <v>107</v>
      </c>
      <c r="D1238" s="15" t="s">
        <v>108</v>
      </c>
      <c r="E1238" s="17">
        <v>5</v>
      </c>
      <c r="F1238" s="24" t="s">
        <v>1218</v>
      </c>
    </row>
    <row r="1239" spans="1:6" ht="43" thickBot="1">
      <c r="A1239" s="15" t="s">
        <v>1192</v>
      </c>
      <c r="B1239" s="39" t="str">
        <f>VLOOKUP(D1239,Index!$A$2:$B$60,2,FALSE)</f>
        <v>C1300014</v>
      </c>
      <c r="C1239" s="15" t="s">
        <v>107</v>
      </c>
      <c r="D1239" s="15" t="s">
        <v>108</v>
      </c>
      <c r="E1239" s="17">
        <v>5</v>
      </c>
      <c r="F1239" s="24" t="s">
        <v>1219</v>
      </c>
    </row>
    <row r="1240" spans="1:6" ht="18" thickBot="1">
      <c r="A1240" s="15" t="s">
        <v>1192</v>
      </c>
      <c r="B1240" s="39" t="str">
        <f>VLOOKUP(D1240,Index!$A$2:$B$60,2,FALSE)</f>
        <v>C1300014</v>
      </c>
      <c r="C1240" s="15" t="s">
        <v>107</v>
      </c>
      <c r="D1240" s="15" t="s">
        <v>108</v>
      </c>
      <c r="E1240" s="17">
        <v>5</v>
      </c>
      <c r="F1240" s="25"/>
    </row>
    <row r="1241" spans="1:6" ht="43" thickBot="1">
      <c r="A1241" s="15" t="s">
        <v>1220</v>
      </c>
      <c r="B1241" s="39" t="str">
        <f>VLOOKUP(D1241,Index!$A$2:$B$60,2,FALSE)</f>
        <v>C1300023</v>
      </c>
      <c r="C1241" s="15" t="s">
        <v>1221</v>
      </c>
      <c r="D1241" s="15" t="s">
        <v>1222</v>
      </c>
      <c r="E1241" s="17">
        <v>5</v>
      </c>
      <c r="F1241" s="24" t="s">
        <v>1223</v>
      </c>
    </row>
    <row r="1242" spans="1:6" ht="43" thickBot="1">
      <c r="A1242" s="15" t="s">
        <v>1220</v>
      </c>
      <c r="B1242" s="39" t="str">
        <f>VLOOKUP(D1242,Index!$A$2:$B$60,2,FALSE)</f>
        <v>C1300023</v>
      </c>
      <c r="C1242" s="15" t="s">
        <v>1221</v>
      </c>
      <c r="D1242" s="15" t="s">
        <v>1222</v>
      </c>
      <c r="E1242" s="17">
        <v>5</v>
      </c>
      <c r="F1242" s="24" t="s">
        <v>1224</v>
      </c>
    </row>
    <row r="1243" spans="1:6" ht="18" thickBot="1">
      <c r="A1243" s="23" t="s">
        <v>1220</v>
      </c>
      <c r="B1243" s="39" t="str">
        <f>VLOOKUP(D1243,Index!$A$2:$B$60,2,FALSE)</f>
        <v>C1300014</v>
      </c>
      <c r="C1243" s="27" t="s">
        <v>299</v>
      </c>
      <c r="D1243" s="24" t="s">
        <v>300</v>
      </c>
      <c r="E1243" s="17">
        <v>5</v>
      </c>
      <c r="F1243" s="18" t="s">
        <v>109</v>
      </c>
    </row>
    <row r="1244" spans="1:6" ht="18" thickBot="1">
      <c r="A1244" s="23" t="s">
        <v>1220</v>
      </c>
      <c r="B1244" s="39" t="str">
        <f>VLOOKUP(D1244,Index!$A$2:$B$60,2,FALSE)</f>
        <v>C1300014</v>
      </c>
      <c r="C1244" s="27" t="s">
        <v>299</v>
      </c>
      <c r="D1244" s="24" t="s">
        <v>300</v>
      </c>
      <c r="E1244" s="17">
        <v>5</v>
      </c>
      <c r="F1244" s="18" t="s">
        <v>109</v>
      </c>
    </row>
    <row r="1245" spans="1:6" ht="29" thickBot="1">
      <c r="A1245" s="15" t="s">
        <v>1220</v>
      </c>
      <c r="B1245" s="39" t="str">
        <f>VLOOKUP(D1245,Index!$A$2:$B$60,2,FALSE)</f>
        <v>C1300023</v>
      </c>
      <c r="C1245" s="15" t="s">
        <v>1221</v>
      </c>
      <c r="D1245" s="15" t="s">
        <v>1222</v>
      </c>
      <c r="E1245" s="17">
        <v>5</v>
      </c>
      <c r="F1245" s="24" t="s">
        <v>1225</v>
      </c>
    </row>
    <row r="1246" spans="1:6" ht="57" thickBot="1">
      <c r="A1246" s="15" t="s">
        <v>1220</v>
      </c>
      <c r="B1246" s="39" t="str">
        <f>VLOOKUP(D1246,Index!$A$2:$B$60,2,FALSE)</f>
        <v>C1300023</v>
      </c>
      <c r="C1246" s="15" t="s">
        <v>1221</v>
      </c>
      <c r="D1246" s="15" t="s">
        <v>1222</v>
      </c>
      <c r="E1246" s="17">
        <v>5</v>
      </c>
      <c r="F1246" s="24" t="s">
        <v>1226</v>
      </c>
    </row>
    <row r="1247" spans="1:6" ht="43" thickBot="1">
      <c r="A1247" s="15" t="s">
        <v>1220</v>
      </c>
      <c r="B1247" s="39" t="str">
        <f>VLOOKUP(D1247,Index!$A$2:$B$60,2,FALSE)</f>
        <v>C1300023</v>
      </c>
      <c r="C1247" s="15" t="s">
        <v>1221</v>
      </c>
      <c r="D1247" s="15" t="s">
        <v>1222</v>
      </c>
      <c r="E1247" s="17">
        <v>5</v>
      </c>
      <c r="F1247" s="24" t="s">
        <v>1227</v>
      </c>
    </row>
    <row r="1248" spans="1:6" ht="43" thickBot="1">
      <c r="A1248" s="15" t="s">
        <v>1220</v>
      </c>
      <c r="B1248" s="39" t="str">
        <f>VLOOKUP(D1248,Index!$A$2:$B$60,2,FALSE)</f>
        <v>C1300023</v>
      </c>
      <c r="C1248" s="15" t="s">
        <v>1221</v>
      </c>
      <c r="D1248" s="15" t="s">
        <v>1222</v>
      </c>
      <c r="E1248" s="17">
        <v>5</v>
      </c>
      <c r="F1248" s="24" t="s">
        <v>1228</v>
      </c>
    </row>
    <row r="1249" spans="1:6" ht="43" thickBot="1">
      <c r="A1249" s="15" t="s">
        <v>1220</v>
      </c>
      <c r="B1249" s="39" t="str">
        <f>VLOOKUP(D1249,Index!$A$2:$B$60,2,FALSE)</f>
        <v>C1300023</v>
      </c>
      <c r="C1249" s="15" t="s">
        <v>1221</v>
      </c>
      <c r="D1249" s="15" t="s">
        <v>1222</v>
      </c>
      <c r="E1249" s="17">
        <v>5</v>
      </c>
      <c r="F1249" s="24" t="s">
        <v>1229</v>
      </c>
    </row>
    <row r="1250" spans="1:6" ht="29" thickBot="1">
      <c r="A1250" s="15" t="s">
        <v>1220</v>
      </c>
      <c r="B1250" s="39" t="str">
        <f>VLOOKUP(D1250,Index!$A$2:$B$60,2,FALSE)</f>
        <v>C1300025</v>
      </c>
      <c r="C1250" s="15" t="s">
        <v>1230</v>
      </c>
      <c r="D1250" s="15" t="s">
        <v>1231</v>
      </c>
      <c r="E1250" s="17">
        <v>5</v>
      </c>
      <c r="F1250" s="24" t="s">
        <v>1232</v>
      </c>
    </row>
    <row r="1251" spans="1:6" ht="43" thickBot="1">
      <c r="A1251" s="15" t="s">
        <v>1220</v>
      </c>
      <c r="B1251" s="39" t="str">
        <f>VLOOKUP(D1251,Index!$A$2:$B$60,2,FALSE)</f>
        <v>C1300023</v>
      </c>
      <c r="C1251" s="15" t="s">
        <v>1221</v>
      </c>
      <c r="D1251" s="15" t="s">
        <v>1222</v>
      </c>
      <c r="E1251" s="17">
        <v>5</v>
      </c>
      <c r="F1251" s="24" t="s">
        <v>1233</v>
      </c>
    </row>
    <row r="1252" spans="1:6" ht="18" thickBot="1">
      <c r="A1252" s="23" t="s">
        <v>1220</v>
      </c>
      <c r="B1252" s="39" t="str">
        <f>VLOOKUP(D1252,Index!$A$2:$B$60,2,FALSE)</f>
        <v>C1300014</v>
      </c>
      <c r="C1252" s="27" t="s">
        <v>1054</v>
      </c>
      <c r="D1252" s="24" t="s">
        <v>1055</v>
      </c>
      <c r="E1252" s="17">
        <v>5</v>
      </c>
      <c r="F1252" s="18" t="s">
        <v>109</v>
      </c>
    </row>
    <row r="1253" spans="1:6" ht="43" thickBot="1">
      <c r="A1253" s="15" t="s">
        <v>1220</v>
      </c>
      <c r="B1253" s="39" t="str">
        <f>VLOOKUP(D1253,Index!$A$2:$B$60,2,FALSE)</f>
        <v>C1300025</v>
      </c>
      <c r="C1253" s="15" t="s">
        <v>1230</v>
      </c>
      <c r="D1253" s="15" t="s">
        <v>1231</v>
      </c>
      <c r="E1253" s="17">
        <v>5</v>
      </c>
      <c r="F1253" s="24" t="s">
        <v>1234</v>
      </c>
    </row>
    <row r="1254" spans="1:6" ht="43" thickBot="1">
      <c r="A1254" s="15" t="s">
        <v>1220</v>
      </c>
      <c r="B1254" s="39" t="str">
        <f>VLOOKUP(D1254,Index!$A$2:$B$60,2,FALSE)</f>
        <v>C1300023</v>
      </c>
      <c r="C1254" s="15" t="s">
        <v>1221</v>
      </c>
      <c r="D1254" s="15" t="s">
        <v>1222</v>
      </c>
      <c r="E1254" s="17">
        <v>5</v>
      </c>
      <c r="F1254" s="24" t="s">
        <v>1235</v>
      </c>
    </row>
    <row r="1255" spans="1:6" ht="29" thickBot="1">
      <c r="A1255" s="15" t="s">
        <v>1220</v>
      </c>
      <c r="B1255" s="39" t="str">
        <f>VLOOKUP(D1255,Index!$A$2:$B$60,2,FALSE)</f>
        <v>C1300025</v>
      </c>
      <c r="C1255" s="15" t="s">
        <v>1230</v>
      </c>
      <c r="D1255" s="15" t="s">
        <v>1231</v>
      </c>
      <c r="E1255" s="17">
        <v>5</v>
      </c>
      <c r="F1255" s="24" t="s">
        <v>1236</v>
      </c>
    </row>
    <row r="1256" spans="1:6" ht="43" thickBot="1">
      <c r="A1256" s="15" t="s">
        <v>1220</v>
      </c>
      <c r="B1256" s="39" t="str">
        <f>VLOOKUP(D1256,Index!$A$2:$B$60,2,FALSE)</f>
        <v>C1300025</v>
      </c>
      <c r="C1256" s="15" t="s">
        <v>1230</v>
      </c>
      <c r="D1256" s="15" t="s">
        <v>1231</v>
      </c>
      <c r="E1256" s="17">
        <v>5</v>
      </c>
      <c r="F1256" s="24" t="s">
        <v>1237</v>
      </c>
    </row>
    <row r="1257" spans="1:6" ht="57" thickBot="1">
      <c r="A1257" s="15" t="s">
        <v>1220</v>
      </c>
      <c r="B1257" s="39" t="str">
        <f>VLOOKUP(D1257,Index!$A$2:$B$60,2,FALSE)</f>
        <v>C1300023</v>
      </c>
      <c r="C1257" s="15" t="s">
        <v>1221</v>
      </c>
      <c r="D1257" s="15" t="s">
        <v>1222</v>
      </c>
      <c r="E1257" s="17">
        <v>5</v>
      </c>
      <c r="F1257" s="24" t="s">
        <v>1238</v>
      </c>
    </row>
    <row r="1258" spans="1:6" ht="57" thickBot="1">
      <c r="A1258" s="15" t="s">
        <v>1220</v>
      </c>
      <c r="B1258" s="39" t="str">
        <f>VLOOKUP(D1258,Index!$A$2:$B$60,2,FALSE)</f>
        <v>C1300019</v>
      </c>
      <c r="C1258" s="15" t="s">
        <v>1239</v>
      </c>
      <c r="D1258" s="15" t="s">
        <v>1240</v>
      </c>
      <c r="E1258" s="17">
        <v>5</v>
      </c>
      <c r="F1258" s="24" t="s">
        <v>1241</v>
      </c>
    </row>
    <row r="1259" spans="1:6" ht="18" thickBot="1">
      <c r="A1259" s="23" t="s">
        <v>1220</v>
      </c>
      <c r="B1259" s="39" t="str">
        <f>VLOOKUP(D1259,Index!$A$2:$B$60,2,FALSE)</f>
        <v>C1300018</v>
      </c>
      <c r="C1259" s="27" t="s">
        <v>749</v>
      </c>
      <c r="D1259" s="24" t="s">
        <v>750</v>
      </c>
      <c r="E1259" s="17">
        <v>5</v>
      </c>
      <c r="F1259" s="18" t="s">
        <v>109</v>
      </c>
    </row>
    <row r="1260" spans="1:6" ht="29" thickBot="1">
      <c r="A1260" s="15" t="s">
        <v>1220</v>
      </c>
      <c r="B1260" s="39" t="str">
        <f>VLOOKUP(D1260,Index!$A$2:$B$60,2,FALSE)</f>
        <v>C1300023</v>
      </c>
      <c r="C1260" s="15" t="s">
        <v>1221</v>
      </c>
      <c r="D1260" s="15" t="s">
        <v>1222</v>
      </c>
      <c r="E1260" s="17">
        <v>5</v>
      </c>
      <c r="F1260" s="24" t="s">
        <v>1242</v>
      </c>
    </row>
    <row r="1261" spans="1:6" ht="43" thickBot="1">
      <c r="A1261" s="15" t="s">
        <v>1220</v>
      </c>
      <c r="B1261" s="39" t="str">
        <f>VLOOKUP(D1261,Index!$A$2:$B$60,2,FALSE)</f>
        <v>C1300023</v>
      </c>
      <c r="C1261" s="15" t="s">
        <v>1221</v>
      </c>
      <c r="D1261" s="15" t="s">
        <v>1222</v>
      </c>
      <c r="E1261" s="17">
        <v>5</v>
      </c>
      <c r="F1261" s="24" t="s">
        <v>1243</v>
      </c>
    </row>
    <row r="1262" spans="1:6" ht="43" thickBot="1">
      <c r="A1262" s="15" t="s">
        <v>1220</v>
      </c>
      <c r="B1262" s="39" t="str">
        <f>VLOOKUP(D1262,Index!$A$2:$B$60,2,FALSE)</f>
        <v>C1300023</v>
      </c>
      <c r="C1262" s="15" t="s">
        <v>1221</v>
      </c>
      <c r="D1262" s="15" t="s">
        <v>1222</v>
      </c>
      <c r="E1262" s="17">
        <v>5</v>
      </c>
      <c r="F1262" s="24" t="s">
        <v>1244</v>
      </c>
    </row>
    <row r="1263" spans="1:6" ht="43" thickBot="1">
      <c r="A1263" s="15" t="s">
        <v>1245</v>
      </c>
      <c r="B1263" s="39" t="str">
        <f>VLOOKUP(D1263,Index!$A$2:$B$60,2,FALSE)</f>
        <v>C1300023</v>
      </c>
      <c r="C1263" s="15" t="s">
        <v>1221</v>
      </c>
      <c r="D1263" s="15" t="s">
        <v>1222</v>
      </c>
      <c r="E1263" s="17">
        <v>5</v>
      </c>
      <c r="F1263" s="24" t="s">
        <v>1246</v>
      </c>
    </row>
    <row r="1264" spans="1:6" ht="18" thickBot="1">
      <c r="A1264" s="23" t="s">
        <v>1245</v>
      </c>
      <c r="B1264" s="39" t="str">
        <f>VLOOKUP(D1264,Index!$A$2:$B$60,2,FALSE)</f>
        <v>C1300005</v>
      </c>
      <c r="C1264" s="27" t="s">
        <v>260</v>
      </c>
      <c r="D1264" s="24" t="s">
        <v>261</v>
      </c>
      <c r="E1264" s="17">
        <v>5</v>
      </c>
      <c r="F1264" s="18" t="s">
        <v>109</v>
      </c>
    </row>
    <row r="1265" spans="1:6" ht="43" thickBot="1">
      <c r="A1265" s="15" t="s">
        <v>1245</v>
      </c>
      <c r="B1265" s="39" t="str">
        <f>VLOOKUP(D1265,Index!$A$2:$B$60,2,FALSE)</f>
        <v>C1300025</v>
      </c>
      <c r="C1265" s="15" t="s">
        <v>1230</v>
      </c>
      <c r="D1265" s="15" t="s">
        <v>1231</v>
      </c>
      <c r="E1265" s="17">
        <v>5</v>
      </c>
      <c r="F1265" s="24" t="s">
        <v>1247</v>
      </c>
    </row>
    <row r="1266" spans="1:6" ht="29" thickBot="1">
      <c r="A1266" s="15" t="s">
        <v>1245</v>
      </c>
      <c r="B1266" s="39" t="str">
        <f>VLOOKUP(D1266,Index!$A$2:$B$60,2,FALSE)</f>
        <v>C1300025</v>
      </c>
      <c r="C1266" s="15" t="s">
        <v>1230</v>
      </c>
      <c r="D1266" s="15" t="s">
        <v>1231</v>
      </c>
      <c r="E1266" s="17">
        <v>5</v>
      </c>
      <c r="F1266" s="24" t="s">
        <v>1248</v>
      </c>
    </row>
    <row r="1267" spans="1:6" ht="43" thickBot="1">
      <c r="A1267" s="15" t="s">
        <v>1245</v>
      </c>
      <c r="B1267" s="39" t="str">
        <f>VLOOKUP(D1267,Index!$A$2:$B$60,2,FALSE)</f>
        <v>C1300025</v>
      </c>
      <c r="C1267" s="15" t="s">
        <v>1230</v>
      </c>
      <c r="D1267" s="15" t="s">
        <v>1231</v>
      </c>
      <c r="E1267" s="17">
        <v>5</v>
      </c>
      <c r="F1267" s="24" t="s">
        <v>1249</v>
      </c>
    </row>
    <row r="1268" spans="1:6" ht="43" thickBot="1">
      <c r="A1268" s="15" t="s">
        <v>1245</v>
      </c>
      <c r="B1268" s="39" t="str">
        <f>VLOOKUP(D1268,Index!$A$2:$B$60,2,FALSE)</f>
        <v>C1300025</v>
      </c>
      <c r="C1268" s="15" t="s">
        <v>1230</v>
      </c>
      <c r="D1268" s="15" t="s">
        <v>1231</v>
      </c>
      <c r="E1268" s="17">
        <v>5</v>
      </c>
      <c r="F1268" s="24" t="s">
        <v>559</v>
      </c>
    </row>
    <row r="1269" spans="1:6" ht="18" thickBot="1">
      <c r="A1269" s="23" t="s">
        <v>1245</v>
      </c>
      <c r="B1269" s="39" t="str">
        <f>VLOOKUP(D1269,Index!$A$2:$B$60,2,FALSE)</f>
        <v>C1300014</v>
      </c>
      <c r="C1269" s="27" t="s">
        <v>107</v>
      </c>
      <c r="D1269" s="24" t="s">
        <v>108</v>
      </c>
      <c r="E1269" s="17">
        <v>4</v>
      </c>
      <c r="F1269" s="18" t="s">
        <v>109</v>
      </c>
    </row>
    <row r="1270" spans="1:6" ht="29" thickBot="1">
      <c r="A1270" s="15" t="s">
        <v>1245</v>
      </c>
      <c r="B1270" s="39" t="str">
        <f>VLOOKUP(D1270,Index!$A$2:$B$60,2,FALSE)</f>
        <v>C1300025</v>
      </c>
      <c r="C1270" s="15" t="s">
        <v>1230</v>
      </c>
      <c r="D1270" s="15" t="s">
        <v>1231</v>
      </c>
      <c r="E1270" s="17">
        <v>5</v>
      </c>
      <c r="F1270" s="24" t="s">
        <v>1250</v>
      </c>
    </row>
    <row r="1271" spans="1:6" ht="43" thickBot="1">
      <c r="A1271" s="15" t="s">
        <v>1245</v>
      </c>
      <c r="B1271" s="39" t="str">
        <f>VLOOKUP(D1271,Index!$A$2:$B$60,2,FALSE)</f>
        <v>C1300019</v>
      </c>
      <c r="C1271" s="15" t="s">
        <v>1239</v>
      </c>
      <c r="D1271" s="15" t="s">
        <v>1240</v>
      </c>
      <c r="E1271" s="17">
        <v>5</v>
      </c>
      <c r="F1271" s="24" t="s">
        <v>1251</v>
      </c>
    </row>
    <row r="1272" spans="1:6" ht="43" thickBot="1">
      <c r="A1272" s="15" t="s">
        <v>1245</v>
      </c>
      <c r="B1272" s="39" t="str">
        <f>VLOOKUP(D1272,Index!$A$2:$B$60,2,FALSE)</f>
        <v>C1300023</v>
      </c>
      <c r="C1272" s="15" t="s">
        <v>1221</v>
      </c>
      <c r="D1272" s="15" t="s">
        <v>1222</v>
      </c>
      <c r="E1272" s="17">
        <v>5</v>
      </c>
      <c r="F1272" s="24" t="s">
        <v>1252</v>
      </c>
    </row>
    <row r="1273" spans="1:6" ht="57" thickBot="1">
      <c r="A1273" s="15" t="s">
        <v>1245</v>
      </c>
      <c r="B1273" s="39" t="str">
        <f>VLOOKUP(D1273,Index!$A$2:$B$60,2,FALSE)</f>
        <v>C1300023</v>
      </c>
      <c r="C1273" s="15" t="s">
        <v>1221</v>
      </c>
      <c r="D1273" s="15" t="s">
        <v>1222</v>
      </c>
      <c r="E1273" s="17">
        <v>5</v>
      </c>
      <c r="F1273" s="24" t="s">
        <v>1253</v>
      </c>
    </row>
    <row r="1274" spans="1:6" ht="29" thickBot="1">
      <c r="A1274" s="15" t="s">
        <v>1245</v>
      </c>
      <c r="B1274" s="39" t="str">
        <f>VLOOKUP(D1274,Index!$A$2:$B$60,2,FALSE)</f>
        <v>C1300023</v>
      </c>
      <c r="C1274" s="15" t="s">
        <v>1221</v>
      </c>
      <c r="D1274" s="15" t="s">
        <v>1222</v>
      </c>
      <c r="E1274" s="17">
        <v>5</v>
      </c>
      <c r="F1274" s="24" t="s">
        <v>1254</v>
      </c>
    </row>
    <row r="1275" spans="1:6" ht="71" thickBot="1">
      <c r="A1275" s="15" t="s">
        <v>1245</v>
      </c>
      <c r="B1275" s="39" t="str">
        <f>VLOOKUP(D1275,Index!$A$2:$B$60,2,FALSE)</f>
        <v>C1300025</v>
      </c>
      <c r="C1275" s="15" t="s">
        <v>1230</v>
      </c>
      <c r="D1275" s="15" t="s">
        <v>1231</v>
      </c>
      <c r="E1275" s="17">
        <v>5</v>
      </c>
      <c r="F1275" s="24" t="s">
        <v>1255</v>
      </c>
    </row>
    <row r="1276" spans="1:6" ht="43" thickBot="1">
      <c r="A1276" s="15" t="s">
        <v>1245</v>
      </c>
      <c r="B1276" s="39" t="str">
        <f>VLOOKUP(D1276,Index!$A$2:$B$60,2,FALSE)</f>
        <v>C1300025</v>
      </c>
      <c r="C1276" s="15" t="s">
        <v>1230</v>
      </c>
      <c r="D1276" s="15" t="s">
        <v>1231</v>
      </c>
      <c r="E1276" s="17">
        <v>5</v>
      </c>
      <c r="F1276" s="24" t="s">
        <v>1256</v>
      </c>
    </row>
    <row r="1277" spans="1:6" ht="29" thickBot="1">
      <c r="A1277" s="23" t="s">
        <v>1245</v>
      </c>
      <c r="B1277" s="39" t="str">
        <f>VLOOKUP(D1277,Index!$A$2:$B$60,2,FALSE)</f>
        <v>C1300025</v>
      </c>
      <c r="C1277" s="27" t="s">
        <v>1230</v>
      </c>
      <c r="D1277" s="23" t="s">
        <v>1231</v>
      </c>
      <c r="E1277" s="17">
        <v>5</v>
      </c>
      <c r="F1277" s="24" t="s">
        <v>1257</v>
      </c>
    </row>
    <row r="1278" spans="1:6" ht="43" thickBot="1">
      <c r="A1278" s="15" t="s">
        <v>1245</v>
      </c>
      <c r="B1278" s="39" t="str">
        <f>VLOOKUP(D1278,Index!$A$2:$B$60,2,FALSE)</f>
        <v>C1300019</v>
      </c>
      <c r="C1278" s="15" t="s">
        <v>1239</v>
      </c>
      <c r="D1278" s="15" t="s">
        <v>1240</v>
      </c>
      <c r="E1278" s="17">
        <v>5</v>
      </c>
      <c r="F1278" s="24" t="s">
        <v>1258</v>
      </c>
    </row>
    <row r="1279" spans="1:6" ht="57" thickBot="1">
      <c r="A1279" s="15" t="s">
        <v>1245</v>
      </c>
      <c r="B1279" s="39" t="str">
        <f>VLOOKUP(D1279,Index!$A$2:$B$60,2,FALSE)</f>
        <v>C1300019</v>
      </c>
      <c r="C1279" s="15" t="s">
        <v>1239</v>
      </c>
      <c r="D1279" s="15" t="s">
        <v>1240</v>
      </c>
      <c r="E1279" s="17">
        <v>5</v>
      </c>
      <c r="F1279" s="24" t="s">
        <v>1259</v>
      </c>
    </row>
    <row r="1280" spans="1:6" ht="43" thickBot="1">
      <c r="A1280" s="15" t="s">
        <v>1245</v>
      </c>
      <c r="B1280" s="39" t="str">
        <f>VLOOKUP(D1280,Index!$A$2:$B$60,2,FALSE)</f>
        <v>C1300019</v>
      </c>
      <c r="C1280" s="15" t="s">
        <v>1239</v>
      </c>
      <c r="D1280" s="15" t="s">
        <v>1240</v>
      </c>
      <c r="E1280" s="17">
        <v>5</v>
      </c>
      <c r="F1280" s="24" t="s">
        <v>1260</v>
      </c>
    </row>
    <row r="1281" spans="1:6" ht="29" thickBot="1">
      <c r="A1281" s="15" t="s">
        <v>1245</v>
      </c>
      <c r="B1281" s="39" t="str">
        <f>VLOOKUP(D1281,Index!$A$2:$B$60,2,FALSE)</f>
        <v>C1300019</v>
      </c>
      <c r="C1281" s="15" t="s">
        <v>1239</v>
      </c>
      <c r="D1281" s="15" t="s">
        <v>1240</v>
      </c>
      <c r="E1281" s="17">
        <v>5</v>
      </c>
      <c r="F1281" s="24" t="s">
        <v>1261</v>
      </c>
    </row>
    <row r="1282" spans="1:6" ht="18" thickBot="1">
      <c r="A1282" s="23" t="s">
        <v>1245</v>
      </c>
      <c r="B1282" s="39" t="str">
        <f>VLOOKUP(D1282,Index!$A$2:$B$60,2,FALSE)</f>
        <v>C1300014</v>
      </c>
      <c r="C1282" s="27" t="s">
        <v>299</v>
      </c>
      <c r="D1282" s="24" t="s">
        <v>300</v>
      </c>
      <c r="E1282" s="17">
        <v>5</v>
      </c>
      <c r="F1282" s="18" t="s">
        <v>109</v>
      </c>
    </row>
    <row r="1283" spans="1:6" ht="127" thickBot="1">
      <c r="A1283" s="15" t="s">
        <v>1245</v>
      </c>
      <c r="B1283" s="39" t="str">
        <f>VLOOKUP(D1283,Index!$A$2:$B$60,2,FALSE)</f>
        <v>C1300025</v>
      </c>
      <c r="C1283" s="15" t="s">
        <v>1230</v>
      </c>
      <c r="D1283" s="15" t="s">
        <v>1231</v>
      </c>
      <c r="E1283" s="17">
        <v>5</v>
      </c>
      <c r="F1283" s="24" t="s">
        <v>1262</v>
      </c>
    </row>
    <row r="1284" spans="1:6" ht="29" thickBot="1">
      <c r="A1284" s="15" t="s">
        <v>1245</v>
      </c>
      <c r="B1284" s="39" t="str">
        <f>VLOOKUP(D1284,Index!$A$2:$B$60,2,FALSE)</f>
        <v>C1300025</v>
      </c>
      <c r="C1284" s="15" t="s">
        <v>1230</v>
      </c>
      <c r="D1284" s="15" t="s">
        <v>1231</v>
      </c>
      <c r="E1284" s="17">
        <v>5</v>
      </c>
      <c r="F1284" s="24" t="s">
        <v>1263</v>
      </c>
    </row>
    <row r="1285" spans="1:6" ht="29" thickBot="1">
      <c r="A1285" s="15" t="s">
        <v>1245</v>
      </c>
      <c r="B1285" s="39" t="str">
        <f>VLOOKUP(D1285,Index!$A$2:$B$60,2,FALSE)</f>
        <v>C1300023</v>
      </c>
      <c r="C1285" s="15" t="s">
        <v>1221</v>
      </c>
      <c r="D1285" s="15" t="s">
        <v>1222</v>
      </c>
      <c r="E1285" s="17">
        <v>5</v>
      </c>
      <c r="F1285" s="24" t="s">
        <v>1264</v>
      </c>
    </row>
    <row r="1286" spans="1:6" ht="43" thickBot="1">
      <c r="A1286" s="15" t="s">
        <v>1245</v>
      </c>
      <c r="B1286" s="39" t="str">
        <f>VLOOKUP(D1286,Index!$A$2:$B$60,2,FALSE)</f>
        <v>C1300023</v>
      </c>
      <c r="C1286" s="15" t="s">
        <v>1221</v>
      </c>
      <c r="D1286" s="15" t="s">
        <v>1222</v>
      </c>
      <c r="E1286" s="17">
        <v>5</v>
      </c>
      <c r="F1286" s="24" t="s">
        <v>1265</v>
      </c>
    </row>
    <row r="1287" spans="1:6" ht="57" thickBot="1">
      <c r="A1287" s="15" t="s">
        <v>1245</v>
      </c>
      <c r="B1287" s="39" t="str">
        <f>VLOOKUP(D1287,Index!$A$2:$B$60,2,FALSE)</f>
        <v>C1300023</v>
      </c>
      <c r="C1287" s="15" t="s">
        <v>1221</v>
      </c>
      <c r="D1287" s="15" t="s">
        <v>1222</v>
      </c>
      <c r="E1287" s="17">
        <v>5</v>
      </c>
      <c r="F1287" s="24" t="s">
        <v>1266</v>
      </c>
    </row>
    <row r="1288" spans="1:6" ht="43" thickBot="1">
      <c r="A1288" s="15" t="s">
        <v>1245</v>
      </c>
      <c r="B1288" s="39" t="str">
        <f>VLOOKUP(D1288,Index!$A$2:$B$60,2,FALSE)</f>
        <v>C1300023</v>
      </c>
      <c r="C1288" s="15" t="s">
        <v>1221</v>
      </c>
      <c r="D1288" s="15" t="s">
        <v>1222</v>
      </c>
      <c r="E1288" s="17">
        <v>5</v>
      </c>
      <c r="F1288" s="24" t="s">
        <v>1267</v>
      </c>
    </row>
    <row r="1289" spans="1:6" ht="71" thickBot="1">
      <c r="A1289" s="15" t="s">
        <v>1245</v>
      </c>
      <c r="B1289" s="39" t="str">
        <f>VLOOKUP(D1289,Index!$A$2:$B$60,2,FALSE)</f>
        <v>C1300025</v>
      </c>
      <c r="C1289" s="15" t="s">
        <v>1230</v>
      </c>
      <c r="D1289" s="15" t="s">
        <v>1231</v>
      </c>
      <c r="E1289" s="17">
        <v>5</v>
      </c>
      <c r="F1289" s="24" t="s">
        <v>1268</v>
      </c>
    </row>
    <row r="1290" spans="1:6" ht="18" thickBot="1">
      <c r="A1290" s="15" t="s">
        <v>1245</v>
      </c>
      <c r="B1290" s="39" t="str">
        <f>VLOOKUP(D1290,Index!$A$2:$B$60,2,FALSE)</f>
        <v>C1300025</v>
      </c>
      <c r="C1290" s="15" t="s">
        <v>1230</v>
      </c>
      <c r="D1290" s="15" t="s">
        <v>1231</v>
      </c>
      <c r="E1290" s="17">
        <v>5</v>
      </c>
      <c r="F1290" s="25"/>
    </row>
    <row r="1291" spans="1:6" ht="18" thickBot="1">
      <c r="A1291" s="15" t="s">
        <v>1245</v>
      </c>
      <c r="B1291" s="39" t="str">
        <f>VLOOKUP(D1291,Index!$A$2:$B$60,2,FALSE)</f>
        <v>C1300019</v>
      </c>
      <c r="C1291" s="15" t="s">
        <v>1239</v>
      </c>
      <c r="D1291" s="15" t="s">
        <v>1240</v>
      </c>
      <c r="E1291" s="17">
        <v>5</v>
      </c>
      <c r="F1291" s="24" t="s">
        <v>1269</v>
      </c>
    </row>
    <row r="1292" spans="1:6" ht="29" thickBot="1">
      <c r="A1292" s="15" t="s">
        <v>1245</v>
      </c>
      <c r="B1292" s="39" t="str">
        <f>VLOOKUP(D1292,Index!$A$2:$B$60,2,FALSE)</f>
        <v>C1300025</v>
      </c>
      <c r="C1292" s="15" t="s">
        <v>1230</v>
      </c>
      <c r="D1292" s="15" t="s">
        <v>1231</v>
      </c>
      <c r="E1292" s="17">
        <v>5</v>
      </c>
      <c r="F1292" s="24" t="s">
        <v>1270</v>
      </c>
    </row>
    <row r="1293" spans="1:6" ht="71" thickBot="1">
      <c r="A1293" s="15" t="s">
        <v>1271</v>
      </c>
      <c r="B1293" s="39" t="str">
        <f>VLOOKUP(D1293,Index!$A$2:$B$60,2,FALSE)</f>
        <v>C1300023</v>
      </c>
      <c r="C1293" s="15" t="s">
        <v>1221</v>
      </c>
      <c r="D1293" s="15" t="s">
        <v>1222</v>
      </c>
      <c r="E1293" s="17">
        <v>5</v>
      </c>
      <c r="F1293" s="24" t="s">
        <v>1272</v>
      </c>
    </row>
    <row r="1294" spans="1:6" ht="43" thickBot="1">
      <c r="A1294" s="15" t="s">
        <v>1271</v>
      </c>
      <c r="B1294" s="39" t="str">
        <f>VLOOKUP(D1294,Index!$A$2:$B$60,2,FALSE)</f>
        <v>C1300023</v>
      </c>
      <c r="C1294" s="15" t="s">
        <v>1221</v>
      </c>
      <c r="D1294" s="15" t="s">
        <v>1222</v>
      </c>
      <c r="E1294" s="17">
        <v>5</v>
      </c>
      <c r="F1294" s="24" t="s">
        <v>1273</v>
      </c>
    </row>
    <row r="1295" spans="1:6" ht="29" thickBot="1">
      <c r="A1295" s="15" t="s">
        <v>1271</v>
      </c>
      <c r="B1295" s="39" t="str">
        <f>VLOOKUP(D1295,Index!$A$2:$B$60,2,FALSE)</f>
        <v>C1300023</v>
      </c>
      <c r="C1295" s="15" t="s">
        <v>1221</v>
      </c>
      <c r="D1295" s="15" t="s">
        <v>1222</v>
      </c>
      <c r="E1295" s="17">
        <v>5</v>
      </c>
      <c r="F1295" s="24" t="s">
        <v>1274</v>
      </c>
    </row>
    <row r="1296" spans="1:6" ht="43" thickBot="1">
      <c r="A1296" s="15" t="s">
        <v>1271</v>
      </c>
      <c r="B1296" s="39" t="str">
        <f>VLOOKUP(D1296,Index!$A$2:$B$60,2,FALSE)</f>
        <v>C1300023</v>
      </c>
      <c r="C1296" s="15" t="s">
        <v>1221</v>
      </c>
      <c r="D1296" s="15" t="s">
        <v>1222</v>
      </c>
      <c r="E1296" s="17">
        <v>5</v>
      </c>
      <c r="F1296" s="24" t="s">
        <v>1275</v>
      </c>
    </row>
    <row r="1297" spans="1:6" ht="71" thickBot="1">
      <c r="A1297" s="15" t="s">
        <v>1271</v>
      </c>
      <c r="B1297" s="39" t="str">
        <f>VLOOKUP(D1297,Index!$A$2:$B$60,2,FALSE)</f>
        <v>C1300023</v>
      </c>
      <c r="C1297" s="15" t="s">
        <v>1221</v>
      </c>
      <c r="D1297" s="15" t="s">
        <v>1222</v>
      </c>
      <c r="E1297" s="17">
        <v>5</v>
      </c>
      <c r="F1297" s="24" t="s">
        <v>1276</v>
      </c>
    </row>
    <row r="1298" spans="1:6" ht="29" thickBot="1">
      <c r="A1298" s="15" t="s">
        <v>1271</v>
      </c>
      <c r="B1298" s="39" t="str">
        <f>VLOOKUP(D1298,Index!$A$2:$B$60,2,FALSE)</f>
        <v>C1300023</v>
      </c>
      <c r="C1298" s="15" t="s">
        <v>1221</v>
      </c>
      <c r="D1298" s="15" t="s">
        <v>1222</v>
      </c>
      <c r="E1298" s="17">
        <v>5</v>
      </c>
      <c r="F1298" s="24" t="s">
        <v>1277</v>
      </c>
    </row>
    <row r="1299" spans="1:6" ht="43" thickBot="1">
      <c r="A1299" s="15" t="s">
        <v>1271</v>
      </c>
      <c r="B1299" s="39" t="str">
        <f>VLOOKUP(D1299,Index!$A$2:$B$60,2,FALSE)</f>
        <v>C1300023</v>
      </c>
      <c r="C1299" s="15" t="s">
        <v>1221</v>
      </c>
      <c r="D1299" s="15" t="s">
        <v>1222</v>
      </c>
      <c r="E1299" s="17">
        <v>5</v>
      </c>
      <c r="F1299" s="24" t="s">
        <v>1278</v>
      </c>
    </row>
    <row r="1300" spans="1:6" ht="43" thickBot="1">
      <c r="A1300" s="15" t="s">
        <v>1271</v>
      </c>
      <c r="B1300" s="39" t="str">
        <f>VLOOKUP(D1300,Index!$A$2:$B$60,2,FALSE)</f>
        <v>C1300025</v>
      </c>
      <c r="C1300" s="15" t="s">
        <v>1230</v>
      </c>
      <c r="D1300" s="15" t="s">
        <v>1231</v>
      </c>
      <c r="E1300" s="17">
        <v>5</v>
      </c>
      <c r="F1300" s="24" t="s">
        <v>1279</v>
      </c>
    </row>
    <row r="1301" spans="1:6" ht="29" thickBot="1">
      <c r="A1301" s="15" t="s">
        <v>1271</v>
      </c>
      <c r="B1301" s="39" t="str">
        <f>VLOOKUP(D1301,Index!$A$2:$B$60,2,FALSE)</f>
        <v>C1300019</v>
      </c>
      <c r="C1301" s="15" t="s">
        <v>1239</v>
      </c>
      <c r="D1301" s="15" t="s">
        <v>1240</v>
      </c>
      <c r="E1301" s="17">
        <v>5</v>
      </c>
      <c r="F1301" s="24" t="s">
        <v>1280</v>
      </c>
    </row>
    <row r="1302" spans="1:6" ht="29" thickBot="1">
      <c r="A1302" s="15" t="s">
        <v>1271</v>
      </c>
      <c r="B1302" s="39" t="str">
        <f>VLOOKUP(D1302,Index!$A$2:$B$60,2,FALSE)</f>
        <v>C1300023</v>
      </c>
      <c r="C1302" s="15" t="s">
        <v>1221</v>
      </c>
      <c r="D1302" s="15" t="s">
        <v>1222</v>
      </c>
      <c r="E1302" s="17">
        <v>5</v>
      </c>
      <c r="F1302" s="24" t="s">
        <v>1281</v>
      </c>
    </row>
    <row r="1303" spans="1:6" ht="57" thickBot="1">
      <c r="A1303" s="15" t="s">
        <v>1271</v>
      </c>
      <c r="B1303" s="39" t="str">
        <f>VLOOKUP(D1303,Index!$A$2:$B$60,2,FALSE)</f>
        <v>C1300023</v>
      </c>
      <c r="C1303" s="15" t="s">
        <v>1221</v>
      </c>
      <c r="D1303" s="15" t="s">
        <v>1222</v>
      </c>
      <c r="E1303" s="17">
        <v>5</v>
      </c>
      <c r="F1303" s="24" t="s">
        <v>1282</v>
      </c>
    </row>
    <row r="1304" spans="1:6" ht="18" thickBot="1">
      <c r="A1304" s="23" t="s">
        <v>1271</v>
      </c>
      <c r="B1304" s="39" t="str">
        <f>VLOOKUP(D1304,Index!$A$2:$B$60,2,FALSE)</f>
        <v>C1300019</v>
      </c>
      <c r="C1304" s="27" t="s">
        <v>1283</v>
      </c>
      <c r="D1304" s="24" t="s">
        <v>1284</v>
      </c>
      <c r="E1304" s="17">
        <v>5</v>
      </c>
      <c r="F1304" s="18" t="s">
        <v>109</v>
      </c>
    </row>
    <row r="1305" spans="1:6" ht="29" thickBot="1">
      <c r="A1305" s="15" t="s">
        <v>1285</v>
      </c>
      <c r="B1305" s="39" t="str">
        <f>VLOOKUP(D1305,Index!$A$2:$B$60,2,FALSE)</f>
        <v>C1300019</v>
      </c>
      <c r="C1305" s="15" t="s">
        <v>735</v>
      </c>
      <c r="D1305" s="15" t="s">
        <v>736</v>
      </c>
      <c r="E1305" s="17">
        <v>5</v>
      </c>
      <c r="F1305" s="24" t="s">
        <v>1286</v>
      </c>
    </row>
    <row r="1306" spans="1:6" ht="57" thickBot="1">
      <c r="A1306" s="15" t="s">
        <v>1285</v>
      </c>
      <c r="B1306" s="39" t="str">
        <f>VLOOKUP(D1306,Index!$A$2:$B$60,2,FALSE)</f>
        <v>C1300025</v>
      </c>
      <c r="C1306" s="15" t="s">
        <v>1230</v>
      </c>
      <c r="D1306" s="15" t="s">
        <v>1231</v>
      </c>
      <c r="E1306" s="17">
        <v>5</v>
      </c>
      <c r="F1306" s="24" t="s">
        <v>1287</v>
      </c>
    </row>
    <row r="1307" spans="1:6" ht="57" thickBot="1">
      <c r="A1307" s="15" t="s">
        <v>1285</v>
      </c>
      <c r="B1307" s="39" t="str">
        <f>VLOOKUP(D1307,Index!$A$2:$B$60,2,FALSE)</f>
        <v>C1300019</v>
      </c>
      <c r="C1307" s="15" t="s">
        <v>735</v>
      </c>
      <c r="D1307" s="15" t="s">
        <v>736</v>
      </c>
      <c r="E1307" s="17">
        <v>5</v>
      </c>
      <c r="F1307" s="24" t="s">
        <v>1288</v>
      </c>
    </row>
    <row r="1308" spans="1:6" ht="57" thickBot="1">
      <c r="A1308" s="15" t="s">
        <v>1285</v>
      </c>
      <c r="B1308" s="39" t="str">
        <f>VLOOKUP(D1308,Index!$A$2:$B$60,2,FALSE)</f>
        <v>C1300025</v>
      </c>
      <c r="C1308" s="15" t="s">
        <v>1230</v>
      </c>
      <c r="D1308" s="15" t="s">
        <v>1231</v>
      </c>
      <c r="E1308" s="17">
        <v>5</v>
      </c>
      <c r="F1308" s="24" t="s">
        <v>1289</v>
      </c>
    </row>
    <row r="1309" spans="1:6" ht="29" thickBot="1">
      <c r="A1309" s="15" t="s">
        <v>1285</v>
      </c>
      <c r="B1309" s="39" t="str">
        <f>VLOOKUP(D1309,Index!$A$2:$B$60,2,FALSE)</f>
        <v>C1300023</v>
      </c>
      <c r="C1309" s="15" t="s">
        <v>1221</v>
      </c>
      <c r="D1309" s="15" t="s">
        <v>1222</v>
      </c>
      <c r="E1309" s="17">
        <v>5</v>
      </c>
      <c r="F1309" s="24" t="s">
        <v>1290</v>
      </c>
    </row>
    <row r="1310" spans="1:6" ht="29" thickBot="1">
      <c r="A1310" s="15" t="s">
        <v>1285</v>
      </c>
      <c r="B1310" s="39" t="str">
        <f>VLOOKUP(D1310,Index!$A$2:$B$60,2,FALSE)</f>
        <v>C1300025</v>
      </c>
      <c r="C1310" s="15" t="s">
        <v>1291</v>
      </c>
      <c r="D1310" s="15" t="s">
        <v>1292</v>
      </c>
      <c r="E1310" s="17">
        <v>5</v>
      </c>
      <c r="F1310" s="24" t="s">
        <v>1293</v>
      </c>
    </row>
    <row r="1311" spans="1:6" ht="18" thickBot="1">
      <c r="A1311" s="23" t="s">
        <v>1285</v>
      </c>
      <c r="B1311" s="39" t="str">
        <f>VLOOKUP(D1311,Index!$A$2:$B$60,2,FALSE)</f>
        <v>C1300019</v>
      </c>
      <c r="C1311" s="27" t="s">
        <v>1283</v>
      </c>
      <c r="D1311" s="24" t="s">
        <v>1284</v>
      </c>
      <c r="E1311" s="17">
        <v>5</v>
      </c>
      <c r="F1311" s="18" t="s">
        <v>109</v>
      </c>
    </row>
    <row r="1312" spans="1:6" ht="18" thickBot="1">
      <c r="A1312" s="23" t="s">
        <v>1285</v>
      </c>
      <c r="B1312" s="39" t="str">
        <f>VLOOKUP(D1312,Index!$A$2:$B$60,2,FALSE)</f>
        <v>C1300018</v>
      </c>
      <c r="C1312" s="27" t="s">
        <v>749</v>
      </c>
      <c r="D1312" s="24" t="s">
        <v>750</v>
      </c>
      <c r="E1312" s="17">
        <v>3</v>
      </c>
      <c r="F1312" s="18" t="s">
        <v>109</v>
      </c>
    </row>
    <row r="1313" spans="1:6" ht="113" thickBot="1">
      <c r="A1313" s="15" t="s">
        <v>1285</v>
      </c>
      <c r="B1313" s="39" t="str">
        <f>VLOOKUP(D1313,Index!$A$2:$B$60,2,FALSE)</f>
        <v>C1300023</v>
      </c>
      <c r="C1313" s="15" t="s">
        <v>1221</v>
      </c>
      <c r="D1313" s="15" t="s">
        <v>1222</v>
      </c>
      <c r="E1313" s="17">
        <v>5</v>
      </c>
      <c r="F1313" s="24" t="s">
        <v>1294</v>
      </c>
    </row>
    <row r="1314" spans="1:6" ht="29" thickBot="1">
      <c r="A1314" s="15" t="s">
        <v>1295</v>
      </c>
      <c r="B1314" s="39" t="str">
        <f>VLOOKUP(D1314,Index!$A$2:$B$60,2,FALSE)</f>
        <v>C1300023</v>
      </c>
      <c r="C1314" s="15" t="s">
        <v>1296</v>
      </c>
      <c r="D1314" s="15" t="s">
        <v>1297</v>
      </c>
      <c r="E1314" s="17">
        <v>5</v>
      </c>
      <c r="F1314" s="24" t="s">
        <v>1298</v>
      </c>
    </row>
    <row r="1315" spans="1:6" ht="43" thickBot="1">
      <c r="A1315" s="15" t="s">
        <v>1295</v>
      </c>
      <c r="B1315" s="39" t="str">
        <f>VLOOKUP(D1315,Index!$A$2:$B$60,2,FALSE)</f>
        <v>C1300025</v>
      </c>
      <c r="C1315" s="15" t="s">
        <v>1291</v>
      </c>
      <c r="D1315" s="15" t="s">
        <v>1292</v>
      </c>
      <c r="E1315" s="17">
        <v>5</v>
      </c>
      <c r="F1315" s="24" t="s">
        <v>1299</v>
      </c>
    </row>
    <row r="1316" spans="1:6" ht="57" thickBot="1">
      <c r="A1316" s="15" t="s">
        <v>1295</v>
      </c>
      <c r="B1316" s="39" t="str">
        <f>VLOOKUP(D1316,Index!$A$2:$B$60,2,FALSE)</f>
        <v>C1300019</v>
      </c>
      <c r="C1316" s="15" t="s">
        <v>1239</v>
      </c>
      <c r="D1316" s="15" t="s">
        <v>1240</v>
      </c>
      <c r="E1316" s="17">
        <v>5</v>
      </c>
      <c r="F1316" s="24" t="s">
        <v>1300</v>
      </c>
    </row>
    <row r="1317" spans="1:6" ht="57" thickBot="1">
      <c r="A1317" s="15" t="s">
        <v>1295</v>
      </c>
      <c r="B1317" s="39" t="str">
        <f>VLOOKUP(D1317,Index!$A$2:$B$60,2,FALSE)</f>
        <v>C1300025</v>
      </c>
      <c r="C1317" s="15" t="s">
        <v>1291</v>
      </c>
      <c r="D1317" s="15" t="s">
        <v>1292</v>
      </c>
      <c r="E1317" s="17">
        <v>5</v>
      </c>
      <c r="F1317" s="24" t="s">
        <v>1301</v>
      </c>
    </row>
    <row r="1318" spans="1:6" ht="29" thickBot="1">
      <c r="A1318" s="15" t="s">
        <v>1295</v>
      </c>
      <c r="B1318" s="39" t="str">
        <f>VLOOKUP(D1318,Index!$A$2:$B$60,2,FALSE)</f>
        <v>C1300025</v>
      </c>
      <c r="C1318" s="15" t="s">
        <v>1291</v>
      </c>
      <c r="D1318" s="15" t="s">
        <v>1292</v>
      </c>
      <c r="E1318" s="17">
        <v>5</v>
      </c>
      <c r="F1318" s="24" t="s">
        <v>1302</v>
      </c>
    </row>
    <row r="1319" spans="1:6" ht="29" thickBot="1">
      <c r="A1319" s="15" t="s">
        <v>1295</v>
      </c>
      <c r="B1319" s="39" t="str">
        <f>VLOOKUP(D1319,Index!$A$2:$B$60,2,FALSE)</f>
        <v>C1300019</v>
      </c>
      <c r="C1319" s="15" t="s">
        <v>735</v>
      </c>
      <c r="D1319" s="15" t="s">
        <v>736</v>
      </c>
      <c r="E1319" s="17">
        <v>5</v>
      </c>
      <c r="F1319" s="24" t="s">
        <v>1303</v>
      </c>
    </row>
    <row r="1320" spans="1:6" ht="57" thickBot="1">
      <c r="A1320" s="15" t="s">
        <v>1295</v>
      </c>
      <c r="B1320" s="39" t="str">
        <f>VLOOKUP(D1320,Index!$A$2:$B$60,2,FALSE)</f>
        <v>C1300019</v>
      </c>
      <c r="C1320" s="15" t="s">
        <v>1239</v>
      </c>
      <c r="D1320" s="15" t="s">
        <v>1240</v>
      </c>
      <c r="E1320" s="17">
        <v>5</v>
      </c>
      <c r="F1320" s="24" t="s">
        <v>1304</v>
      </c>
    </row>
    <row r="1321" spans="1:6" ht="29" thickBot="1">
      <c r="A1321" s="15" t="s">
        <v>1295</v>
      </c>
      <c r="B1321" s="39" t="str">
        <f>VLOOKUP(D1321,Index!$A$2:$B$60,2,FALSE)</f>
        <v>C1300025</v>
      </c>
      <c r="C1321" s="15" t="s">
        <v>1230</v>
      </c>
      <c r="D1321" s="15" t="s">
        <v>1231</v>
      </c>
      <c r="E1321" s="17">
        <v>5</v>
      </c>
      <c r="F1321" s="24" t="s">
        <v>1305</v>
      </c>
    </row>
    <row r="1322" spans="1:6" ht="113" thickBot="1">
      <c r="A1322" s="15" t="s">
        <v>1295</v>
      </c>
      <c r="B1322" s="39" t="str">
        <f>VLOOKUP(D1322,Index!$A$2:$B$60,2,FALSE)</f>
        <v>C1300019</v>
      </c>
      <c r="C1322" s="15" t="s">
        <v>1239</v>
      </c>
      <c r="D1322" s="15" t="s">
        <v>1240</v>
      </c>
      <c r="E1322" s="17">
        <v>5</v>
      </c>
      <c r="F1322" s="24" t="s">
        <v>1306</v>
      </c>
    </row>
    <row r="1323" spans="1:6" ht="57" thickBot="1">
      <c r="A1323" s="15" t="s">
        <v>1295</v>
      </c>
      <c r="B1323" s="39" t="str">
        <f>VLOOKUP(D1323,Index!$A$2:$B$60,2,FALSE)</f>
        <v>C1300019</v>
      </c>
      <c r="C1323" s="15" t="s">
        <v>1239</v>
      </c>
      <c r="D1323" s="15" t="s">
        <v>1240</v>
      </c>
      <c r="E1323" s="17">
        <v>5</v>
      </c>
      <c r="F1323" s="24" t="s">
        <v>1307</v>
      </c>
    </row>
    <row r="1324" spans="1:6" ht="29" thickBot="1">
      <c r="A1324" s="23" t="s">
        <v>1295</v>
      </c>
      <c r="B1324" s="39" t="str">
        <f>VLOOKUP(D1324,Index!$A$2:$B$60,2,FALSE)</f>
        <v>C1300001</v>
      </c>
      <c r="C1324" s="27" t="s">
        <v>700</v>
      </c>
      <c r="D1324" s="24" t="s">
        <v>701</v>
      </c>
      <c r="E1324" s="17">
        <v>5</v>
      </c>
      <c r="F1324" s="18" t="s">
        <v>109</v>
      </c>
    </row>
    <row r="1325" spans="1:6" ht="29" thickBot="1">
      <c r="A1325" s="15" t="s">
        <v>1295</v>
      </c>
      <c r="B1325" s="39" t="str">
        <f>VLOOKUP(D1325,Index!$A$2:$B$60,2,FALSE)</f>
        <v>C1300021</v>
      </c>
      <c r="C1325" s="15" t="s">
        <v>1308</v>
      </c>
      <c r="D1325" s="15" t="s">
        <v>1309</v>
      </c>
      <c r="E1325" s="17">
        <v>5</v>
      </c>
      <c r="F1325" s="24" t="s">
        <v>1310</v>
      </c>
    </row>
    <row r="1326" spans="1:6" ht="29" thickBot="1">
      <c r="A1326" s="15" t="s">
        <v>1295</v>
      </c>
      <c r="B1326" s="39" t="str">
        <f>VLOOKUP(D1326,Index!$A$2:$B$60,2,FALSE)</f>
        <v>C1300025</v>
      </c>
      <c r="C1326" s="15" t="s">
        <v>1291</v>
      </c>
      <c r="D1326" s="15" t="s">
        <v>1292</v>
      </c>
      <c r="E1326" s="17">
        <v>5</v>
      </c>
      <c r="F1326" s="24" t="s">
        <v>1311</v>
      </c>
    </row>
    <row r="1327" spans="1:6" ht="43" thickBot="1">
      <c r="A1327" s="15" t="s">
        <v>1295</v>
      </c>
      <c r="B1327" s="39" t="str">
        <f>VLOOKUP(D1327,Index!$A$2:$B$60,2,FALSE)</f>
        <v>C1300025</v>
      </c>
      <c r="C1327" s="15" t="s">
        <v>1230</v>
      </c>
      <c r="D1327" s="15" t="s">
        <v>1231</v>
      </c>
      <c r="E1327" s="17">
        <v>5</v>
      </c>
      <c r="F1327" s="24" t="s">
        <v>1312</v>
      </c>
    </row>
    <row r="1328" spans="1:6" ht="43" thickBot="1">
      <c r="A1328" s="15" t="s">
        <v>1295</v>
      </c>
      <c r="B1328" s="39" t="str">
        <f>VLOOKUP(D1328,Index!$A$2:$B$60,2,FALSE)</f>
        <v>C1300019</v>
      </c>
      <c r="C1328" s="15" t="s">
        <v>1239</v>
      </c>
      <c r="D1328" s="15" t="s">
        <v>1240</v>
      </c>
      <c r="E1328" s="17">
        <v>5</v>
      </c>
      <c r="F1328" s="24" t="s">
        <v>1313</v>
      </c>
    </row>
    <row r="1329" spans="1:6" ht="29" thickBot="1">
      <c r="A1329" s="15" t="s">
        <v>1314</v>
      </c>
      <c r="B1329" s="39" t="str">
        <f>VLOOKUP(D1329,Index!$A$2:$B$60,2,FALSE)</f>
        <v>C1300025</v>
      </c>
      <c r="C1329" s="15" t="s">
        <v>1230</v>
      </c>
      <c r="D1329" s="15" t="s">
        <v>1231</v>
      </c>
      <c r="E1329" s="17">
        <v>5</v>
      </c>
      <c r="F1329" s="24" t="s">
        <v>1315</v>
      </c>
    </row>
    <row r="1330" spans="1:6" ht="43" thickBot="1">
      <c r="A1330" s="15" t="s">
        <v>1314</v>
      </c>
      <c r="B1330" s="39" t="str">
        <f>VLOOKUP(D1330,Index!$A$2:$B$60,2,FALSE)</f>
        <v>C1300019</v>
      </c>
      <c r="C1330" s="15" t="s">
        <v>1239</v>
      </c>
      <c r="D1330" s="15" t="s">
        <v>1240</v>
      </c>
      <c r="E1330" s="17">
        <v>5</v>
      </c>
      <c r="F1330" s="24" t="s">
        <v>1316</v>
      </c>
    </row>
    <row r="1331" spans="1:6" ht="29" thickBot="1">
      <c r="A1331" s="15" t="s">
        <v>1314</v>
      </c>
      <c r="B1331" s="39" t="str">
        <f>VLOOKUP(D1331,Index!$A$2:$B$60,2,FALSE)</f>
        <v>C1300025</v>
      </c>
      <c r="C1331" s="15" t="s">
        <v>1230</v>
      </c>
      <c r="D1331" s="15" t="s">
        <v>1231</v>
      </c>
      <c r="E1331" s="17">
        <v>5</v>
      </c>
      <c r="F1331" s="24" t="s">
        <v>1317</v>
      </c>
    </row>
    <row r="1332" spans="1:6" ht="29" thickBot="1">
      <c r="A1332" s="15" t="s">
        <v>1314</v>
      </c>
      <c r="B1332" s="39" t="str">
        <f>VLOOKUP(D1332,Index!$A$2:$B$60,2,FALSE)</f>
        <v>C1300023</v>
      </c>
      <c r="C1332" s="15" t="s">
        <v>1221</v>
      </c>
      <c r="D1332" s="15" t="s">
        <v>1222</v>
      </c>
      <c r="E1332" s="17">
        <v>5</v>
      </c>
      <c r="F1332" s="24" t="s">
        <v>1318</v>
      </c>
    </row>
    <row r="1333" spans="1:6" ht="57" thickBot="1">
      <c r="A1333" s="15" t="s">
        <v>1314</v>
      </c>
      <c r="B1333" s="39" t="str">
        <f>VLOOKUP(D1333,Index!$A$2:$B$60,2,FALSE)</f>
        <v>C1300023</v>
      </c>
      <c r="C1333" s="15" t="s">
        <v>1221</v>
      </c>
      <c r="D1333" s="15" t="s">
        <v>1222</v>
      </c>
      <c r="E1333" s="17">
        <v>5</v>
      </c>
      <c r="F1333" s="24" t="s">
        <v>1319</v>
      </c>
    </row>
    <row r="1334" spans="1:6" ht="18" thickBot="1">
      <c r="A1334" s="23" t="s">
        <v>1314</v>
      </c>
      <c r="B1334" s="39" t="str">
        <f>VLOOKUP(D1334,Index!$A$2:$B$60,2,FALSE)</f>
        <v>C1300018</v>
      </c>
      <c r="C1334" s="27" t="s">
        <v>749</v>
      </c>
      <c r="D1334" s="24" t="s">
        <v>750</v>
      </c>
      <c r="E1334" s="17">
        <v>5</v>
      </c>
      <c r="F1334" s="18" t="s">
        <v>109</v>
      </c>
    </row>
    <row r="1335" spans="1:6" ht="43" thickBot="1">
      <c r="A1335" s="15" t="s">
        <v>1314</v>
      </c>
      <c r="B1335" s="39" t="str">
        <f>VLOOKUP(D1335,Index!$A$2:$B$60,2,FALSE)</f>
        <v>C1300023</v>
      </c>
      <c r="C1335" s="15" t="s">
        <v>1221</v>
      </c>
      <c r="D1335" s="15" t="s">
        <v>1222</v>
      </c>
      <c r="E1335" s="17">
        <v>5</v>
      </c>
      <c r="F1335" s="24" t="s">
        <v>1320</v>
      </c>
    </row>
    <row r="1336" spans="1:6" ht="18" thickBot="1">
      <c r="A1336" s="23" t="s">
        <v>1314</v>
      </c>
      <c r="B1336" s="39" t="str">
        <f>VLOOKUP(D1336,Index!$A$2:$B$60,2,FALSE)</f>
        <v>C1300014</v>
      </c>
      <c r="C1336" s="27" t="s">
        <v>107</v>
      </c>
      <c r="D1336" s="23" t="s">
        <v>108</v>
      </c>
      <c r="E1336" s="17">
        <v>5</v>
      </c>
      <c r="F1336" s="24" t="s">
        <v>1321</v>
      </c>
    </row>
    <row r="1337" spans="1:6" ht="18" thickBot="1">
      <c r="A1337" s="23" t="s">
        <v>1314</v>
      </c>
      <c r="B1337" s="39" t="str">
        <f>VLOOKUP(D1337,Index!$A$2:$B$60,2,FALSE)</f>
        <v>C1300018</v>
      </c>
      <c r="C1337" s="27" t="s">
        <v>749</v>
      </c>
      <c r="D1337" s="24" t="s">
        <v>750</v>
      </c>
      <c r="E1337" s="17">
        <v>5</v>
      </c>
      <c r="F1337" s="18" t="s">
        <v>109</v>
      </c>
    </row>
    <row r="1338" spans="1:6" ht="71" thickBot="1">
      <c r="A1338" s="15" t="s">
        <v>1314</v>
      </c>
      <c r="B1338" s="39" t="str">
        <f>VLOOKUP(D1338,Index!$A$2:$B$60,2,FALSE)</f>
        <v>C1300019</v>
      </c>
      <c r="C1338" s="15" t="s">
        <v>1239</v>
      </c>
      <c r="D1338" s="15" t="s">
        <v>1240</v>
      </c>
      <c r="E1338" s="17">
        <v>5</v>
      </c>
      <c r="F1338" s="24" t="s">
        <v>1322</v>
      </c>
    </row>
    <row r="1339" spans="1:6" ht="57" thickBot="1">
      <c r="A1339" s="15" t="s">
        <v>1314</v>
      </c>
      <c r="B1339" s="39" t="str">
        <f>VLOOKUP(D1339,Index!$A$2:$B$60,2,FALSE)</f>
        <v>C1300025</v>
      </c>
      <c r="C1339" s="15" t="s">
        <v>1291</v>
      </c>
      <c r="D1339" s="15" t="s">
        <v>1292</v>
      </c>
      <c r="E1339" s="17">
        <v>5</v>
      </c>
      <c r="F1339" s="24" t="s">
        <v>1323</v>
      </c>
    </row>
    <row r="1340" spans="1:6" ht="29" thickBot="1">
      <c r="A1340" s="15" t="s">
        <v>1314</v>
      </c>
      <c r="B1340" s="39" t="str">
        <f>VLOOKUP(D1340,Index!$A$2:$B$60,2,FALSE)</f>
        <v>C1300023</v>
      </c>
      <c r="C1340" s="15" t="s">
        <v>1221</v>
      </c>
      <c r="D1340" s="15" t="s">
        <v>1222</v>
      </c>
      <c r="E1340" s="17">
        <v>5</v>
      </c>
      <c r="F1340" s="24" t="s">
        <v>1324</v>
      </c>
    </row>
    <row r="1341" spans="1:6" ht="29" thickBot="1">
      <c r="A1341" s="15" t="s">
        <v>1314</v>
      </c>
      <c r="B1341" s="39" t="str">
        <f>VLOOKUP(D1341,Index!$A$2:$B$60,2,FALSE)</f>
        <v>C1300023</v>
      </c>
      <c r="C1341" s="15" t="s">
        <v>1221</v>
      </c>
      <c r="D1341" s="15" t="s">
        <v>1222</v>
      </c>
      <c r="E1341" s="17">
        <v>5</v>
      </c>
      <c r="F1341" s="25"/>
    </row>
    <row r="1342" spans="1:6" ht="18" thickBot="1">
      <c r="A1342" s="23" t="s">
        <v>1314</v>
      </c>
      <c r="B1342" s="39" t="str">
        <f>VLOOKUP(D1342,Index!$A$2:$B$60,2,FALSE)</f>
        <v>C1300014</v>
      </c>
      <c r="C1342" s="27" t="s">
        <v>299</v>
      </c>
      <c r="D1342" s="24" t="s">
        <v>300</v>
      </c>
      <c r="E1342" s="17">
        <v>5</v>
      </c>
      <c r="F1342" s="18" t="s">
        <v>109</v>
      </c>
    </row>
    <row r="1343" spans="1:6" ht="29" thickBot="1">
      <c r="A1343" s="15" t="s">
        <v>1314</v>
      </c>
      <c r="B1343" s="39" t="str">
        <f>VLOOKUP(D1343,Index!$A$2:$B$60,2,FALSE)</f>
        <v>C1300019</v>
      </c>
      <c r="C1343" s="15" t="s">
        <v>735</v>
      </c>
      <c r="D1343" s="15" t="s">
        <v>736</v>
      </c>
      <c r="E1343" s="17">
        <v>5</v>
      </c>
      <c r="F1343" s="24" t="s">
        <v>1325</v>
      </c>
    </row>
    <row r="1344" spans="1:6" ht="43" thickBot="1">
      <c r="A1344" s="15" t="s">
        <v>1314</v>
      </c>
      <c r="B1344" s="39" t="str">
        <f>VLOOKUP(D1344,Index!$A$2:$B$60,2,FALSE)</f>
        <v>C1300025</v>
      </c>
      <c r="C1344" s="15" t="s">
        <v>1230</v>
      </c>
      <c r="D1344" s="15" t="s">
        <v>1231</v>
      </c>
      <c r="E1344" s="17">
        <v>5</v>
      </c>
      <c r="F1344" s="24" t="s">
        <v>1326</v>
      </c>
    </row>
    <row r="1345" spans="1:6" ht="57" thickBot="1">
      <c r="A1345" s="15" t="s">
        <v>1314</v>
      </c>
      <c r="B1345" s="39" t="str">
        <f>VLOOKUP(D1345,Index!$A$2:$B$60,2,FALSE)</f>
        <v>C1300023</v>
      </c>
      <c r="C1345" s="15" t="s">
        <v>1221</v>
      </c>
      <c r="D1345" s="15" t="s">
        <v>1222</v>
      </c>
      <c r="E1345" s="17">
        <v>5</v>
      </c>
      <c r="F1345" s="24" t="s">
        <v>1327</v>
      </c>
    </row>
    <row r="1346" spans="1:6" ht="29" thickBot="1">
      <c r="A1346" s="15" t="s">
        <v>1314</v>
      </c>
      <c r="B1346" s="39" t="str">
        <f>VLOOKUP(D1346,Index!$A$2:$B$60,2,FALSE)</f>
        <v>C1300025</v>
      </c>
      <c r="C1346" s="15" t="s">
        <v>1230</v>
      </c>
      <c r="D1346" s="15" t="s">
        <v>1231</v>
      </c>
      <c r="E1346" s="17">
        <v>5</v>
      </c>
      <c r="F1346" s="24" t="s">
        <v>1328</v>
      </c>
    </row>
    <row r="1347" spans="1:6" ht="29" thickBot="1">
      <c r="A1347" s="15" t="s">
        <v>1314</v>
      </c>
      <c r="B1347" s="39" t="str">
        <f>VLOOKUP(D1347,Index!$A$2:$B$60,2,FALSE)</f>
        <v>C1300019</v>
      </c>
      <c r="C1347" s="15" t="s">
        <v>1239</v>
      </c>
      <c r="D1347" s="15" t="s">
        <v>1240</v>
      </c>
      <c r="E1347" s="17">
        <v>5</v>
      </c>
      <c r="F1347" s="24" t="s">
        <v>1329</v>
      </c>
    </row>
    <row r="1348" spans="1:6" ht="43" thickBot="1">
      <c r="A1348" s="15" t="s">
        <v>1314</v>
      </c>
      <c r="B1348" s="39" t="str">
        <f>VLOOKUP(D1348,Index!$A$2:$B$60,2,FALSE)</f>
        <v>C1300019</v>
      </c>
      <c r="C1348" s="15" t="s">
        <v>1239</v>
      </c>
      <c r="D1348" s="15" t="s">
        <v>1240</v>
      </c>
      <c r="E1348" s="17">
        <v>5</v>
      </c>
      <c r="F1348" s="24" t="s">
        <v>1330</v>
      </c>
    </row>
    <row r="1349" spans="1:6" ht="18" thickBot="1">
      <c r="A1349" s="23" t="s">
        <v>1331</v>
      </c>
      <c r="B1349" s="39" t="str">
        <f>VLOOKUP(D1349,Index!$A$2:$B$60,2,FALSE)</f>
        <v>C1300014</v>
      </c>
      <c r="C1349" s="27" t="s">
        <v>107</v>
      </c>
      <c r="D1349" s="24" t="s">
        <v>108</v>
      </c>
      <c r="E1349" s="17">
        <v>5</v>
      </c>
      <c r="F1349" s="18" t="s">
        <v>109</v>
      </c>
    </row>
    <row r="1350" spans="1:6" ht="29" thickBot="1">
      <c r="A1350" s="15" t="s">
        <v>1331</v>
      </c>
      <c r="B1350" s="39" t="str">
        <f>VLOOKUP(D1350,Index!$A$2:$B$60,2,FALSE)</f>
        <v>C1300019</v>
      </c>
      <c r="C1350" s="15" t="s">
        <v>735</v>
      </c>
      <c r="D1350" s="15" t="s">
        <v>736</v>
      </c>
      <c r="E1350" s="17">
        <v>5</v>
      </c>
      <c r="F1350" s="24" t="s">
        <v>1332</v>
      </c>
    </row>
    <row r="1351" spans="1:6" ht="43" thickBot="1">
      <c r="A1351" s="15" t="s">
        <v>1331</v>
      </c>
      <c r="B1351" s="39" t="str">
        <f>VLOOKUP(D1351,Index!$A$2:$B$60,2,FALSE)</f>
        <v>C1300025</v>
      </c>
      <c r="C1351" s="15" t="s">
        <v>1291</v>
      </c>
      <c r="D1351" s="15" t="s">
        <v>1292</v>
      </c>
      <c r="E1351" s="17">
        <v>5</v>
      </c>
      <c r="F1351" s="24" t="s">
        <v>1333</v>
      </c>
    </row>
    <row r="1352" spans="1:6" ht="43" thickBot="1">
      <c r="A1352" s="15" t="s">
        <v>1331</v>
      </c>
      <c r="B1352" s="39" t="str">
        <f>VLOOKUP(D1352,Index!$A$2:$B$60,2,FALSE)</f>
        <v>C1300019</v>
      </c>
      <c r="C1352" s="15" t="s">
        <v>1239</v>
      </c>
      <c r="D1352" s="15" t="s">
        <v>1240</v>
      </c>
      <c r="E1352" s="17">
        <v>5</v>
      </c>
      <c r="F1352" s="24" t="s">
        <v>1334</v>
      </c>
    </row>
    <row r="1353" spans="1:6" ht="29" thickBot="1">
      <c r="A1353" s="15" t="s">
        <v>1331</v>
      </c>
      <c r="B1353" s="39" t="str">
        <f>VLOOKUP(D1353,Index!$A$2:$B$60,2,FALSE)</f>
        <v>C1300025</v>
      </c>
      <c r="C1353" s="15" t="s">
        <v>1230</v>
      </c>
      <c r="D1353" s="15" t="s">
        <v>1231</v>
      </c>
      <c r="E1353" s="17">
        <v>5</v>
      </c>
      <c r="F1353" s="24" t="s">
        <v>1335</v>
      </c>
    </row>
    <row r="1354" spans="1:6" ht="18" thickBot="1">
      <c r="A1354" s="23" t="s">
        <v>1331</v>
      </c>
      <c r="B1354" s="39" t="str">
        <f>VLOOKUP(D1354,Index!$A$2:$B$60,2,FALSE)</f>
        <v>C1300018</v>
      </c>
      <c r="C1354" s="27" t="s">
        <v>749</v>
      </c>
      <c r="D1354" s="24" t="s">
        <v>750</v>
      </c>
      <c r="E1354" s="17">
        <v>5</v>
      </c>
      <c r="F1354" s="18" t="s">
        <v>109</v>
      </c>
    </row>
    <row r="1355" spans="1:6" ht="29" thickBot="1">
      <c r="A1355" s="15" t="s">
        <v>1331</v>
      </c>
      <c r="B1355" s="39" t="str">
        <f>VLOOKUP(D1355,Index!$A$2:$B$60,2,FALSE)</f>
        <v>C1300019</v>
      </c>
      <c r="C1355" s="15" t="s">
        <v>1239</v>
      </c>
      <c r="D1355" s="15" t="s">
        <v>1240</v>
      </c>
      <c r="E1355" s="17">
        <v>5</v>
      </c>
      <c r="F1355" s="24" t="s">
        <v>1336</v>
      </c>
    </row>
    <row r="1356" spans="1:6" ht="29" thickBot="1">
      <c r="A1356" s="15" t="s">
        <v>1331</v>
      </c>
      <c r="B1356" s="39" t="str">
        <f>VLOOKUP(D1356,Index!$A$2:$B$60,2,FALSE)</f>
        <v>C1300023</v>
      </c>
      <c r="C1356" s="15" t="s">
        <v>1221</v>
      </c>
      <c r="D1356" s="15" t="s">
        <v>1222</v>
      </c>
      <c r="E1356" s="17">
        <v>5</v>
      </c>
      <c r="F1356" s="24" t="s">
        <v>1337</v>
      </c>
    </row>
    <row r="1357" spans="1:6" ht="57" thickBot="1">
      <c r="A1357" s="15" t="s">
        <v>1331</v>
      </c>
      <c r="B1357" s="39" t="str">
        <f>VLOOKUP(D1357,Index!$A$2:$B$60,2,FALSE)</f>
        <v>C1300025</v>
      </c>
      <c r="C1357" s="15" t="s">
        <v>1230</v>
      </c>
      <c r="D1357" s="15" t="s">
        <v>1231</v>
      </c>
      <c r="E1357" s="17">
        <v>5</v>
      </c>
      <c r="F1357" s="24" t="s">
        <v>1338</v>
      </c>
    </row>
    <row r="1358" spans="1:6" ht="29" thickBot="1">
      <c r="A1358" s="15" t="s">
        <v>1331</v>
      </c>
      <c r="B1358" s="39" t="str">
        <f>VLOOKUP(D1358,Index!$A$2:$B$60,2,FALSE)</f>
        <v>C1300023</v>
      </c>
      <c r="C1358" s="15" t="s">
        <v>1221</v>
      </c>
      <c r="D1358" s="15" t="s">
        <v>1222</v>
      </c>
      <c r="E1358" s="17">
        <v>5</v>
      </c>
      <c r="F1358" s="24" t="s">
        <v>1339</v>
      </c>
    </row>
    <row r="1359" spans="1:6" ht="18" thickBot="1">
      <c r="A1359" s="23" t="s">
        <v>1331</v>
      </c>
      <c r="B1359" s="39" t="str">
        <f>VLOOKUP(D1359,Index!$A$2:$B$60,2,FALSE)</f>
        <v>C1300018</v>
      </c>
      <c r="C1359" s="27" t="s">
        <v>749</v>
      </c>
      <c r="D1359" s="24" t="s">
        <v>750</v>
      </c>
      <c r="E1359" s="17">
        <v>4</v>
      </c>
      <c r="F1359" s="18" t="s">
        <v>109</v>
      </c>
    </row>
    <row r="1360" spans="1:6" ht="29" thickBot="1">
      <c r="A1360" s="15" t="s">
        <v>1331</v>
      </c>
      <c r="B1360" s="39" t="str">
        <f>VLOOKUP(D1360,Index!$A$2:$B$60,2,FALSE)</f>
        <v>C1300019</v>
      </c>
      <c r="C1360" s="15" t="s">
        <v>735</v>
      </c>
      <c r="D1360" s="15" t="s">
        <v>736</v>
      </c>
      <c r="E1360" s="17">
        <v>5</v>
      </c>
      <c r="F1360" s="24" t="s">
        <v>1340</v>
      </c>
    </row>
    <row r="1361" spans="1:6" ht="29" thickBot="1">
      <c r="A1361" s="15" t="s">
        <v>1331</v>
      </c>
      <c r="B1361" s="39" t="str">
        <f>VLOOKUP(D1361,Index!$A$2:$B$60,2,FALSE)</f>
        <v>C1300019</v>
      </c>
      <c r="C1361" s="15" t="s">
        <v>1239</v>
      </c>
      <c r="D1361" s="15" t="s">
        <v>1240</v>
      </c>
      <c r="E1361" s="17">
        <v>5</v>
      </c>
      <c r="F1361" s="24" t="s">
        <v>1341</v>
      </c>
    </row>
    <row r="1362" spans="1:6" ht="29" thickBot="1">
      <c r="A1362" s="15" t="s">
        <v>1331</v>
      </c>
      <c r="B1362" s="39" t="str">
        <f>VLOOKUP(D1362,Index!$A$2:$B$60,2,FALSE)</f>
        <v>C1300023</v>
      </c>
      <c r="C1362" s="15" t="s">
        <v>1221</v>
      </c>
      <c r="D1362" s="15" t="s">
        <v>1222</v>
      </c>
      <c r="E1362" s="17">
        <v>5</v>
      </c>
      <c r="F1362" s="24" t="s">
        <v>1342</v>
      </c>
    </row>
    <row r="1363" spans="1:6" ht="57" thickBot="1">
      <c r="A1363" s="15" t="s">
        <v>1343</v>
      </c>
      <c r="B1363" s="39" t="str">
        <f>VLOOKUP(D1363,Index!$A$2:$B$60,2,FALSE)</f>
        <v>C1300019</v>
      </c>
      <c r="C1363" s="15" t="s">
        <v>1239</v>
      </c>
      <c r="D1363" s="15" t="s">
        <v>1240</v>
      </c>
      <c r="E1363" s="17">
        <v>5</v>
      </c>
      <c r="F1363" s="24" t="s">
        <v>1344</v>
      </c>
    </row>
    <row r="1364" spans="1:6" ht="57" thickBot="1">
      <c r="A1364" s="15" t="s">
        <v>1343</v>
      </c>
      <c r="B1364" s="39" t="str">
        <f>VLOOKUP(D1364,Index!$A$2:$B$60,2,FALSE)</f>
        <v>C1300021</v>
      </c>
      <c r="C1364" s="15" t="s">
        <v>1308</v>
      </c>
      <c r="D1364" s="15" t="s">
        <v>1309</v>
      </c>
      <c r="E1364" s="17">
        <v>5</v>
      </c>
      <c r="F1364" s="24" t="s">
        <v>1345</v>
      </c>
    </row>
    <row r="1365" spans="1:6" ht="57" thickBot="1">
      <c r="A1365" s="15" t="s">
        <v>1343</v>
      </c>
      <c r="B1365" s="39" t="str">
        <f>VLOOKUP(D1365,Index!$A$2:$B$60,2,FALSE)</f>
        <v>C1300025</v>
      </c>
      <c r="C1365" s="15" t="s">
        <v>1230</v>
      </c>
      <c r="D1365" s="15" t="s">
        <v>1231</v>
      </c>
      <c r="E1365" s="17">
        <v>5</v>
      </c>
      <c r="F1365" s="24" t="s">
        <v>1346</v>
      </c>
    </row>
    <row r="1366" spans="1:6" ht="99" thickBot="1">
      <c r="A1366" s="15" t="s">
        <v>1343</v>
      </c>
      <c r="B1366" s="39" t="str">
        <f>VLOOKUP(D1366,Index!$A$2:$B$60,2,FALSE)</f>
        <v>C1300019</v>
      </c>
      <c r="C1366" s="15" t="s">
        <v>1239</v>
      </c>
      <c r="D1366" s="15" t="s">
        <v>1240</v>
      </c>
      <c r="E1366" s="17">
        <v>5</v>
      </c>
      <c r="F1366" s="24" t="s">
        <v>1347</v>
      </c>
    </row>
    <row r="1367" spans="1:6" ht="99" thickBot="1">
      <c r="A1367" s="15" t="s">
        <v>1343</v>
      </c>
      <c r="B1367" s="39" t="str">
        <f>VLOOKUP(D1367,Index!$A$2:$B$60,2,FALSE)</f>
        <v>C1300019</v>
      </c>
      <c r="C1367" s="15" t="s">
        <v>1239</v>
      </c>
      <c r="D1367" s="15" t="s">
        <v>1240</v>
      </c>
      <c r="E1367" s="17">
        <v>5</v>
      </c>
      <c r="F1367" s="24" t="s">
        <v>1348</v>
      </c>
    </row>
    <row r="1368" spans="1:6" ht="43" thickBot="1">
      <c r="A1368" s="15" t="s">
        <v>1343</v>
      </c>
      <c r="B1368" s="39" t="str">
        <f>VLOOKUP(D1368,Index!$A$2:$B$60,2,FALSE)</f>
        <v>C1300023</v>
      </c>
      <c r="C1368" s="15" t="s">
        <v>1221</v>
      </c>
      <c r="D1368" s="15" t="s">
        <v>1222</v>
      </c>
      <c r="E1368" s="17">
        <v>5</v>
      </c>
      <c r="F1368" s="24" t="s">
        <v>1349</v>
      </c>
    </row>
    <row r="1369" spans="1:6" ht="57" thickBot="1">
      <c r="A1369" s="15" t="s">
        <v>1343</v>
      </c>
      <c r="B1369" s="39" t="str">
        <f>VLOOKUP(D1369,Index!$A$2:$B$60,2,FALSE)</f>
        <v>C1300019</v>
      </c>
      <c r="C1369" s="15" t="s">
        <v>735</v>
      </c>
      <c r="D1369" s="15" t="s">
        <v>736</v>
      </c>
      <c r="E1369" s="17">
        <v>5</v>
      </c>
      <c r="F1369" s="24" t="s">
        <v>1350</v>
      </c>
    </row>
    <row r="1370" spans="1:6" ht="29" thickBot="1">
      <c r="A1370" s="15" t="s">
        <v>1343</v>
      </c>
      <c r="B1370" s="39" t="str">
        <f>VLOOKUP(D1370,Index!$A$2:$B$60,2,FALSE)</f>
        <v>C1300023</v>
      </c>
      <c r="C1370" s="15" t="s">
        <v>1221</v>
      </c>
      <c r="D1370" s="15" t="s">
        <v>1222</v>
      </c>
      <c r="E1370" s="17">
        <v>5</v>
      </c>
      <c r="F1370" s="24" t="s">
        <v>1351</v>
      </c>
    </row>
    <row r="1371" spans="1:6" ht="29" thickBot="1">
      <c r="A1371" s="15" t="s">
        <v>1343</v>
      </c>
      <c r="B1371" s="39" t="str">
        <f>VLOOKUP(D1371,Index!$A$2:$B$60,2,FALSE)</f>
        <v>C1300023</v>
      </c>
      <c r="C1371" s="15" t="s">
        <v>1296</v>
      </c>
      <c r="D1371" s="15" t="s">
        <v>1297</v>
      </c>
      <c r="E1371" s="17">
        <v>5</v>
      </c>
      <c r="F1371" s="24" t="s">
        <v>1352</v>
      </c>
    </row>
    <row r="1372" spans="1:6" ht="18" thickBot="1">
      <c r="A1372" s="23" t="s">
        <v>1343</v>
      </c>
      <c r="B1372" s="39" t="str">
        <f>VLOOKUP(D1372,Index!$A$2:$B$60,2,FALSE)</f>
        <v>C1300014</v>
      </c>
      <c r="C1372" s="27" t="s">
        <v>299</v>
      </c>
      <c r="D1372" s="24" t="s">
        <v>300</v>
      </c>
      <c r="E1372" s="17">
        <v>5</v>
      </c>
      <c r="F1372" s="18" t="s">
        <v>109</v>
      </c>
    </row>
    <row r="1373" spans="1:6" ht="29" thickBot="1">
      <c r="A1373" s="15" t="s">
        <v>1343</v>
      </c>
      <c r="B1373" s="39" t="str">
        <f>VLOOKUP(D1373,Index!$A$2:$B$60,2,FALSE)</f>
        <v>C1300023</v>
      </c>
      <c r="C1373" s="15" t="s">
        <v>1221</v>
      </c>
      <c r="D1373" s="15" t="s">
        <v>1222</v>
      </c>
      <c r="E1373" s="17">
        <v>5</v>
      </c>
      <c r="F1373" s="24" t="s">
        <v>1353</v>
      </c>
    </row>
    <row r="1374" spans="1:6" ht="43" thickBot="1">
      <c r="A1374" s="15" t="s">
        <v>1343</v>
      </c>
      <c r="B1374" s="39" t="str">
        <f>VLOOKUP(D1374,Index!$A$2:$B$60,2,FALSE)</f>
        <v>C1300023</v>
      </c>
      <c r="C1374" s="15" t="s">
        <v>1221</v>
      </c>
      <c r="D1374" s="15" t="s">
        <v>1222</v>
      </c>
      <c r="E1374" s="17">
        <v>5</v>
      </c>
      <c r="F1374" s="24" t="s">
        <v>1354</v>
      </c>
    </row>
    <row r="1375" spans="1:6" ht="43" thickBot="1">
      <c r="A1375" s="15" t="s">
        <v>1343</v>
      </c>
      <c r="B1375" s="39" t="str">
        <f>VLOOKUP(D1375,Index!$A$2:$B$60,2,FALSE)</f>
        <v>C1300019</v>
      </c>
      <c r="C1375" s="15" t="s">
        <v>1239</v>
      </c>
      <c r="D1375" s="15" t="s">
        <v>1240</v>
      </c>
      <c r="E1375" s="17">
        <v>5</v>
      </c>
      <c r="F1375" s="24" t="s">
        <v>1355</v>
      </c>
    </row>
    <row r="1376" spans="1:6" ht="18" thickBot="1">
      <c r="A1376" s="23" t="s">
        <v>1343</v>
      </c>
      <c r="B1376" s="39" t="str">
        <f>VLOOKUP(D1376,Index!$A$2:$B$60,2,FALSE)</f>
        <v>C1300017</v>
      </c>
      <c r="C1376" s="27" t="s">
        <v>361</v>
      </c>
      <c r="D1376" s="24" t="s">
        <v>362</v>
      </c>
      <c r="E1376" s="17">
        <v>5</v>
      </c>
      <c r="F1376" s="18" t="s">
        <v>109</v>
      </c>
    </row>
    <row r="1377" spans="1:6" ht="43" thickBot="1">
      <c r="A1377" s="15" t="s">
        <v>1343</v>
      </c>
      <c r="B1377" s="39" t="str">
        <f>VLOOKUP(D1377,Index!$A$2:$B$60,2,FALSE)</f>
        <v>C1300023</v>
      </c>
      <c r="C1377" s="15" t="s">
        <v>1221</v>
      </c>
      <c r="D1377" s="15" t="s">
        <v>1222</v>
      </c>
      <c r="E1377" s="17">
        <v>5</v>
      </c>
      <c r="F1377" s="24" t="s">
        <v>1356</v>
      </c>
    </row>
    <row r="1378" spans="1:6" ht="43" thickBot="1">
      <c r="A1378" s="15" t="s">
        <v>1343</v>
      </c>
      <c r="B1378" s="39" t="str">
        <f>VLOOKUP(D1378,Index!$A$2:$B$60,2,FALSE)</f>
        <v>C1300025</v>
      </c>
      <c r="C1378" s="15" t="s">
        <v>1230</v>
      </c>
      <c r="D1378" s="15" t="s">
        <v>1231</v>
      </c>
      <c r="E1378" s="17">
        <v>5</v>
      </c>
      <c r="F1378" s="24" t="s">
        <v>1357</v>
      </c>
    </row>
    <row r="1379" spans="1:6" ht="43" thickBot="1">
      <c r="A1379" s="15" t="s">
        <v>1343</v>
      </c>
      <c r="B1379" s="39" t="str">
        <f>VLOOKUP(D1379,Index!$A$2:$B$60,2,FALSE)</f>
        <v>C1300025</v>
      </c>
      <c r="C1379" s="15" t="s">
        <v>1230</v>
      </c>
      <c r="D1379" s="15" t="s">
        <v>1231</v>
      </c>
      <c r="E1379" s="17">
        <v>5</v>
      </c>
      <c r="F1379" s="24" t="s">
        <v>1358</v>
      </c>
    </row>
    <row r="1380" spans="1:6" ht="85" thickBot="1">
      <c r="A1380" s="15" t="s">
        <v>1343</v>
      </c>
      <c r="B1380" s="39" t="str">
        <f>VLOOKUP(D1380,Index!$A$2:$B$60,2,FALSE)</f>
        <v>C1300023</v>
      </c>
      <c r="C1380" s="15" t="s">
        <v>1221</v>
      </c>
      <c r="D1380" s="15" t="s">
        <v>1222</v>
      </c>
      <c r="E1380" s="17">
        <v>5</v>
      </c>
      <c r="F1380" s="24" t="s">
        <v>1359</v>
      </c>
    </row>
    <row r="1381" spans="1:6" ht="29" thickBot="1">
      <c r="A1381" s="15" t="s">
        <v>1343</v>
      </c>
      <c r="B1381" s="39" t="str">
        <f>VLOOKUP(D1381,Index!$A$2:$B$60,2,FALSE)</f>
        <v>C1300023</v>
      </c>
      <c r="C1381" s="15" t="s">
        <v>1221</v>
      </c>
      <c r="D1381" s="15" t="s">
        <v>1222</v>
      </c>
      <c r="E1381" s="17">
        <v>5</v>
      </c>
      <c r="F1381" s="24" t="s">
        <v>800</v>
      </c>
    </row>
    <row r="1382" spans="1:6" ht="18" thickBot="1">
      <c r="A1382" s="23" t="s">
        <v>1343</v>
      </c>
      <c r="B1382" s="39" t="str">
        <f>VLOOKUP(D1382,Index!$A$2:$B$60,2,FALSE)</f>
        <v>C1300017</v>
      </c>
      <c r="C1382" s="27" t="s">
        <v>758</v>
      </c>
      <c r="D1382" s="23" t="s">
        <v>759</v>
      </c>
      <c r="E1382" s="17">
        <v>5</v>
      </c>
      <c r="F1382" s="24" t="s">
        <v>1360</v>
      </c>
    </row>
    <row r="1383" spans="1:6" ht="43" thickBot="1">
      <c r="A1383" s="15" t="s">
        <v>1343</v>
      </c>
      <c r="B1383" s="39" t="str">
        <f>VLOOKUP(D1383,Index!$A$2:$B$60,2,FALSE)</f>
        <v>C1300019</v>
      </c>
      <c r="C1383" s="15" t="s">
        <v>1239</v>
      </c>
      <c r="D1383" s="15" t="s">
        <v>1240</v>
      </c>
      <c r="E1383" s="17">
        <v>5</v>
      </c>
      <c r="F1383" s="24" t="s">
        <v>1361</v>
      </c>
    </row>
    <row r="1384" spans="1:6" ht="43" thickBot="1">
      <c r="A1384" s="15" t="s">
        <v>1343</v>
      </c>
      <c r="B1384" s="39" t="str">
        <f>VLOOKUP(D1384,Index!$A$2:$B$60,2,FALSE)</f>
        <v>C1300019</v>
      </c>
      <c r="C1384" s="15" t="s">
        <v>1239</v>
      </c>
      <c r="D1384" s="15" t="s">
        <v>1240</v>
      </c>
      <c r="E1384" s="17">
        <v>5</v>
      </c>
      <c r="F1384" s="24" t="s">
        <v>1362</v>
      </c>
    </row>
    <row r="1385" spans="1:6" ht="29" thickBot="1">
      <c r="A1385" s="15" t="s">
        <v>1343</v>
      </c>
      <c r="B1385" s="39" t="str">
        <f>VLOOKUP(D1385,Index!$A$2:$B$60,2,FALSE)</f>
        <v>C1300025</v>
      </c>
      <c r="C1385" s="15" t="s">
        <v>1230</v>
      </c>
      <c r="D1385" s="15" t="s">
        <v>1231</v>
      </c>
      <c r="E1385" s="17">
        <v>5</v>
      </c>
      <c r="F1385" s="24" t="s">
        <v>1363</v>
      </c>
    </row>
    <row r="1386" spans="1:6" ht="18" thickBot="1">
      <c r="A1386" s="23" t="s">
        <v>1343</v>
      </c>
      <c r="B1386" s="39" t="str">
        <f>VLOOKUP(D1386,Index!$A$2:$B$60,2,FALSE)</f>
        <v>C1300018</v>
      </c>
      <c r="C1386" s="27" t="s">
        <v>355</v>
      </c>
      <c r="D1386" s="24" t="s">
        <v>356</v>
      </c>
      <c r="E1386" s="17">
        <v>3</v>
      </c>
      <c r="F1386" s="18" t="s">
        <v>109</v>
      </c>
    </row>
    <row r="1387" spans="1:6" ht="43" thickBot="1">
      <c r="A1387" s="15" t="s">
        <v>1343</v>
      </c>
      <c r="B1387" s="39" t="str">
        <f>VLOOKUP(D1387,Index!$A$2:$B$60,2,FALSE)</f>
        <v>C1300019</v>
      </c>
      <c r="C1387" s="15" t="s">
        <v>1239</v>
      </c>
      <c r="D1387" s="15" t="s">
        <v>1240</v>
      </c>
      <c r="E1387" s="17">
        <v>5</v>
      </c>
      <c r="F1387" s="24" t="s">
        <v>1364</v>
      </c>
    </row>
    <row r="1388" spans="1:6" ht="18" thickBot="1">
      <c r="A1388" s="23" t="s">
        <v>1343</v>
      </c>
      <c r="B1388" s="39" t="str">
        <f>VLOOKUP(D1388,Index!$A$2:$B$60,2,FALSE)</f>
        <v>C1300018</v>
      </c>
      <c r="C1388" s="27" t="s">
        <v>355</v>
      </c>
      <c r="D1388" s="24" t="s">
        <v>356</v>
      </c>
      <c r="E1388" s="17">
        <v>5</v>
      </c>
      <c r="F1388" s="18" t="s">
        <v>109</v>
      </c>
    </row>
    <row r="1389" spans="1:6" ht="113" thickBot="1">
      <c r="A1389" s="15" t="s">
        <v>1343</v>
      </c>
      <c r="B1389" s="39" t="str">
        <f>VLOOKUP(D1389,Index!$A$2:$B$60,2,FALSE)</f>
        <v>C1300019</v>
      </c>
      <c r="C1389" s="15" t="s">
        <v>1239</v>
      </c>
      <c r="D1389" s="15" t="s">
        <v>1240</v>
      </c>
      <c r="E1389" s="17">
        <v>5</v>
      </c>
      <c r="F1389" s="24" t="s">
        <v>1365</v>
      </c>
    </row>
    <row r="1390" spans="1:6" ht="57" thickBot="1">
      <c r="A1390" s="15" t="s">
        <v>1343</v>
      </c>
      <c r="B1390" s="39" t="str">
        <f>VLOOKUP(D1390,Index!$A$2:$B$60,2,FALSE)</f>
        <v>C1300023</v>
      </c>
      <c r="C1390" s="15" t="s">
        <v>1221</v>
      </c>
      <c r="D1390" s="15" t="s">
        <v>1222</v>
      </c>
      <c r="E1390" s="17">
        <v>5</v>
      </c>
      <c r="F1390" s="24" t="s">
        <v>1366</v>
      </c>
    </row>
    <row r="1391" spans="1:6" ht="29" thickBot="1">
      <c r="A1391" s="15" t="s">
        <v>1343</v>
      </c>
      <c r="B1391" s="39" t="str">
        <f>VLOOKUP(D1391,Index!$A$2:$B$60,2,FALSE)</f>
        <v>C1300025</v>
      </c>
      <c r="C1391" s="15" t="s">
        <v>1230</v>
      </c>
      <c r="D1391" s="15" t="s">
        <v>1231</v>
      </c>
      <c r="E1391" s="17">
        <v>5</v>
      </c>
      <c r="F1391" s="24" t="s">
        <v>1367</v>
      </c>
    </row>
    <row r="1392" spans="1:6" ht="29" thickBot="1">
      <c r="A1392" s="15" t="s">
        <v>1343</v>
      </c>
      <c r="B1392" s="39" t="str">
        <f>VLOOKUP(D1392,Index!$A$2:$B$60,2,FALSE)</f>
        <v>C1300023</v>
      </c>
      <c r="C1392" s="15" t="s">
        <v>1221</v>
      </c>
      <c r="D1392" s="15" t="s">
        <v>1222</v>
      </c>
      <c r="E1392" s="17">
        <v>5</v>
      </c>
      <c r="F1392" s="24" t="s">
        <v>1368</v>
      </c>
    </row>
    <row r="1393" spans="1:6" ht="29" thickBot="1">
      <c r="A1393" s="15" t="s">
        <v>1343</v>
      </c>
      <c r="B1393" s="39" t="str">
        <f>VLOOKUP(D1393,Index!$A$2:$B$60,2,FALSE)</f>
        <v>C1300023</v>
      </c>
      <c r="C1393" s="15" t="s">
        <v>1221</v>
      </c>
      <c r="D1393" s="15" t="s">
        <v>1222</v>
      </c>
      <c r="E1393" s="17">
        <v>5</v>
      </c>
      <c r="F1393" s="25"/>
    </row>
    <row r="1394" spans="1:6" ht="29" thickBot="1">
      <c r="A1394" s="15" t="s">
        <v>1369</v>
      </c>
      <c r="B1394" s="39" t="str">
        <f>VLOOKUP(D1394,Index!$A$2:$B$60,2,FALSE)</f>
        <v>C1300025</v>
      </c>
      <c r="C1394" s="15" t="s">
        <v>1230</v>
      </c>
      <c r="D1394" s="15" t="s">
        <v>1231</v>
      </c>
      <c r="E1394" s="17">
        <v>5</v>
      </c>
      <c r="F1394" s="24" t="s">
        <v>1370</v>
      </c>
    </row>
    <row r="1395" spans="1:6" ht="43" thickBot="1">
      <c r="A1395" s="15" t="s">
        <v>1369</v>
      </c>
      <c r="B1395" s="39" t="str">
        <f>VLOOKUP(D1395,Index!$A$2:$B$60,2,FALSE)</f>
        <v>C1300019</v>
      </c>
      <c r="C1395" s="15" t="s">
        <v>1239</v>
      </c>
      <c r="D1395" s="15" t="s">
        <v>1240</v>
      </c>
      <c r="E1395" s="17">
        <v>5</v>
      </c>
      <c r="F1395" s="24" t="s">
        <v>1371</v>
      </c>
    </row>
    <row r="1396" spans="1:6" ht="29" thickBot="1">
      <c r="A1396" s="15" t="s">
        <v>1369</v>
      </c>
      <c r="B1396" s="39" t="str">
        <f>VLOOKUP(D1396,Index!$A$2:$B$60,2,FALSE)</f>
        <v>C1300025</v>
      </c>
      <c r="C1396" s="15" t="s">
        <v>1230</v>
      </c>
      <c r="D1396" s="15" t="s">
        <v>1231</v>
      </c>
      <c r="E1396" s="17">
        <v>5</v>
      </c>
      <c r="F1396" s="24" t="s">
        <v>1372</v>
      </c>
    </row>
    <row r="1397" spans="1:6" ht="29" thickBot="1">
      <c r="A1397" s="15" t="s">
        <v>1369</v>
      </c>
      <c r="B1397" s="39" t="str">
        <f>VLOOKUP(D1397,Index!$A$2:$B$60,2,FALSE)</f>
        <v>C1300019</v>
      </c>
      <c r="C1397" s="15" t="s">
        <v>1239</v>
      </c>
      <c r="D1397" s="15" t="s">
        <v>1240</v>
      </c>
      <c r="E1397" s="17">
        <v>5</v>
      </c>
      <c r="F1397" s="24" t="s">
        <v>1373</v>
      </c>
    </row>
    <row r="1398" spans="1:6" ht="71" thickBot="1">
      <c r="A1398" s="15" t="s">
        <v>1369</v>
      </c>
      <c r="B1398" s="39" t="str">
        <f>VLOOKUP(D1398,Index!$A$2:$B$60,2,FALSE)</f>
        <v>C1300019</v>
      </c>
      <c r="C1398" s="15" t="s">
        <v>735</v>
      </c>
      <c r="D1398" s="15" t="s">
        <v>736</v>
      </c>
      <c r="E1398" s="17">
        <v>5</v>
      </c>
      <c r="F1398" s="24" t="s">
        <v>1374</v>
      </c>
    </row>
    <row r="1399" spans="1:6" ht="29" thickBot="1">
      <c r="A1399" s="15" t="s">
        <v>1369</v>
      </c>
      <c r="B1399" s="39" t="str">
        <f>VLOOKUP(D1399,Index!$A$2:$B$60,2,FALSE)</f>
        <v>C1300021</v>
      </c>
      <c r="C1399" s="15" t="s">
        <v>1308</v>
      </c>
      <c r="D1399" s="15" t="s">
        <v>1309</v>
      </c>
      <c r="E1399" s="17">
        <v>5</v>
      </c>
      <c r="F1399" s="24" t="s">
        <v>1375</v>
      </c>
    </row>
    <row r="1400" spans="1:6" ht="57" thickBot="1">
      <c r="A1400" s="15" t="s">
        <v>1369</v>
      </c>
      <c r="B1400" s="39" t="str">
        <f>VLOOKUP(D1400,Index!$A$2:$B$60,2,FALSE)</f>
        <v>C1300023</v>
      </c>
      <c r="C1400" s="15" t="s">
        <v>1221</v>
      </c>
      <c r="D1400" s="15" t="s">
        <v>1222</v>
      </c>
      <c r="E1400" s="17">
        <v>5</v>
      </c>
      <c r="F1400" s="24" t="s">
        <v>1376</v>
      </c>
    </row>
    <row r="1401" spans="1:6" ht="43" thickBot="1">
      <c r="A1401" s="15" t="s">
        <v>1369</v>
      </c>
      <c r="B1401" s="39" t="str">
        <f>VLOOKUP(D1401,Index!$A$2:$B$60,2,FALSE)</f>
        <v>C1300019</v>
      </c>
      <c r="C1401" s="15" t="s">
        <v>1239</v>
      </c>
      <c r="D1401" s="15" t="s">
        <v>1240</v>
      </c>
      <c r="E1401" s="17">
        <v>5</v>
      </c>
      <c r="F1401" s="24" t="s">
        <v>1377</v>
      </c>
    </row>
    <row r="1402" spans="1:6" ht="43" thickBot="1">
      <c r="A1402" s="15" t="s">
        <v>1369</v>
      </c>
      <c r="B1402" s="39" t="str">
        <f>VLOOKUP(D1402,Index!$A$2:$B$60,2,FALSE)</f>
        <v>C1300023</v>
      </c>
      <c r="C1402" s="15" t="s">
        <v>1221</v>
      </c>
      <c r="D1402" s="15" t="s">
        <v>1222</v>
      </c>
      <c r="E1402" s="17">
        <v>5</v>
      </c>
      <c r="F1402" s="24" t="s">
        <v>1378</v>
      </c>
    </row>
    <row r="1403" spans="1:6" ht="43" thickBot="1">
      <c r="A1403" s="15" t="s">
        <v>1369</v>
      </c>
      <c r="B1403" s="39" t="str">
        <f>VLOOKUP(D1403,Index!$A$2:$B$60,2,FALSE)</f>
        <v>C1300019</v>
      </c>
      <c r="C1403" s="15" t="s">
        <v>735</v>
      </c>
      <c r="D1403" s="15" t="s">
        <v>736</v>
      </c>
      <c r="E1403" s="17">
        <v>5</v>
      </c>
      <c r="F1403" s="24" t="s">
        <v>1379</v>
      </c>
    </row>
    <row r="1404" spans="1:6" ht="85" thickBot="1">
      <c r="A1404" s="15" t="s">
        <v>1369</v>
      </c>
      <c r="B1404" s="39" t="str">
        <f>VLOOKUP(D1404,Index!$A$2:$B$60,2,FALSE)</f>
        <v>C1300019</v>
      </c>
      <c r="C1404" s="15" t="s">
        <v>735</v>
      </c>
      <c r="D1404" s="15" t="s">
        <v>736</v>
      </c>
      <c r="E1404" s="17">
        <v>5</v>
      </c>
      <c r="F1404" s="24" t="s">
        <v>1380</v>
      </c>
    </row>
    <row r="1405" spans="1:6" ht="29" thickBot="1">
      <c r="A1405" s="15" t="s">
        <v>1369</v>
      </c>
      <c r="B1405" s="39" t="str">
        <f>VLOOKUP(D1405,Index!$A$2:$B$60,2,FALSE)</f>
        <v>C1300023</v>
      </c>
      <c r="C1405" s="15" t="s">
        <v>1221</v>
      </c>
      <c r="D1405" s="15" t="s">
        <v>1222</v>
      </c>
      <c r="E1405" s="17">
        <v>5</v>
      </c>
      <c r="F1405" s="24" t="s">
        <v>1381</v>
      </c>
    </row>
    <row r="1406" spans="1:6" ht="29" thickBot="1">
      <c r="A1406" s="15" t="s">
        <v>1369</v>
      </c>
      <c r="B1406" s="39" t="str">
        <f>VLOOKUP(D1406,Index!$A$2:$B$60,2,FALSE)</f>
        <v>C1300023</v>
      </c>
      <c r="C1406" s="15" t="s">
        <v>1221</v>
      </c>
      <c r="D1406" s="15" t="s">
        <v>1222</v>
      </c>
      <c r="E1406" s="17">
        <v>5</v>
      </c>
      <c r="F1406" s="24" t="s">
        <v>1382</v>
      </c>
    </row>
    <row r="1407" spans="1:6" ht="29" thickBot="1">
      <c r="A1407" s="15" t="s">
        <v>1369</v>
      </c>
      <c r="B1407" s="39" t="str">
        <f>VLOOKUP(D1407,Index!$A$2:$B$60,2,FALSE)</f>
        <v>C1300025</v>
      </c>
      <c r="C1407" s="15" t="s">
        <v>1291</v>
      </c>
      <c r="D1407" s="15" t="s">
        <v>1292</v>
      </c>
      <c r="E1407" s="17">
        <v>5</v>
      </c>
      <c r="F1407" s="24" t="s">
        <v>1383</v>
      </c>
    </row>
    <row r="1408" spans="1:6" ht="18" thickBot="1">
      <c r="A1408" s="15" t="s">
        <v>1369</v>
      </c>
      <c r="B1408" s="39" t="str">
        <f>VLOOKUP(D1408,Index!$A$2:$B$60,2,FALSE)</f>
        <v>C1300019</v>
      </c>
      <c r="C1408" s="15" t="s">
        <v>735</v>
      </c>
      <c r="D1408" s="15" t="s">
        <v>736</v>
      </c>
      <c r="E1408" s="17">
        <v>5</v>
      </c>
      <c r="F1408" s="24" t="s">
        <v>1384</v>
      </c>
    </row>
    <row r="1409" spans="1:6" ht="155" thickBot="1">
      <c r="A1409" s="15" t="s">
        <v>1369</v>
      </c>
      <c r="B1409" s="39" t="str">
        <f>VLOOKUP(D1409,Index!$A$2:$B$60,2,FALSE)</f>
        <v>C1300023</v>
      </c>
      <c r="C1409" s="15" t="s">
        <v>1221</v>
      </c>
      <c r="D1409" s="15" t="s">
        <v>1222</v>
      </c>
      <c r="E1409" s="17">
        <v>5</v>
      </c>
      <c r="F1409" s="24" t="s">
        <v>1385</v>
      </c>
    </row>
    <row r="1410" spans="1:6" ht="57" thickBot="1">
      <c r="A1410" s="15" t="s">
        <v>1369</v>
      </c>
      <c r="B1410" s="39" t="str">
        <f>VLOOKUP(D1410,Index!$A$2:$B$60,2,FALSE)</f>
        <v>C1300023</v>
      </c>
      <c r="C1410" s="15" t="s">
        <v>1221</v>
      </c>
      <c r="D1410" s="15" t="s">
        <v>1222</v>
      </c>
      <c r="E1410" s="17">
        <v>5</v>
      </c>
      <c r="F1410" s="24" t="s">
        <v>1386</v>
      </c>
    </row>
    <row r="1411" spans="1:6" ht="29" thickBot="1">
      <c r="A1411" s="15" t="s">
        <v>1369</v>
      </c>
      <c r="B1411" s="39" t="str">
        <f>VLOOKUP(D1411,Index!$A$2:$B$60,2,FALSE)</f>
        <v>C1300023</v>
      </c>
      <c r="C1411" s="15" t="s">
        <v>1221</v>
      </c>
      <c r="D1411" s="15" t="s">
        <v>1222</v>
      </c>
      <c r="E1411" s="17">
        <v>5</v>
      </c>
      <c r="F1411" s="24" t="s">
        <v>1387</v>
      </c>
    </row>
    <row r="1412" spans="1:6" ht="29" thickBot="1">
      <c r="A1412" s="15" t="s">
        <v>1369</v>
      </c>
      <c r="B1412" s="39" t="str">
        <f>VLOOKUP(D1412,Index!$A$2:$B$60,2,FALSE)</f>
        <v>C1300019</v>
      </c>
      <c r="C1412" s="15" t="s">
        <v>735</v>
      </c>
      <c r="D1412" s="15" t="s">
        <v>736</v>
      </c>
      <c r="E1412" s="17">
        <v>5</v>
      </c>
      <c r="F1412" s="24" t="s">
        <v>1388</v>
      </c>
    </row>
    <row r="1413" spans="1:6" ht="29" thickBot="1">
      <c r="A1413" s="15" t="s">
        <v>1369</v>
      </c>
      <c r="B1413" s="39" t="str">
        <f>VLOOKUP(D1413,Index!$A$2:$B$60,2,FALSE)</f>
        <v>C1300025</v>
      </c>
      <c r="C1413" s="15" t="s">
        <v>1230</v>
      </c>
      <c r="D1413" s="15" t="s">
        <v>1231</v>
      </c>
      <c r="E1413" s="17">
        <v>5</v>
      </c>
      <c r="F1413" s="24" t="s">
        <v>1389</v>
      </c>
    </row>
    <row r="1414" spans="1:6" ht="29" thickBot="1">
      <c r="A1414" s="15" t="s">
        <v>1390</v>
      </c>
      <c r="B1414" s="39" t="str">
        <f>VLOOKUP(D1414,Index!$A$2:$B$60,2,FALSE)</f>
        <v>C1300025</v>
      </c>
      <c r="C1414" s="15" t="s">
        <v>1291</v>
      </c>
      <c r="D1414" s="15" t="s">
        <v>1292</v>
      </c>
      <c r="E1414" s="17">
        <v>5</v>
      </c>
      <c r="F1414" s="24" t="s">
        <v>1391</v>
      </c>
    </row>
    <row r="1415" spans="1:6" ht="29" thickBot="1">
      <c r="A1415" s="23" t="s">
        <v>1390</v>
      </c>
      <c r="B1415" s="39" t="str">
        <f>VLOOKUP(D1415,Index!$A$2:$B$60,2,FALSE)</f>
        <v>C1300017</v>
      </c>
      <c r="C1415" s="27" t="s">
        <v>432</v>
      </c>
      <c r="D1415" s="23" t="s">
        <v>433</v>
      </c>
      <c r="E1415" s="17">
        <v>5</v>
      </c>
      <c r="F1415" s="24" t="s">
        <v>1392</v>
      </c>
    </row>
    <row r="1416" spans="1:6" ht="57" thickBot="1">
      <c r="A1416" s="15" t="s">
        <v>1390</v>
      </c>
      <c r="B1416" s="39" t="str">
        <f>VLOOKUP(D1416,Index!$A$2:$B$60,2,FALSE)</f>
        <v>C1300023</v>
      </c>
      <c r="C1416" s="15" t="s">
        <v>1296</v>
      </c>
      <c r="D1416" s="15" t="s">
        <v>1297</v>
      </c>
      <c r="E1416" s="17">
        <v>5</v>
      </c>
      <c r="F1416" s="24" t="s">
        <v>1393</v>
      </c>
    </row>
    <row r="1417" spans="1:6" ht="43" thickBot="1">
      <c r="A1417" s="15" t="s">
        <v>1390</v>
      </c>
      <c r="B1417" s="39" t="str">
        <f>VLOOKUP(D1417,Index!$A$2:$B$60,2,FALSE)</f>
        <v>C1300019</v>
      </c>
      <c r="C1417" s="15" t="s">
        <v>735</v>
      </c>
      <c r="D1417" s="15" t="s">
        <v>736</v>
      </c>
      <c r="E1417" s="17">
        <v>5</v>
      </c>
      <c r="F1417" s="24" t="s">
        <v>1394</v>
      </c>
    </row>
    <row r="1418" spans="1:6" ht="43" thickBot="1">
      <c r="A1418" s="15" t="s">
        <v>1390</v>
      </c>
      <c r="B1418" s="39" t="str">
        <f>VLOOKUP(D1418,Index!$A$2:$B$60,2,FALSE)</f>
        <v>C1300023</v>
      </c>
      <c r="C1418" s="15" t="s">
        <v>1221</v>
      </c>
      <c r="D1418" s="15" t="s">
        <v>1222</v>
      </c>
      <c r="E1418" s="17">
        <v>5</v>
      </c>
      <c r="F1418" s="24" t="s">
        <v>1395</v>
      </c>
    </row>
    <row r="1419" spans="1:6" ht="43" thickBot="1">
      <c r="A1419" s="15" t="s">
        <v>1390</v>
      </c>
      <c r="B1419" s="39" t="str">
        <f>VLOOKUP(D1419,Index!$A$2:$B$60,2,FALSE)</f>
        <v>C1300025</v>
      </c>
      <c r="C1419" s="15" t="s">
        <v>1230</v>
      </c>
      <c r="D1419" s="15" t="s">
        <v>1231</v>
      </c>
      <c r="E1419" s="17">
        <v>5</v>
      </c>
      <c r="F1419" s="24" t="s">
        <v>1396</v>
      </c>
    </row>
    <row r="1420" spans="1:6" ht="29" thickBot="1">
      <c r="A1420" s="15" t="s">
        <v>1390</v>
      </c>
      <c r="B1420" s="39" t="str">
        <f>VLOOKUP(D1420,Index!$A$2:$B$60,2,FALSE)</f>
        <v>C1300019</v>
      </c>
      <c r="C1420" s="15" t="s">
        <v>735</v>
      </c>
      <c r="D1420" s="15" t="s">
        <v>736</v>
      </c>
      <c r="E1420" s="17">
        <v>5</v>
      </c>
      <c r="F1420" s="24" t="s">
        <v>1397</v>
      </c>
    </row>
    <row r="1421" spans="1:6" ht="294" thickBot="1">
      <c r="A1421" s="15" t="s">
        <v>1390</v>
      </c>
      <c r="B1421" s="39" t="str">
        <f>VLOOKUP(D1421,Index!$A$2:$B$60,2,FALSE)</f>
        <v>C1300025</v>
      </c>
      <c r="C1421" s="15" t="s">
        <v>1291</v>
      </c>
      <c r="D1421" s="15" t="s">
        <v>1292</v>
      </c>
      <c r="E1421" s="17">
        <v>5</v>
      </c>
      <c r="F1421" s="24" t="s">
        <v>1398</v>
      </c>
    </row>
    <row r="1422" spans="1:6" ht="43" thickBot="1">
      <c r="A1422" s="15" t="s">
        <v>1390</v>
      </c>
      <c r="B1422" s="39" t="str">
        <f>VLOOKUP(D1422,Index!$A$2:$B$60,2,FALSE)</f>
        <v>C1300025</v>
      </c>
      <c r="C1422" s="15" t="s">
        <v>1230</v>
      </c>
      <c r="D1422" s="15" t="s">
        <v>1231</v>
      </c>
      <c r="E1422" s="17">
        <v>5</v>
      </c>
      <c r="F1422" s="24" t="s">
        <v>1399</v>
      </c>
    </row>
    <row r="1423" spans="1:6" ht="85" thickBot="1">
      <c r="A1423" s="15" t="s">
        <v>1390</v>
      </c>
      <c r="B1423" s="39" t="str">
        <f>VLOOKUP(D1423,Index!$A$2:$B$60,2,FALSE)</f>
        <v>C1300025</v>
      </c>
      <c r="C1423" s="15" t="s">
        <v>1230</v>
      </c>
      <c r="D1423" s="15" t="s">
        <v>1231</v>
      </c>
      <c r="E1423" s="17">
        <v>5</v>
      </c>
      <c r="F1423" s="24" t="s">
        <v>1400</v>
      </c>
    </row>
    <row r="1424" spans="1:6" ht="57" thickBot="1">
      <c r="A1424" s="15" t="s">
        <v>1390</v>
      </c>
      <c r="B1424" s="39" t="str">
        <f>VLOOKUP(D1424,Index!$A$2:$B$60,2,FALSE)</f>
        <v>C1300025</v>
      </c>
      <c r="C1424" s="15" t="s">
        <v>1230</v>
      </c>
      <c r="D1424" s="15" t="s">
        <v>1231</v>
      </c>
      <c r="E1424" s="17">
        <v>5</v>
      </c>
      <c r="F1424" s="24" t="s">
        <v>1401</v>
      </c>
    </row>
    <row r="1425" spans="1:6" ht="43" thickBot="1">
      <c r="A1425" s="15" t="s">
        <v>1390</v>
      </c>
      <c r="B1425" s="39" t="str">
        <f>VLOOKUP(D1425,Index!$A$2:$B$60,2,FALSE)</f>
        <v>C1300025</v>
      </c>
      <c r="C1425" s="15" t="s">
        <v>1230</v>
      </c>
      <c r="D1425" s="15" t="s">
        <v>1231</v>
      </c>
      <c r="E1425" s="17">
        <v>5</v>
      </c>
      <c r="F1425" s="24" t="s">
        <v>1402</v>
      </c>
    </row>
    <row r="1426" spans="1:6" ht="18" thickBot="1">
      <c r="A1426" s="23" t="s">
        <v>1390</v>
      </c>
      <c r="B1426" s="39" t="str">
        <f>VLOOKUP(D1426,Index!$A$2:$B$60,2,FALSE)</f>
        <v>C1300019</v>
      </c>
      <c r="C1426" s="27" t="s">
        <v>1283</v>
      </c>
      <c r="D1426" s="24" t="s">
        <v>1284</v>
      </c>
      <c r="E1426" s="17">
        <v>5</v>
      </c>
      <c r="F1426" s="18" t="s">
        <v>109</v>
      </c>
    </row>
    <row r="1427" spans="1:6" ht="71" thickBot="1">
      <c r="A1427" s="15" t="s">
        <v>1390</v>
      </c>
      <c r="B1427" s="39" t="str">
        <f>VLOOKUP(D1427,Index!$A$2:$B$60,2,FALSE)</f>
        <v>C1300023</v>
      </c>
      <c r="C1427" s="15" t="s">
        <v>1296</v>
      </c>
      <c r="D1427" s="15" t="s">
        <v>1297</v>
      </c>
      <c r="E1427" s="17">
        <v>5</v>
      </c>
      <c r="F1427" s="24" t="s">
        <v>1403</v>
      </c>
    </row>
    <row r="1428" spans="1:6" ht="29" thickBot="1">
      <c r="A1428" s="23" t="s">
        <v>1390</v>
      </c>
      <c r="B1428" s="39" t="str">
        <f>VLOOKUP(D1428,Index!$A$2:$B$60,2,FALSE)</f>
        <v>C1300013</v>
      </c>
      <c r="C1428" s="27" t="s">
        <v>549</v>
      </c>
      <c r="D1428" s="24" t="s">
        <v>550</v>
      </c>
      <c r="E1428" s="17">
        <v>5</v>
      </c>
      <c r="F1428" s="18" t="s">
        <v>109</v>
      </c>
    </row>
    <row r="1429" spans="1:6" ht="29" thickBot="1">
      <c r="A1429" s="23" t="s">
        <v>1390</v>
      </c>
      <c r="B1429" s="39" t="str">
        <f>VLOOKUP(D1429,Index!$A$2:$B$60,2,FALSE)</f>
        <v>C1300014</v>
      </c>
      <c r="C1429" s="27" t="s">
        <v>107</v>
      </c>
      <c r="D1429" s="23" t="s">
        <v>108</v>
      </c>
      <c r="E1429" s="17">
        <v>5</v>
      </c>
      <c r="F1429" s="24" t="s">
        <v>1404</v>
      </c>
    </row>
    <row r="1430" spans="1:6" ht="29" thickBot="1">
      <c r="A1430" s="15" t="s">
        <v>1390</v>
      </c>
      <c r="B1430" s="39" t="str">
        <f>VLOOKUP(D1430,Index!$A$2:$B$60,2,FALSE)</f>
        <v>C1300025</v>
      </c>
      <c r="C1430" s="15" t="s">
        <v>1291</v>
      </c>
      <c r="D1430" s="15" t="s">
        <v>1292</v>
      </c>
      <c r="E1430" s="17">
        <v>5</v>
      </c>
      <c r="F1430" s="24" t="s">
        <v>1405</v>
      </c>
    </row>
    <row r="1431" spans="1:6" ht="71" thickBot="1">
      <c r="A1431" s="15" t="s">
        <v>1390</v>
      </c>
      <c r="B1431" s="39" t="str">
        <f>VLOOKUP(D1431,Index!$A$2:$B$60,2,FALSE)</f>
        <v>C1300025</v>
      </c>
      <c r="C1431" s="15" t="s">
        <v>1291</v>
      </c>
      <c r="D1431" s="15" t="s">
        <v>1292</v>
      </c>
      <c r="E1431" s="17">
        <v>5</v>
      </c>
      <c r="F1431" s="24" t="s">
        <v>1406</v>
      </c>
    </row>
    <row r="1432" spans="1:6" ht="43" thickBot="1">
      <c r="A1432" s="15" t="s">
        <v>1390</v>
      </c>
      <c r="B1432" s="39" t="str">
        <f>VLOOKUP(D1432,Index!$A$2:$B$60,2,FALSE)</f>
        <v>C1300023</v>
      </c>
      <c r="C1432" s="15" t="s">
        <v>1296</v>
      </c>
      <c r="D1432" s="15" t="s">
        <v>1297</v>
      </c>
      <c r="E1432" s="17">
        <v>5</v>
      </c>
      <c r="F1432" s="24" t="s">
        <v>1407</v>
      </c>
    </row>
    <row r="1433" spans="1:6" ht="43" thickBot="1">
      <c r="A1433" s="15" t="s">
        <v>1390</v>
      </c>
      <c r="B1433" s="39" t="str">
        <f>VLOOKUP(D1433,Index!$A$2:$B$60,2,FALSE)</f>
        <v>C1300023</v>
      </c>
      <c r="C1433" s="15" t="s">
        <v>1296</v>
      </c>
      <c r="D1433" s="15" t="s">
        <v>1297</v>
      </c>
      <c r="E1433" s="17">
        <v>5</v>
      </c>
      <c r="F1433" s="24" t="s">
        <v>1408</v>
      </c>
    </row>
    <row r="1434" spans="1:6" ht="29" thickBot="1">
      <c r="A1434" s="15" t="s">
        <v>1409</v>
      </c>
      <c r="B1434" s="39" t="str">
        <f>VLOOKUP(D1434,Index!$A$2:$B$60,2,FALSE)</f>
        <v>C1300019</v>
      </c>
      <c r="C1434" s="15" t="s">
        <v>735</v>
      </c>
      <c r="D1434" s="15" t="s">
        <v>736</v>
      </c>
      <c r="E1434" s="17">
        <v>5</v>
      </c>
      <c r="F1434" s="24" t="s">
        <v>1410</v>
      </c>
    </row>
    <row r="1435" spans="1:6" ht="18" thickBot="1">
      <c r="A1435" s="23" t="s">
        <v>1409</v>
      </c>
      <c r="B1435" s="39" t="str">
        <f>VLOOKUP(D1435,Index!$A$2:$B$60,2,FALSE)</f>
        <v>C1300018</v>
      </c>
      <c r="C1435" s="27" t="s">
        <v>749</v>
      </c>
      <c r="D1435" s="24" t="s">
        <v>750</v>
      </c>
      <c r="E1435" s="17">
        <v>5</v>
      </c>
      <c r="F1435" s="18" t="s">
        <v>109</v>
      </c>
    </row>
    <row r="1436" spans="1:6" ht="57" thickBot="1">
      <c r="A1436" s="15" t="s">
        <v>1409</v>
      </c>
      <c r="B1436" s="39" t="str">
        <f>VLOOKUP(D1436,Index!$A$2:$B$60,2,FALSE)</f>
        <v>C1300019</v>
      </c>
      <c r="C1436" s="15" t="s">
        <v>735</v>
      </c>
      <c r="D1436" s="15" t="s">
        <v>736</v>
      </c>
      <c r="E1436" s="17">
        <v>5</v>
      </c>
      <c r="F1436" s="24" t="s">
        <v>1411</v>
      </c>
    </row>
    <row r="1437" spans="1:6" ht="57" thickBot="1">
      <c r="A1437" s="15" t="s">
        <v>1409</v>
      </c>
      <c r="B1437" s="39" t="str">
        <f>VLOOKUP(D1437,Index!$A$2:$B$60,2,FALSE)</f>
        <v>C1300023</v>
      </c>
      <c r="C1437" s="15" t="s">
        <v>1296</v>
      </c>
      <c r="D1437" s="15" t="s">
        <v>1297</v>
      </c>
      <c r="E1437" s="17">
        <v>5</v>
      </c>
      <c r="F1437" s="24" t="s">
        <v>1412</v>
      </c>
    </row>
    <row r="1438" spans="1:6" ht="57" thickBot="1">
      <c r="A1438" s="15" t="s">
        <v>1409</v>
      </c>
      <c r="B1438" s="39" t="str">
        <f>VLOOKUP(D1438,Index!$A$2:$B$60,2,FALSE)</f>
        <v>C1300025</v>
      </c>
      <c r="C1438" s="15" t="s">
        <v>1291</v>
      </c>
      <c r="D1438" s="15" t="s">
        <v>1292</v>
      </c>
      <c r="E1438" s="17">
        <v>5</v>
      </c>
      <c r="F1438" s="24" t="s">
        <v>1413</v>
      </c>
    </row>
    <row r="1439" spans="1:6" ht="43" thickBot="1">
      <c r="A1439" s="15" t="s">
        <v>1409</v>
      </c>
      <c r="B1439" s="39" t="str">
        <f>VLOOKUP(D1439,Index!$A$2:$B$60,2,FALSE)</f>
        <v>C1300023</v>
      </c>
      <c r="C1439" s="15" t="s">
        <v>1296</v>
      </c>
      <c r="D1439" s="15" t="s">
        <v>1297</v>
      </c>
      <c r="E1439" s="17">
        <v>5</v>
      </c>
      <c r="F1439" s="24" t="s">
        <v>1414</v>
      </c>
    </row>
    <row r="1440" spans="1:6" ht="29" thickBot="1">
      <c r="A1440" s="15" t="s">
        <v>1409</v>
      </c>
      <c r="B1440" s="39" t="str">
        <f>VLOOKUP(D1440,Index!$A$2:$B$60,2,FALSE)</f>
        <v>C1300025</v>
      </c>
      <c r="C1440" s="15" t="s">
        <v>1291</v>
      </c>
      <c r="D1440" s="15" t="s">
        <v>1292</v>
      </c>
      <c r="E1440" s="17">
        <v>5</v>
      </c>
      <c r="F1440" s="24" t="s">
        <v>1415</v>
      </c>
    </row>
    <row r="1441" spans="1:6" ht="29" thickBot="1">
      <c r="A1441" s="15" t="s">
        <v>1409</v>
      </c>
      <c r="B1441" s="39" t="str">
        <f>VLOOKUP(D1441,Index!$A$2:$B$60,2,FALSE)</f>
        <v>C1300019</v>
      </c>
      <c r="C1441" s="15" t="s">
        <v>735</v>
      </c>
      <c r="D1441" s="15" t="s">
        <v>736</v>
      </c>
      <c r="E1441" s="17">
        <v>5</v>
      </c>
      <c r="F1441" s="24" t="s">
        <v>1416</v>
      </c>
    </row>
    <row r="1442" spans="1:6" ht="43" thickBot="1">
      <c r="A1442" s="15" t="s">
        <v>1409</v>
      </c>
      <c r="B1442" s="39" t="str">
        <f>VLOOKUP(D1442,Index!$A$2:$B$60,2,FALSE)</f>
        <v>C1300023</v>
      </c>
      <c r="C1442" s="15" t="s">
        <v>1296</v>
      </c>
      <c r="D1442" s="15" t="s">
        <v>1297</v>
      </c>
      <c r="E1442" s="17">
        <v>5</v>
      </c>
      <c r="F1442" s="24" t="s">
        <v>1417</v>
      </c>
    </row>
    <row r="1443" spans="1:6" ht="29" thickBot="1">
      <c r="A1443" s="15" t="s">
        <v>1409</v>
      </c>
      <c r="B1443" s="39" t="str">
        <f>VLOOKUP(D1443,Index!$A$2:$B$60,2,FALSE)</f>
        <v>C1300023</v>
      </c>
      <c r="C1443" s="15" t="s">
        <v>1296</v>
      </c>
      <c r="D1443" s="15" t="s">
        <v>1297</v>
      </c>
      <c r="E1443" s="17">
        <v>5</v>
      </c>
      <c r="F1443" s="25"/>
    </row>
    <row r="1444" spans="1:6" ht="43" thickBot="1">
      <c r="A1444" s="15" t="s">
        <v>1409</v>
      </c>
      <c r="B1444" s="39" t="str">
        <f>VLOOKUP(D1444,Index!$A$2:$B$60,2,FALSE)</f>
        <v>C1300019</v>
      </c>
      <c r="C1444" s="15" t="s">
        <v>735</v>
      </c>
      <c r="D1444" s="15" t="s">
        <v>736</v>
      </c>
      <c r="E1444" s="17">
        <v>5</v>
      </c>
      <c r="F1444" s="24" t="s">
        <v>1418</v>
      </c>
    </row>
    <row r="1445" spans="1:6" ht="43" thickBot="1">
      <c r="A1445" s="15" t="s">
        <v>1409</v>
      </c>
      <c r="B1445" s="39" t="str">
        <f>VLOOKUP(D1445,Index!$A$2:$B$60,2,FALSE)</f>
        <v>C1300025</v>
      </c>
      <c r="C1445" s="15" t="s">
        <v>1291</v>
      </c>
      <c r="D1445" s="15" t="s">
        <v>1292</v>
      </c>
      <c r="E1445" s="17">
        <v>5</v>
      </c>
      <c r="F1445" s="24" t="s">
        <v>1419</v>
      </c>
    </row>
    <row r="1446" spans="1:6" ht="85" thickBot="1">
      <c r="A1446" s="15" t="s">
        <v>1409</v>
      </c>
      <c r="B1446" s="39" t="str">
        <f>VLOOKUP(D1446,Index!$A$2:$B$60,2,FALSE)</f>
        <v>C1300023</v>
      </c>
      <c r="C1446" s="15" t="s">
        <v>1296</v>
      </c>
      <c r="D1446" s="15" t="s">
        <v>1297</v>
      </c>
      <c r="E1446" s="17">
        <v>5</v>
      </c>
      <c r="F1446" s="24" t="s">
        <v>1420</v>
      </c>
    </row>
    <row r="1447" spans="1:6" ht="43" thickBot="1">
      <c r="A1447" s="15" t="s">
        <v>1409</v>
      </c>
      <c r="B1447" s="39" t="str">
        <f>VLOOKUP(D1447,Index!$A$2:$B$60,2,FALSE)</f>
        <v>C1300023</v>
      </c>
      <c r="C1447" s="15" t="s">
        <v>1296</v>
      </c>
      <c r="D1447" s="15" t="s">
        <v>1297</v>
      </c>
      <c r="E1447" s="17">
        <v>5</v>
      </c>
      <c r="F1447" s="24" t="s">
        <v>1421</v>
      </c>
    </row>
    <row r="1448" spans="1:6" ht="18" thickBot="1">
      <c r="A1448" s="23" t="s">
        <v>1409</v>
      </c>
      <c r="B1448" s="39" t="str">
        <f>VLOOKUP(D1448,Index!$A$2:$B$60,2,FALSE)</f>
        <v>C1300014</v>
      </c>
      <c r="C1448" s="27" t="s">
        <v>107</v>
      </c>
      <c r="D1448" s="24" t="s">
        <v>108</v>
      </c>
      <c r="E1448" s="17">
        <v>4</v>
      </c>
      <c r="F1448" s="18" t="s">
        <v>109</v>
      </c>
    </row>
    <row r="1449" spans="1:6" ht="57" thickBot="1">
      <c r="A1449" s="15" t="s">
        <v>1409</v>
      </c>
      <c r="B1449" s="39" t="str">
        <f>VLOOKUP(D1449,Index!$A$2:$B$60,2,FALSE)</f>
        <v>C1300019</v>
      </c>
      <c r="C1449" s="15" t="s">
        <v>735</v>
      </c>
      <c r="D1449" s="15" t="s">
        <v>736</v>
      </c>
      <c r="E1449" s="17">
        <v>5</v>
      </c>
      <c r="F1449" s="24" t="s">
        <v>1422</v>
      </c>
    </row>
    <row r="1450" spans="1:6" ht="43" thickBot="1">
      <c r="A1450" s="15" t="s">
        <v>1409</v>
      </c>
      <c r="B1450" s="39" t="str">
        <f>VLOOKUP(D1450,Index!$A$2:$B$60,2,FALSE)</f>
        <v>C1300025</v>
      </c>
      <c r="C1450" s="15" t="s">
        <v>1291</v>
      </c>
      <c r="D1450" s="15" t="s">
        <v>1292</v>
      </c>
      <c r="E1450" s="17">
        <v>5</v>
      </c>
      <c r="F1450" s="24" t="s">
        <v>1423</v>
      </c>
    </row>
    <row r="1451" spans="1:6" ht="43" thickBot="1">
      <c r="A1451" s="15" t="s">
        <v>1409</v>
      </c>
      <c r="B1451" s="39" t="str">
        <f>VLOOKUP(D1451,Index!$A$2:$B$60,2,FALSE)</f>
        <v>C1300019</v>
      </c>
      <c r="C1451" s="15" t="s">
        <v>735</v>
      </c>
      <c r="D1451" s="15" t="s">
        <v>736</v>
      </c>
      <c r="E1451" s="17">
        <v>5</v>
      </c>
      <c r="F1451" s="24" t="s">
        <v>1424</v>
      </c>
    </row>
    <row r="1452" spans="1:6" ht="43" thickBot="1">
      <c r="A1452" s="15" t="s">
        <v>1425</v>
      </c>
      <c r="B1452" s="39" t="str">
        <f>VLOOKUP(D1452,Index!$A$2:$B$60,2,FALSE)</f>
        <v>C1300023</v>
      </c>
      <c r="C1452" s="15" t="s">
        <v>1296</v>
      </c>
      <c r="D1452" s="15" t="s">
        <v>1297</v>
      </c>
      <c r="E1452" s="17">
        <v>5</v>
      </c>
      <c r="F1452" s="24" t="s">
        <v>1426</v>
      </c>
    </row>
    <row r="1453" spans="1:6" ht="57" thickBot="1">
      <c r="A1453" s="15" t="s">
        <v>1425</v>
      </c>
      <c r="B1453" s="39" t="str">
        <f>VLOOKUP(D1453,Index!$A$2:$B$60,2,FALSE)</f>
        <v>C1300025</v>
      </c>
      <c r="C1453" s="15" t="s">
        <v>1291</v>
      </c>
      <c r="D1453" s="15" t="s">
        <v>1292</v>
      </c>
      <c r="E1453" s="17">
        <v>5</v>
      </c>
      <c r="F1453" s="24" t="s">
        <v>1427</v>
      </c>
    </row>
    <row r="1454" spans="1:6" ht="43" thickBot="1">
      <c r="A1454" s="15" t="s">
        <v>1425</v>
      </c>
      <c r="B1454" s="39" t="str">
        <f>VLOOKUP(D1454,Index!$A$2:$B$60,2,FALSE)</f>
        <v>C1300023</v>
      </c>
      <c r="C1454" s="15" t="s">
        <v>1296</v>
      </c>
      <c r="D1454" s="15" t="s">
        <v>1297</v>
      </c>
      <c r="E1454" s="17">
        <v>5</v>
      </c>
      <c r="F1454" s="24" t="s">
        <v>1428</v>
      </c>
    </row>
    <row r="1455" spans="1:6" ht="43" thickBot="1">
      <c r="A1455" s="15" t="s">
        <v>1425</v>
      </c>
      <c r="B1455" s="39" t="str">
        <f>VLOOKUP(D1455,Index!$A$2:$B$60,2,FALSE)</f>
        <v>C1300025</v>
      </c>
      <c r="C1455" s="15" t="s">
        <v>1291</v>
      </c>
      <c r="D1455" s="15" t="s">
        <v>1292</v>
      </c>
      <c r="E1455" s="17">
        <v>5</v>
      </c>
      <c r="F1455" s="24" t="s">
        <v>1429</v>
      </c>
    </row>
    <row r="1456" spans="1:6" ht="29" thickBot="1">
      <c r="A1456" s="15" t="s">
        <v>1425</v>
      </c>
      <c r="B1456" s="39" t="str">
        <f>VLOOKUP(D1456,Index!$A$2:$B$60,2,FALSE)</f>
        <v>C1300019</v>
      </c>
      <c r="C1456" s="15" t="s">
        <v>735</v>
      </c>
      <c r="D1456" s="15" t="s">
        <v>736</v>
      </c>
      <c r="E1456" s="17">
        <v>5</v>
      </c>
      <c r="F1456" s="24" t="s">
        <v>1430</v>
      </c>
    </row>
    <row r="1457" spans="1:6" ht="29" thickBot="1">
      <c r="A1457" s="15" t="s">
        <v>1425</v>
      </c>
      <c r="B1457" s="39" t="str">
        <f>VLOOKUP(D1457,Index!$A$2:$B$60,2,FALSE)</f>
        <v>C1300019</v>
      </c>
      <c r="C1457" s="15" t="s">
        <v>735</v>
      </c>
      <c r="D1457" s="15" t="s">
        <v>736</v>
      </c>
      <c r="E1457" s="17">
        <v>5</v>
      </c>
      <c r="F1457" s="24" t="s">
        <v>1431</v>
      </c>
    </row>
    <row r="1458" spans="1:6" ht="18" thickBot="1">
      <c r="A1458" s="23" t="s">
        <v>1425</v>
      </c>
      <c r="B1458" s="39" t="str">
        <f>VLOOKUP(D1458,Index!$A$2:$B$60,2,FALSE)</f>
        <v>C1300018</v>
      </c>
      <c r="C1458" s="27" t="s">
        <v>749</v>
      </c>
      <c r="D1458" s="24" t="s">
        <v>750</v>
      </c>
      <c r="E1458" s="17">
        <v>5</v>
      </c>
      <c r="F1458" s="18" t="s">
        <v>109</v>
      </c>
    </row>
    <row r="1459" spans="1:6" ht="43" thickBot="1">
      <c r="A1459" s="15" t="s">
        <v>1425</v>
      </c>
      <c r="B1459" s="39" t="str">
        <f>VLOOKUP(D1459,Index!$A$2:$B$60,2,FALSE)</f>
        <v>C1300023</v>
      </c>
      <c r="C1459" s="15" t="s">
        <v>1296</v>
      </c>
      <c r="D1459" s="15" t="s">
        <v>1297</v>
      </c>
      <c r="E1459" s="17">
        <v>5</v>
      </c>
      <c r="F1459" s="24" t="s">
        <v>1432</v>
      </c>
    </row>
    <row r="1460" spans="1:6" ht="29" thickBot="1">
      <c r="A1460" s="15" t="s">
        <v>1425</v>
      </c>
      <c r="B1460" s="39" t="str">
        <f>VLOOKUP(D1460,Index!$A$2:$B$60,2,FALSE)</f>
        <v>C1300017</v>
      </c>
      <c r="C1460" s="15" t="s">
        <v>361</v>
      </c>
      <c r="D1460" s="15" t="s">
        <v>362</v>
      </c>
      <c r="E1460" s="17">
        <v>5</v>
      </c>
      <c r="F1460" s="24" t="s">
        <v>1433</v>
      </c>
    </row>
    <row r="1461" spans="1:6" ht="18" thickBot="1">
      <c r="A1461" s="23" t="s">
        <v>1425</v>
      </c>
      <c r="B1461" s="39" t="str">
        <f>VLOOKUP(D1461,Index!$A$2:$B$60,2,FALSE)</f>
        <v>C1300014</v>
      </c>
      <c r="C1461" s="27" t="s">
        <v>107</v>
      </c>
      <c r="D1461" s="24" t="s">
        <v>108</v>
      </c>
      <c r="E1461" s="17">
        <v>5</v>
      </c>
      <c r="F1461" s="18" t="s">
        <v>109</v>
      </c>
    </row>
    <row r="1462" spans="1:6" ht="43" thickBot="1">
      <c r="A1462" s="15" t="s">
        <v>1425</v>
      </c>
      <c r="B1462" s="39" t="str">
        <f>VLOOKUP(D1462,Index!$A$2:$B$60,2,FALSE)</f>
        <v>C1300023</v>
      </c>
      <c r="C1462" s="15" t="s">
        <v>1296</v>
      </c>
      <c r="D1462" s="15" t="s">
        <v>1297</v>
      </c>
      <c r="E1462" s="17">
        <v>5</v>
      </c>
      <c r="F1462" s="24" t="s">
        <v>1434</v>
      </c>
    </row>
    <row r="1463" spans="1:6" ht="43" thickBot="1">
      <c r="A1463" s="15" t="s">
        <v>1425</v>
      </c>
      <c r="B1463" s="39" t="str">
        <f>VLOOKUP(D1463,Index!$A$2:$B$60,2,FALSE)</f>
        <v>C1300019</v>
      </c>
      <c r="C1463" s="15" t="s">
        <v>735</v>
      </c>
      <c r="D1463" s="15" t="s">
        <v>736</v>
      </c>
      <c r="E1463" s="17">
        <v>5</v>
      </c>
      <c r="F1463" s="24" t="s">
        <v>1435</v>
      </c>
    </row>
    <row r="1464" spans="1:6" ht="43" thickBot="1">
      <c r="A1464" s="15" t="s">
        <v>1425</v>
      </c>
      <c r="B1464" s="39" t="str">
        <f>VLOOKUP(D1464,Index!$A$2:$B$60,2,FALSE)</f>
        <v>C1300025</v>
      </c>
      <c r="C1464" s="15" t="s">
        <v>1291</v>
      </c>
      <c r="D1464" s="15" t="s">
        <v>1292</v>
      </c>
      <c r="E1464" s="17">
        <v>5</v>
      </c>
      <c r="F1464" s="24" t="s">
        <v>1436</v>
      </c>
    </row>
    <row r="1465" spans="1:6" ht="29" thickBot="1">
      <c r="A1465" s="15" t="s">
        <v>1425</v>
      </c>
      <c r="B1465" s="39" t="str">
        <f>VLOOKUP(D1465,Index!$A$2:$B$60,2,FALSE)</f>
        <v>C1300019</v>
      </c>
      <c r="C1465" s="15" t="s">
        <v>735</v>
      </c>
      <c r="D1465" s="15" t="s">
        <v>736</v>
      </c>
      <c r="E1465" s="17">
        <v>5</v>
      </c>
      <c r="F1465" s="24" t="s">
        <v>1437</v>
      </c>
    </row>
    <row r="1466" spans="1:6" ht="29" thickBot="1">
      <c r="A1466" s="15" t="s">
        <v>1425</v>
      </c>
      <c r="B1466" s="39" t="str">
        <f>VLOOKUP(D1466,Index!$A$2:$B$60,2,FALSE)</f>
        <v>C1300023</v>
      </c>
      <c r="C1466" s="15" t="s">
        <v>1296</v>
      </c>
      <c r="D1466" s="15" t="s">
        <v>1297</v>
      </c>
      <c r="E1466" s="17">
        <v>5</v>
      </c>
      <c r="F1466" s="24" t="s">
        <v>1438</v>
      </c>
    </row>
    <row r="1467" spans="1:6" ht="29" thickBot="1">
      <c r="A1467" s="15" t="s">
        <v>1425</v>
      </c>
      <c r="B1467" s="39" t="str">
        <f>VLOOKUP(D1467,Index!$A$2:$B$60,2,FALSE)</f>
        <v>C1300019</v>
      </c>
      <c r="C1467" s="15" t="s">
        <v>735</v>
      </c>
      <c r="D1467" s="15" t="s">
        <v>736</v>
      </c>
      <c r="E1467" s="17">
        <v>5</v>
      </c>
      <c r="F1467" s="24" t="s">
        <v>1439</v>
      </c>
    </row>
    <row r="1468" spans="1:6" ht="18" thickBot="1">
      <c r="A1468" s="23" t="s">
        <v>1425</v>
      </c>
      <c r="B1468" s="39" t="str">
        <f>VLOOKUP(D1468,Index!$A$2:$B$60,2,FALSE)</f>
        <v>C1300018</v>
      </c>
      <c r="C1468" s="27" t="s">
        <v>749</v>
      </c>
      <c r="D1468" s="24" t="s">
        <v>750</v>
      </c>
      <c r="E1468" s="17">
        <v>5</v>
      </c>
      <c r="F1468" s="18" t="s">
        <v>109</v>
      </c>
    </row>
    <row r="1469" spans="1:6" ht="29" thickBot="1">
      <c r="A1469" s="15" t="s">
        <v>1425</v>
      </c>
      <c r="B1469" s="39" t="str">
        <f>VLOOKUP(D1469,Index!$A$2:$B$60,2,FALSE)</f>
        <v>C1300021</v>
      </c>
      <c r="C1469" s="15" t="s">
        <v>1308</v>
      </c>
      <c r="D1469" s="15" t="s">
        <v>1309</v>
      </c>
      <c r="E1469" s="17">
        <v>5</v>
      </c>
      <c r="F1469" s="24" t="s">
        <v>1440</v>
      </c>
    </row>
    <row r="1470" spans="1:6" ht="183" thickBot="1">
      <c r="A1470" s="15" t="s">
        <v>1425</v>
      </c>
      <c r="B1470" s="39" t="str">
        <f>VLOOKUP(D1470,Index!$A$2:$B$60,2,FALSE)</f>
        <v>C1300017</v>
      </c>
      <c r="C1470" s="15" t="s">
        <v>361</v>
      </c>
      <c r="D1470" s="15" t="s">
        <v>362</v>
      </c>
      <c r="E1470" s="17">
        <v>5</v>
      </c>
      <c r="F1470" s="24" t="s">
        <v>1441</v>
      </c>
    </row>
    <row r="1471" spans="1:6" ht="113" thickBot="1">
      <c r="A1471" s="15" t="s">
        <v>1425</v>
      </c>
      <c r="B1471" s="39" t="str">
        <f>VLOOKUP(D1471,Index!$A$2:$B$60,2,FALSE)</f>
        <v>C1300025</v>
      </c>
      <c r="C1471" s="15" t="s">
        <v>1291</v>
      </c>
      <c r="D1471" s="15" t="s">
        <v>1292</v>
      </c>
      <c r="E1471" s="17">
        <v>5</v>
      </c>
      <c r="F1471" s="24" t="s">
        <v>1442</v>
      </c>
    </row>
    <row r="1472" spans="1:6" ht="57" thickBot="1">
      <c r="A1472" s="15" t="s">
        <v>1425</v>
      </c>
      <c r="B1472" s="39" t="str">
        <f>VLOOKUP(D1472,Index!$A$2:$B$60,2,FALSE)</f>
        <v>C1300025</v>
      </c>
      <c r="C1472" s="15" t="s">
        <v>1291</v>
      </c>
      <c r="D1472" s="15" t="s">
        <v>1292</v>
      </c>
      <c r="E1472" s="17">
        <v>5</v>
      </c>
      <c r="F1472" s="24" t="s">
        <v>1443</v>
      </c>
    </row>
    <row r="1473" spans="1:6" ht="43" thickBot="1">
      <c r="A1473" s="15" t="s">
        <v>1425</v>
      </c>
      <c r="B1473" s="39" t="str">
        <f>VLOOKUP(D1473,Index!$A$2:$B$60,2,FALSE)</f>
        <v>C1300025</v>
      </c>
      <c r="C1473" s="15" t="s">
        <v>1291</v>
      </c>
      <c r="D1473" s="15" t="s">
        <v>1292</v>
      </c>
      <c r="E1473" s="17">
        <v>5</v>
      </c>
      <c r="F1473" s="24" t="s">
        <v>1444</v>
      </c>
    </row>
    <row r="1474" spans="1:6" ht="43" thickBot="1">
      <c r="A1474" s="15" t="s">
        <v>1425</v>
      </c>
      <c r="B1474" s="39" t="str">
        <f>VLOOKUP(D1474,Index!$A$2:$B$60,2,FALSE)</f>
        <v>C1300019</v>
      </c>
      <c r="C1474" s="15" t="s">
        <v>735</v>
      </c>
      <c r="D1474" s="15" t="s">
        <v>736</v>
      </c>
      <c r="E1474" s="17">
        <v>5</v>
      </c>
      <c r="F1474" s="24" t="s">
        <v>1445</v>
      </c>
    </row>
    <row r="1475" spans="1:6" ht="18" thickBot="1">
      <c r="A1475" s="23" t="s">
        <v>1425</v>
      </c>
      <c r="B1475" s="39" t="str">
        <f>VLOOKUP(D1475,Index!$A$2:$B$60,2,FALSE)</f>
        <v>C1300014</v>
      </c>
      <c r="C1475" s="27" t="s">
        <v>299</v>
      </c>
      <c r="D1475" s="24" t="s">
        <v>300</v>
      </c>
      <c r="E1475" s="17">
        <v>4</v>
      </c>
      <c r="F1475" s="18" t="s">
        <v>109</v>
      </c>
    </row>
    <row r="1476" spans="1:6" ht="29" thickBot="1">
      <c r="A1476" s="15" t="s">
        <v>1425</v>
      </c>
      <c r="B1476" s="39" t="str">
        <f>VLOOKUP(D1476,Index!$A$2:$B$60,2,FALSE)</f>
        <v>C1300025</v>
      </c>
      <c r="C1476" s="15" t="s">
        <v>1291</v>
      </c>
      <c r="D1476" s="15" t="s">
        <v>1292</v>
      </c>
      <c r="E1476" s="17">
        <v>5</v>
      </c>
      <c r="F1476" s="24" t="s">
        <v>1446</v>
      </c>
    </row>
    <row r="1477" spans="1:6" ht="29" thickBot="1">
      <c r="A1477" s="15" t="s">
        <v>1425</v>
      </c>
      <c r="B1477" s="39" t="str">
        <f>VLOOKUP(D1477,Index!$A$2:$B$60,2,FALSE)</f>
        <v>C1300023</v>
      </c>
      <c r="C1477" s="15" t="s">
        <v>1296</v>
      </c>
      <c r="D1477" s="15" t="s">
        <v>1297</v>
      </c>
      <c r="E1477" s="17">
        <v>4</v>
      </c>
      <c r="F1477" s="24" t="s">
        <v>1447</v>
      </c>
    </row>
    <row r="1478" spans="1:6" ht="29" thickBot="1">
      <c r="A1478" s="15" t="s">
        <v>1425</v>
      </c>
      <c r="B1478" s="39" t="str">
        <f>VLOOKUP(D1478,Index!$A$2:$B$60,2,FALSE)</f>
        <v>C1300025</v>
      </c>
      <c r="C1478" s="15" t="s">
        <v>1291</v>
      </c>
      <c r="D1478" s="15" t="s">
        <v>1292</v>
      </c>
      <c r="E1478" s="17">
        <v>5</v>
      </c>
      <c r="F1478" s="24" t="s">
        <v>1448</v>
      </c>
    </row>
    <row r="1479" spans="1:6" ht="29" thickBot="1">
      <c r="A1479" s="15" t="s">
        <v>1449</v>
      </c>
      <c r="B1479" s="39" t="str">
        <f>VLOOKUP(D1479,Index!$A$2:$B$60,2,FALSE)</f>
        <v>C1300019</v>
      </c>
      <c r="C1479" s="15" t="s">
        <v>735</v>
      </c>
      <c r="D1479" s="15" t="s">
        <v>736</v>
      </c>
      <c r="E1479" s="17">
        <v>5</v>
      </c>
      <c r="F1479" s="24" t="s">
        <v>1450</v>
      </c>
    </row>
    <row r="1480" spans="1:6" ht="18" thickBot="1">
      <c r="A1480" s="15" t="s">
        <v>1449</v>
      </c>
      <c r="B1480" s="39" t="str">
        <f>VLOOKUP(D1480,Index!$A$2:$B$60,2,FALSE)</f>
        <v>C1300019</v>
      </c>
      <c r="C1480" s="15" t="s">
        <v>735</v>
      </c>
      <c r="D1480" s="15" t="s">
        <v>736</v>
      </c>
      <c r="E1480" s="17">
        <v>5</v>
      </c>
      <c r="F1480" s="24" t="s">
        <v>1451</v>
      </c>
    </row>
    <row r="1481" spans="1:6" ht="29" thickBot="1">
      <c r="A1481" s="15" t="s">
        <v>1449</v>
      </c>
      <c r="B1481" s="39" t="str">
        <f>VLOOKUP(D1481,Index!$A$2:$B$60,2,FALSE)</f>
        <v>C1300017</v>
      </c>
      <c r="C1481" s="15" t="s">
        <v>361</v>
      </c>
      <c r="D1481" s="15" t="s">
        <v>362</v>
      </c>
      <c r="E1481" s="17">
        <v>5</v>
      </c>
      <c r="F1481" s="24" t="s">
        <v>1452</v>
      </c>
    </row>
    <row r="1482" spans="1:6" ht="43" thickBot="1">
      <c r="A1482" s="15" t="s">
        <v>1449</v>
      </c>
      <c r="B1482" s="39" t="str">
        <f>VLOOKUP(D1482,Index!$A$2:$B$60,2,FALSE)</f>
        <v>C1300025</v>
      </c>
      <c r="C1482" s="15" t="s">
        <v>1291</v>
      </c>
      <c r="D1482" s="15" t="s">
        <v>1292</v>
      </c>
      <c r="E1482" s="17">
        <v>5</v>
      </c>
      <c r="F1482" s="24" t="s">
        <v>1453</v>
      </c>
    </row>
    <row r="1483" spans="1:6" ht="18" thickBot="1">
      <c r="A1483" s="23" t="s">
        <v>1449</v>
      </c>
      <c r="B1483" s="39" t="str">
        <f>VLOOKUP(D1483,Index!$A$2:$B$60,2,FALSE)</f>
        <v>C1300014</v>
      </c>
      <c r="C1483" s="27" t="s">
        <v>299</v>
      </c>
      <c r="D1483" s="24" t="s">
        <v>300</v>
      </c>
      <c r="E1483" s="17">
        <v>5</v>
      </c>
      <c r="F1483" s="18" t="s">
        <v>109</v>
      </c>
    </row>
    <row r="1484" spans="1:6" ht="43" thickBot="1">
      <c r="A1484" s="15" t="s">
        <v>1449</v>
      </c>
      <c r="B1484" s="39" t="str">
        <f>VLOOKUP(D1484,Index!$A$2:$B$60,2,FALSE)</f>
        <v>C1300023</v>
      </c>
      <c r="C1484" s="15" t="s">
        <v>1296</v>
      </c>
      <c r="D1484" s="15" t="s">
        <v>1297</v>
      </c>
      <c r="E1484" s="17">
        <v>5</v>
      </c>
      <c r="F1484" s="24" t="s">
        <v>1454</v>
      </c>
    </row>
    <row r="1485" spans="1:6" ht="29" thickBot="1">
      <c r="A1485" s="15" t="s">
        <v>1449</v>
      </c>
      <c r="B1485" s="39" t="str">
        <f>VLOOKUP(D1485,Index!$A$2:$B$60,2,FALSE)</f>
        <v>C1300019</v>
      </c>
      <c r="C1485" s="15" t="s">
        <v>735</v>
      </c>
      <c r="D1485" s="15" t="s">
        <v>736</v>
      </c>
      <c r="E1485" s="17">
        <v>5</v>
      </c>
      <c r="F1485" s="24" t="s">
        <v>1455</v>
      </c>
    </row>
    <row r="1486" spans="1:6" ht="71" thickBot="1">
      <c r="A1486" s="15" t="s">
        <v>1449</v>
      </c>
      <c r="B1486" s="39" t="str">
        <f>VLOOKUP(D1486,Index!$A$2:$B$60,2,FALSE)</f>
        <v>C1300019</v>
      </c>
      <c r="C1486" s="15" t="s">
        <v>735</v>
      </c>
      <c r="D1486" s="15" t="s">
        <v>736</v>
      </c>
      <c r="E1486" s="17">
        <v>5</v>
      </c>
      <c r="F1486" s="24" t="s">
        <v>1456</v>
      </c>
    </row>
    <row r="1487" spans="1:6" ht="29" thickBot="1">
      <c r="A1487" s="23" t="s">
        <v>1449</v>
      </c>
      <c r="B1487" s="39" t="str">
        <f>VLOOKUP(D1487,Index!$A$2:$B$60,2,FALSE)</f>
        <v>C1300013</v>
      </c>
      <c r="C1487" s="27" t="s">
        <v>549</v>
      </c>
      <c r="D1487" s="24" t="s">
        <v>550</v>
      </c>
      <c r="E1487" s="17">
        <v>5</v>
      </c>
      <c r="F1487" s="18" t="s">
        <v>109</v>
      </c>
    </row>
    <row r="1488" spans="1:6" ht="29" thickBot="1">
      <c r="A1488" s="15" t="s">
        <v>1449</v>
      </c>
      <c r="B1488" s="39" t="str">
        <f>VLOOKUP(D1488,Index!$A$2:$B$60,2,FALSE)</f>
        <v>C1300021</v>
      </c>
      <c r="C1488" s="15" t="s">
        <v>1308</v>
      </c>
      <c r="D1488" s="15" t="s">
        <v>1309</v>
      </c>
      <c r="E1488" s="17">
        <v>5</v>
      </c>
      <c r="F1488" s="24" t="s">
        <v>1457</v>
      </c>
    </row>
    <row r="1489" spans="1:6" ht="18" thickBot="1">
      <c r="A1489" s="23" t="s">
        <v>1449</v>
      </c>
      <c r="B1489" s="39" t="str">
        <f>VLOOKUP(D1489,Index!$A$2:$B$60,2,FALSE)</f>
        <v>C1300018</v>
      </c>
      <c r="C1489" s="27" t="s">
        <v>355</v>
      </c>
      <c r="D1489" s="24" t="s">
        <v>356</v>
      </c>
      <c r="E1489" s="17">
        <v>5</v>
      </c>
      <c r="F1489" s="18" t="s">
        <v>109</v>
      </c>
    </row>
    <row r="1490" spans="1:6" ht="29" thickBot="1">
      <c r="A1490" s="15" t="s">
        <v>1449</v>
      </c>
      <c r="B1490" s="39" t="str">
        <f>VLOOKUP(D1490,Index!$A$2:$B$60,2,FALSE)</f>
        <v>C1300019</v>
      </c>
      <c r="C1490" s="15" t="s">
        <v>735</v>
      </c>
      <c r="D1490" s="15" t="s">
        <v>736</v>
      </c>
      <c r="E1490" s="17">
        <v>5</v>
      </c>
      <c r="F1490" s="24" t="s">
        <v>1458</v>
      </c>
    </row>
    <row r="1491" spans="1:6" ht="43" thickBot="1">
      <c r="A1491" s="15" t="s">
        <v>1449</v>
      </c>
      <c r="B1491" s="39" t="str">
        <f>VLOOKUP(D1491,Index!$A$2:$B$60,2,FALSE)</f>
        <v>C1300019</v>
      </c>
      <c r="C1491" s="15" t="s">
        <v>735</v>
      </c>
      <c r="D1491" s="15" t="s">
        <v>736</v>
      </c>
      <c r="E1491" s="17">
        <v>5</v>
      </c>
      <c r="F1491" s="24" t="s">
        <v>1459</v>
      </c>
    </row>
    <row r="1492" spans="1:6" ht="71" thickBot="1">
      <c r="A1492" s="15" t="s">
        <v>1449</v>
      </c>
      <c r="B1492" s="39" t="str">
        <f>VLOOKUP(D1492,Index!$A$2:$B$60,2,FALSE)</f>
        <v>C1300023</v>
      </c>
      <c r="C1492" s="15" t="s">
        <v>1296</v>
      </c>
      <c r="D1492" s="15" t="s">
        <v>1297</v>
      </c>
      <c r="E1492" s="17">
        <v>5</v>
      </c>
      <c r="F1492" s="24" t="s">
        <v>1460</v>
      </c>
    </row>
    <row r="1493" spans="1:6" ht="29" thickBot="1">
      <c r="A1493" s="15" t="s">
        <v>1449</v>
      </c>
      <c r="B1493" s="39" t="str">
        <f>VLOOKUP(D1493,Index!$A$2:$B$60,2,FALSE)</f>
        <v>C1300023</v>
      </c>
      <c r="C1493" s="15" t="s">
        <v>1296</v>
      </c>
      <c r="D1493" s="15" t="s">
        <v>1297</v>
      </c>
      <c r="E1493" s="17">
        <v>5</v>
      </c>
      <c r="F1493" s="25"/>
    </row>
    <row r="1494" spans="1:6" ht="57" thickBot="1">
      <c r="A1494" s="15" t="s">
        <v>1449</v>
      </c>
      <c r="B1494" s="39" t="str">
        <f>VLOOKUP(D1494,Index!$A$2:$B$60,2,FALSE)</f>
        <v>C1300017</v>
      </c>
      <c r="C1494" s="15" t="s">
        <v>361</v>
      </c>
      <c r="D1494" s="15" t="s">
        <v>362</v>
      </c>
      <c r="E1494" s="17">
        <v>5</v>
      </c>
      <c r="F1494" s="24" t="s">
        <v>1461</v>
      </c>
    </row>
    <row r="1495" spans="1:6" ht="71" thickBot="1">
      <c r="A1495" s="15" t="s">
        <v>1449</v>
      </c>
      <c r="B1495" s="39" t="str">
        <f>VLOOKUP(D1495,Index!$A$2:$B$60,2,FALSE)</f>
        <v>C1300025</v>
      </c>
      <c r="C1495" s="15" t="s">
        <v>1291</v>
      </c>
      <c r="D1495" s="15" t="s">
        <v>1292</v>
      </c>
      <c r="E1495" s="17">
        <v>5</v>
      </c>
      <c r="F1495" s="24" t="s">
        <v>1462</v>
      </c>
    </row>
    <row r="1496" spans="1:6" ht="18" thickBot="1">
      <c r="A1496" s="15" t="s">
        <v>1449</v>
      </c>
      <c r="B1496" s="39" t="str">
        <f>VLOOKUP(D1496,Index!$A$2:$B$60,2,FALSE)</f>
        <v>C1300019</v>
      </c>
      <c r="C1496" s="15" t="s">
        <v>735</v>
      </c>
      <c r="D1496" s="15" t="s">
        <v>736</v>
      </c>
      <c r="E1496" s="17">
        <v>5</v>
      </c>
      <c r="F1496" s="24" t="s">
        <v>1463</v>
      </c>
    </row>
    <row r="1497" spans="1:6" ht="43" thickBot="1">
      <c r="A1497" s="15" t="s">
        <v>1449</v>
      </c>
      <c r="B1497" s="39" t="str">
        <f>VLOOKUP(D1497,Index!$A$2:$B$60,2,FALSE)</f>
        <v>C1300019</v>
      </c>
      <c r="C1497" s="15" t="s">
        <v>735</v>
      </c>
      <c r="D1497" s="15" t="s">
        <v>736</v>
      </c>
      <c r="E1497" s="17">
        <v>5</v>
      </c>
      <c r="F1497" s="24" t="s">
        <v>1464</v>
      </c>
    </row>
    <row r="1498" spans="1:6" ht="43" thickBot="1">
      <c r="A1498" s="15" t="s">
        <v>1449</v>
      </c>
      <c r="B1498" s="39" t="str">
        <f>VLOOKUP(D1498,Index!$A$2:$B$60,2,FALSE)</f>
        <v>C1300025</v>
      </c>
      <c r="C1498" s="15" t="s">
        <v>1291</v>
      </c>
      <c r="D1498" s="15" t="s">
        <v>1292</v>
      </c>
      <c r="E1498" s="17">
        <v>5</v>
      </c>
      <c r="F1498" s="24" t="s">
        <v>1465</v>
      </c>
    </row>
    <row r="1499" spans="1:6" ht="29" thickBot="1">
      <c r="A1499" s="15" t="s">
        <v>1449</v>
      </c>
      <c r="B1499" s="39" t="str">
        <f>VLOOKUP(D1499,Index!$A$2:$B$60,2,FALSE)</f>
        <v>C1300023</v>
      </c>
      <c r="C1499" s="15" t="s">
        <v>1296</v>
      </c>
      <c r="D1499" s="15" t="s">
        <v>1297</v>
      </c>
      <c r="E1499" s="17">
        <v>5</v>
      </c>
      <c r="F1499" s="24" t="s">
        <v>1466</v>
      </c>
    </row>
    <row r="1500" spans="1:6" ht="43" thickBot="1">
      <c r="A1500" s="15" t="s">
        <v>1449</v>
      </c>
      <c r="B1500" s="39" t="str">
        <f>VLOOKUP(D1500,Index!$A$2:$B$60,2,FALSE)</f>
        <v>C1300019</v>
      </c>
      <c r="C1500" s="15" t="s">
        <v>735</v>
      </c>
      <c r="D1500" s="15" t="s">
        <v>736</v>
      </c>
      <c r="E1500" s="17">
        <v>5</v>
      </c>
      <c r="F1500" s="24" t="s">
        <v>1467</v>
      </c>
    </row>
    <row r="1501" spans="1:6" ht="85" thickBot="1">
      <c r="A1501" s="15" t="s">
        <v>1449</v>
      </c>
      <c r="B1501" s="39" t="str">
        <f>VLOOKUP(D1501,Index!$A$2:$B$60,2,FALSE)</f>
        <v>C1300025</v>
      </c>
      <c r="C1501" s="15" t="s">
        <v>1291</v>
      </c>
      <c r="D1501" s="15" t="s">
        <v>1292</v>
      </c>
      <c r="E1501" s="17">
        <v>5</v>
      </c>
      <c r="F1501" s="24" t="s">
        <v>1468</v>
      </c>
    </row>
    <row r="1502" spans="1:6" ht="141" thickBot="1">
      <c r="A1502" s="15" t="s">
        <v>1449</v>
      </c>
      <c r="B1502" s="39" t="str">
        <f>VLOOKUP(D1502,Index!$A$2:$B$60,2,FALSE)</f>
        <v>C1300021</v>
      </c>
      <c r="C1502" s="15" t="s">
        <v>1308</v>
      </c>
      <c r="D1502" s="15" t="s">
        <v>1309</v>
      </c>
      <c r="E1502" s="17">
        <v>5</v>
      </c>
      <c r="F1502" s="24" t="s">
        <v>1469</v>
      </c>
    </row>
    <row r="1503" spans="1:6" ht="43" thickBot="1">
      <c r="A1503" s="15" t="s">
        <v>1449</v>
      </c>
      <c r="B1503" s="39" t="str">
        <f>VLOOKUP(D1503,Index!$A$2:$B$60,2,FALSE)</f>
        <v>C1300023</v>
      </c>
      <c r="C1503" s="15" t="s">
        <v>1296</v>
      </c>
      <c r="D1503" s="15" t="s">
        <v>1297</v>
      </c>
      <c r="E1503" s="17">
        <v>5</v>
      </c>
      <c r="F1503" s="24" t="s">
        <v>1470</v>
      </c>
    </row>
    <row r="1504" spans="1:6" ht="43" thickBot="1">
      <c r="A1504" s="15" t="s">
        <v>1449</v>
      </c>
      <c r="B1504" s="39" t="str">
        <f>VLOOKUP(D1504,Index!$A$2:$B$60,2,FALSE)</f>
        <v>C1300021</v>
      </c>
      <c r="C1504" s="15" t="s">
        <v>1308</v>
      </c>
      <c r="D1504" s="15" t="s">
        <v>1309</v>
      </c>
      <c r="E1504" s="17">
        <v>5</v>
      </c>
      <c r="F1504" s="24" t="s">
        <v>1471</v>
      </c>
    </row>
    <row r="1505" spans="1:6" ht="29" thickBot="1">
      <c r="A1505" s="15" t="s">
        <v>1472</v>
      </c>
      <c r="B1505" s="39" t="str">
        <f>VLOOKUP(D1505,Index!$A$2:$B$60,2,FALSE)</f>
        <v>C1300025</v>
      </c>
      <c r="C1505" s="15" t="s">
        <v>1291</v>
      </c>
      <c r="D1505" s="15" t="s">
        <v>1292</v>
      </c>
      <c r="E1505" s="17">
        <v>5</v>
      </c>
      <c r="F1505" s="24" t="s">
        <v>1473</v>
      </c>
    </row>
    <row r="1506" spans="1:6" ht="29" thickBot="1">
      <c r="A1506" s="15" t="s">
        <v>1472</v>
      </c>
      <c r="B1506" s="39" t="str">
        <f>VLOOKUP(D1506,Index!$A$2:$B$60,2,FALSE)</f>
        <v>C1300025</v>
      </c>
      <c r="C1506" s="15" t="s">
        <v>1291</v>
      </c>
      <c r="D1506" s="15" t="s">
        <v>1292</v>
      </c>
      <c r="E1506" s="17">
        <v>5</v>
      </c>
      <c r="F1506" s="24" t="s">
        <v>1474</v>
      </c>
    </row>
    <row r="1507" spans="1:6" ht="43" thickBot="1">
      <c r="A1507" s="15" t="s">
        <v>1472</v>
      </c>
      <c r="B1507" s="39" t="str">
        <f>VLOOKUP(D1507,Index!$A$2:$B$60,2,FALSE)</f>
        <v>C1300019</v>
      </c>
      <c r="C1507" s="15" t="s">
        <v>735</v>
      </c>
      <c r="D1507" s="15" t="s">
        <v>736</v>
      </c>
      <c r="E1507" s="17">
        <v>5</v>
      </c>
      <c r="F1507" s="24" t="s">
        <v>1475</v>
      </c>
    </row>
    <row r="1508" spans="1:6" ht="18" thickBot="1">
      <c r="A1508" s="23" t="s">
        <v>1472</v>
      </c>
      <c r="B1508" s="39" t="str">
        <f>VLOOKUP(D1508,Index!$A$2:$B$60,2,FALSE)</f>
        <v>C1300019</v>
      </c>
      <c r="C1508" s="27" t="s">
        <v>1239</v>
      </c>
      <c r="D1508" s="24" t="s">
        <v>1240</v>
      </c>
      <c r="E1508" s="17">
        <v>5</v>
      </c>
      <c r="F1508" s="18" t="s">
        <v>109</v>
      </c>
    </row>
    <row r="1509" spans="1:6" ht="18" thickBot="1">
      <c r="A1509" s="23" t="s">
        <v>1472</v>
      </c>
      <c r="B1509" s="39" t="str">
        <f>VLOOKUP(D1509,Index!$A$2:$B$60,2,FALSE)</f>
        <v>C1300019</v>
      </c>
      <c r="C1509" s="27" t="s">
        <v>1239</v>
      </c>
      <c r="D1509" s="24" t="s">
        <v>1240</v>
      </c>
      <c r="E1509" s="17">
        <v>5</v>
      </c>
      <c r="F1509" s="18" t="s">
        <v>109</v>
      </c>
    </row>
    <row r="1510" spans="1:6" ht="43" thickBot="1">
      <c r="A1510" s="15" t="s">
        <v>1472</v>
      </c>
      <c r="B1510" s="39" t="str">
        <f>VLOOKUP(D1510,Index!$A$2:$B$60,2,FALSE)</f>
        <v>C1300019</v>
      </c>
      <c r="C1510" s="15" t="s">
        <v>735</v>
      </c>
      <c r="D1510" s="15" t="s">
        <v>736</v>
      </c>
      <c r="E1510" s="17">
        <v>5</v>
      </c>
      <c r="F1510" s="24" t="s">
        <v>1476</v>
      </c>
    </row>
    <row r="1511" spans="1:6" ht="29" thickBot="1">
      <c r="A1511" s="15" t="s">
        <v>1472</v>
      </c>
      <c r="B1511" s="39" t="str">
        <f>VLOOKUP(D1511,Index!$A$2:$B$60,2,FALSE)</f>
        <v>C1300019</v>
      </c>
      <c r="C1511" s="15" t="s">
        <v>735</v>
      </c>
      <c r="D1511" s="15" t="s">
        <v>736</v>
      </c>
      <c r="E1511" s="17">
        <v>5</v>
      </c>
      <c r="F1511" s="24" t="s">
        <v>1477</v>
      </c>
    </row>
    <row r="1512" spans="1:6" ht="43" thickBot="1">
      <c r="A1512" s="15" t="s">
        <v>1472</v>
      </c>
      <c r="B1512" s="39" t="str">
        <f>VLOOKUP(D1512,Index!$A$2:$B$60,2,FALSE)</f>
        <v>C1300019</v>
      </c>
      <c r="C1512" s="15" t="s">
        <v>735</v>
      </c>
      <c r="D1512" s="15" t="s">
        <v>736</v>
      </c>
      <c r="E1512" s="17">
        <v>5</v>
      </c>
      <c r="F1512" s="24" t="s">
        <v>1478</v>
      </c>
    </row>
    <row r="1513" spans="1:6" ht="57" thickBot="1">
      <c r="A1513" s="15" t="s">
        <v>1472</v>
      </c>
      <c r="B1513" s="39" t="str">
        <f>VLOOKUP(D1513,Index!$A$2:$B$60,2,FALSE)</f>
        <v>C1300023</v>
      </c>
      <c r="C1513" s="15" t="s">
        <v>1296</v>
      </c>
      <c r="D1513" s="15" t="s">
        <v>1297</v>
      </c>
      <c r="E1513" s="17">
        <v>5</v>
      </c>
      <c r="F1513" s="24" t="s">
        <v>1479</v>
      </c>
    </row>
    <row r="1514" spans="1:6" ht="18" thickBot="1">
      <c r="A1514" s="23" t="s">
        <v>1472</v>
      </c>
      <c r="B1514" s="39" t="str">
        <f>VLOOKUP(D1514,Index!$A$2:$B$60,2,FALSE)</f>
        <v>C1300018</v>
      </c>
      <c r="C1514" s="27" t="s">
        <v>749</v>
      </c>
      <c r="D1514" s="24" t="s">
        <v>750</v>
      </c>
      <c r="E1514" s="17">
        <v>5</v>
      </c>
      <c r="F1514" s="18" t="s">
        <v>109</v>
      </c>
    </row>
    <row r="1515" spans="1:6" ht="71" thickBot="1">
      <c r="A1515" s="15" t="s">
        <v>1472</v>
      </c>
      <c r="B1515" s="39" t="str">
        <f>VLOOKUP(D1515,Index!$A$2:$B$60,2,FALSE)</f>
        <v>C1300023</v>
      </c>
      <c r="C1515" s="15" t="s">
        <v>1296</v>
      </c>
      <c r="D1515" s="15" t="s">
        <v>1297</v>
      </c>
      <c r="E1515" s="17">
        <v>5</v>
      </c>
      <c r="F1515" s="24" t="s">
        <v>1480</v>
      </c>
    </row>
    <row r="1516" spans="1:6" ht="43" thickBot="1">
      <c r="A1516" s="15" t="s">
        <v>1472</v>
      </c>
      <c r="B1516" s="39" t="str">
        <f>VLOOKUP(D1516,Index!$A$2:$B$60,2,FALSE)</f>
        <v>C1300025</v>
      </c>
      <c r="C1516" s="15" t="s">
        <v>1291</v>
      </c>
      <c r="D1516" s="15" t="s">
        <v>1292</v>
      </c>
      <c r="E1516" s="17">
        <v>5</v>
      </c>
      <c r="F1516" s="24" t="s">
        <v>1481</v>
      </c>
    </row>
    <row r="1517" spans="1:6" ht="18" thickBot="1">
      <c r="A1517" s="23" t="s">
        <v>1472</v>
      </c>
      <c r="B1517" s="39" t="str">
        <f>VLOOKUP(D1517,Index!$A$2:$B$60,2,FALSE)</f>
        <v>C1300014</v>
      </c>
      <c r="C1517" s="27" t="s">
        <v>1054</v>
      </c>
      <c r="D1517" s="24" t="s">
        <v>1055</v>
      </c>
      <c r="E1517" s="17">
        <v>5</v>
      </c>
      <c r="F1517" s="18" t="s">
        <v>109</v>
      </c>
    </row>
    <row r="1518" spans="1:6" ht="43" thickBot="1">
      <c r="A1518" s="15" t="s">
        <v>1472</v>
      </c>
      <c r="B1518" s="39" t="str">
        <f>VLOOKUP(D1518,Index!$A$2:$B$60,2,FALSE)</f>
        <v>C1300023</v>
      </c>
      <c r="C1518" s="15" t="s">
        <v>1296</v>
      </c>
      <c r="D1518" s="15" t="s">
        <v>1297</v>
      </c>
      <c r="E1518" s="17">
        <v>5</v>
      </c>
      <c r="F1518" s="24" t="s">
        <v>1482</v>
      </c>
    </row>
    <row r="1519" spans="1:6" ht="29" thickBot="1">
      <c r="A1519" s="15" t="s">
        <v>1472</v>
      </c>
      <c r="B1519" s="39" t="str">
        <f>VLOOKUP(D1519,Index!$A$2:$B$60,2,FALSE)</f>
        <v>C1300025</v>
      </c>
      <c r="C1519" s="15" t="s">
        <v>1291</v>
      </c>
      <c r="D1519" s="15" t="s">
        <v>1292</v>
      </c>
      <c r="E1519" s="17">
        <v>5</v>
      </c>
      <c r="F1519" s="24" t="s">
        <v>1483</v>
      </c>
    </row>
    <row r="1520" spans="1:6" ht="18" thickBot="1">
      <c r="A1520" s="23" t="s">
        <v>1472</v>
      </c>
      <c r="B1520" s="39" t="str">
        <f>VLOOKUP(D1520,Index!$A$2:$B$60,2,FALSE)</f>
        <v>C1300002</v>
      </c>
      <c r="C1520" s="27" t="s">
        <v>1484</v>
      </c>
      <c r="D1520" s="24" t="s">
        <v>1485</v>
      </c>
      <c r="E1520" s="17">
        <v>5</v>
      </c>
      <c r="F1520" s="18" t="s">
        <v>109</v>
      </c>
    </row>
    <row r="1521" spans="1:6" ht="43" thickBot="1">
      <c r="A1521" s="15" t="s">
        <v>1472</v>
      </c>
      <c r="B1521" s="39" t="str">
        <f>VLOOKUP(D1521,Index!$A$2:$B$60,2,FALSE)</f>
        <v>C1300019</v>
      </c>
      <c r="C1521" s="15" t="s">
        <v>735</v>
      </c>
      <c r="D1521" s="15" t="s">
        <v>736</v>
      </c>
      <c r="E1521" s="17">
        <v>5</v>
      </c>
      <c r="F1521" s="24" t="s">
        <v>1486</v>
      </c>
    </row>
    <row r="1522" spans="1:6" ht="29" thickBot="1">
      <c r="A1522" s="15" t="s">
        <v>1472</v>
      </c>
      <c r="B1522" s="39" t="str">
        <f>VLOOKUP(D1522,Index!$A$2:$B$60,2,FALSE)</f>
        <v>C1300019</v>
      </c>
      <c r="C1522" s="15" t="s">
        <v>735</v>
      </c>
      <c r="D1522" s="15" t="s">
        <v>736</v>
      </c>
      <c r="E1522" s="17">
        <v>5</v>
      </c>
      <c r="F1522" s="24" t="s">
        <v>1487</v>
      </c>
    </row>
    <row r="1523" spans="1:6" ht="43" thickBot="1">
      <c r="A1523" s="15" t="s">
        <v>1472</v>
      </c>
      <c r="B1523" s="39" t="str">
        <f>VLOOKUP(D1523,Index!$A$2:$B$60,2,FALSE)</f>
        <v>C1300019</v>
      </c>
      <c r="C1523" s="15" t="s">
        <v>735</v>
      </c>
      <c r="D1523" s="15" t="s">
        <v>736</v>
      </c>
      <c r="E1523" s="17">
        <v>5</v>
      </c>
      <c r="F1523" s="24" t="s">
        <v>1488</v>
      </c>
    </row>
    <row r="1524" spans="1:6" ht="29" thickBot="1">
      <c r="A1524" s="15" t="s">
        <v>1472</v>
      </c>
      <c r="B1524" s="39" t="str">
        <f>VLOOKUP(D1524,Index!$A$2:$B$60,2,FALSE)</f>
        <v>C1300025</v>
      </c>
      <c r="C1524" s="15" t="s">
        <v>1291</v>
      </c>
      <c r="D1524" s="15" t="s">
        <v>1292</v>
      </c>
      <c r="E1524" s="17">
        <v>5</v>
      </c>
      <c r="F1524" s="24" t="s">
        <v>1489</v>
      </c>
    </row>
    <row r="1525" spans="1:6" ht="57" thickBot="1">
      <c r="A1525" s="15" t="s">
        <v>1472</v>
      </c>
      <c r="B1525" s="39" t="str">
        <f>VLOOKUP(D1525,Index!$A$2:$B$60,2,FALSE)</f>
        <v>C1300025</v>
      </c>
      <c r="C1525" s="15" t="s">
        <v>1291</v>
      </c>
      <c r="D1525" s="15" t="s">
        <v>1292</v>
      </c>
      <c r="E1525" s="17">
        <v>5</v>
      </c>
      <c r="F1525" s="24" t="s">
        <v>1490</v>
      </c>
    </row>
    <row r="1526" spans="1:6" ht="71" thickBot="1">
      <c r="A1526" s="15" t="s">
        <v>1472</v>
      </c>
      <c r="B1526" s="39" t="str">
        <f>VLOOKUP(D1526,Index!$A$2:$B$60,2,FALSE)</f>
        <v>C1300019</v>
      </c>
      <c r="C1526" s="15" t="s">
        <v>735</v>
      </c>
      <c r="D1526" s="15" t="s">
        <v>736</v>
      </c>
      <c r="E1526" s="17">
        <v>5</v>
      </c>
      <c r="F1526" s="24" t="s">
        <v>1491</v>
      </c>
    </row>
    <row r="1527" spans="1:6" ht="29" thickBot="1">
      <c r="A1527" s="15" t="s">
        <v>1472</v>
      </c>
      <c r="B1527" s="39" t="str">
        <f>VLOOKUP(D1527,Index!$A$2:$B$60,2,FALSE)</f>
        <v>C1300019</v>
      </c>
      <c r="C1527" s="15" t="s">
        <v>735</v>
      </c>
      <c r="D1527" s="15" t="s">
        <v>736</v>
      </c>
      <c r="E1527" s="17">
        <v>5</v>
      </c>
      <c r="F1527" s="24" t="s">
        <v>1492</v>
      </c>
    </row>
    <row r="1528" spans="1:6" ht="18" thickBot="1">
      <c r="A1528" s="23" t="s">
        <v>1472</v>
      </c>
      <c r="B1528" s="39" t="str">
        <f>VLOOKUP(D1528,Index!$A$2:$B$60,2,FALSE)</f>
        <v>C1300014</v>
      </c>
      <c r="C1528" s="27" t="s">
        <v>299</v>
      </c>
      <c r="D1528" s="24" t="s">
        <v>300</v>
      </c>
      <c r="E1528" s="17">
        <v>5</v>
      </c>
      <c r="F1528" s="24" t="s">
        <v>1493</v>
      </c>
    </row>
    <row r="1529" spans="1:6" ht="43" thickBot="1">
      <c r="A1529" s="15" t="s">
        <v>1472</v>
      </c>
      <c r="B1529" s="39" t="str">
        <f>VLOOKUP(D1529,Index!$A$2:$B$60,2,FALSE)</f>
        <v>C1300019</v>
      </c>
      <c r="C1529" s="15" t="s">
        <v>735</v>
      </c>
      <c r="D1529" s="15" t="s">
        <v>736</v>
      </c>
      <c r="E1529" s="17">
        <v>5</v>
      </c>
      <c r="F1529" s="24" t="s">
        <v>1494</v>
      </c>
    </row>
    <row r="1530" spans="1:6" ht="43" thickBot="1">
      <c r="A1530" s="15" t="s">
        <v>1472</v>
      </c>
      <c r="B1530" s="39" t="str">
        <f>VLOOKUP(D1530,Index!$A$2:$B$60,2,FALSE)</f>
        <v>C1300019</v>
      </c>
      <c r="C1530" s="15" t="s">
        <v>735</v>
      </c>
      <c r="D1530" s="15" t="s">
        <v>736</v>
      </c>
      <c r="E1530" s="17">
        <v>5</v>
      </c>
      <c r="F1530" s="24" t="s">
        <v>1495</v>
      </c>
    </row>
    <row r="1531" spans="1:6" ht="18" thickBot="1">
      <c r="A1531" s="23" t="s">
        <v>1472</v>
      </c>
      <c r="B1531" s="39" t="str">
        <f>VLOOKUP(D1531,Index!$A$2:$B$60,2,FALSE)</f>
        <v>C1300018</v>
      </c>
      <c r="C1531" s="27" t="s">
        <v>749</v>
      </c>
      <c r="D1531" s="24" t="s">
        <v>750</v>
      </c>
      <c r="E1531" s="17">
        <v>4</v>
      </c>
      <c r="F1531" s="18" t="s">
        <v>109</v>
      </c>
    </row>
    <row r="1532" spans="1:6" ht="18" thickBot="1">
      <c r="A1532" s="23" t="s">
        <v>1472</v>
      </c>
      <c r="B1532" s="39" t="str">
        <f>VLOOKUP(D1532,Index!$A$2:$B$60,2,FALSE)</f>
        <v>C1300017</v>
      </c>
      <c r="C1532" s="27" t="s">
        <v>758</v>
      </c>
      <c r="D1532" s="24" t="s">
        <v>759</v>
      </c>
      <c r="E1532" s="17">
        <v>5</v>
      </c>
      <c r="F1532" s="18" t="s">
        <v>109</v>
      </c>
    </row>
    <row r="1533" spans="1:6" ht="29" thickBot="1">
      <c r="A1533" s="15" t="s">
        <v>1496</v>
      </c>
      <c r="B1533" s="39" t="str">
        <f>VLOOKUP(D1533,Index!$A$2:$B$60,2,FALSE)</f>
        <v>C1300021</v>
      </c>
      <c r="C1533" s="15" t="s">
        <v>1308</v>
      </c>
      <c r="D1533" s="15" t="s">
        <v>1309</v>
      </c>
      <c r="E1533" s="17">
        <v>5</v>
      </c>
      <c r="F1533" s="24" t="s">
        <v>1497</v>
      </c>
    </row>
    <row r="1534" spans="1:6" ht="43" thickBot="1">
      <c r="A1534" s="15" t="s">
        <v>1496</v>
      </c>
      <c r="B1534" s="39" t="str">
        <f>VLOOKUP(D1534,Index!$A$2:$B$60,2,FALSE)</f>
        <v>C1300025</v>
      </c>
      <c r="C1534" s="15" t="s">
        <v>1291</v>
      </c>
      <c r="D1534" s="15" t="s">
        <v>1292</v>
      </c>
      <c r="E1534" s="17">
        <v>5</v>
      </c>
      <c r="F1534" s="24" t="s">
        <v>1498</v>
      </c>
    </row>
    <row r="1535" spans="1:6" ht="57" thickBot="1">
      <c r="A1535" s="15" t="s">
        <v>1496</v>
      </c>
      <c r="B1535" s="39" t="str">
        <f>VLOOKUP(D1535,Index!$A$2:$B$60,2,FALSE)</f>
        <v>C1300021</v>
      </c>
      <c r="C1535" s="15" t="s">
        <v>1308</v>
      </c>
      <c r="D1535" s="15" t="s">
        <v>1309</v>
      </c>
      <c r="E1535" s="17">
        <v>5</v>
      </c>
      <c r="F1535" s="24" t="s">
        <v>1499</v>
      </c>
    </row>
    <row r="1536" spans="1:6" ht="43" thickBot="1">
      <c r="A1536" s="15" t="s">
        <v>1496</v>
      </c>
      <c r="B1536" s="39" t="str">
        <f>VLOOKUP(D1536,Index!$A$2:$B$60,2,FALSE)</f>
        <v>C1300025</v>
      </c>
      <c r="C1536" s="15" t="s">
        <v>1291</v>
      </c>
      <c r="D1536" s="15" t="s">
        <v>1292</v>
      </c>
      <c r="E1536" s="17">
        <v>5</v>
      </c>
      <c r="F1536" s="24" t="s">
        <v>1500</v>
      </c>
    </row>
    <row r="1537" spans="1:6" ht="43" thickBot="1">
      <c r="A1537" s="15" t="s">
        <v>1496</v>
      </c>
      <c r="B1537" s="39" t="str">
        <f>VLOOKUP(D1537,Index!$A$2:$B$60,2,FALSE)</f>
        <v>C1300023</v>
      </c>
      <c r="C1537" s="15" t="s">
        <v>1296</v>
      </c>
      <c r="D1537" s="15" t="s">
        <v>1297</v>
      </c>
      <c r="E1537" s="17">
        <v>5</v>
      </c>
      <c r="F1537" s="24" t="s">
        <v>1501</v>
      </c>
    </row>
    <row r="1538" spans="1:6" ht="43" thickBot="1">
      <c r="A1538" s="15" t="s">
        <v>1496</v>
      </c>
      <c r="B1538" s="39" t="str">
        <f>VLOOKUP(D1538,Index!$A$2:$B$60,2,FALSE)</f>
        <v>C1300019</v>
      </c>
      <c r="C1538" s="15" t="s">
        <v>735</v>
      </c>
      <c r="D1538" s="15" t="s">
        <v>736</v>
      </c>
      <c r="E1538" s="17">
        <v>5</v>
      </c>
      <c r="F1538" s="24" t="s">
        <v>1502</v>
      </c>
    </row>
    <row r="1539" spans="1:6" ht="43" thickBot="1">
      <c r="A1539" s="15" t="s">
        <v>1496</v>
      </c>
      <c r="B1539" s="39" t="str">
        <f>VLOOKUP(D1539,Index!$A$2:$B$60,2,FALSE)</f>
        <v>C1300025</v>
      </c>
      <c r="C1539" s="15" t="s">
        <v>1291</v>
      </c>
      <c r="D1539" s="15" t="s">
        <v>1292</v>
      </c>
      <c r="E1539" s="17">
        <v>5</v>
      </c>
      <c r="F1539" s="24" t="s">
        <v>1503</v>
      </c>
    </row>
    <row r="1540" spans="1:6" ht="43" thickBot="1">
      <c r="A1540" s="15" t="s">
        <v>1496</v>
      </c>
      <c r="B1540" s="39" t="str">
        <f>VLOOKUP(D1540,Index!$A$2:$B$60,2,FALSE)</f>
        <v>C1300019</v>
      </c>
      <c r="C1540" s="15" t="s">
        <v>735</v>
      </c>
      <c r="D1540" s="15" t="s">
        <v>736</v>
      </c>
      <c r="E1540" s="17">
        <v>5</v>
      </c>
      <c r="F1540" s="24" t="s">
        <v>1504</v>
      </c>
    </row>
    <row r="1541" spans="1:6" ht="29" thickBot="1">
      <c r="A1541" s="15" t="s">
        <v>1496</v>
      </c>
      <c r="B1541" s="39" t="str">
        <f>VLOOKUP(D1541,Index!$A$2:$B$60,2,FALSE)</f>
        <v>C1300025</v>
      </c>
      <c r="C1541" s="15" t="s">
        <v>1291</v>
      </c>
      <c r="D1541" s="15" t="s">
        <v>1292</v>
      </c>
      <c r="E1541" s="17">
        <v>5</v>
      </c>
      <c r="F1541" s="24" t="s">
        <v>1505</v>
      </c>
    </row>
    <row r="1542" spans="1:6" ht="43" thickBot="1">
      <c r="A1542" s="15" t="s">
        <v>1496</v>
      </c>
      <c r="B1542" s="39" t="str">
        <f>VLOOKUP(D1542,Index!$A$2:$B$60,2,FALSE)</f>
        <v>C1300017</v>
      </c>
      <c r="C1542" s="15" t="s">
        <v>361</v>
      </c>
      <c r="D1542" s="15" t="s">
        <v>362</v>
      </c>
      <c r="E1542" s="17">
        <v>5</v>
      </c>
      <c r="F1542" s="24" t="s">
        <v>1506</v>
      </c>
    </row>
    <row r="1543" spans="1:6" ht="29" thickBot="1">
      <c r="A1543" s="15" t="s">
        <v>1496</v>
      </c>
      <c r="B1543" s="39" t="str">
        <f>VLOOKUP(D1543,Index!$A$2:$B$60,2,FALSE)</f>
        <v>C1300025</v>
      </c>
      <c r="C1543" s="15" t="s">
        <v>1291</v>
      </c>
      <c r="D1543" s="15" t="s">
        <v>1292</v>
      </c>
      <c r="E1543" s="17">
        <v>5</v>
      </c>
      <c r="F1543" s="24" t="s">
        <v>1507</v>
      </c>
    </row>
    <row r="1544" spans="1:6" ht="18" thickBot="1">
      <c r="A1544" s="15" t="s">
        <v>1496</v>
      </c>
      <c r="B1544" s="39" t="str">
        <f>VLOOKUP(D1544,Index!$A$2:$B$60,2,FALSE)</f>
        <v>C1300025</v>
      </c>
      <c r="C1544" s="15" t="s">
        <v>1291</v>
      </c>
      <c r="D1544" s="15" t="s">
        <v>1292</v>
      </c>
      <c r="E1544" s="17">
        <v>5</v>
      </c>
      <c r="F1544" s="25"/>
    </row>
    <row r="1545" spans="1:6" ht="18" thickBot="1">
      <c r="A1545" s="23" t="s">
        <v>1496</v>
      </c>
      <c r="B1545" s="39" t="str">
        <f>VLOOKUP(D1545,Index!$A$2:$B$60,2,FALSE)</f>
        <v>C1300017</v>
      </c>
      <c r="C1545" s="27" t="s">
        <v>758</v>
      </c>
      <c r="D1545" s="24" t="s">
        <v>759</v>
      </c>
      <c r="E1545" s="17">
        <v>5</v>
      </c>
      <c r="F1545" s="18" t="s">
        <v>109</v>
      </c>
    </row>
    <row r="1546" spans="1:6" ht="169" thickBot="1">
      <c r="A1546" s="15" t="s">
        <v>1496</v>
      </c>
      <c r="B1546" s="39" t="str">
        <f>VLOOKUP(D1546,Index!$A$2:$B$60,2,FALSE)</f>
        <v>C1300019</v>
      </c>
      <c r="C1546" s="15" t="s">
        <v>735</v>
      </c>
      <c r="D1546" s="15" t="s">
        <v>736</v>
      </c>
      <c r="E1546" s="17">
        <v>5</v>
      </c>
      <c r="F1546" s="24" t="s">
        <v>1508</v>
      </c>
    </row>
    <row r="1547" spans="1:6" ht="29" thickBot="1">
      <c r="A1547" s="15" t="s">
        <v>1496</v>
      </c>
      <c r="B1547" s="39" t="str">
        <f>VLOOKUP(D1547,Index!$A$2:$B$60,2,FALSE)</f>
        <v>C1300025</v>
      </c>
      <c r="C1547" s="15" t="s">
        <v>1291</v>
      </c>
      <c r="D1547" s="15" t="s">
        <v>1292</v>
      </c>
      <c r="E1547" s="17">
        <v>5</v>
      </c>
      <c r="F1547" s="24" t="s">
        <v>1509</v>
      </c>
    </row>
    <row r="1548" spans="1:6" ht="71" thickBot="1">
      <c r="A1548" s="15" t="s">
        <v>1496</v>
      </c>
      <c r="B1548" s="39" t="str">
        <f>VLOOKUP(D1548,Index!$A$2:$B$60,2,FALSE)</f>
        <v>C1300023</v>
      </c>
      <c r="C1548" s="15" t="s">
        <v>1296</v>
      </c>
      <c r="D1548" s="15" t="s">
        <v>1297</v>
      </c>
      <c r="E1548" s="17">
        <v>5</v>
      </c>
      <c r="F1548" s="24" t="s">
        <v>1510</v>
      </c>
    </row>
    <row r="1549" spans="1:6" ht="43" thickBot="1">
      <c r="A1549" s="15" t="s">
        <v>1496</v>
      </c>
      <c r="B1549" s="39" t="str">
        <f>VLOOKUP(D1549,Index!$A$2:$B$60,2,FALSE)</f>
        <v>C1300021</v>
      </c>
      <c r="C1549" s="15" t="s">
        <v>1308</v>
      </c>
      <c r="D1549" s="15" t="s">
        <v>1309</v>
      </c>
      <c r="E1549" s="17">
        <v>5</v>
      </c>
      <c r="F1549" s="24" t="s">
        <v>1511</v>
      </c>
    </row>
    <row r="1550" spans="1:6" ht="43" thickBot="1">
      <c r="A1550" s="15" t="s">
        <v>1496</v>
      </c>
      <c r="B1550" s="39" t="str">
        <f>VLOOKUP(D1550,Index!$A$2:$B$60,2,FALSE)</f>
        <v>C1300019</v>
      </c>
      <c r="C1550" s="15" t="s">
        <v>735</v>
      </c>
      <c r="D1550" s="15" t="s">
        <v>736</v>
      </c>
      <c r="E1550" s="17">
        <v>5</v>
      </c>
      <c r="F1550" s="24" t="s">
        <v>1512</v>
      </c>
    </row>
    <row r="1551" spans="1:6" ht="29" thickBot="1">
      <c r="A1551" s="15" t="s">
        <v>1496</v>
      </c>
      <c r="B1551" s="39" t="str">
        <f>VLOOKUP(D1551,Index!$A$2:$B$60,2,FALSE)</f>
        <v>C1300023</v>
      </c>
      <c r="C1551" s="15" t="s">
        <v>1296</v>
      </c>
      <c r="D1551" s="15" t="s">
        <v>1297</v>
      </c>
      <c r="E1551" s="17">
        <v>5</v>
      </c>
      <c r="F1551" s="24" t="s">
        <v>1513</v>
      </c>
    </row>
    <row r="1552" spans="1:6" ht="43" thickBot="1">
      <c r="A1552" s="15" t="s">
        <v>1496</v>
      </c>
      <c r="B1552" s="39" t="str">
        <f>VLOOKUP(D1552,Index!$A$2:$B$60,2,FALSE)</f>
        <v>C1300025</v>
      </c>
      <c r="C1552" s="15" t="s">
        <v>1291</v>
      </c>
      <c r="D1552" s="15" t="s">
        <v>1292</v>
      </c>
      <c r="E1552" s="17">
        <v>5</v>
      </c>
      <c r="F1552" s="24" t="s">
        <v>1514</v>
      </c>
    </row>
    <row r="1553" spans="1:6" ht="29" thickBot="1">
      <c r="A1553" s="15" t="s">
        <v>1496</v>
      </c>
      <c r="B1553" s="39" t="str">
        <f>VLOOKUP(D1553,Index!$A$2:$B$60,2,FALSE)</f>
        <v>C1300021</v>
      </c>
      <c r="C1553" s="15" t="s">
        <v>1308</v>
      </c>
      <c r="D1553" s="15" t="s">
        <v>1309</v>
      </c>
      <c r="E1553" s="17">
        <v>5</v>
      </c>
      <c r="F1553" s="24" t="s">
        <v>1515</v>
      </c>
    </row>
    <row r="1554" spans="1:6" ht="18" thickBot="1">
      <c r="A1554" s="23" t="s">
        <v>1496</v>
      </c>
      <c r="B1554" s="39" t="str">
        <f>VLOOKUP(D1554,Index!$A$2:$B$60,2,FALSE)</f>
        <v>C1300014</v>
      </c>
      <c r="C1554" s="27" t="s">
        <v>829</v>
      </c>
      <c r="D1554" s="24" t="s">
        <v>830</v>
      </c>
      <c r="E1554" s="17">
        <v>5</v>
      </c>
      <c r="F1554" s="18" t="s">
        <v>109</v>
      </c>
    </row>
    <row r="1555" spans="1:6" ht="29" thickBot="1">
      <c r="A1555" s="15" t="s">
        <v>1496</v>
      </c>
      <c r="B1555" s="39" t="str">
        <f>VLOOKUP(D1555,Index!$A$2:$B$60,2,FALSE)</f>
        <v>C1300019</v>
      </c>
      <c r="C1555" s="15" t="s">
        <v>735</v>
      </c>
      <c r="D1555" s="15" t="s">
        <v>736</v>
      </c>
      <c r="E1555" s="17">
        <v>5</v>
      </c>
      <c r="F1555" s="24" t="s">
        <v>1516</v>
      </c>
    </row>
    <row r="1556" spans="1:6" ht="57" thickBot="1">
      <c r="A1556" s="15" t="s">
        <v>1496</v>
      </c>
      <c r="B1556" s="39" t="str">
        <f>VLOOKUP(D1556,Index!$A$2:$B$60,2,FALSE)</f>
        <v>C1300019</v>
      </c>
      <c r="C1556" s="15" t="s">
        <v>735</v>
      </c>
      <c r="D1556" s="15" t="s">
        <v>736</v>
      </c>
      <c r="E1556" s="17">
        <v>5</v>
      </c>
      <c r="F1556" s="24" t="s">
        <v>1517</v>
      </c>
    </row>
    <row r="1557" spans="1:6" ht="29" thickBot="1">
      <c r="A1557" s="15" t="s">
        <v>1496</v>
      </c>
      <c r="B1557" s="39" t="str">
        <f>VLOOKUP(D1557,Index!$A$2:$B$60,2,FALSE)</f>
        <v>C1300025</v>
      </c>
      <c r="C1557" s="15" t="s">
        <v>1291</v>
      </c>
      <c r="D1557" s="15" t="s">
        <v>1292</v>
      </c>
      <c r="E1557" s="17">
        <v>5</v>
      </c>
      <c r="F1557" s="24" t="s">
        <v>1518</v>
      </c>
    </row>
    <row r="1558" spans="1:6" ht="29" thickBot="1">
      <c r="A1558" s="15" t="s">
        <v>1496</v>
      </c>
      <c r="B1558" s="39" t="str">
        <f>VLOOKUP(D1558,Index!$A$2:$B$60,2,FALSE)</f>
        <v>C1300025</v>
      </c>
      <c r="C1558" s="15" t="s">
        <v>1291</v>
      </c>
      <c r="D1558" s="15" t="s">
        <v>1292</v>
      </c>
      <c r="E1558" s="17">
        <v>5</v>
      </c>
      <c r="F1558" s="24" t="s">
        <v>1519</v>
      </c>
    </row>
    <row r="1559" spans="1:6" ht="85" thickBot="1">
      <c r="A1559" s="15" t="s">
        <v>1496</v>
      </c>
      <c r="B1559" s="39" t="str">
        <f>VLOOKUP(D1559,Index!$A$2:$B$60,2,FALSE)</f>
        <v>C1300021</v>
      </c>
      <c r="C1559" s="15" t="s">
        <v>1308</v>
      </c>
      <c r="D1559" s="15" t="s">
        <v>1309</v>
      </c>
      <c r="E1559" s="17">
        <v>5</v>
      </c>
      <c r="F1559" s="24" t="s">
        <v>1520</v>
      </c>
    </row>
    <row r="1560" spans="1:6" ht="43" thickBot="1">
      <c r="A1560" s="15" t="s">
        <v>1496</v>
      </c>
      <c r="B1560" s="39" t="str">
        <f>VLOOKUP(D1560,Index!$A$2:$B$60,2,FALSE)</f>
        <v>C1300023</v>
      </c>
      <c r="C1560" s="15" t="s">
        <v>1296</v>
      </c>
      <c r="D1560" s="15" t="s">
        <v>1297</v>
      </c>
      <c r="E1560" s="17">
        <v>5</v>
      </c>
      <c r="F1560" s="24" t="s">
        <v>1521</v>
      </c>
    </row>
    <row r="1561" spans="1:6" ht="43" thickBot="1">
      <c r="A1561" s="15" t="s">
        <v>1496</v>
      </c>
      <c r="B1561" s="39" t="str">
        <f>VLOOKUP(D1561,Index!$A$2:$B$60,2,FALSE)</f>
        <v>C1300019</v>
      </c>
      <c r="C1561" s="15" t="s">
        <v>735</v>
      </c>
      <c r="D1561" s="15" t="s">
        <v>736</v>
      </c>
      <c r="E1561" s="17">
        <v>5</v>
      </c>
      <c r="F1561" s="24" t="s">
        <v>1522</v>
      </c>
    </row>
    <row r="1562" spans="1:6" ht="57" thickBot="1">
      <c r="A1562" s="15" t="s">
        <v>1496</v>
      </c>
      <c r="B1562" s="39" t="str">
        <f>VLOOKUP(D1562,Index!$A$2:$B$60,2,FALSE)</f>
        <v>C1300019</v>
      </c>
      <c r="C1562" s="15" t="s">
        <v>735</v>
      </c>
      <c r="D1562" s="15" t="s">
        <v>736</v>
      </c>
      <c r="E1562" s="17">
        <v>5</v>
      </c>
      <c r="F1562" s="24" t="s">
        <v>1523</v>
      </c>
    </row>
    <row r="1563" spans="1:6" ht="29" thickBot="1">
      <c r="A1563" s="15" t="s">
        <v>1496</v>
      </c>
      <c r="B1563" s="39" t="str">
        <f>VLOOKUP(D1563,Index!$A$2:$B$60,2,FALSE)</f>
        <v>C1300021</v>
      </c>
      <c r="C1563" s="15" t="s">
        <v>1308</v>
      </c>
      <c r="D1563" s="15" t="s">
        <v>1309</v>
      </c>
      <c r="E1563" s="17">
        <v>5</v>
      </c>
      <c r="F1563" s="24" t="s">
        <v>1524</v>
      </c>
    </row>
    <row r="1564" spans="1:6" ht="29" thickBot="1">
      <c r="A1564" s="15" t="s">
        <v>1496</v>
      </c>
      <c r="B1564" s="39" t="str">
        <f>VLOOKUP(D1564,Index!$A$2:$B$60,2,FALSE)</f>
        <v>C1300021</v>
      </c>
      <c r="C1564" s="15" t="s">
        <v>1308</v>
      </c>
      <c r="D1564" s="15" t="s">
        <v>1309</v>
      </c>
      <c r="E1564" s="17">
        <v>5</v>
      </c>
      <c r="F1564" s="24" t="s">
        <v>1525</v>
      </c>
    </row>
    <row r="1565" spans="1:6" ht="43" thickBot="1">
      <c r="A1565" s="15" t="s">
        <v>1526</v>
      </c>
      <c r="B1565" s="39" t="str">
        <f>VLOOKUP(D1565,Index!$A$2:$B$60,2,FALSE)</f>
        <v>C1300023</v>
      </c>
      <c r="C1565" s="15" t="s">
        <v>1296</v>
      </c>
      <c r="D1565" s="15" t="s">
        <v>1297</v>
      </c>
      <c r="E1565" s="17">
        <v>5</v>
      </c>
      <c r="F1565" s="24" t="s">
        <v>1527</v>
      </c>
    </row>
    <row r="1566" spans="1:6" ht="43" thickBot="1">
      <c r="A1566" s="15" t="s">
        <v>1526</v>
      </c>
      <c r="B1566" s="39" t="str">
        <f>VLOOKUP(D1566,Index!$A$2:$B$60,2,FALSE)</f>
        <v>C1300025</v>
      </c>
      <c r="C1566" s="15" t="s">
        <v>1291</v>
      </c>
      <c r="D1566" s="15" t="s">
        <v>1292</v>
      </c>
      <c r="E1566" s="17">
        <v>5</v>
      </c>
      <c r="F1566" s="24" t="s">
        <v>1528</v>
      </c>
    </row>
    <row r="1567" spans="1:6" ht="43" thickBot="1">
      <c r="A1567" s="15" t="s">
        <v>1526</v>
      </c>
      <c r="B1567" s="39" t="str">
        <f>VLOOKUP(D1567,Index!$A$2:$B$60,2,FALSE)</f>
        <v>C1300019</v>
      </c>
      <c r="C1567" s="15" t="s">
        <v>735</v>
      </c>
      <c r="D1567" s="15" t="s">
        <v>736</v>
      </c>
      <c r="E1567" s="17">
        <v>5</v>
      </c>
      <c r="F1567" s="24" t="s">
        <v>1529</v>
      </c>
    </row>
    <row r="1568" spans="1:6" ht="43" thickBot="1">
      <c r="A1568" s="15" t="s">
        <v>1526</v>
      </c>
      <c r="B1568" s="39" t="str">
        <f>VLOOKUP(D1568,Index!$A$2:$B$60,2,FALSE)</f>
        <v>C1300019</v>
      </c>
      <c r="C1568" s="15" t="s">
        <v>735</v>
      </c>
      <c r="D1568" s="15" t="s">
        <v>736</v>
      </c>
      <c r="E1568" s="17">
        <v>5</v>
      </c>
      <c r="F1568" s="24" t="s">
        <v>1530</v>
      </c>
    </row>
    <row r="1569" spans="1:6" ht="57" thickBot="1">
      <c r="A1569" s="15" t="s">
        <v>1526</v>
      </c>
      <c r="B1569" s="39" t="str">
        <f>VLOOKUP(D1569,Index!$A$2:$B$60,2,FALSE)</f>
        <v>C1300019</v>
      </c>
      <c r="C1569" s="15" t="s">
        <v>735</v>
      </c>
      <c r="D1569" s="15" t="s">
        <v>736</v>
      </c>
      <c r="E1569" s="17">
        <v>5</v>
      </c>
      <c r="F1569" s="24" t="s">
        <v>1531</v>
      </c>
    </row>
    <row r="1570" spans="1:6" ht="29" thickBot="1">
      <c r="A1570" s="15" t="s">
        <v>1526</v>
      </c>
      <c r="B1570" s="39" t="str">
        <f>VLOOKUP(D1570,Index!$A$2:$B$60,2,FALSE)</f>
        <v>C1300021</v>
      </c>
      <c r="C1570" s="15" t="s">
        <v>1308</v>
      </c>
      <c r="D1570" s="15" t="s">
        <v>1309</v>
      </c>
      <c r="E1570" s="17">
        <v>5</v>
      </c>
      <c r="F1570" s="24" t="s">
        <v>1532</v>
      </c>
    </row>
    <row r="1571" spans="1:6" ht="43" thickBot="1">
      <c r="A1571" s="15" t="s">
        <v>1526</v>
      </c>
      <c r="B1571" s="39" t="str">
        <f>VLOOKUP(D1571,Index!$A$2:$B$60,2,FALSE)</f>
        <v>C1300021</v>
      </c>
      <c r="C1571" s="15" t="s">
        <v>1308</v>
      </c>
      <c r="D1571" s="15" t="s">
        <v>1309</v>
      </c>
      <c r="E1571" s="17">
        <v>5</v>
      </c>
      <c r="F1571" s="24" t="s">
        <v>1533</v>
      </c>
    </row>
    <row r="1572" spans="1:6" ht="43" thickBot="1">
      <c r="A1572" s="15" t="s">
        <v>1526</v>
      </c>
      <c r="B1572" s="39" t="str">
        <f>VLOOKUP(D1572,Index!$A$2:$B$60,2,FALSE)</f>
        <v>C1300023</v>
      </c>
      <c r="C1572" s="15" t="s">
        <v>1296</v>
      </c>
      <c r="D1572" s="15" t="s">
        <v>1297</v>
      </c>
      <c r="E1572" s="17">
        <v>5</v>
      </c>
      <c r="F1572" s="24" t="s">
        <v>1534</v>
      </c>
    </row>
    <row r="1573" spans="1:6" ht="29" thickBot="1">
      <c r="A1573" s="15" t="s">
        <v>1526</v>
      </c>
      <c r="B1573" s="39" t="str">
        <f>VLOOKUP(D1573,Index!$A$2:$B$60,2,FALSE)</f>
        <v>C1300019</v>
      </c>
      <c r="C1573" s="15" t="s">
        <v>735</v>
      </c>
      <c r="D1573" s="15" t="s">
        <v>736</v>
      </c>
      <c r="E1573" s="17">
        <v>5</v>
      </c>
      <c r="F1573" s="24" t="s">
        <v>1535</v>
      </c>
    </row>
    <row r="1574" spans="1:6" ht="43" thickBot="1">
      <c r="A1574" s="15" t="s">
        <v>1526</v>
      </c>
      <c r="B1574" s="39" t="str">
        <f>VLOOKUP(D1574,Index!$A$2:$B$60,2,FALSE)</f>
        <v>C1300021</v>
      </c>
      <c r="C1574" s="15" t="s">
        <v>1308</v>
      </c>
      <c r="D1574" s="15" t="s">
        <v>1309</v>
      </c>
      <c r="E1574" s="17">
        <v>5</v>
      </c>
      <c r="F1574" s="24" t="s">
        <v>1536</v>
      </c>
    </row>
    <row r="1575" spans="1:6" ht="18" thickBot="1">
      <c r="A1575" s="23" t="s">
        <v>1526</v>
      </c>
      <c r="B1575" s="39" t="str">
        <f>VLOOKUP(D1575,Index!$A$2:$B$60,2,FALSE)</f>
        <v>C1300014</v>
      </c>
      <c r="C1575" s="27" t="s">
        <v>299</v>
      </c>
      <c r="D1575" s="24" t="s">
        <v>300</v>
      </c>
      <c r="E1575" s="17">
        <v>5</v>
      </c>
      <c r="F1575" s="18" t="s">
        <v>109</v>
      </c>
    </row>
    <row r="1576" spans="1:6" ht="57" thickBot="1">
      <c r="A1576" s="15" t="s">
        <v>1526</v>
      </c>
      <c r="B1576" s="39" t="str">
        <f>VLOOKUP(D1576,Index!$A$2:$B$60,2,FALSE)</f>
        <v>C1300021</v>
      </c>
      <c r="C1576" s="15" t="s">
        <v>1308</v>
      </c>
      <c r="D1576" s="15" t="s">
        <v>1309</v>
      </c>
      <c r="E1576" s="17">
        <v>5</v>
      </c>
      <c r="F1576" s="24" t="s">
        <v>1537</v>
      </c>
    </row>
    <row r="1577" spans="1:6" ht="29" thickBot="1">
      <c r="A1577" s="15" t="s">
        <v>1526</v>
      </c>
      <c r="B1577" s="39" t="str">
        <f>VLOOKUP(D1577,Index!$A$2:$B$60,2,FALSE)</f>
        <v>C1300021</v>
      </c>
      <c r="C1577" s="15" t="s">
        <v>1308</v>
      </c>
      <c r="D1577" s="15" t="s">
        <v>1309</v>
      </c>
      <c r="E1577" s="17">
        <v>5</v>
      </c>
      <c r="F1577" s="24" t="s">
        <v>1538</v>
      </c>
    </row>
    <row r="1578" spans="1:6" ht="18" thickBot="1">
      <c r="A1578" s="23" t="s">
        <v>1526</v>
      </c>
      <c r="B1578" s="39" t="str">
        <f>VLOOKUP(D1578,Index!$A$2:$B$60,2,FALSE)</f>
        <v>C1300017</v>
      </c>
      <c r="C1578" s="27" t="s">
        <v>758</v>
      </c>
      <c r="D1578" s="24" t="s">
        <v>759</v>
      </c>
      <c r="E1578" s="17">
        <v>4</v>
      </c>
      <c r="F1578" s="18" t="s">
        <v>109</v>
      </c>
    </row>
    <row r="1579" spans="1:6" ht="29" thickBot="1">
      <c r="A1579" s="15" t="s">
        <v>1526</v>
      </c>
      <c r="B1579" s="39" t="str">
        <f>VLOOKUP(D1579,Index!$A$2:$B$60,2,FALSE)</f>
        <v>C1300019</v>
      </c>
      <c r="C1579" s="15" t="s">
        <v>735</v>
      </c>
      <c r="D1579" s="15" t="s">
        <v>736</v>
      </c>
      <c r="E1579" s="17">
        <v>5</v>
      </c>
      <c r="F1579" s="24" t="s">
        <v>1539</v>
      </c>
    </row>
    <row r="1580" spans="1:6" ht="29" thickBot="1">
      <c r="A1580" s="23" t="s">
        <v>1526</v>
      </c>
      <c r="B1580" s="39" t="str">
        <f>VLOOKUP(D1580,Index!$A$2:$B$60,2,FALSE)</f>
        <v>C1300001</v>
      </c>
      <c r="C1580" s="27" t="s">
        <v>700</v>
      </c>
      <c r="D1580" s="24" t="s">
        <v>701</v>
      </c>
      <c r="E1580" s="17">
        <v>5</v>
      </c>
      <c r="F1580" s="18" t="s">
        <v>109</v>
      </c>
    </row>
    <row r="1581" spans="1:6" ht="43" thickBot="1">
      <c r="A1581" s="15" t="s">
        <v>1526</v>
      </c>
      <c r="B1581" s="39" t="str">
        <f>VLOOKUP(D1581,Index!$A$2:$B$60,2,FALSE)</f>
        <v>C1300019</v>
      </c>
      <c r="C1581" s="15" t="s">
        <v>735</v>
      </c>
      <c r="D1581" s="15" t="s">
        <v>736</v>
      </c>
      <c r="E1581" s="17">
        <v>5</v>
      </c>
      <c r="F1581" s="24" t="s">
        <v>1540</v>
      </c>
    </row>
    <row r="1582" spans="1:6" ht="18" thickBot="1">
      <c r="A1582" s="23" t="s">
        <v>1526</v>
      </c>
      <c r="B1582" s="39" t="str">
        <f>VLOOKUP(D1582,Index!$A$2:$B$60,2,FALSE)</f>
        <v>C1300014</v>
      </c>
      <c r="C1582" s="27" t="s">
        <v>107</v>
      </c>
      <c r="D1582" s="24" t="s">
        <v>108</v>
      </c>
      <c r="E1582" s="17">
        <v>4</v>
      </c>
      <c r="F1582" s="18" t="s">
        <v>109</v>
      </c>
    </row>
    <row r="1583" spans="1:6" ht="43" thickBot="1">
      <c r="A1583" s="15" t="s">
        <v>1526</v>
      </c>
      <c r="B1583" s="39" t="str">
        <f>VLOOKUP(D1583,Index!$A$2:$B$60,2,FALSE)</f>
        <v>C1300021</v>
      </c>
      <c r="C1583" s="15" t="s">
        <v>1308</v>
      </c>
      <c r="D1583" s="15" t="s">
        <v>1309</v>
      </c>
      <c r="E1583" s="17">
        <v>5</v>
      </c>
      <c r="F1583" s="24" t="s">
        <v>1541</v>
      </c>
    </row>
    <row r="1584" spans="1:6" ht="29" thickBot="1">
      <c r="A1584" s="23" t="s">
        <v>1526</v>
      </c>
      <c r="B1584" s="39" t="str">
        <f>VLOOKUP(D1584,Index!$A$2:$B$60,2,FALSE)</f>
        <v>C1300013</v>
      </c>
      <c r="C1584" s="27" t="s">
        <v>549</v>
      </c>
      <c r="D1584" s="24" t="s">
        <v>550</v>
      </c>
      <c r="E1584" s="17">
        <v>5</v>
      </c>
      <c r="F1584" s="18" t="s">
        <v>109</v>
      </c>
    </row>
    <row r="1585" spans="1:6" ht="57" thickBot="1">
      <c r="A1585" s="15" t="s">
        <v>1526</v>
      </c>
      <c r="B1585" s="39" t="str">
        <f>VLOOKUP(D1585,Index!$A$2:$B$60,2,FALSE)</f>
        <v>C1300025</v>
      </c>
      <c r="C1585" s="15" t="s">
        <v>1291</v>
      </c>
      <c r="D1585" s="15" t="s">
        <v>1292</v>
      </c>
      <c r="E1585" s="17">
        <v>5</v>
      </c>
      <c r="F1585" s="24" t="s">
        <v>1542</v>
      </c>
    </row>
    <row r="1586" spans="1:6" ht="57" thickBot="1">
      <c r="A1586" s="15" t="s">
        <v>1526</v>
      </c>
      <c r="B1586" s="39" t="str">
        <f>VLOOKUP(D1586,Index!$A$2:$B$60,2,FALSE)</f>
        <v>C1300021</v>
      </c>
      <c r="C1586" s="15" t="s">
        <v>1308</v>
      </c>
      <c r="D1586" s="15" t="s">
        <v>1309</v>
      </c>
      <c r="E1586" s="17">
        <v>5</v>
      </c>
      <c r="F1586" s="24" t="s">
        <v>1543</v>
      </c>
    </row>
    <row r="1587" spans="1:6" ht="29" thickBot="1">
      <c r="A1587" s="15" t="s">
        <v>1526</v>
      </c>
      <c r="B1587" s="39" t="str">
        <f>VLOOKUP(D1587,Index!$A$2:$B$60,2,FALSE)</f>
        <v>C1300023</v>
      </c>
      <c r="C1587" s="15" t="s">
        <v>1296</v>
      </c>
      <c r="D1587" s="15" t="s">
        <v>1297</v>
      </c>
      <c r="E1587" s="17">
        <v>5</v>
      </c>
      <c r="F1587" s="24" t="s">
        <v>1544</v>
      </c>
    </row>
    <row r="1588" spans="1:6" ht="57" thickBot="1">
      <c r="A1588" s="15" t="s">
        <v>1526</v>
      </c>
      <c r="B1588" s="39" t="str">
        <f>VLOOKUP(D1588,Index!$A$2:$B$60,2,FALSE)</f>
        <v>C1300017</v>
      </c>
      <c r="C1588" s="15" t="s">
        <v>361</v>
      </c>
      <c r="D1588" s="15" t="s">
        <v>362</v>
      </c>
      <c r="E1588" s="17">
        <v>5</v>
      </c>
      <c r="F1588" s="24" t="s">
        <v>1545</v>
      </c>
    </row>
    <row r="1589" spans="1:6" ht="71" thickBot="1">
      <c r="A1589" s="15" t="s">
        <v>1526</v>
      </c>
      <c r="B1589" s="39" t="str">
        <f>VLOOKUP(D1589,Index!$A$2:$B$60,2,FALSE)</f>
        <v>C1300021</v>
      </c>
      <c r="C1589" s="15" t="s">
        <v>1308</v>
      </c>
      <c r="D1589" s="15" t="s">
        <v>1309</v>
      </c>
      <c r="E1589" s="17">
        <v>5</v>
      </c>
      <c r="F1589" s="24" t="s">
        <v>1546</v>
      </c>
    </row>
    <row r="1590" spans="1:6" ht="43" thickBot="1">
      <c r="A1590" s="15" t="s">
        <v>1526</v>
      </c>
      <c r="B1590" s="39" t="str">
        <f>VLOOKUP(D1590,Index!$A$2:$B$60,2,FALSE)</f>
        <v>C1300019</v>
      </c>
      <c r="C1590" s="15" t="s">
        <v>735</v>
      </c>
      <c r="D1590" s="15" t="s">
        <v>736</v>
      </c>
      <c r="E1590" s="17">
        <v>5</v>
      </c>
      <c r="F1590" s="24" t="s">
        <v>1547</v>
      </c>
    </row>
    <row r="1591" spans="1:6" ht="29" thickBot="1">
      <c r="A1591" s="15" t="s">
        <v>1526</v>
      </c>
      <c r="B1591" s="39" t="str">
        <f>VLOOKUP(D1591,Index!$A$2:$B$60,2,FALSE)</f>
        <v>C1300019</v>
      </c>
      <c r="C1591" s="15" t="s">
        <v>735</v>
      </c>
      <c r="D1591" s="15" t="s">
        <v>736</v>
      </c>
      <c r="E1591" s="17">
        <v>5</v>
      </c>
      <c r="F1591" s="24" t="s">
        <v>1548</v>
      </c>
    </row>
    <row r="1592" spans="1:6" ht="43" thickBot="1">
      <c r="A1592" s="15" t="s">
        <v>1526</v>
      </c>
      <c r="B1592" s="39" t="str">
        <f>VLOOKUP(D1592,Index!$A$2:$B$60,2,FALSE)</f>
        <v>C1300021</v>
      </c>
      <c r="C1592" s="15" t="s">
        <v>1308</v>
      </c>
      <c r="D1592" s="15" t="s">
        <v>1309</v>
      </c>
      <c r="E1592" s="17">
        <v>5</v>
      </c>
      <c r="F1592" s="24" t="s">
        <v>1549</v>
      </c>
    </row>
    <row r="1593" spans="1:6" ht="29" thickBot="1">
      <c r="A1593" s="15" t="s">
        <v>1526</v>
      </c>
      <c r="B1593" s="39" t="str">
        <f>VLOOKUP(D1593,Index!$A$2:$B$60,2,FALSE)</f>
        <v>C1300017</v>
      </c>
      <c r="C1593" s="15" t="s">
        <v>361</v>
      </c>
      <c r="D1593" s="15" t="s">
        <v>362</v>
      </c>
      <c r="E1593" s="17">
        <v>5</v>
      </c>
      <c r="F1593" s="24" t="s">
        <v>1550</v>
      </c>
    </row>
    <row r="1594" spans="1:6" ht="71" thickBot="1">
      <c r="A1594" s="15" t="s">
        <v>1551</v>
      </c>
      <c r="B1594" s="39" t="str">
        <f>VLOOKUP(D1594,Index!$A$2:$B$60,2,FALSE)</f>
        <v>C1300023</v>
      </c>
      <c r="C1594" s="15" t="s">
        <v>1296</v>
      </c>
      <c r="D1594" s="15" t="s">
        <v>1297</v>
      </c>
      <c r="E1594" s="17">
        <v>5</v>
      </c>
      <c r="F1594" s="24" t="s">
        <v>1552</v>
      </c>
    </row>
    <row r="1595" spans="1:6" ht="29" thickBot="1">
      <c r="A1595" s="15" t="s">
        <v>1551</v>
      </c>
      <c r="B1595" s="39" t="str">
        <f>VLOOKUP(D1595,Index!$A$2:$B$60,2,FALSE)</f>
        <v>C1300023</v>
      </c>
      <c r="C1595" s="15" t="s">
        <v>1296</v>
      </c>
      <c r="D1595" s="15" t="s">
        <v>1297</v>
      </c>
      <c r="E1595" s="17">
        <v>5</v>
      </c>
      <c r="F1595" s="25"/>
    </row>
    <row r="1596" spans="1:6" ht="29" thickBot="1">
      <c r="A1596" s="15" t="s">
        <v>1551</v>
      </c>
      <c r="B1596" s="39" t="str">
        <f>VLOOKUP(D1596,Index!$A$2:$B$60,2,FALSE)</f>
        <v>C1300019</v>
      </c>
      <c r="C1596" s="15" t="s">
        <v>735</v>
      </c>
      <c r="D1596" s="15" t="s">
        <v>736</v>
      </c>
      <c r="E1596" s="17">
        <v>5</v>
      </c>
      <c r="F1596" s="24" t="s">
        <v>1553</v>
      </c>
    </row>
    <row r="1597" spans="1:6" ht="43" thickBot="1">
      <c r="A1597" s="15" t="s">
        <v>1551</v>
      </c>
      <c r="B1597" s="39" t="str">
        <f>VLOOKUP(D1597,Index!$A$2:$B$60,2,FALSE)</f>
        <v>C1300017</v>
      </c>
      <c r="C1597" s="15" t="s">
        <v>361</v>
      </c>
      <c r="D1597" s="15" t="s">
        <v>362</v>
      </c>
      <c r="E1597" s="17">
        <v>5</v>
      </c>
      <c r="F1597" s="24" t="s">
        <v>1554</v>
      </c>
    </row>
    <row r="1598" spans="1:6" ht="29" thickBot="1">
      <c r="A1598" s="15" t="s">
        <v>1551</v>
      </c>
      <c r="B1598" s="39" t="str">
        <f>VLOOKUP(D1598,Index!$A$2:$B$60,2,FALSE)</f>
        <v>C1300025</v>
      </c>
      <c r="C1598" s="15" t="s">
        <v>1291</v>
      </c>
      <c r="D1598" s="15" t="s">
        <v>1292</v>
      </c>
      <c r="E1598" s="17">
        <v>5</v>
      </c>
      <c r="F1598" s="24" t="s">
        <v>1555</v>
      </c>
    </row>
    <row r="1599" spans="1:6" ht="57" thickBot="1">
      <c r="A1599" s="15" t="s">
        <v>1551</v>
      </c>
      <c r="B1599" s="39" t="str">
        <f>VLOOKUP(D1599,Index!$A$2:$B$60,2,FALSE)</f>
        <v>C1300017</v>
      </c>
      <c r="C1599" s="15" t="s">
        <v>361</v>
      </c>
      <c r="D1599" s="15" t="s">
        <v>362</v>
      </c>
      <c r="E1599" s="17">
        <v>5</v>
      </c>
      <c r="F1599" s="24" t="s">
        <v>1556</v>
      </c>
    </row>
    <row r="1600" spans="1:6" ht="29" thickBot="1">
      <c r="A1600" s="15" t="s">
        <v>1551</v>
      </c>
      <c r="B1600" s="39" t="str">
        <f>VLOOKUP(D1600,Index!$A$2:$B$60,2,FALSE)</f>
        <v>C1300025</v>
      </c>
      <c r="C1600" s="15" t="s">
        <v>1291</v>
      </c>
      <c r="D1600" s="15" t="s">
        <v>1292</v>
      </c>
      <c r="E1600" s="17">
        <v>5</v>
      </c>
      <c r="F1600" s="24" t="s">
        <v>1557</v>
      </c>
    </row>
    <row r="1601" spans="1:6" ht="29" thickBot="1">
      <c r="A1601" s="15" t="s">
        <v>1551</v>
      </c>
      <c r="B1601" s="39" t="str">
        <f>VLOOKUP(D1601,Index!$A$2:$B$60,2,FALSE)</f>
        <v>C1300023</v>
      </c>
      <c r="C1601" s="15" t="s">
        <v>1296</v>
      </c>
      <c r="D1601" s="15" t="s">
        <v>1297</v>
      </c>
      <c r="E1601" s="17">
        <v>5</v>
      </c>
      <c r="F1601" s="24" t="s">
        <v>1558</v>
      </c>
    </row>
    <row r="1602" spans="1:6" ht="43" thickBot="1">
      <c r="A1602" s="15" t="s">
        <v>1551</v>
      </c>
      <c r="B1602" s="39" t="str">
        <f>VLOOKUP(D1602,Index!$A$2:$B$60,2,FALSE)</f>
        <v>C1300025</v>
      </c>
      <c r="C1602" s="15" t="s">
        <v>1291</v>
      </c>
      <c r="D1602" s="15" t="s">
        <v>1292</v>
      </c>
      <c r="E1602" s="17">
        <v>5</v>
      </c>
      <c r="F1602" s="24" t="s">
        <v>1559</v>
      </c>
    </row>
    <row r="1603" spans="1:6" ht="43" thickBot="1">
      <c r="A1603" s="15" t="s">
        <v>1551</v>
      </c>
      <c r="B1603" s="39" t="str">
        <f>VLOOKUP(D1603,Index!$A$2:$B$60,2,FALSE)</f>
        <v>C1300025</v>
      </c>
      <c r="C1603" s="15" t="s">
        <v>1291</v>
      </c>
      <c r="D1603" s="15" t="s">
        <v>1292</v>
      </c>
      <c r="E1603" s="17">
        <v>5</v>
      </c>
      <c r="F1603" s="24" t="s">
        <v>1560</v>
      </c>
    </row>
    <row r="1604" spans="1:6" ht="43" thickBot="1">
      <c r="A1604" s="15" t="s">
        <v>1551</v>
      </c>
      <c r="B1604" s="39" t="str">
        <f>VLOOKUP(D1604,Index!$A$2:$B$60,2,FALSE)</f>
        <v>C1300025</v>
      </c>
      <c r="C1604" s="15" t="s">
        <v>1291</v>
      </c>
      <c r="D1604" s="15" t="s">
        <v>1292</v>
      </c>
      <c r="E1604" s="17">
        <v>5</v>
      </c>
      <c r="F1604" s="24" t="s">
        <v>1561</v>
      </c>
    </row>
    <row r="1605" spans="1:6" ht="43" thickBot="1">
      <c r="A1605" s="15" t="s">
        <v>1551</v>
      </c>
      <c r="B1605" s="39" t="str">
        <f>VLOOKUP(D1605,Index!$A$2:$B$60,2,FALSE)</f>
        <v>C1300025</v>
      </c>
      <c r="C1605" s="15" t="s">
        <v>1291</v>
      </c>
      <c r="D1605" s="15" t="s">
        <v>1292</v>
      </c>
      <c r="E1605" s="17">
        <v>5</v>
      </c>
      <c r="F1605" s="24" t="s">
        <v>1562</v>
      </c>
    </row>
    <row r="1606" spans="1:6" ht="71" thickBot="1">
      <c r="A1606" s="15" t="s">
        <v>1551</v>
      </c>
      <c r="B1606" s="39" t="str">
        <f>VLOOKUP(D1606,Index!$A$2:$B$60,2,FALSE)</f>
        <v>C1300025</v>
      </c>
      <c r="C1606" s="15" t="s">
        <v>1291</v>
      </c>
      <c r="D1606" s="15" t="s">
        <v>1292</v>
      </c>
      <c r="E1606" s="17">
        <v>5</v>
      </c>
      <c r="F1606" s="24" t="s">
        <v>1563</v>
      </c>
    </row>
    <row r="1607" spans="1:6" ht="18" thickBot="1">
      <c r="A1607" s="15" t="s">
        <v>1551</v>
      </c>
      <c r="B1607" s="39" t="str">
        <f>VLOOKUP(D1607,Index!$A$2:$B$60,2,FALSE)</f>
        <v>C1300019</v>
      </c>
      <c r="C1607" s="15" t="s">
        <v>735</v>
      </c>
      <c r="D1607" s="15" t="s">
        <v>736</v>
      </c>
      <c r="E1607" s="17">
        <v>5</v>
      </c>
      <c r="F1607" s="24" t="s">
        <v>1564</v>
      </c>
    </row>
    <row r="1608" spans="1:6" ht="43" thickBot="1">
      <c r="A1608" s="15" t="s">
        <v>1551</v>
      </c>
      <c r="B1608" s="39" t="str">
        <f>VLOOKUP(D1608,Index!$A$2:$B$60,2,FALSE)</f>
        <v>C1300021</v>
      </c>
      <c r="C1608" s="15" t="s">
        <v>1308</v>
      </c>
      <c r="D1608" s="15" t="s">
        <v>1309</v>
      </c>
      <c r="E1608" s="17">
        <v>5</v>
      </c>
      <c r="F1608" s="24" t="s">
        <v>1565</v>
      </c>
    </row>
    <row r="1609" spans="1:6" ht="43" thickBot="1">
      <c r="A1609" s="15" t="s">
        <v>1551</v>
      </c>
      <c r="B1609" s="39" t="str">
        <f>VLOOKUP(D1609,Index!$A$2:$B$60,2,FALSE)</f>
        <v>C1300025</v>
      </c>
      <c r="C1609" s="15" t="s">
        <v>1291</v>
      </c>
      <c r="D1609" s="15" t="s">
        <v>1292</v>
      </c>
      <c r="E1609" s="17">
        <v>5</v>
      </c>
      <c r="F1609" s="24" t="s">
        <v>1566</v>
      </c>
    </row>
    <row r="1610" spans="1:6" ht="43" thickBot="1">
      <c r="A1610" s="15" t="s">
        <v>1551</v>
      </c>
      <c r="B1610" s="39" t="str">
        <f>VLOOKUP(D1610,Index!$A$2:$B$60,2,FALSE)</f>
        <v>C1300023</v>
      </c>
      <c r="C1610" s="15" t="s">
        <v>1296</v>
      </c>
      <c r="D1610" s="15" t="s">
        <v>1297</v>
      </c>
      <c r="E1610" s="17">
        <v>5</v>
      </c>
      <c r="F1610" s="24" t="s">
        <v>1567</v>
      </c>
    </row>
    <row r="1611" spans="1:6" ht="29" thickBot="1">
      <c r="A1611" s="15" t="s">
        <v>1551</v>
      </c>
      <c r="B1611" s="39" t="str">
        <f>VLOOKUP(D1611,Index!$A$2:$B$60,2,FALSE)</f>
        <v>C1300025</v>
      </c>
      <c r="C1611" s="15" t="s">
        <v>1291</v>
      </c>
      <c r="D1611" s="15" t="s">
        <v>1292</v>
      </c>
      <c r="E1611" s="17">
        <v>5</v>
      </c>
      <c r="F1611" s="24" t="s">
        <v>1568</v>
      </c>
    </row>
    <row r="1612" spans="1:6" ht="29" thickBot="1">
      <c r="A1612" s="15" t="s">
        <v>1551</v>
      </c>
      <c r="B1612" s="39" t="str">
        <f>VLOOKUP(D1612,Index!$A$2:$B$60,2,FALSE)</f>
        <v>C1300023</v>
      </c>
      <c r="C1612" s="15" t="s">
        <v>1296</v>
      </c>
      <c r="D1612" s="15" t="s">
        <v>1297</v>
      </c>
      <c r="E1612" s="17">
        <v>5</v>
      </c>
      <c r="F1612" s="24" t="s">
        <v>1569</v>
      </c>
    </row>
    <row r="1613" spans="1:6" ht="43" thickBot="1">
      <c r="A1613" s="15" t="s">
        <v>1551</v>
      </c>
      <c r="B1613" s="39" t="str">
        <f>VLOOKUP(D1613,Index!$A$2:$B$60,2,FALSE)</f>
        <v>C1300021</v>
      </c>
      <c r="C1613" s="15" t="s">
        <v>1308</v>
      </c>
      <c r="D1613" s="15" t="s">
        <v>1309</v>
      </c>
      <c r="E1613" s="17">
        <v>5</v>
      </c>
      <c r="F1613" s="24" t="s">
        <v>1570</v>
      </c>
    </row>
    <row r="1614" spans="1:6" ht="18" thickBot="1">
      <c r="A1614" s="23" t="s">
        <v>1551</v>
      </c>
      <c r="B1614" s="39" t="str">
        <f>VLOOKUP(D1614,Index!$A$2:$B$60,2,FALSE)</f>
        <v>C1300014</v>
      </c>
      <c r="C1614" s="27" t="s">
        <v>299</v>
      </c>
      <c r="D1614" s="24" t="s">
        <v>300</v>
      </c>
      <c r="E1614" s="17">
        <v>5</v>
      </c>
      <c r="F1614" s="18" t="s">
        <v>109</v>
      </c>
    </row>
    <row r="1615" spans="1:6" ht="43" thickBot="1">
      <c r="A1615" s="15" t="s">
        <v>1551</v>
      </c>
      <c r="B1615" s="39" t="str">
        <f>VLOOKUP(D1615,Index!$A$2:$B$60,2,FALSE)</f>
        <v>C1300025</v>
      </c>
      <c r="C1615" s="15" t="s">
        <v>1291</v>
      </c>
      <c r="D1615" s="15" t="s">
        <v>1292</v>
      </c>
      <c r="E1615" s="17">
        <v>5</v>
      </c>
      <c r="F1615" s="24" t="s">
        <v>1571</v>
      </c>
    </row>
    <row r="1616" spans="1:6" ht="29" thickBot="1">
      <c r="A1616" s="15" t="s">
        <v>1551</v>
      </c>
      <c r="B1616" s="39" t="str">
        <f>VLOOKUP(D1616,Index!$A$2:$B$60,2,FALSE)</f>
        <v>C1300025</v>
      </c>
      <c r="C1616" s="15" t="s">
        <v>1291</v>
      </c>
      <c r="D1616" s="15" t="s">
        <v>1292</v>
      </c>
      <c r="E1616" s="17">
        <v>5</v>
      </c>
      <c r="F1616" s="24" t="s">
        <v>1572</v>
      </c>
    </row>
    <row r="1617" spans="1:6" ht="43" thickBot="1">
      <c r="A1617" s="15" t="s">
        <v>1551</v>
      </c>
      <c r="B1617" s="39" t="str">
        <f>VLOOKUP(D1617,Index!$A$2:$B$60,2,FALSE)</f>
        <v>C1300019</v>
      </c>
      <c r="C1617" s="15" t="s">
        <v>735</v>
      </c>
      <c r="D1617" s="15" t="s">
        <v>736</v>
      </c>
      <c r="E1617" s="17">
        <v>5</v>
      </c>
      <c r="F1617" s="24" t="s">
        <v>1573</v>
      </c>
    </row>
    <row r="1618" spans="1:6" ht="18" thickBot="1">
      <c r="A1618" s="23" t="s">
        <v>1551</v>
      </c>
      <c r="B1618" s="39" t="str">
        <f>VLOOKUP(D1618,Index!$A$2:$B$60,2,FALSE)</f>
        <v>C1300005</v>
      </c>
      <c r="C1618" s="27" t="s">
        <v>720</v>
      </c>
      <c r="D1618" s="24" t="s">
        <v>721</v>
      </c>
      <c r="E1618" s="17">
        <v>5</v>
      </c>
      <c r="F1618" s="18" t="s">
        <v>109</v>
      </c>
    </row>
    <row r="1619" spans="1:6" ht="29" thickBot="1">
      <c r="A1619" s="15" t="s">
        <v>1551</v>
      </c>
      <c r="B1619" s="39" t="str">
        <f>VLOOKUP(D1619,Index!$A$2:$B$60,2,FALSE)</f>
        <v>C1300025</v>
      </c>
      <c r="C1619" s="15" t="s">
        <v>1291</v>
      </c>
      <c r="D1619" s="15" t="s">
        <v>1292</v>
      </c>
      <c r="E1619" s="17">
        <v>5</v>
      </c>
      <c r="F1619" s="24" t="s">
        <v>1574</v>
      </c>
    </row>
    <row r="1620" spans="1:6" ht="18" thickBot="1">
      <c r="A1620" s="23" t="s">
        <v>1551</v>
      </c>
      <c r="B1620" s="39" t="str">
        <f>VLOOKUP(D1620,Index!$A$2:$B$60,2,FALSE)</f>
        <v>C1300018</v>
      </c>
      <c r="C1620" s="27" t="s">
        <v>749</v>
      </c>
      <c r="D1620" s="24" t="s">
        <v>750</v>
      </c>
      <c r="E1620" s="17">
        <v>2</v>
      </c>
      <c r="F1620" s="18" t="s">
        <v>109</v>
      </c>
    </row>
    <row r="1621" spans="1:6" ht="43" thickBot="1">
      <c r="A1621" s="15" t="s">
        <v>1551</v>
      </c>
      <c r="B1621" s="39" t="str">
        <f>VLOOKUP(D1621,Index!$A$2:$B$60,2,FALSE)</f>
        <v>C1300023</v>
      </c>
      <c r="C1621" s="15" t="s">
        <v>1296</v>
      </c>
      <c r="D1621" s="15" t="s">
        <v>1297</v>
      </c>
      <c r="E1621" s="17">
        <v>5</v>
      </c>
      <c r="F1621" s="24" t="s">
        <v>1575</v>
      </c>
    </row>
    <row r="1622" spans="1:6" ht="29" thickBot="1">
      <c r="A1622" s="15" t="s">
        <v>1551</v>
      </c>
      <c r="B1622" s="39" t="str">
        <f>VLOOKUP(D1622,Index!$A$2:$B$60,2,FALSE)</f>
        <v>C1300023</v>
      </c>
      <c r="C1622" s="15" t="s">
        <v>1296</v>
      </c>
      <c r="D1622" s="15" t="s">
        <v>1297</v>
      </c>
      <c r="E1622" s="17">
        <v>5</v>
      </c>
      <c r="F1622" s="24" t="s">
        <v>1576</v>
      </c>
    </row>
    <row r="1623" spans="1:6" ht="29" thickBot="1">
      <c r="A1623" s="15" t="s">
        <v>1551</v>
      </c>
      <c r="B1623" s="39" t="str">
        <f>VLOOKUP(D1623,Index!$A$2:$B$60,2,FALSE)</f>
        <v>C1300019</v>
      </c>
      <c r="C1623" s="15" t="s">
        <v>735</v>
      </c>
      <c r="D1623" s="15" t="s">
        <v>736</v>
      </c>
      <c r="E1623" s="17">
        <v>5</v>
      </c>
      <c r="F1623" s="24" t="s">
        <v>1577</v>
      </c>
    </row>
    <row r="1624" spans="1:6" ht="29" thickBot="1">
      <c r="A1624" s="15" t="s">
        <v>1551</v>
      </c>
      <c r="B1624" s="39" t="str">
        <f>VLOOKUP(D1624,Index!$A$2:$B$60,2,FALSE)</f>
        <v>C1300025</v>
      </c>
      <c r="C1624" s="15" t="s">
        <v>1291</v>
      </c>
      <c r="D1624" s="15" t="s">
        <v>1292</v>
      </c>
      <c r="E1624" s="17">
        <v>5</v>
      </c>
      <c r="F1624" s="24" t="s">
        <v>1578</v>
      </c>
    </row>
    <row r="1625" spans="1:6" ht="29" thickBot="1">
      <c r="A1625" s="15" t="s">
        <v>1579</v>
      </c>
      <c r="B1625" s="39" t="str">
        <f>VLOOKUP(D1625,Index!$A$2:$B$60,2,FALSE)</f>
        <v>C1300017</v>
      </c>
      <c r="C1625" s="15" t="s">
        <v>361</v>
      </c>
      <c r="D1625" s="15" t="s">
        <v>362</v>
      </c>
      <c r="E1625" s="17">
        <v>5</v>
      </c>
      <c r="F1625" s="24" t="s">
        <v>1580</v>
      </c>
    </row>
    <row r="1626" spans="1:6" ht="29" thickBot="1">
      <c r="A1626" s="15" t="s">
        <v>1579</v>
      </c>
      <c r="B1626" s="39" t="str">
        <f>VLOOKUP(D1626,Index!$A$2:$B$60,2,FALSE)</f>
        <v>C1300025</v>
      </c>
      <c r="C1626" s="15" t="s">
        <v>1291</v>
      </c>
      <c r="D1626" s="15" t="s">
        <v>1292</v>
      </c>
      <c r="E1626" s="17">
        <v>5</v>
      </c>
      <c r="F1626" s="24" t="s">
        <v>1581</v>
      </c>
    </row>
    <row r="1627" spans="1:6" ht="43" thickBot="1">
      <c r="A1627" s="15" t="s">
        <v>1579</v>
      </c>
      <c r="B1627" s="39" t="str">
        <f>VLOOKUP(D1627,Index!$A$2:$B$60,2,FALSE)</f>
        <v>C1300023</v>
      </c>
      <c r="C1627" s="15" t="s">
        <v>1296</v>
      </c>
      <c r="D1627" s="15" t="s">
        <v>1297</v>
      </c>
      <c r="E1627" s="17">
        <v>5</v>
      </c>
      <c r="F1627" s="24" t="s">
        <v>1582</v>
      </c>
    </row>
    <row r="1628" spans="1:6" ht="43" thickBot="1">
      <c r="A1628" s="15" t="s">
        <v>1579</v>
      </c>
      <c r="B1628" s="39" t="str">
        <f>VLOOKUP(D1628,Index!$A$2:$B$60,2,FALSE)</f>
        <v>C1300025</v>
      </c>
      <c r="C1628" s="15" t="s">
        <v>1291</v>
      </c>
      <c r="D1628" s="15" t="s">
        <v>1292</v>
      </c>
      <c r="E1628" s="17">
        <v>5</v>
      </c>
      <c r="F1628" s="24" t="s">
        <v>1583</v>
      </c>
    </row>
    <row r="1629" spans="1:6" ht="29" thickBot="1">
      <c r="A1629" s="15" t="s">
        <v>1579</v>
      </c>
      <c r="B1629" s="39" t="str">
        <f>VLOOKUP(D1629,Index!$A$2:$B$60,2,FALSE)</f>
        <v>C1300019</v>
      </c>
      <c r="C1629" s="15" t="s">
        <v>735</v>
      </c>
      <c r="D1629" s="15" t="s">
        <v>736</v>
      </c>
      <c r="E1629" s="17">
        <v>5</v>
      </c>
      <c r="F1629" s="24" t="s">
        <v>1584</v>
      </c>
    </row>
    <row r="1630" spans="1:6" ht="18" thickBot="1">
      <c r="A1630" s="23" t="s">
        <v>1579</v>
      </c>
      <c r="B1630" s="39" t="str">
        <f>VLOOKUP(D1630,Index!$A$2:$B$60,2,FALSE)</f>
        <v>C1300018</v>
      </c>
      <c r="C1630" s="27" t="s">
        <v>745</v>
      </c>
      <c r="D1630" s="24" t="s">
        <v>746</v>
      </c>
      <c r="E1630" s="17">
        <v>5</v>
      </c>
      <c r="F1630" s="18" t="s">
        <v>109</v>
      </c>
    </row>
    <row r="1631" spans="1:6" ht="29" thickBot="1">
      <c r="A1631" s="15" t="s">
        <v>1579</v>
      </c>
      <c r="B1631" s="39" t="str">
        <f>VLOOKUP(D1631,Index!$A$2:$B$60,2,FALSE)</f>
        <v>C1300025</v>
      </c>
      <c r="C1631" s="15" t="s">
        <v>1291</v>
      </c>
      <c r="D1631" s="15" t="s">
        <v>1292</v>
      </c>
      <c r="E1631" s="17">
        <v>5</v>
      </c>
      <c r="F1631" s="24" t="s">
        <v>1585</v>
      </c>
    </row>
    <row r="1632" spans="1:6" ht="71" thickBot="1">
      <c r="A1632" s="15" t="s">
        <v>1579</v>
      </c>
      <c r="B1632" s="39" t="str">
        <f>VLOOKUP(D1632,Index!$A$2:$B$60,2,FALSE)</f>
        <v>C1300023</v>
      </c>
      <c r="C1632" s="15" t="s">
        <v>1296</v>
      </c>
      <c r="D1632" s="15" t="s">
        <v>1297</v>
      </c>
      <c r="E1632" s="17">
        <v>5</v>
      </c>
      <c r="F1632" s="24" t="s">
        <v>1586</v>
      </c>
    </row>
    <row r="1633" spans="1:6" ht="43" thickBot="1">
      <c r="A1633" s="15" t="s">
        <v>1579</v>
      </c>
      <c r="B1633" s="39" t="str">
        <f>VLOOKUP(D1633,Index!$A$2:$B$60,2,FALSE)</f>
        <v>C1300025</v>
      </c>
      <c r="C1633" s="15" t="s">
        <v>1291</v>
      </c>
      <c r="D1633" s="15" t="s">
        <v>1292</v>
      </c>
      <c r="E1633" s="17">
        <v>5</v>
      </c>
      <c r="F1633" s="24" t="s">
        <v>1587</v>
      </c>
    </row>
    <row r="1634" spans="1:6" ht="43" thickBot="1">
      <c r="A1634" s="15" t="s">
        <v>1579</v>
      </c>
      <c r="B1634" s="39" t="str">
        <f>VLOOKUP(D1634,Index!$A$2:$B$60,2,FALSE)</f>
        <v>C1300023</v>
      </c>
      <c r="C1634" s="15" t="s">
        <v>1296</v>
      </c>
      <c r="D1634" s="15" t="s">
        <v>1297</v>
      </c>
      <c r="E1634" s="17">
        <v>5</v>
      </c>
      <c r="F1634" s="24" t="s">
        <v>1588</v>
      </c>
    </row>
    <row r="1635" spans="1:6" ht="29" thickBot="1">
      <c r="A1635" s="15" t="s">
        <v>1579</v>
      </c>
      <c r="B1635" s="39" t="str">
        <f>VLOOKUP(D1635,Index!$A$2:$B$60,2,FALSE)</f>
        <v>C1300019</v>
      </c>
      <c r="C1635" s="15" t="s">
        <v>735</v>
      </c>
      <c r="D1635" s="15" t="s">
        <v>736</v>
      </c>
      <c r="E1635" s="17">
        <v>5</v>
      </c>
      <c r="F1635" s="24" t="s">
        <v>1589</v>
      </c>
    </row>
    <row r="1636" spans="1:6" ht="29" thickBot="1">
      <c r="A1636" s="15" t="s">
        <v>1579</v>
      </c>
      <c r="B1636" s="39" t="str">
        <f>VLOOKUP(D1636,Index!$A$2:$B$60,2,FALSE)</f>
        <v>C1300019</v>
      </c>
      <c r="C1636" s="15" t="s">
        <v>735</v>
      </c>
      <c r="D1636" s="15" t="s">
        <v>736</v>
      </c>
      <c r="E1636" s="17">
        <v>5</v>
      </c>
      <c r="F1636" s="24" t="s">
        <v>1590</v>
      </c>
    </row>
    <row r="1637" spans="1:6" ht="43" thickBot="1">
      <c r="A1637" s="15" t="s">
        <v>1579</v>
      </c>
      <c r="B1637" s="39" t="str">
        <f>VLOOKUP(D1637,Index!$A$2:$B$60,2,FALSE)</f>
        <v>C1300025</v>
      </c>
      <c r="C1637" s="15" t="s">
        <v>1291</v>
      </c>
      <c r="D1637" s="15" t="s">
        <v>1292</v>
      </c>
      <c r="E1637" s="17">
        <v>5</v>
      </c>
      <c r="F1637" s="24" t="s">
        <v>1591</v>
      </c>
    </row>
    <row r="1638" spans="1:6" ht="57" thickBot="1">
      <c r="A1638" s="15" t="s">
        <v>1579</v>
      </c>
      <c r="B1638" s="39" t="str">
        <f>VLOOKUP(D1638,Index!$A$2:$B$60,2,FALSE)</f>
        <v>C1300021</v>
      </c>
      <c r="C1638" s="15" t="s">
        <v>1308</v>
      </c>
      <c r="D1638" s="15" t="s">
        <v>1309</v>
      </c>
      <c r="E1638" s="17">
        <v>5</v>
      </c>
      <c r="F1638" s="24" t="s">
        <v>1592</v>
      </c>
    </row>
    <row r="1639" spans="1:6" ht="71" thickBot="1">
      <c r="A1639" s="15" t="s">
        <v>1579</v>
      </c>
      <c r="B1639" s="39" t="str">
        <f>VLOOKUP(D1639,Index!$A$2:$B$60,2,FALSE)</f>
        <v>C1300017</v>
      </c>
      <c r="C1639" s="15" t="s">
        <v>361</v>
      </c>
      <c r="D1639" s="15" t="s">
        <v>362</v>
      </c>
      <c r="E1639" s="17">
        <v>5</v>
      </c>
      <c r="F1639" s="24" t="s">
        <v>1593</v>
      </c>
    </row>
    <row r="1640" spans="1:6" ht="57" thickBot="1">
      <c r="A1640" s="15" t="s">
        <v>1579</v>
      </c>
      <c r="B1640" s="39" t="str">
        <f>VLOOKUP(D1640,Index!$A$2:$B$60,2,FALSE)</f>
        <v>C1300017</v>
      </c>
      <c r="C1640" s="15" t="s">
        <v>361</v>
      </c>
      <c r="D1640" s="15" t="s">
        <v>362</v>
      </c>
      <c r="E1640" s="17">
        <v>5</v>
      </c>
      <c r="F1640" s="24" t="s">
        <v>1594</v>
      </c>
    </row>
    <row r="1641" spans="1:6" ht="43" thickBot="1">
      <c r="A1641" s="15" t="s">
        <v>1579</v>
      </c>
      <c r="B1641" s="39" t="str">
        <f>VLOOKUP(D1641,Index!$A$2:$B$60,2,FALSE)</f>
        <v>C1300021</v>
      </c>
      <c r="C1641" s="15" t="s">
        <v>1308</v>
      </c>
      <c r="D1641" s="15" t="s">
        <v>1309</v>
      </c>
      <c r="E1641" s="17">
        <v>5</v>
      </c>
      <c r="F1641" s="24" t="s">
        <v>1595</v>
      </c>
    </row>
    <row r="1642" spans="1:6" ht="43" thickBot="1">
      <c r="A1642" s="15" t="s">
        <v>1579</v>
      </c>
      <c r="B1642" s="39" t="str">
        <f>VLOOKUP(D1642,Index!$A$2:$B$60,2,FALSE)</f>
        <v>C1300021</v>
      </c>
      <c r="C1642" s="15" t="s">
        <v>1308</v>
      </c>
      <c r="D1642" s="15" t="s">
        <v>1309</v>
      </c>
      <c r="E1642" s="17">
        <v>5</v>
      </c>
      <c r="F1642" s="24" t="s">
        <v>1596</v>
      </c>
    </row>
    <row r="1643" spans="1:6" ht="29" thickBot="1">
      <c r="A1643" s="15" t="s">
        <v>1579</v>
      </c>
      <c r="B1643" s="39" t="str">
        <f>VLOOKUP(D1643,Index!$A$2:$B$60,2,FALSE)</f>
        <v>C1300025</v>
      </c>
      <c r="C1643" s="15" t="s">
        <v>1291</v>
      </c>
      <c r="D1643" s="15" t="s">
        <v>1292</v>
      </c>
      <c r="E1643" s="17">
        <v>5</v>
      </c>
      <c r="F1643" s="24" t="s">
        <v>1597</v>
      </c>
    </row>
    <row r="1644" spans="1:6" ht="29" thickBot="1">
      <c r="A1644" s="15" t="s">
        <v>1579</v>
      </c>
      <c r="B1644" s="39" t="str">
        <f>VLOOKUP(D1644,Index!$A$2:$B$60,2,FALSE)</f>
        <v>C1300017</v>
      </c>
      <c r="C1644" s="15" t="s">
        <v>361</v>
      </c>
      <c r="D1644" s="15" t="s">
        <v>362</v>
      </c>
      <c r="E1644" s="17">
        <v>5</v>
      </c>
      <c r="F1644" s="24" t="s">
        <v>1598</v>
      </c>
    </row>
    <row r="1645" spans="1:6" ht="43" thickBot="1">
      <c r="A1645" s="15" t="s">
        <v>1579</v>
      </c>
      <c r="B1645" s="39" t="str">
        <f>VLOOKUP(D1645,Index!$A$2:$B$60,2,FALSE)</f>
        <v>C1300019</v>
      </c>
      <c r="C1645" s="15" t="s">
        <v>735</v>
      </c>
      <c r="D1645" s="15" t="s">
        <v>736</v>
      </c>
      <c r="E1645" s="17">
        <v>5</v>
      </c>
      <c r="F1645" s="24" t="s">
        <v>1599</v>
      </c>
    </row>
    <row r="1646" spans="1:6" ht="18" thickBot="1">
      <c r="A1646" s="15" t="s">
        <v>1579</v>
      </c>
      <c r="B1646" s="39" t="str">
        <f>VLOOKUP(D1646,Index!$A$2:$B$60,2,FALSE)</f>
        <v>C1300019</v>
      </c>
      <c r="C1646" s="15" t="s">
        <v>735</v>
      </c>
      <c r="D1646" s="15" t="s">
        <v>736</v>
      </c>
      <c r="E1646" s="17">
        <v>5</v>
      </c>
      <c r="F1646" s="25"/>
    </row>
    <row r="1647" spans="1:6" ht="29" thickBot="1">
      <c r="A1647" s="15" t="s">
        <v>1579</v>
      </c>
      <c r="B1647" s="39" t="str">
        <f>VLOOKUP(D1647,Index!$A$2:$B$60,2,FALSE)</f>
        <v>C1300021</v>
      </c>
      <c r="C1647" s="15" t="s">
        <v>1308</v>
      </c>
      <c r="D1647" s="15" t="s">
        <v>1309</v>
      </c>
      <c r="E1647" s="17">
        <v>5</v>
      </c>
      <c r="F1647" s="24" t="s">
        <v>1600</v>
      </c>
    </row>
    <row r="1648" spans="1:6" ht="43" thickBot="1">
      <c r="A1648" s="15" t="s">
        <v>1579</v>
      </c>
      <c r="B1648" s="39" t="str">
        <f>VLOOKUP(D1648,Index!$A$2:$B$60,2,FALSE)</f>
        <v>C1300025</v>
      </c>
      <c r="C1648" s="15" t="s">
        <v>1291</v>
      </c>
      <c r="D1648" s="15" t="s">
        <v>1292</v>
      </c>
      <c r="E1648" s="17">
        <v>5</v>
      </c>
      <c r="F1648" s="24" t="s">
        <v>1601</v>
      </c>
    </row>
    <row r="1649" spans="1:6" ht="18" thickBot="1">
      <c r="A1649" s="23" t="s">
        <v>1579</v>
      </c>
      <c r="B1649" s="39" t="str">
        <f>VLOOKUP(D1649,Index!$A$2:$B$60,2,FALSE)</f>
        <v>C1300018</v>
      </c>
      <c r="C1649" s="27" t="s">
        <v>749</v>
      </c>
      <c r="D1649" s="24" t="s">
        <v>750</v>
      </c>
      <c r="E1649" s="17">
        <v>4</v>
      </c>
      <c r="F1649" s="18" t="s">
        <v>109</v>
      </c>
    </row>
    <row r="1650" spans="1:6" ht="155" thickBot="1">
      <c r="A1650" s="15" t="s">
        <v>1579</v>
      </c>
      <c r="B1650" s="39" t="str">
        <f>VLOOKUP(D1650,Index!$A$2:$B$60,2,FALSE)</f>
        <v>C1300019</v>
      </c>
      <c r="C1650" s="15" t="s">
        <v>735</v>
      </c>
      <c r="D1650" s="15" t="s">
        <v>736</v>
      </c>
      <c r="E1650" s="17">
        <v>5</v>
      </c>
      <c r="F1650" s="24" t="s">
        <v>1602</v>
      </c>
    </row>
    <row r="1651" spans="1:6" ht="57" thickBot="1">
      <c r="A1651" s="15" t="s">
        <v>1579</v>
      </c>
      <c r="B1651" s="39" t="str">
        <f>VLOOKUP(D1651,Index!$A$2:$B$60,2,FALSE)</f>
        <v>C1300017</v>
      </c>
      <c r="C1651" s="15" t="s">
        <v>361</v>
      </c>
      <c r="D1651" s="15" t="s">
        <v>362</v>
      </c>
      <c r="E1651" s="17">
        <v>5</v>
      </c>
      <c r="F1651" s="24" t="s">
        <v>1603</v>
      </c>
    </row>
    <row r="1652" spans="1:6" ht="18" thickBot="1">
      <c r="A1652" s="15" t="s">
        <v>1579</v>
      </c>
      <c r="B1652" s="39" t="str">
        <f>VLOOKUP(D1652,Index!$A$2:$B$60,2,FALSE)</f>
        <v>C1300019</v>
      </c>
      <c r="C1652" s="15" t="s">
        <v>735</v>
      </c>
      <c r="D1652" s="15" t="s">
        <v>736</v>
      </c>
      <c r="E1652" s="17">
        <v>5</v>
      </c>
      <c r="F1652" s="24" t="s">
        <v>1604</v>
      </c>
    </row>
    <row r="1653" spans="1:6" ht="43" thickBot="1">
      <c r="A1653" s="15" t="s">
        <v>1579</v>
      </c>
      <c r="B1653" s="39" t="str">
        <f>VLOOKUP(D1653,Index!$A$2:$B$60,2,FALSE)</f>
        <v>C1300019</v>
      </c>
      <c r="C1653" s="15" t="s">
        <v>735</v>
      </c>
      <c r="D1653" s="15" t="s">
        <v>736</v>
      </c>
      <c r="E1653" s="17">
        <v>5</v>
      </c>
      <c r="F1653" s="24" t="s">
        <v>1605</v>
      </c>
    </row>
    <row r="1654" spans="1:6" ht="29" thickBot="1">
      <c r="A1654" s="15" t="s">
        <v>1579</v>
      </c>
      <c r="B1654" s="39" t="str">
        <f>VLOOKUP(D1654,Index!$A$2:$B$60,2,FALSE)</f>
        <v>C1300025</v>
      </c>
      <c r="C1654" s="15" t="s">
        <v>1291</v>
      </c>
      <c r="D1654" s="15" t="s">
        <v>1292</v>
      </c>
      <c r="E1654" s="17">
        <v>5</v>
      </c>
      <c r="F1654" s="24" t="s">
        <v>1606</v>
      </c>
    </row>
    <row r="1655" spans="1:6" ht="29" thickBot="1">
      <c r="A1655" s="15" t="s">
        <v>1607</v>
      </c>
      <c r="B1655" s="39" t="str">
        <f>VLOOKUP(D1655,Index!$A$2:$B$60,2,FALSE)</f>
        <v>C1300025</v>
      </c>
      <c r="C1655" s="15" t="s">
        <v>1291</v>
      </c>
      <c r="D1655" s="15" t="s">
        <v>1292</v>
      </c>
      <c r="E1655" s="17">
        <v>5</v>
      </c>
      <c r="F1655" s="24" t="s">
        <v>1608</v>
      </c>
    </row>
    <row r="1656" spans="1:6" ht="29" thickBot="1">
      <c r="A1656" s="15" t="s">
        <v>1607</v>
      </c>
      <c r="B1656" s="39" t="str">
        <f>VLOOKUP(D1656,Index!$A$2:$B$60,2,FALSE)</f>
        <v>C1300025</v>
      </c>
      <c r="C1656" s="15" t="s">
        <v>1291</v>
      </c>
      <c r="D1656" s="15" t="s">
        <v>1292</v>
      </c>
      <c r="E1656" s="17">
        <v>5</v>
      </c>
      <c r="F1656" s="24" t="s">
        <v>1609</v>
      </c>
    </row>
    <row r="1657" spans="1:6" ht="43" thickBot="1">
      <c r="A1657" s="15" t="s">
        <v>1607</v>
      </c>
      <c r="B1657" s="39" t="str">
        <f>VLOOKUP(D1657,Index!$A$2:$B$60,2,FALSE)</f>
        <v>C1300017</v>
      </c>
      <c r="C1657" s="15" t="s">
        <v>361</v>
      </c>
      <c r="D1657" s="15" t="s">
        <v>362</v>
      </c>
      <c r="E1657" s="17">
        <v>5</v>
      </c>
      <c r="F1657" s="24" t="s">
        <v>1610</v>
      </c>
    </row>
    <row r="1658" spans="1:6" ht="18" thickBot="1">
      <c r="A1658" s="23" t="s">
        <v>1607</v>
      </c>
      <c r="B1658" s="39" t="str">
        <f>VLOOKUP(D1658,Index!$A$2:$B$60,2,FALSE)</f>
        <v>C1300014</v>
      </c>
      <c r="C1658" s="27" t="s">
        <v>829</v>
      </c>
      <c r="D1658" s="23" t="s">
        <v>830</v>
      </c>
      <c r="E1658" s="17">
        <v>5</v>
      </c>
      <c r="F1658" s="24" t="s">
        <v>1611</v>
      </c>
    </row>
    <row r="1659" spans="1:6" ht="43" thickBot="1">
      <c r="A1659" s="15" t="s">
        <v>1607</v>
      </c>
      <c r="B1659" s="39" t="str">
        <f>VLOOKUP(D1659,Index!$A$2:$B$60,2,FALSE)</f>
        <v>C1300017</v>
      </c>
      <c r="C1659" s="15" t="s">
        <v>361</v>
      </c>
      <c r="D1659" s="15" t="s">
        <v>362</v>
      </c>
      <c r="E1659" s="17">
        <v>5</v>
      </c>
      <c r="F1659" s="24" t="s">
        <v>1612</v>
      </c>
    </row>
    <row r="1660" spans="1:6" ht="29" thickBot="1">
      <c r="A1660" s="15" t="s">
        <v>1607</v>
      </c>
      <c r="B1660" s="39" t="str">
        <f>VLOOKUP(D1660,Index!$A$2:$B$60,2,FALSE)</f>
        <v>C1300017</v>
      </c>
      <c r="C1660" s="15" t="s">
        <v>361</v>
      </c>
      <c r="D1660" s="15" t="s">
        <v>362</v>
      </c>
      <c r="E1660" s="17">
        <v>5</v>
      </c>
      <c r="F1660" s="24" t="s">
        <v>1613</v>
      </c>
    </row>
    <row r="1661" spans="1:6" ht="18" thickBot="1">
      <c r="A1661" s="23" t="s">
        <v>1607</v>
      </c>
      <c r="B1661" s="39" t="str">
        <f>VLOOKUP(D1661,Index!$A$2:$B$60,2,FALSE)</f>
        <v>C1300018</v>
      </c>
      <c r="C1661" s="27" t="s">
        <v>355</v>
      </c>
      <c r="D1661" s="24" t="s">
        <v>356</v>
      </c>
      <c r="E1661" s="17">
        <v>5</v>
      </c>
      <c r="F1661" s="18" t="s">
        <v>109</v>
      </c>
    </row>
    <row r="1662" spans="1:6" ht="71" thickBot="1">
      <c r="A1662" s="15" t="s">
        <v>1607</v>
      </c>
      <c r="B1662" s="39" t="str">
        <f>VLOOKUP(D1662,Index!$A$2:$B$60,2,FALSE)</f>
        <v>C1300021</v>
      </c>
      <c r="C1662" s="15" t="s">
        <v>1308</v>
      </c>
      <c r="D1662" s="15" t="s">
        <v>1309</v>
      </c>
      <c r="E1662" s="17">
        <v>5</v>
      </c>
      <c r="F1662" s="24" t="s">
        <v>1614</v>
      </c>
    </row>
    <row r="1663" spans="1:6" ht="43" thickBot="1">
      <c r="A1663" s="15" t="s">
        <v>1607</v>
      </c>
      <c r="B1663" s="39" t="str">
        <f>VLOOKUP(D1663,Index!$A$2:$B$60,2,FALSE)</f>
        <v>C1300025</v>
      </c>
      <c r="C1663" s="15" t="s">
        <v>1291</v>
      </c>
      <c r="D1663" s="15" t="s">
        <v>1292</v>
      </c>
      <c r="E1663" s="17">
        <v>5</v>
      </c>
      <c r="F1663" s="24" t="s">
        <v>1615</v>
      </c>
    </row>
    <row r="1664" spans="1:6" ht="43" thickBot="1">
      <c r="A1664" s="15" t="s">
        <v>1607</v>
      </c>
      <c r="B1664" s="39" t="str">
        <f>VLOOKUP(D1664,Index!$A$2:$B$60,2,FALSE)</f>
        <v>C1300025</v>
      </c>
      <c r="C1664" s="15" t="s">
        <v>1291</v>
      </c>
      <c r="D1664" s="15" t="s">
        <v>1292</v>
      </c>
      <c r="E1664" s="17">
        <v>5</v>
      </c>
      <c r="F1664" s="24" t="s">
        <v>1616</v>
      </c>
    </row>
    <row r="1665" spans="1:6" ht="29" thickBot="1">
      <c r="A1665" s="15" t="s">
        <v>1607</v>
      </c>
      <c r="B1665" s="39" t="str">
        <f>VLOOKUP(D1665,Index!$A$2:$B$60,2,FALSE)</f>
        <v>C1300017</v>
      </c>
      <c r="C1665" s="15" t="s">
        <v>361</v>
      </c>
      <c r="D1665" s="15" t="s">
        <v>362</v>
      </c>
      <c r="E1665" s="17">
        <v>5</v>
      </c>
      <c r="F1665" s="24" t="s">
        <v>1617</v>
      </c>
    </row>
    <row r="1666" spans="1:6" ht="71" thickBot="1">
      <c r="A1666" s="15" t="s">
        <v>1607</v>
      </c>
      <c r="B1666" s="39" t="str">
        <f>VLOOKUP(D1666,Index!$A$2:$B$60,2,FALSE)</f>
        <v>C1300025</v>
      </c>
      <c r="C1666" s="15" t="s">
        <v>1291</v>
      </c>
      <c r="D1666" s="15" t="s">
        <v>1292</v>
      </c>
      <c r="E1666" s="17">
        <v>5</v>
      </c>
      <c r="F1666" s="24" t="s">
        <v>1618</v>
      </c>
    </row>
    <row r="1667" spans="1:6" ht="43" thickBot="1">
      <c r="A1667" s="15" t="s">
        <v>1607</v>
      </c>
      <c r="B1667" s="39" t="str">
        <f>VLOOKUP(D1667,Index!$A$2:$B$60,2,FALSE)</f>
        <v>C1300017</v>
      </c>
      <c r="C1667" s="15" t="s">
        <v>361</v>
      </c>
      <c r="D1667" s="15" t="s">
        <v>362</v>
      </c>
      <c r="E1667" s="17">
        <v>5</v>
      </c>
      <c r="F1667" s="24" t="s">
        <v>1619</v>
      </c>
    </row>
    <row r="1668" spans="1:6" ht="29" thickBot="1">
      <c r="A1668" s="15" t="s">
        <v>1607</v>
      </c>
      <c r="B1668" s="39" t="str">
        <f>VLOOKUP(D1668,Index!$A$2:$B$60,2,FALSE)</f>
        <v>C1300019</v>
      </c>
      <c r="C1668" s="15" t="s">
        <v>735</v>
      </c>
      <c r="D1668" s="15" t="s">
        <v>736</v>
      </c>
      <c r="E1668" s="17">
        <v>5</v>
      </c>
      <c r="F1668" s="24" t="s">
        <v>1620</v>
      </c>
    </row>
    <row r="1669" spans="1:6" ht="29" thickBot="1">
      <c r="A1669" s="15" t="s">
        <v>1607</v>
      </c>
      <c r="B1669" s="39" t="str">
        <f>VLOOKUP(D1669,Index!$A$2:$B$60,2,FALSE)</f>
        <v>C1300021</v>
      </c>
      <c r="C1669" s="15" t="s">
        <v>1308</v>
      </c>
      <c r="D1669" s="15" t="s">
        <v>1309</v>
      </c>
      <c r="E1669" s="17">
        <v>5</v>
      </c>
      <c r="F1669" s="24" t="s">
        <v>1621</v>
      </c>
    </row>
    <row r="1670" spans="1:6" ht="57" thickBot="1">
      <c r="A1670" s="15" t="s">
        <v>1607</v>
      </c>
      <c r="B1670" s="39" t="str">
        <f>VLOOKUP(D1670,Index!$A$2:$B$60,2,FALSE)</f>
        <v>C1300017</v>
      </c>
      <c r="C1670" s="15" t="s">
        <v>361</v>
      </c>
      <c r="D1670" s="15" t="s">
        <v>362</v>
      </c>
      <c r="E1670" s="17">
        <v>5</v>
      </c>
      <c r="F1670" s="24" t="s">
        <v>1622</v>
      </c>
    </row>
    <row r="1671" spans="1:6" ht="43" thickBot="1">
      <c r="A1671" s="15" t="s">
        <v>1607</v>
      </c>
      <c r="B1671" s="39" t="str">
        <f>VLOOKUP(D1671,Index!$A$2:$B$60,2,FALSE)</f>
        <v>C1300025</v>
      </c>
      <c r="C1671" s="15" t="s">
        <v>1291</v>
      </c>
      <c r="D1671" s="15" t="s">
        <v>1292</v>
      </c>
      <c r="E1671" s="17">
        <v>5</v>
      </c>
      <c r="F1671" s="24" t="s">
        <v>1623</v>
      </c>
    </row>
    <row r="1672" spans="1:6" ht="43" thickBot="1">
      <c r="A1672" s="15" t="s">
        <v>1607</v>
      </c>
      <c r="B1672" s="39" t="str">
        <f>VLOOKUP(D1672,Index!$A$2:$B$60,2,FALSE)</f>
        <v>C1300021</v>
      </c>
      <c r="C1672" s="15" t="s">
        <v>1308</v>
      </c>
      <c r="D1672" s="15" t="s">
        <v>1309</v>
      </c>
      <c r="E1672" s="17">
        <v>5</v>
      </c>
      <c r="F1672" s="24" t="s">
        <v>1624</v>
      </c>
    </row>
    <row r="1673" spans="1:6" ht="43" thickBot="1">
      <c r="A1673" s="15" t="s">
        <v>1607</v>
      </c>
      <c r="B1673" s="39" t="str">
        <f>VLOOKUP(D1673,Index!$A$2:$B$60,2,FALSE)</f>
        <v>C1300025</v>
      </c>
      <c r="C1673" s="15" t="s">
        <v>1291</v>
      </c>
      <c r="D1673" s="15" t="s">
        <v>1292</v>
      </c>
      <c r="E1673" s="17">
        <v>5</v>
      </c>
      <c r="F1673" s="24" t="s">
        <v>1625</v>
      </c>
    </row>
    <row r="1674" spans="1:6" ht="43" thickBot="1">
      <c r="A1674" s="15" t="s">
        <v>1607</v>
      </c>
      <c r="B1674" s="39" t="str">
        <f>VLOOKUP(D1674,Index!$A$2:$B$60,2,FALSE)</f>
        <v>C1300025</v>
      </c>
      <c r="C1674" s="15" t="s">
        <v>1291</v>
      </c>
      <c r="D1674" s="15" t="s">
        <v>1292</v>
      </c>
      <c r="E1674" s="17">
        <v>5</v>
      </c>
      <c r="F1674" s="24" t="s">
        <v>1626</v>
      </c>
    </row>
    <row r="1675" spans="1:6" ht="29" thickBot="1">
      <c r="A1675" s="15" t="s">
        <v>1607</v>
      </c>
      <c r="B1675" s="39" t="str">
        <f>VLOOKUP(D1675,Index!$A$2:$B$60,2,FALSE)</f>
        <v>C1300025</v>
      </c>
      <c r="C1675" s="15" t="s">
        <v>1291</v>
      </c>
      <c r="D1675" s="15" t="s">
        <v>1292</v>
      </c>
      <c r="E1675" s="17">
        <v>5</v>
      </c>
      <c r="F1675" s="24" t="s">
        <v>1627</v>
      </c>
    </row>
    <row r="1676" spans="1:6" ht="43" thickBot="1">
      <c r="A1676" s="15" t="s">
        <v>1607</v>
      </c>
      <c r="B1676" s="39" t="str">
        <f>VLOOKUP(D1676,Index!$A$2:$B$60,2,FALSE)</f>
        <v>C1300025</v>
      </c>
      <c r="C1676" s="15" t="s">
        <v>1291</v>
      </c>
      <c r="D1676" s="15" t="s">
        <v>1292</v>
      </c>
      <c r="E1676" s="17">
        <v>5</v>
      </c>
      <c r="F1676" s="24" t="s">
        <v>1628</v>
      </c>
    </row>
    <row r="1677" spans="1:6" ht="43" thickBot="1">
      <c r="A1677" s="15" t="s">
        <v>1607</v>
      </c>
      <c r="B1677" s="39" t="str">
        <f>VLOOKUP(D1677,Index!$A$2:$B$60,2,FALSE)</f>
        <v>C1300017</v>
      </c>
      <c r="C1677" s="15" t="s">
        <v>361</v>
      </c>
      <c r="D1677" s="15" t="s">
        <v>362</v>
      </c>
      <c r="E1677" s="17">
        <v>5</v>
      </c>
      <c r="F1677" s="24" t="s">
        <v>1629</v>
      </c>
    </row>
    <row r="1678" spans="1:6" ht="18" thickBot="1">
      <c r="A1678" s="23" t="s">
        <v>1607</v>
      </c>
      <c r="B1678" s="39" t="str">
        <f>VLOOKUP(D1678,Index!$A$2:$B$60,2,FALSE)</f>
        <v>C1300018</v>
      </c>
      <c r="C1678" s="27" t="s">
        <v>745</v>
      </c>
      <c r="D1678" s="24" t="s">
        <v>746</v>
      </c>
      <c r="E1678" s="17">
        <v>4</v>
      </c>
      <c r="F1678" s="18" t="s">
        <v>109</v>
      </c>
    </row>
    <row r="1679" spans="1:6" ht="29" thickBot="1">
      <c r="A1679" s="15" t="s">
        <v>1607</v>
      </c>
      <c r="B1679" s="39" t="str">
        <f>VLOOKUP(D1679,Index!$A$2:$B$60,2,FALSE)</f>
        <v>C1300019</v>
      </c>
      <c r="C1679" s="15" t="s">
        <v>735</v>
      </c>
      <c r="D1679" s="15" t="s">
        <v>736</v>
      </c>
      <c r="E1679" s="17">
        <v>5</v>
      </c>
      <c r="F1679" s="24" t="s">
        <v>1630</v>
      </c>
    </row>
    <row r="1680" spans="1:6" ht="43" thickBot="1">
      <c r="A1680" s="15" t="s">
        <v>1607</v>
      </c>
      <c r="B1680" s="39" t="str">
        <f>VLOOKUP(D1680,Index!$A$2:$B$60,2,FALSE)</f>
        <v>C1300017</v>
      </c>
      <c r="C1680" s="15" t="s">
        <v>361</v>
      </c>
      <c r="D1680" s="15" t="s">
        <v>362</v>
      </c>
      <c r="E1680" s="17">
        <v>4</v>
      </c>
      <c r="F1680" s="24" t="s">
        <v>1631</v>
      </c>
    </row>
    <row r="1681" spans="1:6" ht="29" thickBot="1">
      <c r="A1681" s="15" t="s">
        <v>1607</v>
      </c>
      <c r="B1681" s="39" t="str">
        <f>VLOOKUP(D1681,Index!$A$2:$B$60,2,FALSE)</f>
        <v>C1300019</v>
      </c>
      <c r="C1681" s="15" t="s">
        <v>735</v>
      </c>
      <c r="D1681" s="15" t="s">
        <v>736</v>
      </c>
      <c r="E1681" s="17">
        <v>5</v>
      </c>
      <c r="F1681" s="24" t="s">
        <v>1632</v>
      </c>
    </row>
    <row r="1682" spans="1:6" ht="43" thickBot="1">
      <c r="A1682" s="15" t="s">
        <v>1607</v>
      </c>
      <c r="B1682" s="39" t="str">
        <f>VLOOKUP(D1682,Index!$A$2:$B$60,2,FALSE)</f>
        <v>C1300021</v>
      </c>
      <c r="C1682" s="15" t="s">
        <v>1308</v>
      </c>
      <c r="D1682" s="15" t="s">
        <v>1309</v>
      </c>
      <c r="E1682" s="17">
        <v>5</v>
      </c>
      <c r="F1682" s="24" t="s">
        <v>1633</v>
      </c>
    </row>
    <row r="1683" spans="1:6" ht="43" thickBot="1">
      <c r="A1683" s="15" t="s">
        <v>1607</v>
      </c>
      <c r="B1683" s="39" t="str">
        <f>VLOOKUP(D1683,Index!$A$2:$B$60,2,FALSE)</f>
        <v>C1300017</v>
      </c>
      <c r="C1683" s="15" t="s">
        <v>361</v>
      </c>
      <c r="D1683" s="15" t="s">
        <v>362</v>
      </c>
      <c r="E1683" s="17">
        <v>5</v>
      </c>
      <c r="F1683" s="24" t="s">
        <v>1634</v>
      </c>
    </row>
    <row r="1684" spans="1:6" ht="29" thickBot="1">
      <c r="A1684" s="15" t="s">
        <v>1607</v>
      </c>
      <c r="B1684" s="39" t="str">
        <f>VLOOKUP(D1684,Index!$A$2:$B$60,2,FALSE)</f>
        <v>C1300017</v>
      </c>
      <c r="C1684" s="15" t="s">
        <v>361</v>
      </c>
      <c r="D1684" s="15" t="s">
        <v>362</v>
      </c>
      <c r="E1684" s="17">
        <v>5</v>
      </c>
      <c r="F1684" s="24" t="s">
        <v>1635</v>
      </c>
    </row>
    <row r="1685" spans="1:6" ht="43" thickBot="1">
      <c r="A1685" s="15" t="s">
        <v>1607</v>
      </c>
      <c r="B1685" s="39" t="str">
        <f>VLOOKUP(D1685,Index!$A$2:$B$60,2,FALSE)</f>
        <v>C1300019</v>
      </c>
      <c r="C1685" s="15" t="s">
        <v>735</v>
      </c>
      <c r="D1685" s="15" t="s">
        <v>736</v>
      </c>
      <c r="E1685" s="17">
        <v>5</v>
      </c>
      <c r="F1685" s="24" t="s">
        <v>1636</v>
      </c>
    </row>
    <row r="1686" spans="1:6" ht="29" thickBot="1">
      <c r="A1686" s="15" t="s">
        <v>1607</v>
      </c>
      <c r="B1686" s="39" t="str">
        <f>VLOOKUP(D1686,Index!$A$2:$B$60,2,FALSE)</f>
        <v>C1300017</v>
      </c>
      <c r="C1686" s="15" t="s">
        <v>361</v>
      </c>
      <c r="D1686" s="15" t="s">
        <v>362</v>
      </c>
      <c r="E1686" s="17">
        <v>5</v>
      </c>
      <c r="F1686" s="24" t="s">
        <v>1637</v>
      </c>
    </row>
    <row r="1687" spans="1:6" ht="127" thickBot="1">
      <c r="A1687" s="15" t="s">
        <v>1607</v>
      </c>
      <c r="B1687" s="39" t="str">
        <f>VLOOKUP(D1687,Index!$A$2:$B$60,2,FALSE)</f>
        <v>C1300019</v>
      </c>
      <c r="C1687" s="15" t="s">
        <v>735</v>
      </c>
      <c r="D1687" s="15" t="s">
        <v>736</v>
      </c>
      <c r="E1687" s="17">
        <v>5</v>
      </c>
      <c r="F1687" s="24" t="s">
        <v>1638</v>
      </c>
    </row>
    <row r="1688" spans="1:6" ht="29" thickBot="1">
      <c r="A1688" s="15" t="s">
        <v>1607</v>
      </c>
      <c r="B1688" s="39" t="str">
        <f>VLOOKUP(D1688,Index!$A$2:$B$60,2,FALSE)</f>
        <v>C1300025</v>
      </c>
      <c r="C1688" s="15" t="s">
        <v>1291</v>
      </c>
      <c r="D1688" s="15" t="s">
        <v>1292</v>
      </c>
      <c r="E1688" s="17">
        <v>5</v>
      </c>
      <c r="F1688" s="24" t="s">
        <v>1639</v>
      </c>
    </row>
    <row r="1689" spans="1:6" ht="29" thickBot="1">
      <c r="A1689" s="15" t="s">
        <v>1607</v>
      </c>
      <c r="B1689" s="39" t="str">
        <f>VLOOKUP(D1689,Index!$A$2:$B$60,2,FALSE)</f>
        <v>C1300017</v>
      </c>
      <c r="C1689" s="15" t="s">
        <v>361</v>
      </c>
      <c r="D1689" s="15" t="s">
        <v>362</v>
      </c>
      <c r="E1689" s="17">
        <v>5</v>
      </c>
      <c r="F1689" s="24" t="s">
        <v>1640</v>
      </c>
    </row>
    <row r="1690" spans="1:6" ht="18" thickBot="1">
      <c r="A1690" s="23" t="s">
        <v>1607</v>
      </c>
      <c r="B1690" s="39" t="str">
        <f>VLOOKUP(D1690,Index!$A$2:$B$60,2,FALSE)</f>
        <v>C1300018</v>
      </c>
      <c r="C1690" s="27" t="s">
        <v>749</v>
      </c>
      <c r="D1690" s="24" t="s">
        <v>750</v>
      </c>
      <c r="E1690" s="17">
        <v>5</v>
      </c>
      <c r="F1690" s="18" t="s">
        <v>109</v>
      </c>
    </row>
    <row r="1691" spans="1:6" ht="43" thickBot="1">
      <c r="A1691" s="15" t="s">
        <v>1641</v>
      </c>
      <c r="B1691" s="39" t="str">
        <f>VLOOKUP(D1691,Index!$A$2:$B$60,2,FALSE)</f>
        <v>C1300025</v>
      </c>
      <c r="C1691" s="15" t="s">
        <v>1291</v>
      </c>
      <c r="D1691" s="15" t="s">
        <v>1292</v>
      </c>
      <c r="E1691" s="17">
        <v>5</v>
      </c>
      <c r="F1691" s="24" t="s">
        <v>1642</v>
      </c>
    </row>
    <row r="1692" spans="1:6" ht="18" thickBot="1">
      <c r="A1692" s="23" t="s">
        <v>1641</v>
      </c>
      <c r="B1692" s="39" t="str">
        <f>VLOOKUP(D1692,Index!$A$2:$B$60,2,FALSE)</f>
        <v>C1300018</v>
      </c>
      <c r="C1692" s="27" t="s">
        <v>749</v>
      </c>
      <c r="D1692" s="24" t="s">
        <v>750</v>
      </c>
      <c r="E1692" s="17">
        <v>4</v>
      </c>
      <c r="F1692" s="18" t="s">
        <v>109</v>
      </c>
    </row>
    <row r="1693" spans="1:6" ht="57" thickBot="1">
      <c r="A1693" s="15" t="s">
        <v>1641</v>
      </c>
      <c r="B1693" s="39" t="str">
        <f>VLOOKUP(D1693,Index!$A$2:$B$60,2,FALSE)</f>
        <v>C1300019</v>
      </c>
      <c r="C1693" s="15" t="s">
        <v>735</v>
      </c>
      <c r="D1693" s="15" t="s">
        <v>736</v>
      </c>
      <c r="E1693" s="17">
        <v>5</v>
      </c>
      <c r="F1693" s="24" t="s">
        <v>1643</v>
      </c>
    </row>
    <row r="1694" spans="1:6" ht="29" thickBot="1">
      <c r="A1694" s="15" t="s">
        <v>1641</v>
      </c>
      <c r="B1694" s="39" t="str">
        <f>VLOOKUP(D1694,Index!$A$2:$B$60,2,FALSE)</f>
        <v>C1300021</v>
      </c>
      <c r="C1694" s="15" t="s">
        <v>1308</v>
      </c>
      <c r="D1694" s="15" t="s">
        <v>1309</v>
      </c>
      <c r="E1694" s="17">
        <v>5</v>
      </c>
      <c r="F1694" s="24" t="s">
        <v>1644</v>
      </c>
    </row>
    <row r="1695" spans="1:6" ht="18" thickBot="1">
      <c r="A1695" s="15" t="s">
        <v>1641</v>
      </c>
      <c r="B1695" s="39" t="str">
        <f>VLOOKUP(D1695,Index!$A$2:$B$60,2,FALSE)</f>
        <v>C1300025</v>
      </c>
      <c r="C1695" s="15" t="s">
        <v>1291</v>
      </c>
      <c r="D1695" s="15" t="s">
        <v>1292</v>
      </c>
      <c r="E1695" s="17">
        <v>5</v>
      </c>
      <c r="F1695" s="24" t="s">
        <v>1645</v>
      </c>
    </row>
    <row r="1696" spans="1:6" ht="57" thickBot="1">
      <c r="A1696" s="15" t="s">
        <v>1641</v>
      </c>
      <c r="B1696" s="39" t="str">
        <f>VLOOKUP(D1696,Index!$A$2:$B$60,2,FALSE)</f>
        <v>C1300025</v>
      </c>
      <c r="C1696" s="15" t="s">
        <v>1291</v>
      </c>
      <c r="D1696" s="15" t="s">
        <v>1292</v>
      </c>
      <c r="E1696" s="17">
        <v>5</v>
      </c>
      <c r="F1696" s="24" t="s">
        <v>1646</v>
      </c>
    </row>
    <row r="1697" spans="1:6" ht="18" thickBot="1">
      <c r="A1697" s="15" t="s">
        <v>1641</v>
      </c>
      <c r="B1697" s="39" t="str">
        <f>VLOOKUP(D1697,Index!$A$2:$B$60,2,FALSE)</f>
        <v>C1300025</v>
      </c>
      <c r="C1697" s="15" t="s">
        <v>1291</v>
      </c>
      <c r="D1697" s="15" t="s">
        <v>1292</v>
      </c>
      <c r="E1697" s="17">
        <v>5</v>
      </c>
      <c r="F1697" s="25"/>
    </row>
    <row r="1698" spans="1:6" ht="29" thickBot="1">
      <c r="A1698" s="15" t="s">
        <v>1641</v>
      </c>
      <c r="B1698" s="39" t="str">
        <f>VLOOKUP(D1698,Index!$A$2:$B$60,2,FALSE)</f>
        <v>C1300019</v>
      </c>
      <c r="C1698" s="15" t="s">
        <v>735</v>
      </c>
      <c r="D1698" s="15" t="s">
        <v>736</v>
      </c>
      <c r="E1698" s="17">
        <v>5</v>
      </c>
      <c r="F1698" s="24" t="s">
        <v>1647</v>
      </c>
    </row>
    <row r="1699" spans="1:6" ht="43" thickBot="1">
      <c r="A1699" s="15" t="s">
        <v>1641</v>
      </c>
      <c r="B1699" s="39" t="str">
        <f>VLOOKUP(D1699,Index!$A$2:$B$60,2,FALSE)</f>
        <v>C1300017</v>
      </c>
      <c r="C1699" s="15" t="s">
        <v>361</v>
      </c>
      <c r="D1699" s="15" t="s">
        <v>362</v>
      </c>
      <c r="E1699" s="17">
        <v>5</v>
      </c>
      <c r="F1699" s="24" t="s">
        <v>1648</v>
      </c>
    </row>
    <row r="1700" spans="1:6" ht="29" thickBot="1">
      <c r="A1700" s="15" t="s">
        <v>1641</v>
      </c>
      <c r="B1700" s="39" t="str">
        <f>VLOOKUP(D1700,Index!$A$2:$B$60,2,FALSE)</f>
        <v>C1300017</v>
      </c>
      <c r="C1700" s="15" t="s">
        <v>361</v>
      </c>
      <c r="D1700" s="15" t="s">
        <v>362</v>
      </c>
      <c r="E1700" s="17">
        <v>5</v>
      </c>
      <c r="F1700" s="24" t="s">
        <v>1649</v>
      </c>
    </row>
    <row r="1701" spans="1:6" ht="29" thickBot="1">
      <c r="A1701" s="15" t="s">
        <v>1641</v>
      </c>
      <c r="B1701" s="39" t="str">
        <f>VLOOKUP(D1701,Index!$A$2:$B$60,2,FALSE)</f>
        <v>C1300025</v>
      </c>
      <c r="C1701" s="15" t="s">
        <v>1291</v>
      </c>
      <c r="D1701" s="15" t="s">
        <v>1292</v>
      </c>
      <c r="E1701" s="17">
        <v>5</v>
      </c>
      <c r="F1701" s="24" t="s">
        <v>1650</v>
      </c>
    </row>
    <row r="1702" spans="1:6" ht="43" thickBot="1">
      <c r="A1702" s="15" t="s">
        <v>1641</v>
      </c>
      <c r="B1702" s="39" t="str">
        <f>VLOOKUP(D1702,Index!$A$2:$B$60,2,FALSE)</f>
        <v>C1300025</v>
      </c>
      <c r="C1702" s="15" t="s">
        <v>1291</v>
      </c>
      <c r="D1702" s="15" t="s">
        <v>1292</v>
      </c>
      <c r="E1702" s="17">
        <v>5</v>
      </c>
      <c r="F1702" s="24" t="s">
        <v>1651</v>
      </c>
    </row>
    <row r="1703" spans="1:6" ht="43" thickBot="1">
      <c r="A1703" s="15" t="s">
        <v>1641</v>
      </c>
      <c r="B1703" s="39" t="str">
        <f>VLOOKUP(D1703,Index!$A$2:$B$60,2,FALSE)</f>
        <v>C1300017</v>
      </c>
      <c r="C1703" s="15" t="s">
        <v>361</v>
      </c>
      <c r="D1703" s="15" t="s">
        <v>362</v>
      </c>
      <c r="E1703" s="17">
        <v>5</v>
      </c>
      <c r="F1703" s="24" t="s">
        <v>1652</v>
      </c>
    </row>
    <row r="1704" spans="1:6" ht="29" thickBot="1">
      <c r="A1704" s="15" t="s">
        <v>1641</v>
      </c>
      <c r="B1704" s="39" t="str">
        <f>VLOOKUP(D1704,Index!$A$2:$B$60,2,FALSE)</f>
        <v>C1300019</v>
      </c>
      <c r="C1704" s="15" t="s">
        <v>735</v>
      </c>
      <c r="D1704" s="15" t="s">
        <v>736</v>
      </c>
      <c r="E1704" s="17">
        <v>5</v>
      </c>
      <c r="F1704" s="24" t="s">
        <v>1653</v>
      </c>
    </row>
    <row r="1705" spans="1:6" ht="43" thickBot="1">
      <c r="A1705" s="15" t="s">
        <v>1641</v>
      </c>
      <c r="B1705" s="39" t="str">
        <f>VLOOKUP(D1705,Index!$A$2:$B$60,2,FALSE)</f>
        <v>C1300019</v>
      </c>
      <c r="C1705" s="15" t="s">
        <v>735</v>
      </c>
      <c r="D1705" s="15" t="s">
        <v>736</v>
      </c>
      <c r="E1705" s="17">
        <v>5</v>
      </c>
      <c r="F1705" s="24" t="s">
        <v>1654</v>
      </c>
    </row>
    <row r="1706" spans="1:6" ht="57" thickBot="1">
      <c r="A1706" s="15" t="s">
        <v>1641</v>
      </c>
      <c r="B1706" s="39" t="str">
        <f>VLOOKUP(D1706,Index!$A$2:$B$60,2,FALSE)</f>
        <v>C1300017</v>
      </c>
      <c r="C1706" s="15" t="s">
        <v>361</v>
      </c>
      <c r="D1706" s="15" t="s">
        <v>362</v>
      </c>
      <c r="E1706" s="17">
        <v>5</v>
      </c>
      <c r="F1706" s="24" t="s">
        <v>1655</v>
      </c>
    </row>
    <row r="1707" spans="1:6" ht="43" thickBot="1">
      <c r="A1707" s="15" t="s">
        <v>1641</v>
      </c>
      <c r="B1707" s="39" t="str">
        <f>VLOOKUP(D1707,Index!$A$2:$B$60,2,FALSE)</f>
        <v>C1300019</v>
      </c>
      <c r="C1707" s="15" t="s">
        <v>735</v>
      </c>
      <c r="D1707" s="15" t="s">
        <v>736</v>
      </c>
      <c r="E1707" s="17">
        <v>5</v>
      </c>
      <c r="F1707" s="24" t="s">
        <v>1656</v>
      </c>
    </row>
    <row r="1708" spans="1:6" ht="57" thickBot="1">
      <c r="A1708" s="15" t="s">
        <v>1641</v>
      </c>
      <c r="B1708" s="39" t="str">
        <f>VLOOKUP(D1708,Index!$A$2:$B$60,2,FALSE)</f>
        <v>C1300021</v>
      </c>
      <c r="C1708" s="15" t="s">
        <v>1308</v>
      </c>
      <c r="D1708" s="15" t="s">
        <v>1309</v>
      </c>
      <c r="E1708" s="17">
        <v>5</v>
      </c>
      <c r="F1708" s="24" t="s">
        <v>1657</v>
      </c>
    </row>
    <row r="1709" spans="1:6" ht="57" thickBot="1">
      <c r="A1709" s="15" t="s">
        <v>1641</v>
      </c>
      <c r="B1709" s="39" t="str">
        <f>VLOOKUP(D1709,Index!$A$2:$B$60,2,FALSE)</f>
        <v>C1300017</v>
      </c>
      <c r="C1709" s="15" t="s">
        <v>361</v>
      </c>
      <c r="D1709" s="15" t="s">
        <v>362</v>
      </c>
      <c r="E1709" s="17">
        <v>5</v>
      </c>
      <c r="F1709" s="24" t="s">
        <v>1658</v>
      </c>
    </row>
    <row r="1710" spans="1:6" ht="43" thickBot="1">
      <c r="A1710" s="15" t="s">
        <v>1641</v>
      </c>
      <c r="B1710" s="39" t="str">
        <f>VLOOKUP(D1710,Index!$A$2:$B$60,2,FALSE)</f>
        <v>C1300025</v>
      </c>
      <c r="C1710" s="15" t="s">
        <v>1291</v>
      </c>
      <c r="D1710" s="15" t="s">
        <v>1292</v>
      </c>
      <c r="E1710" s="17">
        <v>5</v>
      </c>
      <c r="F1710" s="24" t="s">
        <v>1659</v>
      </c>
    </row>
    <row r="1711" spans="1:6" ht="43" thickBot="1">
      <c r="A1711" s="15" t="s">
        <v>1641</v>
      </c>
      <c r="B1711" s="39" t="str">
        <f>VLOOKUP(D1711,Index!$A$2:$B$60,2,FALSE)</f>
        <v>C1300017</v>
      </c>
      <c r="C1711" s="15" t="s">
        <v>361</v>
      </c>
      <c r="D1711" s="15" t="s">
        <v>362</v>
      </c>
      <c r="E1711" s="17">
        <v>5</v>
      </c>
      <c r="F1711" s="24" t="s">
        <v>1660</v>
      </c>
    </row>
    <row r="1712" spans="1:6" ht="43" thickBot="1">
      <c r="A1712" s="15" t="s">
        <v>1641</v>
      </c>
      <c r="B1712" s="39" t="str">
        <f>VLOOKUP(D1712,Index!$A$2:$B$60,2,FALSE)</f>
        <v>C1300019</v>
      </c>
      <c r="C1712" s="15" t="s">
        <v>735</v>
      </c>
      <c r="D1712" s="15" t="s">
        <v>736</v>
      </c>
      <c r="E1712" s="17">
        <v>5</v>
      </c>
      <c r="F1712" s="24" t="s">
        <v>1661</v>
      </c>
    </row>
    <row r="1713" spans="1:6" ht="43" thickBot="1">
      <c r="A1713" s="15" t="s">
        <v>1641</v>
      </c>
      <c r="B1713" s="39" t="str">
        <f>VLOOKUP(D1713,Index!$A$2:$B$60,2,FALSE)</f>
        <v>C1300019</v>
      </c>
      <c r="C1713" s="15" t="s">
        <v>735</v>
      </c>
      <c r="D1713" s="15" t="s">
        <v>736</v>
      </c>
      <c r="E1713" s="17">
        <v>5</v>
      </c>
      <c r="F1713" s="24" t="s">
        <v>1662</v>
      </c>
    </row>
    <row r="1714" spans="1:6" ht="71" thickBot="1">
      <c r="A1714" s="15" t="s">
        <v>1663</v>
      </c>
      <c r="B1714" s="39" t="str">
        <f>VLOOKUP(D1714,Index!$A$2:$B$60,2,FALSE)</f>
        <v>C1300017</v>
      </c>
      <c r="C1714" s="15" t="s">
        <v>361</v>
      </c>
      <c r="D1714" s="15" t="s">
        <v>362</v>
      </c>
      <c r="E1714" s="17">
        <v>5</v>
      </c>
      <c r="F1714" s="24" t="s">
        <v>1664</v>
      </c>
    </row>
    <row r="1715" spans="1:6" ht="29" thickBot="1">
      <c r="A1715" s="15" t="s">
        <v>1663</v>
      </c>
      <c r="B1715" s="39" t="str">
        <f>VLOOKUP(D1715,Index!$A$2:$B$60,2,FALSE)</f>
        <v>C1300025</v>
      </c>
      <c r="C1715" s="15" t="s">
        <v>1291</v>
      </c>
      <c r="D1715" s="15" t="s">
        <v>1292</v>
      </c>
      <c r="E1715" s="17">
        <v>5</v>
      </c>
      <c r="F1715" s="24" t="s">
        <v>1665</v>
      </c>
    </row>
    <row r="1716" spans="1:6" ht="29" thickBot="1">
      <c r="A1716" s="15" t="s">
        <v>1663</v>
      </c>
      <c r="B1716" s="39" t="str">
        <f>VLOOKUP(D1716,Index!$A$2:$B$60,2,FALSE)</f>
        <v>C1300025</v>
      </c>
      <c r="C1716" s="15" t="s">
        <v>1291</v>
      </c>
      <c r="D1716" s="15" t="s">
        <v>1292</v>
      </c>
      <c r="E1716" s="17">
        <v>5</v>
      </c>
      <c r="F1716" s="24" t="s">
        <v>1666</v>
      </c>
    </row>
    <row r="1717" spans="1:6" ht="57" thickBot="1">
      <c r="A1717" s="15" t="s">
        <v>1663</v>
      </c>
      <c r="B1717" s="39" t="str">
        <f>VLOOKUP(D1717,Index!$A$2:$B$60,2,FALSE)</f>
        <v>C1300021</v>
      </c>
      <c r="C1717" s="15" t="s">
        <v>1308</v>
      </c>
      <c r="D1717" s="15" t="s">
        <v>1309</v>
      </c>
      <c r="E1717" s="17">
        <v>5</v>
      </c>
      <c r="F1717" s="24" t="s">
        <v>1667</v>
      </c>
    </row>
    <row r="1718" spans="1:6" ht="18" thickBot="1">
      <c r="A1718" s="23" t="s">
        <v>1663</v>
      </c>
      <c r="B1718" s="39" t="str">
        <f>VLOOKUP(D1718,Index!$A$2:$B$60,2,FALSE)</f>
        <v>C1300014</v>
      </c>
      <c r="C1718" s="27" t="s">
        <v>791</v>
      </c>
      <c r="D1718" s="24" t="s">
        <v>792</v>
      </c>
      <c r="E1718" s="17">
        <v>5</v>
      </c>
      <c r="F1718" s="18" t="s">
        <v>109</v>
      </c>
    </row>
    <row r="1719" spans="1:6" ht="43" thickBot="1">
      <c r="A1719" s="15" t="s">
        <v>1663</v>
      </c>
      <c r="B1719" s="39" t="str">
        <f>VLOOKUP(D1719,Index!$A$2:$B$60,2,FALSE)</f>
        <v>C1300019</v>
      </c>
      <c r="C1719" s="15" t="s">
        <v>735</v>
      </c>
      <c r="D1719" s="15" t="s">
        <v>736</v>
      </c>
      <c r="E1719" s="17">
        <v>5</v>
      </c>
      <c r="F1719" s="24" t="s">
        <v>1668</v>
      </c>
    </row>
    <row r="1720" spans="1:6" ht="29" thickBot="1">
      <c r="A1720" s="15" t="s">
        <v>1663</v>
      </c>
      <c r="B1720" s="39" t="str">
        <f>VLOOKUP(D1720,Index!$A$2:$B$60,2,FALSE)</f>
        <v>C1300019</v>
      </c>
      <c r="C1720" s="15" t="s">
        <v>735</v>
      </c>
      <c r="D1720" s="15" t="s">
        <v>736</v>
      </c>
      <c r="E1720" s="17">
        <v>5</v>
      </c>
      <c r="F1720" s="24" t="s">
        <v>1669</v>
      </c>
    </row>
    <row r="1721" spans="1:6" ht="29" thickBot="1">
      <c r="A1721" s="15" t="s">
        <v>1663</v>
      </c>
      <c r="B1721" s="39" t="str">
        <f>VLOOKUP(D1721,Index!$A$2:$B$60,2,FALSE)</f>
        <v>C1300019</v>
      </c>
      <c r="C1721" s="15" t="s">
        <v>735</v>
      </c>
      <c r="D1721" s="15" t="s">
        <v>736</v>
      </c>
      <c r="E1721" s="17">
        <v>5</v>
      </c>
      <c r="F1721" s="24" t="s">
        <v>1670</v>
      </c>
    </row>
    <row r="1722" spans="1:6" ht="43" thickBot="1">
      <c r="A1722" s="15" t="s">
        <v>1663</v>
      </c>
      <c r="B1722" s="39" t="str">
        <f>VLOOKUP(D1722,Index!$A$2:$B$60,2,FALSE)</f>
        <v>C1300017</v>
      </c>
      <c r="C1722" s="15" t="s">
        <v>361</v>
      </c>
      <c r="D1722" s="15" t="s">
        <v>362</v>
      </c>
      <c r="E1722" s="17">
        <v>5</v>
      </c>
      <c r="F1722" s="24" t="s">
        <v>1671</v>
      </c>
    </row>
    <row r="1723" spans="1:6" ht="29" thickBot="1">
      <c r="A1723" s="15" t="s">
        <v>1663</v>
      </c>
      <c r="B1723" s="39" t="str">
        <f>VLOOKUP(D1723,Index!$A$2:$B$60,2,FALSE)</f>
        <v>C1300017</v>
      </c>
      <c r="C1723" s="15" t="s">
        <v>361</v>
      </c>
      <c r="D1723" s="15" t="s">
        <v>362</v>
      </c>
      <c r="E1723" s="17">
        <v>5</v>
      </c>
      <c r="F1723" s="24" t="s">
        <v>1672</v>
      </c>
    </row>
    <row r="1724" spans="1:6" ht="29" thickBot="1">
      <c r="A1724" s="15" t="s">
        <v>1663</v>
      </c>
      <c r="B1724" s="39" t="str">
        <f>VLOOKUP(D1724,Index!$A$2:$B$60,2,FALSE)</f>
        <v>C1300025</v>
      </c>
      <c r="C1724" s="15" t="s">
        <v>1291</v>
      </c>
      <c r="D1724" s="15" t="s">
        <v>1292</v>
      </c>
      <c r="E1724" s="17">
        <v>5</v>
      </c>
      <c r="F1724" s="24" t="s">
        <v>1673</v>
      </c>
    </row>
    <row r="1725" spans="1:6" ht="29" thickBot="1">
      <c r="A1725" s="15" t="s">
        <v>1663</v>
      </c>
      <c r="B1725" s="39" t="str">
        <f>VLOOKUP(D1725,Index!$A$2:$B$60,2,FALSE)</f>
        <v>C1300019</v>
      </c>
      <c r="C1725" s="15" t="s">
        <v>735</v>
      </c>
      <c r="D1725" s="15" t="s">
        <v>736</v>
      </c>
      <c r="E1725" s="17">
        <v>5</v>
      </c>
      <c r="F1725" s="24" t="s">
        <v>1674</v>
      </c>
    </row>
    <row r="1726" spans="1:6" ht="18" thickBot="1">
      <c r="A1726" s="23" t="s">
        <v>1663</v>
      </c>
      <c r="B1726" s="39" t="str">
        <f>VLOOKUP(D1726,Index!$A$2:$B$60,2,FALSE)</f>
        <v>C1300018</v>
      </c>
      <c r="C1726" s="27" t="s">
        <v>749</v>
      </c>
      <c r="D1726" s="24" t="s">
        <v>750</v>
      </c>
      <c r="E1726" s="17">
        <v>5</v>
      </c>
      <c r="F1726" s="18" t="s">
        <v>109</v>
      </c>
    </row>
    <row r="1727" spans="1:6" ht="29" thickBot="1">
      <c r="A1727" s="15" t="s">
        <v>1663</v>
      </c>
      <c r="B1727" s="39" t="str">
        <f>VLOOKUP(D1727,Index!$A$2:$B$60,2,FALSE)</f>
        <v>C1300025</v>
      </c>
      <c r="C1727" s="15" t="s">
        <v>1291</v>
      </c>
      <c r="D1727" s="15" t="s">
        <v>1292</v>
      </c>
      <c r="E1727" s="17">
        <v>5</v>
      </c>
      <c r="F1727" s="24" t="s">
        <v>1675</v>
      </c>
    </row>
    <row r="1728" spans="1:6" ht="18" thickBot="1">
      <c r="A1728" s="23" t="s">
        <v>1663</v>
      </c>
      <c r="B1728" s="39" t="str">
        <f>VLOOKUP(D1728,Index!$A$2:$B$60,2,FALSE)</f>
        <v>C1300017</v>
      </c>
      <c r="C1728" s="27" t="s">
        <v>758</v>
      </c>
      <c r="D1728" s="24" t="s">
        <v>759</v>
      </c>
      <c r="E1728" s="17">
        <v>5</v>
      </c>
      <c r="F1728" s="18" t="s">
        <v>109</v>
      </c>
    </row>
    <row r="1729" spans="1:6" ht="85" thickBot="1">
      <c r="A1729" s="15" t="s">
        <v>1663</v>
      </c>
      <c r="B1729" s="39" t="str">
        <f>VLOOKUP(D1729,Index!$A$2:$B$60,2,FALSE)</f>
        <v>C1300017</v>
      </c>
      <c r="C1729" s="15" t="s">
        <v>361</v>
      </c>
      <c r="D1729" s="15" t="s">
        <v>362</v>
      </c>
      <c r="E1729" s="17">
        <v>5</v>
      </c>
      <c r="F1729" s="24" t="s">
        <v>1676</v>
      </c>
    </row>
    <row r="1730" spans="1:6" ht="29" thickBot="1">
      <c r="A1730" s="15" t="s">
        <v>1663</v>
      </c>
      <c r="B1730" s="39" t="str">
        <f>VLOOKUP(D1730,Index!$A$2:$B$60,2,FALSE)</f>
        <v>C1300017</v>
      </c>
      <c r="C1730" s="15" t="s">
        <v>361</v>
      </c>
      <c r="D1730" s="15" t="s">
        <v>362</v>
      </c>
      <c r="E1730" s="17">
        <v>5</v>
      </c>
      <c r="F1730" s="24" t="s">
        <v>1677</v>
      </c>
    </row>
    <row r="1731" spans="1:6" ht="18" thickBot="1">
      <c r="A1731" s="23" t="s">
        <v>1663</v>
      </c>
      <c r="B1731" s="39" t="str">
        <f>VLOOKUP(D1731,Index!$A$2:$B$60,2,FALSE)</f>
        <v>C1300014</v>
      </c>
      <c r="C1731" s="27" t="s">
        <v>299</v>
      </c>
      <c r="D1731" s="24" t="s">
        <v>300</v>
      </c>
      <c r="E1731" s="17">
        <v>5</v>
      </c>
      <c r="F1731" s="18" t="s">
        <v>109</v>
      </c>
    </row>
    <row r="1732" spans="1:6" ht="29" thickBot="1">
      <c r="A1732" s="15" t="s">
        <v>1663</v>
      </c>
      <c r="B1732" s="39" t="str">
        <f>VLOOKUP(D1732,Index!$A$2:$B$60,2,FALSE)</f>
        <v>C1300025</v>
      </c>
      <c r="C1732" s="15" t="s">
        <v>1291</v>
      </c>
      <c r="D1732" s="15" t="s">
        <v>1292</v>
      </c>
      <c r="E1732" s="17">
        <v>5</v>
      </c>
      <c r="F1732" s="24" t="s">
        <v>1678</v>
      </c>
    </row>
    <row r="1733" spans="1:6" ht="43" thickBot="1">
      <c r="A1733" s="15" t="s">
        <v>1663</v>
      </c>
      <c r="B1733" s="39" t="str">
        <f>VLOOKUP(D1733,Index!$A$2:$B$60,2,FALSE)</f>
        <v>C1300019</v>
      </c>
      <c r="C1733" s="15" t="s">
        <v>735</v>
      </c>
      <c r="D1733" s="15" t="s">
        <v>736</v>
      </c>
      <c r="E1733" s="17">
        <v>5</v>
      </c>
      <c r="F1733" s="24" t="s">
        <v>1679</v>
      </c>
    </row>
    <row r="1734" spans="1:6" ht="43" thickBot="1">
      <c r="A1734" s="15" t="s">
        <v>1663</v>
      </c>
      <c r="B1734" s="39" t="str">
        <f>VLOOKUP(D1734,Index!$A$2:$B$60,2,FALSE)</f>
        <v>C1300019</v>
      </c>
      <c r="C1734" s="15" t="s">
        <v>735</v>
      </c>
      <c r="D1734" s="15" t="s">
        <v>736</v>
      </c>
      <c r="E1734" s="17">
        <v>5</v>
      </c>
      <c r="F1734" s="24" t="s">
        <v>1680</v>
      </c>
    </row>
    <row r="1735" spans="1:6" ht="18" thickBot="1">
      <c r="A1735" s="23" t="s">
        <v>1663</v>
      </c>
      <c r="B1735" s="39" t="str">
        <f>VLOOKUP(D1735,Index!$A$2:$B$60,2,FALSE)</f>
        <v>C1300014</v>
      </c>
      <c r="C1735" s="27" t="s">
        <v>299</v>
      </c>
      <c r="D1735" s="24" t="s">
        <v>300</v>
      </c>
      <c r="E1735" s="17">
        <v>5</v>
      </c>
      <c r="F1735" s="18" t="s">
        <v>109</v>
      </c>
    </row>
    <row r="1736" spans="1:6" ht="29" thickBot="1">
      <c r="A1736" s="15" t="s">
        <v>1663</v>
      </c>
      <c r="B1736" s="39" t="str">
        <f>VLOOKUP(D1736,Index!$A$2:$B$60,2,FALSE)</f>
        <v>C1300019</v>
      </c>
      <c r="C1736" s="15" t="s">
        <v>735</v>
      </c>
      <c r="D1736" s="15" t="s">
        <v>736</v>
      </c>
      <c r="E1736" s="17">
        <v>5</v>
      </c>
      <c r="F1736" s="24" t="s">
        <v>1681</v>
      </c>
    </row>
    <row r="1737" spans="1:6" ht="29" thickBot="1">
      <c r="A1737" s="15" t="s">
        <v>1663</v>
      </c>
      <c r="B1737" s="39" t="str">
        <f>VLOOKUP(D1737,Index!$A$2:$B$60,2,FALSE)</f>
        <v>C1300017</v>
      </c>
      <c r="C1737" s="15" t="s">
        <v>361</v>
      </c>
      <c r="D1737" s="15" t="s">
        <v>362</v>
      </c>
      <c r="E1737" s="17">
        <v>5</v>
      </c>
      <c r="F1737" s="24" t="s">
        <v>1682</v>
      </c>
    </row>
    <row r="1738" spans="1:6" ht="29" thickBot="1">
      <c r="A1738" s="15" t="s">
        <v>1663</v>
      </c>
      <c r="B1738" s="39" t="str">
        <f>VLOOKUP(D1738,Index!$A$2:$B$60,2,FALSE)</f>
        <v>C1300021</v>
      </c>
      <c r="C1738" s="15" t="s">
        <v>1308</v>
      </c>
      <c r="D1738" s="15" t="s">
        <v>1309</v>
      </c>
      <c r="E1738" s="17">
        <v>5</v>
      </c>
      <c r="F1738" s="24" t="s">
        <v>1683</v>
      </c>
    </row>
    <row r="1739" spans="1:6" ht="29" thickBot="1">
      <c r="A1739" s="15" t="s">
        <v>1663</v>
      </c>
      <c r="B1739" s="39" t="str">
        <f>VLOOKUP(D1739,Index!$A$2:$B$60,2,FALSE)</f>
        <v>C1300017</v>
      </c>
      <c r="C1739" s="15" t="s">
        <v>361</v>
      </c>
      <c r="D1739" s="15" t="s">
        <v>362</v>
      </c>
      <c r="E1739" s="17">
        <v>5</v>
      </c>
      <c r="F1739" s="24" t="s">
        <v>1684</v>
      </c>
    </row>
    <row r="1740" spans="1:6" ht="29" thickBot="1">
      <c r="A1740" s="15" t="s">
        <v>1663</v>
      </c>
      <c r="B1740" s="39" t="str">
        <f>VLOOKUP(D1740,Index!$A$2:$B$60,2,FALSE)</f>
        <v>C1300017</v>
      </c>
      <c r="C1740" s="15" t="s">
        <v>361</v>
      </c>
      <c r="D1740" s="15" t="s">
        <v>362</v>
      </c>
      <c r="E1740" s="17">
        <v>5</v>
      </c>
      <c r="F1740" s="24" t="s">
        <v>1685</v>
      </c>
    </row>
    <row r="1741" spans="1:6" ht="29" thickBot="1">
      <c r="A1741" s="15" t="s">
        <v>1663</v>
      </c>
      <c r="B1741" s="39" t="str">
        <f>VLOOKUP(D1741,Index!$A$2:$B$60,2,FALSE)</f>
        <v>C1300017</v>
      </c>
      <c r="C1741" s="15" t="s">
        <v>361</v>
      </c>
      <c r="D1741" s="15" t="s">
        <v>362</v>
      </c>
      <c r="E1741" s="17">
        <v>5</v>
      </c>
      <c r="F1741" s="24" t="s">
        <v>1686</v>
      </c>
    </row>
    <row r="1742" spans="1:6" ht="18" thickBot="1">
      <c r="A1742" s="23" t="s">
        <v>1663</v>
      </c>
      <c r="B1742" s="39" t="str">
        <f>VLOOKUP(D1742,Index!$A$2:$B$60,2,FALSE)</f>
        <v>C1300017</v>
      </c>
      <c r="C1742" s="27" t="s">
        <v>758</v>
      </c>
      <c r="D1742" s="24" t="s">
        <v>759</v>
      </c>
      <c r="E1742" s="17">
        <v>4</v>
      </c>
      <c r="F1742" s="18" t="s">
        <v>109</v>
      </c>
    </row>
    <row r="1743" spans="1:6" ht="29" thickBot="1">
      <c r="A1743" s="15" t="s">
        <v>1687</v>
      </c>
      <c r="B1743" s="39" t="str">
        <f>VLOOKUP(D1743,Index!$A$2:$B$60,2,FALSE)</f>
        <v>C1300017</v>
      </c>
      <c r="C1743" s="15" t="s">
        <v>361</v>
      </c>
      <c r="D1743" s="15" t="s">
        <v>362</v>
      </c>
      <c r="E1743" s="17">
        <v>5</v>
      </c>
      <c r="F1743" s="24" t="s">
        <v>1688</v>
      </c>
    </row>
    <row r="1744" spans="1:6" ht="29" thickBot="1">
      <c r="A1744" s="15" t="s">
        <v>1687</v>
      </c>
      <c r="B1744" s="39" t="str">
        <f>VLOOKUP(D1744,Index!$A$2:$B$60,2,FALSE)</f>
        <v>C1300017</v>
      </c>
      <c r="C1744" s="15" t="s">
        <v>361</v>
      </c>
      <c r="D1744" s="15" t="s">
        <v>362</v>
      </c>
      <c r="E1744" s="17">
        <v>5</v>
      </c>
      <c r="F1744" s="24" t="s">
        <v>1689</v>
      </c>
    </row>
    <row r="1745" spans="1:6" ht="43" thickBot="1">
      <c r="A1745" s="15" t="s">
        <v>1687</v>
      </c>
      <c r="B1745" s="39" t="str">
        <f>VLOOKUP(D1745,Index!$A$2:$B$60,2,FALSE)</f>
        <v>C1300025</v>
      </c>
      <c r="C1745" s="15" t="s">
        <v>1291</v>
      </c>
      <c r="D1745" s="15" t="s">
        <v>1292</v>
      </c>
      <c r="E1745" s="17">
        <v>5</v>
      </c>
      <c r="F1745" s="24" t="s">
        <v>1690</v>
      </c>
    </row>
    <row r="1746" spans="1:6" ht="43" thickBot="1">
      <c r="A1746" s="15" t="s">
        <v>1687</v>
      </c>
      <c r="B1746" s="39" t="str">
        <f>VLOOKUP(D1746,Index!$A$2:$B$60,2,FALSE)</f>
        <v>C1300025</v>
      </c>
      <c r="C1746" s="15" t="s">
        <v>1291</v>
      </c>
      <c r="D1746" s="15" t="s">
        <v>1292</v>
      </c>
      <c r="E1746" s="17">
        <v>5</v>
      </c>
      <c r="F1746" s="24" t="s">
        <v>1691</v>
      </c>
    </row>
    <row r="1747" spans="1:6" ht="43" thickBot="1">
      <c r="A1747" s="15" t="s">
        <v>1687</v>
      </c>
      <c r="B1747" s="39" t="str">
        <f>VLOOKUP(D1747,Index!$A$2:$B$60,2,FALSE)</f>
        <v>C1300025</v>
      </c>
      <c r="C1747" s="15" t="s">
        <v>1291</v>
      </c>
      <c r="D1747" s="15" t="s">
        <v>1292</v>
      </c>
      <c r="E1747" s="17">
        <v>5</v>
      </c>
      <c r="F1747" s="24" t="s">
        <v>1692</v>
      </c>
    </row>
    <row r="1748" spans="1:6" ht="18" thickBot="1">
      <c r="A1748" s="15" t="s">
        <v>1687</v>
      </c>
      <c r="B1748" s="39" t="str">
        <f>VLOOKUP(D1748,Index!$A$2:$B$60,2,FALSE)</f>
        <v>C1300025</v>
      </c>
      <c r="C1748" s="15" t="s">
        <v>1291</v>
      </c>
      <c r="D1748" s="15" t="s">
        <v>1292</v>
      </c>
      <c r="E1748" s="17">
        <v>5</v>
      </c>
      <c r="F1748" s="25"/>
    </row>
    <row r="1749" spans="1:6" ht="43" thickBot="1">
      <c r="A1749" s="15" t="s">
        <v>1687</v>
      </c>
      <c r="B1749" s="39" t="str">
        <f>VLOOKUP(D1749,Index!$A$2:$B$60,2,FALSE)</f>
        <v>C1300017</v>
      </c>
      <c r="C1749" s="15" t="s">
        <v>361</v>
      </c>
      <c r="D1749" s="15" t="s">
        <v>362</v>
      </c>
      <c r="E1749" s="17">
        <v>5</v>
      </c>
      <c r="F1749" s="24" t="s">
        <v>1693</v>
      </c>
    </row>
    <row r="1750" spans="1:6" ht="29" thickBot="1">
      <c r="A1750" s="15" t="s">
        <v>1687</v>
      </c>
      <c r="B1750" s="39" t="str">
        <f>VLOOKUP(D1750,Index!$A$2:$B$60,2,FALSE)</f>
        <v>C1300025</v>
      </c>
      <c r="C1750" s="15" t="s">
        <v>1291</v>
      </c>
      <c r="D1750" s="15" t="s">
        <v>1292</v>
      </c>
      <c r="E1750" s="17">
        <v>5</v>
      </c>
      <c r="F1750" s="24" t="s">
        <v>1694</v>
      </c>
    </row>
    <row r="1751" spans="1:6" ht="18" thickBot="1">
      <c r="A1751" s="23" t="s">
        <v>1687</v>
      </c>
      <c r="B1751" s="39" t="str">
        <f>VLOOKUP(D1751,Index!$A$2:$B$60,2,FALSE)</f>
        <v>C1300014</v>
      </c>
      <c r="C1751" s="27" t="s">
        <v>299</v>
      </c>
      <c r="D1751" s="24" t="s">
        <v>300</v>
      </c>
      <c r="E1751" s="17">
        <v>4</v>
      </c>
      <c r="F1751" s="18" t="s">
        <v>109</v>
      </c>
    </row>
    <row r="1752" spans="1:6" ht="85" thickBot="1">
      <c r="A1752" s="15" t="s">
        <v>1687</v>
      </c>
      <c r="B1752" s="39" t="str">
        <f>VLOOKUP(D1752,Index!$A$2:$B$60,2,FALSE)</f>
        <v>C1300017</v>
      </c>
      <c r="C1752" s="15" t="s">
        <v>361</v>
      </c>
      <c r="D1752" s="15" t="s">
        <v>362</v>
      </c>
      <c r="E1752" s="17">
        <v>5</v>
      </c>
      <c r="F1752" s="24" t="s">
        <v>1695</v>
      </c>
    </row>
    <row r="1753" spans="1:6" ht="29" thickBot="1">
      <c r="A1753" s="15" t="s">
        <v>1687</v>
      </c>
      <c r="B1753" s="39" t="str">
        <f>VLOOKUP(D1753,Index!$A$2:$B$60,2,FALSE)</f>
        <v>C1300019</v>
      </c>
      <c r="C1753" s="15" t="s">
        <v>735</v>
      </c>
      <c r="D1753" s="15" t="s">
        <v>736</v>
      </c>
      <c r="E1753" s="17">
        <v>5</v>
      </c>
      <c r="F1753" s="24" t="s">
        <v>1696</v>
      </c>
    </row>
    <row r="1754" spans="1:6" ht="99" thickBot="1">
      <c r="A1754" s="15" t="s">
        <v>1687</v>
      </c>
      <c r="B1754" s="39" t="str">
        <f>VLOOKUP(D1754,Index!$A$2:$B$60,2,FALSE)</f>
        <v>C1300025</v>
      </c>
      <c r="C1754" s="15" t="s">
        <v>1291</v>
      </c>
      <c r="D1754" s="15" t="s">
        <v>1292</v>
      </c>
      <c r="E1754" s="17">
        <v>5</v>
      </c>
      <c r="F1754" s="24" t="s">
        <v>1697</v>
      </c>
    </row>
    <row r="1755" spans="1:6" ht="29" thickBot="1">
      <c r="A1755" s="15" t="s">
        <v>1687</v>
      </c>
      <c r="B1755" s="39" t="str">
        <f>VLOOKUP(D1755,Index!$A$2:$B$60,2,FALSE)</f>
        <v>C1300019</v>
      </c>
      <c r="C1755" s="15" t="s">
        <v>735</v>
      </c>
      <c r="D1755" s="15" t="s">
        <v>736</v>
      </c>
      <c r="E1755" s="17">
        <v>5</v>
      </c>
      <c r="F1755" s="24" t="s">
        <v>1698</v>
      </c>
    </row>
    <row r="1756" spans="1:6" ht="71" thickBot="1">
      <c r="A1756" s="15" t="s">
        <v>1687</v>
      </c>
      <c r="B1756" s="39" t="str">
        <f>VLOOKUP(D1756,Index!$A$2:$B$60,2,FALSE)</f>
        <v>C1300017</v>
      </c>
      <c r="C1756" s="15" t="s">
        <v>361</v>
      </c>
      <c r="D1756" s="15" t="s">
        <v>362</v>
      </c>
      <c r="E1756" s="17">
        <v>5</v>
      </c>
      <c r="F1756" s="24" t="s">
        <v>1699</v>
      </c>
    </row>
    <row r="1757" spans="1:6" ht="57" thickBot="1">
      <c r="A1757" s="15" t="s">
        <v>1687</v>
      </c>
      <c r="B1757" s="39" t="str">
        <f>VLOOKUP(D1757,Index!$A$2:$B$60,2,FALSE)</f>
        <v>C1300019</v>
      </c>
      <c r="C1757" s="15" t="s">
        <v>735</v>
      </c>
      <c r="D1757" s="15" t="s">
        <v>736</v>
      </c>
      <c r="E1757" s="17">
        <v>5</v>
      </c>
      <c r="F1757" s="24" t="s">
        <v>1700</v>
      </c>
    </row>
    <row r="1758" spans="1:6" ht="141" thickBot="1">
      <c r="A1758" s="15" t="s">
        <v>1687</v>
      </c>
      <c r="B1758" s="39" t="str">
        <f>VLOOKUP(D1758,Index!$A$2:$B$60,2,FALSE)</f>
        <v>C1300017</v>
      </c>
      <c r="C1758" s="15" t="s">
        <v>361</v>
      </c>
      <c r="D1758" s="15" t="s">
        <v>362</v>
      </c>
      <c r="E1758" s="17">
        <v>5</v>
      </c>
      <c r="F1758" s="24" t="s">
        <v>1701</v>
      </c>
    </row>
    <row r="1759" spans="1:6" ht="57" thickBot="1">
      <c r="A1759" s="15" t="s">
        <v>1687</v>
      </c>
      <c r="B1759" s="39" t="str">
        <f>VLOOKUP(D1759,Index!$A$2:$B$60,2,FALSE)</f>
        <v>C1300025</v>
      </c>
      <c r="C1759" s="15" t="s">
        <v>1291</v>
      </c>
      <c r="D1759" s="15" t="s">
        <v>1292</v>
      </c>
      <c r="E1759" s="17">
        <v>5</v>
      </c>
      <c r="F1759" s="24" t="s">
        <v>1702</v>
      </c>
    </row>
    <row r="1760" spans="1:6" ht="43" thickBot="1">
      <c r="A1760" s="15" t="s">
        <v>1687</v>
      </c>
      <c r="B1760" s="39" t="str">
        <f>VLOOKUP(D1760,Index!$A$2:$B$60,2,FALSE)</f>
        <v>C1300021</v>
      </c>
      <c r="C1760" s="15" t="s">
        <v>1308</v>
      </c>
      <c r="D1760" s="15" t="s">
        <v>1309</v>
      </c>
      <c r="E1760" s="17">
        <v>5</v>
      </c>
      <c r="F1760" s="24" t="s">
        <v>1703</v>
      </c>
    </row>
    <row r="1761" spans="1:6" ht="29" thickBot="1">
      <c r="A1761" s="15" t="s">
        <v>1704</v>
      </c>
      <c r="B1761" s="39" t="str">
        <f>VLOOKUP(D1761,Index!$A$2:$B$60,2,FALSE)</f>
        <v>C1300017</v>
      </c>
      <c r="C1761" s="15" t="s">
        <v>361</v>
      </c>
      <c r="D1761" s="15" t="s">
        <v>362</v>
      </c>
      <c r="E1761" s="17">
        <v>5</v>
      </c>
      <c r="F1761" s="24" t="s">
        <v>1705</v>
      </c>
    </row>
    <row r="1762" spans="1:6" ht="29" thickBot="1">
      <c r="A1762" s="15" t="s">
        <v>1704</v>
      </c>
      <c r="B1762" s="39" t="str">
        <f>VLOOKUP(D1762,Index!$A$2:$B$60,2,FALSE)</f>
        <v>C1300019</v>
      </c>
      <c r="C1762" s="15" t="s">
        <v>735</v>
      </c>
      <c r="D1762" s="15" t="s">
        <v>736</v>
      </c>
      <c r="E1762" s="17">
        <v>5</v>
      </c>
      <c r="F1762" s="24" t="s">
        <v>1706</v>
      </c>
    </row>
    <row r="1763" spans="1:6" ht="29" thickBot="1">
      <c r="A1763" s="15" t="s">
        <v>1704</v>
      </c>
      <c r="B1763" s="39" t="str">
        <f>VLOOKUP(D1763,Index!$A$2:$B$60,2,FALSE)</f>
        <v>C1300017</v>
      </c>
      <c r="C1763" s="15" t="s">
        <v>361</v>
      </c>
      <c r="D1763" s="15" t="s">
        <v>362</v>
      </c>
      <c r="E1763" s="17">
        <v>5</v>
      </c>
      <c r="F1763" s="24" t="s">
        <v>1707</v>
      </c>
    </row>
    <row r="1764" spans="1:6" ht="29" thickBot="1">
      <c r="A1764" s="15" t="s">
        <v>1704</v>
      </c>
      <c r="B1764" s="39" t="str">
        <f>VLOOKUP(D1764,Index!$A$2:$B$60,2,FALSE)</f>
        <v>C1300021</v>
      </c>
      <c r="C1764" s="15" t="s">
        <v>1308</v>
      </c>
      <c r="D1764" s="15" t="s">
        <v>1309</v>
      </c>
      <c r="E1764" s="17">
        <v>5</v>
      </c>
      <c r="F1764" s="24" t="s">
        <v>1708</v>
      </c>
    </row>
    <row r="1765" spans="1:6" ht="29" thickBot="1">
      <c r="A1765" s="15" t="s">
        <v>1704</v>
      </c>
      <c r="B1765" s="39" t="str">
        <f>VLOOKUP(D1765,Index!$A$2:$B$60,2,FALSE)</f>
        <v>C1300025</v>
      </c>
      <c r="C1765" s="15" t="s">
        <v>1291</v>
      </c>
      <c r="D1765" s="15" t="s">
        <v>1292</v>
      </c>
      <c r="E1765" s="17">
        <v>5</v>
      </c>
      <c r="F1765" s="24" t="s">
        <v>1709</v>
      </c>
    </row>
    <row r="1766" spans="1:6" ht="57" thickBot="1">
      <c r="A1766" s="15" t="s">
        <v>1704</v>
      </c>
      <c r="B1766" s="39" t="str">
        <f>VLOOKUP(D1766,Index!$A$2:$B$60,2,FALSE)</f>
        <v>C1300021</v>
      </c>
      <c r="C1766" s="15" t="s">
        <v>1308</v>
      </c>
      <c r="D1766" s="15" t="s">
        <v>1309</v>
      </c>
      <c r="E1766" s="17">
        <v>5</v>
      </c>
      <c r="F1766" s="24" t="s">
        <v>1710</v>
      </c>
    </row>
    <row r="1767" spans="1:6" ht="18" thickBot="1">
      <c r="A1767" s="23" t="s">
        <v>1704</v>
      </c>
      <c r="B1767" s="39" t="str">
        <f>VLOOKUP(D1767,Index!$A$2:$B$60,2,FALSE)</f>
        <v>C1300019</v>
      </c>
      <c r="C1767" s="27" t="s">
        <v>1283</v>
      </c>
      <c r="D1767" s="24" t="s">
        <v>1284</v>
      </c>
      <c r="E1767" s="17">
        <v>5</v>
      </c>
      <c r="F1767" s="18" t="s">
        <v>109</v>
      </c>
    </row>
    <row r="1768" spans="1:6" ht="29" thickBot="1">
      <c r="A1768" s="15" t="s">
        <v>1704</v>
      </c>
      <c r="B1768" s="39" t="str">
        <f>VLOOKUP(D1768,Index!$A$2:$B$60,2,FALSE)</f>
        <v>C1300017</v>
      </c>
      <c r="C1768" s="15" t="s">
        <v>361</v>
      </c>
      <c r="D1768" s="15" t="s">
        <v>362</v>
      </c>
      <c r="E1768" s="17">
        <v>5</v>
      </c>
      <c r="F1768" s="24" t="s">
        <v>1711</v>
      </c>
    </row>
    <row r="1769" spans="1:6" ht="57" thickBot="1">
      <c r="A1769" s="15" t="s">
        <v>1704</v>
      </c>
      <c r="B1769" s="39" t="str">
        <f>VLOOKUP(D1769,Index!$A$2:$B$60,2,FALSE)</f>
        <v>C1300019</v>
      </c>
      <c r="C1769" s="15" t="s">
        <v>735</v>
      </c>
      <c r="D1769" s="15" t="s">
        <v>736</v>
      </c>
      <c r="E1769" s="17">
        <v>5</v>
      </c>
      <c r="F1769" s="24" t="s">
        <v>1712</v>
      </c>
    </row>
    <row r="1770" spans="1:6" ht="43" thickBot="1">
      <c r="A1770" s="15" t="s">
        <v>1704</v>
      </c>
      <c r="B1770" s="39" t="str">
        <f>VLOOKUP(D1770,Index!$A$2:$B$60,2,FALSE)</f>
        <v>C1300017</v>
      </c>
      <c r="C1770" s="15" t="s">
        <v>361</v>
      </c>
      <c r="D1770" s="15" t="s">
        <v>362</v>
      </c>
      <c r="E1770" s="17">
        <v>5</v>
      </c>
      <c r="F1770" s="24" t="s">
        <v>1713</v>
      </c>
    </row>
    <row r="1771" spans="1:6" ht="43" thickBot="1">
      <c r="A1771" s="15" t="s">
        <v>1704</v>
      </c>
      <c r="B1771" s="39" t="str">
        <f>VLOOKUP(D1771,Index!$A$2:$B$60,2,FALSE)</f>
        <v>C1300019</v>
      </c>
      <c r="C1771" s="15" t="s">
        <v>735</v>
      </c>
      <c r="D1771" s="15" t="s">
        <v>736</v>
      </c>
      <c r="E1771" s="17">
        <v>5</v>
      </c>
      <c r="F1771" s="24" t="s">
        <v>1714</v>
      </c>
    </row>
    <row r="1772" spans="1:6" ht="18" thickBot="1">
      <c r="A1772" s="23" t="s">
        <v>1704</v>
      </c>
      <c r="B1772" s="39" t="str">
        <f>VLOOKUP(D1772,Index!$A$2:$B$60,2,FALSE)</f>
        <v>C1300017</v>
      </c>
      <c r="C1772" s="27" t="s">
        <v>758</v>
      </c>
      <c r="D1772" s="24" t="s">
        <v>759</v>
      </c>
      <c r="E1772" s="17">
        <v>3</v>
      </c>
      <c r="F1772" s="18" t="s">
        <v>109</v>
      </c>
    </row>
    <row r="1773" spans="1:6" ht="29" thickBot="1">
      <c r="A1773" s="15" t="s">
        <v>1704</v>
      </c>
      <c r="B1773" s="39" t="str">
        <f>VLOOKUP(D1773,Index!$A$2:$B$60,2,FALSE)</f>
        <v>C1300019</v>
      </c>
      <c r="C1773" s="15" t="s">
        <v>735</v>
      </c>
      <c r="D1773" s="15" t="s">
        <v>736</v>
      </c>
      <c r="E1773" s="17">
        <v>5</v>
      </c>
      <c r="F1773" s="24" t="s">
        <v>1715</v>
      </c>
    </row>
    <row r="1774" spans="1:6" ht="43" thickBot="1">
      <c r="A1774" s="15" t="s">
        <v>1704</v>
      </c>
      <c r="B1774" s="39" t="str">
        <f>VLOOKUP(D1774,Index!$A$2:$B$60,2,FALSE)</f>
        <v>C1300017</v>
      </c>
      <c r="C1774" s="15" t="s">
        <v>361</v>
      </c>
      <c r="D1774" s="15" t="s">
        <v>362</v>
      </c>
      <c r="E1774" s="17">
        <v>5</v>
      </c>
      <c r="F1774" s="24" t="s">
        <v>1716</v>
      </c>
    </row>
    <row r="1775" spans="1:6" ht="29" thickBot="1">
      <c r="A1775" s="23" t="s">
        <v>1704</v>
      </c>
      <c r="B1775" s="39" t="str">
        <f>VLOOKUP(D1775,Index!$A$2:$B$60,2,FALSE)</f>
        <v>C1300017</v>
      </c>
      <c r="C1775" s="27" t="s">
        <v>758</v>
      </c>
      <c r="D1775" s="23" t="s">
        <v>759</v>
      </c>
      <c r="E1775" s="17">
        <v>5</v>
      </c>
      <c r="F1775" s="24" t="s">
        <v>1717</v>
      </c>
    </row>
    <row r="1776" spans="1:6" ht="57" thickBot="1">
      <c r="A1776" s="15" t="s">
        <v>1704</v>
      </c>
      <c r="B1776" s="39" t="str">
        <f>VLOOKUP(D1776,Index!$A$2:$B$60,2,FALSE)</f>
        <v>C1300025</v>
      </c>
      <c r="C1776" s="15" t="s">
        <v>1291</v>
      </c>
      <c r="D1776" s="15" t="s">
        <v>1292</v>
      </c>
      <c r="E1776" s="17">
        <v>5</v>
      </c>
      <c r="F1776" s="24" t="s">
        <v>1718</v>
      </c>
    </row>
    <row r="1777" spans="1:6" ht="57" thickBot="1">
      <c r="A1777" s="15" t="s">
        <v>1704</v>
      </c>
      <c r="B1777" s="39" t="str">
        <f>VLOOKUP(D1777,Index!$A$2:$B$60,2,FALSE)</f>
        <v>C1300025</v>
      </c>
      <c r="C1777" s="15" t="s">
        <v>1291</v>
      </c>
      <c r="D1777" s="15" t="s">
        <v>1292</v>
      </c>
      <c r="E1777" s="17">
        <v>5</v>
      </c>
      <c r="F1777" s="24" t="s">
        <v>1719</v>
      </c>
    </row>
    <row r="1778" spans="1:6" ht="57" thickBot="1">
      <c r="A1778" s="15" t="s">
        <v>1704</v>
      </c>
      <c r="B1778" s="39" t="str">
        <f>VLOOKUP(D1778,Index!$A$2:$B$60,2,FALSE)</f>
        <v>C1300025</v>
      </c>
      <c r="C1778" s="15" t="s">
        <v>1291</v>
      </c>
      <c r="D1778" s="15" t="s">
        <v>1292</v>
      </c>
      <c r="E1778" s="17">
        <v>5</v>
      </c>
      <c r="F1778" s="24" t="s">
        <v>1720</v>
      </c>
    </row>
    <row r="1779" spans="1:6" ht="43" thickBot="1">
      <c r="A1779" s="15" t="s">
        <v>1704</v>
      </c>
      <c r="B1779" s="39" t="str">
        <f>VLOOKUP(D1779,Index!$A$2:$B$60,2,FALSE)</f>
        <v>C1300025</v>
      </c>
      <c r="C1779" s="15" t="s">
        <v>1291</v>
      </c>
      <c r="D1779" s="15" t="s">
        <v>1292</v>
      </c>
      <c r="E1779" s="17">
        <v>5</v>
      </c>
      <c r="F1779" s="24" t="s">
        <v>1721</v>
      </c>
    </row>
    <row r="1780" spans="1:6" ht="29" thickBot="1">
      <c r="A1780" s="23" t="s">
        <v>1704</v>
      </c>
      <c r="B1780" s="39" t="str">
        <f>VLOOKUP(D1780,Index!$A$2:$B$60,2,FALSE)</f>
        <v>C1300013</v>
      </c>
      <c r="C1780" s="27" t="s">
        <v>549</v>
      </c>
      <c r="D1780" s="24" t="s">
        <v>550</v>
      </c>
      <c r="E1780" s="17">
        <v>4</v>
      </c>
      <c r="F1780" s="24" t="s">
        <v>1722</v>
      </c>
    </row>
    <row r="1781" spans="1:6" ht="71" thickBot="1">
      <c r="A1781" s="15" t="s">
        <v>1704</v>
      </c>
      <c r="B1781" s="39" t="str">
        <f>VLOOKUP(D1781,Index!$A$2:$B$60,2,FALSE)</f>
        <v>C1300025</v>
      </c>
      <c r="C1781" s="15" t="s">
        <v>1291</v>
      </c>
      <c r="D1781" s="15" t="s">
        <v>1292</v>
      </c>
      <c r="E1781" s="17">
        <v>5</v>
      </c>
      <c r="F1781" s="24" t="s">
        <v>1723</v>
      </c>
    </row>
    <row r="1782" spans="1:6" ht="29" thickBot="1">
      <c r="A1782" s="23" t="s">
        <v>1704</v>
      </c>
      <c r="B1782" s="39" t="str">
        <f>VLOOKUP(D1782,Index!$A$2:$B$60,2,FALSE)</f>
        <v>C1300013</v>
      </c>
      <c r="C1782" s="27" t="s">
        <v>549</v>
      </c>
      <c r="D1782" s="24" t="s">
        <v>550</v>
      </c>
      <c r="E1782" s="17">
        <v>5</v>
      </c>
      <c r="F1782" s="18" t="s">
        <v>109</v>
      </c>
    </row>
    <row r="1783" spans="1:6" ht="29" thickBot="1">
      <c r="A1783" s="15" t="s">
        <v>1704</v>
      </c>
      <c r="B1783" s="39" t="str">
        <f>VLOOKUP(D1783,Index!$A$2:$B$60,2,FALSE)</f>
        <v>C1300017</v>
      </c>
      <c r="C1783" s="15" t="s">
        <v>361</v>
      </c>
      <c r="D1783" s="15" t="s">
        <v>362</v>
      </c>
      <c r="E1783" s="17">
        <v>5</v>
      </c>
      <c r="F1783" s="24" t="s">
        <v>1724</v>
      </c>
    </row>
    <row r="1784" spans="1:6" ht="71" thickBot="1">
      <c r="A1784" s="15" t="s">
        <v>1704</v>
      </c>
      <c r="B1784" s="39" t="str">
        <f>VLOOKUP(D1784,Index!$A$2:$B$60,2,FALSE)</f>
        <v>C1300025</v>
      </c>
      <c r="C1784" s="15" t="s">
        <v>1291</v>
      </c>
      <c r="D1784" s="15" t="s">
        <v>1292</v>
      </c>
      <c r="E1784" s="17">
        <v>5</v>
      </c>
      <c r="F1784" s="24" t="s">
        <v>1725</v>
      </c>
    </row>
    <row r="1785" spans="1:6" ht="43" thickBot="1">
      <c r="A1785" s="15" t="s">
        <v>1704</v>
      </c>
      <c r="B1785" s="39" t="str">
        <f>VLOOKUP(D1785,Index!$A$2:$B$60,2,FALSE)</f>
        <v>C1300019</v>
      </c>
      <c r="C1785" s="15" t="s">
        <v>735</v>
      </c>
      <c r="D1785" s="15" t="s">
        <v>736</v>
      </c>
      <c r="E1785" s="17">
        <v>5</v>
      </c>
      <c r="F1785" s="24" t="s">
        <v>1726</v>
      </c>
    </row>
    <row r="1786" spans="1:6" ht="43" thickBot="1">
      <c r="A1786" s="15" t="s">
        <v>1704</v>
      </c>
      <c r="B1786" s="39" t="str">
        <f>VLOOKUP(D1786,Index!$A$2:$B$60,2,FALSE)</f>
        <v>C1300019</v>
      </c>
      <c r="C1786" s="15" t="s">
        <v>735</v>
      </c>
      <c r="D1786" s="15" t="s">
        <v>736</v>
      </c>
      <c r="E1786" s="17">
        <v>5</v>
      </c>
      <c r="F1786" s="24" t="s">
        <v>1727</v>
      </c>
    </row>
    <row r="1787" spans="1:6" ht="29" thickBot="1">
      <c r="A1787" s="15" t="s">
        <v>1704</v>
      </c>
      <c r="B1787" s="39" t="str">
        <f>VLOOKUP(D1787,Index!$A$2:$B$60,2,FALSE)</f>
        <v>C1300017</v>
      </c>
      <c r="C1787" s="15" t="s">
        <v>361</v>
      </c>
      <c r="D1787" s="15" t="s">
        <v>362</v>
      </c>
      <c r="E1787" s="17">
        <v>5</v>
      </c>
      <c r="F1787" s="24" t="s">
        <v>1728</v>
      </c>
    </row>
    <row r="1788" spans="1:6" ht="43" thickBot="1">
      <c r="A1788" s="15" t="s">
        <v>1704</v>
      </c>
      <c r="B1788" s="39" t="str">
        <f>VLOOKUP(D1788,Index!$A$2:$B$60,2,FALSE)</f>
        <v>C1300025</v>
      </c>
      <c r="C1788" s="15" t="s">
        <v>1291</v>
      </c>
      <c r="D1788" s="15" t="s">
        <v>1292</v>
      </c>
      <c r="E1788" s="17">
        <v>5</v>
      </c>
      <c r="F1788" s="24" t="s">
        <v>1729</v>
      </c>
    </row>
    <row r="1789" spans="1:6" ht="18" thickBot="1">
      <c r="A1789" s="15" t="s">
        <v>1704</v>
      </c>
      <c r="B1789" s="39" t="str">
        <f>VLOOKUP(D1789,Index!$A$2:$B$60,2,FALSE)</f>
        <v>C1300017</v>
      </c>
      <c r="C1789" s="15" t="s">
        <v>361</v>
      </c>
      <c r="D1789" s="15" t="s">
        <v>362</v>
      </c>
      <c r="E1789" s="17">
        <v>5</v>
      </c>
      <c r="F1789" s="24" t="s">
        <v>1730</v>
      </c>
    </row>
    <row r="1790" spans="1:6" ht="29" thickBot="1">
      <c r="A1790" s="23" t="s">
        <v>1731</v>
      </c>
      <c r="B1790" s="39" t="str">
        <f>VLOOKUP(D1790,Index!$A$2:$B$60,2,FALSE)</f>
        <v>C1300021</v>
      </c>
      <c r="C1790" s="27" t="s">
        <v>1308</v>
      </c>
      <c r="D1790" s="24" t="s">
        <v>1309</v>
      </c>
      <c r="E1790" s="17">
        <v>5</v>
      </c>
      <c r="F1790" s="18" t="s">
        <v>109</v>
      </c>
    </row>
    <row r="1791" spans="1:6" ht="29" thickBot="1">
      <c r="A1791" s="15" t="s">
        <v>1731</v>
      </c>
      <c r="B1791" s="39" t="str">
        <f>VLOOKUP(D1791,Index!$A$2:$B$60,2,FALSE)</f>
        <v>C1300019</v>
      </c>
      <c r="C1791" s="15" t="s">
        <v>735</v>
      </c>
      <c r="D1791" s="15" t="s">
        <v>736</v>
      </c>
      <c r="E1791" s="17">
        <v>5</v>
      </c>
      <c r="F1791" s="24" t="s">
        <v>1732</v>
      </c>
    </row>
    <row r="1792" spans="1:6" ht="29" thickBot="1">
      <c r="A1792" s="15" t="s">
        <v>1731</v>
      </c>
      <c r="B1792" s="39" t="str">
        <f>VLOOKUP(D1792,Index!$A$2:$B$60,2,FALSE)</f>
        <v>C1300025</v>
      </c>
      <c r="C1792" s="15" t="s">
        <v>1291</v>
      </c>
      <c r="D1792" s="15" t="s">
        <v>1292</v>
      </c>
      <c r="E1792" s="17">
        <v>5</v>
      </c>
      <c r="F1792" s="24" t="s">
        <v>1733</v>
      </c>
    </row>
    <row r="1793" spans="1:6" ht="18" thickBot="1">
      <c r="A1793" s="15" t="s">
        <v>1731</v>
      </c>
      <c r="B1793" s="39" t="str">
        <f>VLOOKUP(D1793,Index!$A$2:$B$60,2,FALSE)</f>
        <v>C1300017</v>
      </c>
      <c r="C1793" s="15" t="s">
        <v>361</v>
      </c>
      <c r="D1793" s="15" t="s">
        <v>362</v>
      </c>
      <c r="E1793" s="17">
        <v>5</v>
      </c>
      <c r="F1793" s="24" t="s">
        <v>1734</v>
      </c>
    </row>
    <row r="1794" spans="1:6" ht="57" thickBot="1">
      <c r="A1794" s="15" t="s">
        <v>1731</v>
      </c>
      <c r="B1794" s="39" t="str">
        <f>VLOOKUP(D1794,Index!$A$2:$B$60,2,FALSE)</f>
        <v>C1300019</v>
      </c>
      <c r="C1794" s="15" t="s">
        <v>735</v>
      </c>
      <c r="D1794" s="15" t="s">
        <v>736</v>
      </c>
      <c r="E1794" s="17">
        <v>5</v>
      </c>
      <c r="F1794" s="24" t="s">
        <v>1735</v>
      </c>
    </row>
    <row r="1795" spans="1:6" ht="29" thickBot="1">
      <c r="A1795" s="15" t="s">
        <v>1731</v>
      </c>
      <c r="B1795" s="39" t="str">
        <f>VLOOKUP(D1795,Index!$A$2:$B$60,2,FALSE)</f>
        <v>C1300017</v>
      </c>
      <c r="C1795" s="15" t="s">
        <v>361</v>
      </c>
      <c r="D1795" s="15" t="s">
        <v>362</v>
      </c>
      <c r="E1795" s="17">
        <v>5</v>
      </c>
      <c r="F1795" s="24" t="s">
        <v>1736</v>
      </c>
    </row>
    <row r="1796" spans="1:6" ht="43" thickBot="1">
      <c r="A1796" s="15" t="s">
        <v>1731</v>
      </c>
      <c r="B1796" s="39" t="str">
        <f>VLOOKUP(D1796,Index!$A$2:$B$60,2,FALSE)</f>
        <v>C1300017</v>
      </c>
      <c r="C1796" s="15" t="s">
        <v>361</v>
      </c>
      <c r="D1796" s="15" t="s">
        <v>362</v>
      </c>
      <c r="E1796" s="17">
        <v>5</v>
      </c>
      <c r="F1796" s="24" t="s">
        <v>1737</v>
      </c>
    </row>
    <row r="1797" spans="1:6" ht="43" thickBot="1">
      <c r="A1797" s="15" t="s">
        <v>1731</v>
      </c>
      <c r="B1797" s="39" t="str">
        <f>VLOOKUP(D1797,Index!$A$2:$B$60,2,FALSE)</f>
        <v>C1300017</v>
      </c>
      <c r="C1797" s="15" t="s">
        <v>361</v>
      </c>
      <c r="D1797" s="15" t="s">
        <v>362</v>
      </c>
      <c r="E1797" s="17">
        <v>5</v>
      </c>
      <c r="F1797" s="24" t="s">
        <v>1738</v>
      </c>
    </row>
    <row r="1798" spans="1:6" ht="18" thickBot="1">
      <c r="A1798" s="15" t="s">
        <v>1731</v>
      </c>
      <c r="B1798" s="39" t="str">
        <f>VLOOKUP(D1798,Index!$A$2:$B$60,2,FALSE)</f>
        <v>C1300017</v>
      </c>
      <c r="C1798" s="15" t="s">
        <v>361</v>
      </c>
      <c r="D1798" s="15" t="s">
        <v>362</v>
      </c>
      <c r="E1798" s="17">
        <v>5</v>
      </c>
      <c r="F1798" s="25"/>
    </row>
    <row r="1799" spans="1:6" ht="43" thickBot="1">
      <c r="A1799" s="15" t="s">
        <v>1731</v>
      </c>
      <c r="B1799" s="39" t="str">
        <f>VLOOKUP(D1799,Index!$A$2:$B$60,2,FALSE)</f>
        <v>C1300025</v>
      </c>
      <c r="C1799" s="15" t="s">
        <v>1291</v>
      </c>
      <c r="D1799" s="15" t="s">
        <v>1292</v>
      </c>
      <c r="E1799" s="17">
        <v>5</v>
      </c>
      <c r="F1799" s="24" t="s">
        <v>1739</v>
      </c>
    </row>
    <row r="1800" spans="1:6" ht="85" thickBot="1">
      <c r="A1800" s="15" t="s">
        <v>1731</v>
      </c>
      <c r="B1800" s="39" t="str">
        <f>VLOOKUP(D1800,Index!$A$2:$B$60,2,FALSE)</f>
        <v>C1300019</v>
      </c>
      <c r="C1800" s="15" t="s">
        <v>735</v>
      </c>
      <c r="D1800" s="15" t="s">
        <v>736</v>
      </c>
      <c r="E1800" s="17">
        <v>5</v>
      </c>
      <c r="F1800" s="24" t="s">
        <v>1740</v>
      </c>
    </row>
    <row r="1801" spans="1:6" ht="29" thickBot="1">
      <c r="A1801" s="15" t="s">
        <v>1731</v>
      </c>
      <c r="B1801" s="39" t="str">
        <f>VLOOKUP(D1801,Index!$A$2:$B$60,2,FALSE)</f>
        <v>C1300025</v>
      </c>
      <c r="C1801" s="15" t="s">
        <v>1291</v>
      </c>
      <c r="D1801" s="15" t="s">
        <v>1292</v>
      </c>
      <c r="E1801" s="17">
        <v>5</v>
      </c>
      <c r="F1801" s="24" t="s">
        <v>1741</v>
      </c>
    </row>
    <row r="1802" spans="1:6" ht="29" thickBot="1">
      <c r="A1802" s="15" t="s">
        <v>1731</v>
      </c>
      <c r="B1802" s="39" t="str">
        <f>VLOOKUP(D1802,Index!$A$2:$B$60,2,FALSE)</f>
        <v>C1300017</v>
      </c>
      <c r="C1802" s="15" t="s">
        <v>361</v>
      </c>
      <c r="D1802" s="15" t="s">
        <v>362</v>
      </c>
      <c r="E1802" s="17">
        <v>5</v>
      </c>
      <c r="F1802" s="24" t="s">
        <v>1742</v>
      </c>
    </row>
    <row r="1803" spans="1:6" ht="29" thickBot="1">
      <c r="A1803" s="15" t="s">
        <v>1731</v>
      </c>
      <c r="B1803" s="39" t="str">
        <f>VLOOKUP(D1803,Index!$A$2:$B$60,2,FALSE)</f>
        <v>C1300019</v>
      </c>
      <c r="C1803" s="15" t="s">
        <v>735</v>
      </c>
      <c r="D1803" s="15" t="s">
        <v>736</v>
      </c>
      <c r="E1803" s="17">
        <v>5</v>
      </c>
      <c r="F1803" s="24" t="s">
        <v>1743</v>
      </c>
    </row>
    <row r="1804" spans="1:6" ht="57" thickBot="1">
      <c r="A1804" s="15" t="s">
        <v>1731</v>
      </c>
      <c r="B1804" s="39" t="str">
        <f>VLOOKUP(D1804,Index!$A$2:$B$60,2,FALSE)</f>
        <v>C1300025</v>
      </c>
      <c r="C1804" s="15" t="s">
        <v>1291</v>
      </c>
      <c r="D1804" s="15" t="s">
        <v>1292</v>
      </c>
      <c r="E1804" s="17">
        <v>5</v>
      </c>
      <c r="F1804" s="24" t="s">
        <v>1744</v>
      </c>
    </row>
    <row r="1805" spans="1:6" ht="113" thickBot="1">
      <c r="A1805" s="15" t="s">
        <v>1731</v>
      </c>
      <c r="B1805" s="39" t="str">
        <f>VLOOKUP(D1805,Index!$A$2:$B$60,2,FALSE)</f>
        <v>C1300019</v>
      </c>
      <c r="C1805" s="15" t="s">
        <v>735</v>
      </c>
      <c r="D1805" s="15" t="s">
        <v>736</v>
      </c>
      <c r="E1805" s="17">
        <v>5</v>
      </c>
      <c r="F1805" s="24" t="s">
        <v>1745</v>
      </c>
    </row>
    <row r="1806" spans="1:6" ht="57" thickBot="1">
      <c r="A1806" s="15" t="s">
        <v>1731</v>
      </c>
      <c r="B1806" s="39" t="str">
        <f>VLOOKUP(D1806,Index!$A$2:$B$60,2,FALSE)</f>
        <v>C1300017</v>
      </c>
      <c r="C1806" s="15" t="s">
        <v>361</v>
      </c>
      <c r="D1806" s="15" t="s">
        <v>362</v>
      </c>
      <c r="E1806" s="17">
        <v>5</v>
      </c>
      <c r="F1806" s="24" t="s">
        <v>1746</v>
      </c>
    </row>
    <row r="1807" spans="1:6" ht="29" thickBot="1">
      <c r="A1807" s="15" t="s">
        <v>1731</v>
      </c>
      <c r="B1807" s="39" t="str">
        <f>VLOOKUP(D1807,Index!$A$2:$B$60,2,FALSE)</f>
        <v>C1300025</v>
      </c>
      <c r="C1807" s="15" t="s">
        <v>1291</v>
      </c>
      <c r="D1807" s="15" t="s">
        <v>1292</v>
      </c>
      <c r="E1807" s="17">
        <v>5</v>
      </c>
      <c r="F1807" s="24" t="s">
        <v>1747</v>
      </c>
    </row>
    <row r="1808" spans="1:6" ht="57" thickBot="1">
      <c r="A1808" s="15" t="s">
        <v>1731</v>
      </c>
      <c r="B1808" s="39" t="str">
        <f>VLOOKUP(D1808,Index!$A$2:$B$60,2,FALSE)</f>
        <v>C1300019</v>
      </c>
      <c r="C1808" s="15" t="s">
        <v>735</v>
      </c>
      <c r="D1808" s="15" t="s">
        <v>736</v>
      </c>
      <c r="E1808" s="17">
        <v>5</v>
      </c>
      <c r="F1808" s="24" t="s">
        <v>1748</v>
      </c>
    </row>
    <row r="1809" spans="1:6" ht="18" thickBot="1">
      <c r="A1809" s="23" t="s">
        <v>1731</v>
      </c>
      <c r="B1809" s="39" t="str">
        <f>VLOOKUP(D1809,Index!$A$2:$B$60,2,FALSE)</f>
        <v>C1300018</v>
      </c>
      <c r="C1809" s="27" t="s">
        <v>749</v>
      </c>
      <c r="D1809" s="24" t="s">
        <v>750</v>
      </c>
      <c r="E1809" s="17">
        <v>5</v>
      </c>
      <c r="F1809" s="18" t="s">
        <v>109</v>
      </c>
    </row>
    <row r="1810" spans="1:6" ht="71" thickBot="1">
      <c r="A1810" s="15" t="s">
        <v>1731</v>
      </c>
      <c r="B1810" s="39" t="str">
        <f>VLOOKUP(D1810,Index!$A$2:$B$60,2,FALSE)</f>
        <v>C1300019</v>
      </c>
      <c r="C1810" s="15" t="s">
        <v>735</v>
      </c>
      <c r="D1810" s="15" t="s">
        <v>736</v>
      </c>
      <c r="E1810" s="17">
        <v>5</v>
      </c>
      <c r="F1810" s="24" t="s">
        <v>1749</v>
      </c>
    </row>
    <row r="1811" spans="1:6" ht="18" thickBot="1">
      <c r="A1811" s="23" t="s">
        <v>1731</v>
      </c>
      <c r="B1811" s="39" t="str">
        <f>VLOOKUP(D1811,Index!$A$2:$B$60,2,FALSE)</f>
        <v>C1300018</v>
      </c>
      <c r="C1811" s="27" t="s">
        <v>745</v>
      </c>
      <c r="D1811" s="24" t="s">
        <v>746</v>
      </c>
      <c r="E1811" s="17">
        <v>5</v>
      </c>
      <c r="F1811" s="18" t="s">
        <v>109</v>
      </c>
    </row>
    <row r="1812" spans="1:6" ht="43" thickBot="1">
      <c r="A1812" s="15" t="s">
        <v>1731</v>
      </c>
      <c r="B1812" s="39" t="str">
        <f>VLOOKUP(D1812,Index!$A$2:$B$60,2,FALSE)</f>
        <v>C1300019</v>
      </c>
      <c r="C1812" s="15" t="s">
        <v>735</v>
      </c>
      <c r="D1812" s="15" t="s">
        <v>736</v>
      </c>
      <c r="E1812" s="17">
        <v>5</v>
      </c>
      <c r="F1812" s="24" t="s">
        <v>1750</v>
      </c>
    </row>
    <row r="1813" spans="1:6" ht="29" thickBot="1">
      <c r="A1813" s="15" t="s">
        <v>1731</v>
      </c>
      <c r="B1813" s="39" t="str">
        <f>VLOOKUP(D1813,Index!$A$2:$B$60,2,FALSE)</f>
        <v>C1300018</v>
      </c>
      <c r="C1813" s="15" t="s">
        <v>355</v>
      </c>
      <c r="D1813" s="15" t="s">
        <v>356</v>
      </c>
      <c r="E1813" s="17">
        <v>5</v>
      </c>
      <c r="F1813" s="24" t="s">
        <v>1751</v>
      </c>
    </row>
    <row r="1814" spans="1:6" ht="43" thickBot="1">
      <c r="A1814" s="15" t="s">
        <v>1731</v>
      </c>
      <c r="B1814" s="39" t="str">
        <f>VLOOKUP(D1814,Index!$A$2:$B$60,2,FALSE)</f>
        <v>C1300017</v>
      </c>
      <c r="C1814" s="15" t="s">
        <v>361</v>
      </c>
      <c r="D1814" s="15" t="s">
        <v>362</v>
      </c>
      <c r="E1814" s="17">
        <v>5</v>
      </c>
      <c r="F1814" s="24" t="s">
        <v>1752</v>
      </c>
    </row>
    <row r="1815" spans="1:6" ht="57" thickBot="1">
      <c r="A1815" s="15" t="s">
        <v>1731</v>
      </c>
      <c r="B1815" s="39" t="str">
        <f>VLOOKUP(D1815,Index!$A$2:$B$60,2,FALSE)</f>
        <v>C1300019</v>
      </c>
      <c r="C1815" s="15" t="s">
        <v>735</v>
      </c>
      <c r="D1815" s="15" t="s">
        <v>736</v>
      </c>
      <c r="E1815" s="17">
        <v>5</v>
      </c>
      <c r="F1815" s="24" t="s">
        <v>1753</v>
      </c>
    </row>
    <row r="1816" spans="1:6" ht="29" thickBot="1">
      <c r="A1816" s="15" t="s">
        <v>1731</v>
      </c>
      <c r="B1816" s="39" t="str">
        <f>VLOOKUP(D1816,Index!$A$2:$B$60,2,FALSE)</f>
        <v>C1300025</v>
      </c>
      <c r="C1816" s="15" t="s">
        <v>1291</v>
      </c>
      <c r="D1816" s="15" t="s">
        <v>1292</v>
      </c>
      <c r="E1816" s="17">
        <v>5</v>
      </c>
      <c r="F1816" s="24" t="s">
        <v>1754</v>
      </c>
    </row>
    <row r="1817" spans="1:6" ht="29" thickBot="1">
      <c r="A1817" s="15" t="s">
        <v>1731</v>
      </c>
      <c r="B1817" s="39" t="str">
        <f>VLOOKUP(D1817,Index!$A$2:$B$60,2,FALSE)</f>
        <v>C1300017</v>
      </c>
      <c r="C1817" s="15" t="s">
        <v>361</v>
      </c>
      <c r="D1817" s="15" t="s">
        <v>362</v>
      </c>
      <c r="E1817" s="17">
        <v>5</v>
      </c>
      <c r="F1817" s="24" t="s">
        <v>1755</v>
      </c>
    </row>
    <row r="1818" spans="1:6" ht="71" thickBot="1">
      <c r="A1818" s="15" t="s">
        <v>1731</v>
      </c>
      <c r="B1818" s="39" t="str">
        <f>VLOOKUP(D1818,Index!$A$2:$B$60,2,FALSE)</f>
        <v>C1300025</v>
      </c>
      <c r="C1818" s="15" t="s">
        <v>1291</v>
      </c>
      <c r="D1818" s="15" t="s">
        <v>1292</v>
      </c>
      <c r="E1818" s="17">
        <v>5</v>
      </c>
      <c r="F1818" s="24" t="s">
        <v>1756</v>
      </c>
    </row>
    <row r="1819" spans="1:6" ht="29" thickBot="1">
      <c r="A1819" s="15" t="s">
        <v>1731</v>
      </c>
      <c r="B1819" s="39" t="str">
        <f>VLOOKUP(D1819,Index!$A$2:$B$60,2,FALSE)</f>
        <v>C1300017</v>
      </c>
      <c r="C1819" s="15" t="s">
        <v>361</v>
      </c>
      <c r="D1819" s="15" t="s">
        <v>362</v>
      </c>
      <c r="E1819" s="17">
        <v>5</v>
      </c>
      <c r="F1819" s="24" t="s">
        <v>1757</v>
      </c>
    </row>
    <row r="1820" spans="1:6" ht="29" thickBot="1">
      <c r="A1820" s="15" t="s">
        <v>1758</v>
      </c>
      <c r="B1820" s="39" t="str">
        <f>VLOOKUP(D1820,Index!$A$2:$B$60,2,FALSE)</f>
        <v>C1300019</v>
      </c>
      <c r="C1820" s="15" t="s">
        <v>735</v>
      </c>
      <c r="D1820" s="15" t="s">
        <v>736</v>
      </c>
      <c r="E1820" s="17">
        <v>5</v>
      </c>
      <c r="F1820" s="24" t="s">
        <v>1759</v>
      </c>
    </row>
    <row r="1821" spans="1:6" ht="29" thickBot="1">
      <c r="A1821" s="15" t="s">
        <v>1758</v>
      </c>
      <c r="B1821" s="39" t="str">
        <f>VLOOKUP(D1821,Index!$A$2:$B$60,2,FALSE)</f>
        <v>C1300017</v>
      </c>
      <c r="C1821" s="15" t="s">
        <v>361</v>
      </c>
      <c r="D1821" s="15" t="s">
        <v>362</v>
      </c>
      <c r="E1821" s="17">
        <v>5</v>
      </c>
      <c r="F1821" s="24" t="s">
        <v>1760</v>
      </c>
    </row>
    <row r="1822" spans="1:6" ht="18" thickBot="1">
      <c r="A1822" s="23" t="s">
        <v>1758</v>
      </c>
      <c r="B1822" s="39" t="str">
        <f>VLOOKUP(D1822,Index!$A$2:$B$60,2,FALSE)</f>
        <v>C1300018</v>
      </c>
      <c r="C1822" s="27" t="s">
        <v>745</v>
      </c>
      <c r="D1822" s="24" t="s">
        <v>746</v>
      </c>
      <c r="E1822" s="17">
        <v>3</v>
      </c>
      <c r="F1822" s="18" t="s">
        <v>109</v>
      </c>
    </row>
    <row r="1823" spans="1:6" ht="43" thickBot="1">
      <c r="A1823" s="15" t="s">
        <v>1758</v>
      </c>
      <c r="B1823" s="39" t="str">
        <f>VLOOKUP(D1823,Index!$A$2:$B$60,2,FALSE)</f>
        <v>C1300019</v>
      </c>
      <c r="C1823" s="15" t="s">
        <v>735</v>
      </c>
      <c r="D1823" s="15" t="s">
        <v>736</v>
      </c>
      <c r="E1823" s="17">
        <v>5</v>
      </c>
      <c r="F1823" s="24" t="s">
        <v>1761</v>
      </c>
    </row>
    <row r="1824" spans="1:6" ht="43" thickBot="1">
      <c r="A1824" s="15" t="s">
        <v>1758</v>
      </c>
      <c r="B1824" s="39" t="str">
        <f>VLOOKUP(D1824,Index!$A$2:$B$60,2,FALSE)</f>
        <v>C1300017</v>
      </c>
      <c r="C1824" s="15" t="s">
        <v>361</v>
      </c>
      <c r="D1824" s="15" t="s">
        <v>362</v>
      </c>
      <c r="E1824" s="17">
        <v>5</v>
      </c>
      <c r="F1824" s="24" t="s">
        <v>1762</v>
      </c>
    </row>
    <row r="1825" spans="1:6" ht="29" thickBot="1">
      <c r="A1825" s="15" t="s">
        <v>1758</v>
      </c>
      <c r="B1825" s="39" t="str">
        <f>VLOOKUP(D1825,Index!$A$2:$B$60,2,FALSE)</f>
        <v>C1300019</v>
      </c>
      <c r="C1825" s="15" t="s">
        <v>735</v>
      </c>
      <c r="D1825" s="15" t="s">
        <v>736</v>
      </c>
      <c r="E1825" s="17">
        <v>5</v>
      </c>
      <c r="F1825" s="24" t="s">
        <v>1763</v>
      </c>
    </row>
    <row r="1826" spans="1:6" ht="43" thickBot="1">
      <c r="A1826" s="15" t="s">
        <v>1758</v>
      </c>
      <c r="B1826" s="39" t="str">
        <f>VLOOKUP(D1826,Index!$A$2:$B$60,2,FALSE)</f>
        <v>C1300017</v>
      </c>
      <c r="C1826" s="15" t="s">
        <v>361</v>
      </c>
      <c r="D1826" s="15" t="s">
        <v>362</v>
      </c>
      <c r="E1826" s="17">
        <v>5</v>
      </c>
      <c r="F1826" s="24" t="s">
        <v>1764</v>
      </c>
    </row>
    <row r="1827" spans="1:6" ht="43" thickBot="1">
      <c r="A1827" s="15" t="s">
        <v>1758</v>
      </c>
      <c r="B1827" s="39" t="str">
        <f>VLOOKUP(D1827,Index!$A$2:$B$60,2,FALSE)</f>
        <v>C1300019</v>
      </c>
      <c r="C1827" s="15" t="s">
        <v>735</v>
      </c>
      <c r="D1827" s="15" t="s">
        <v>736</v>
      </c>
      <c r="E1827" s="17">
        <v>5</v>
      </c>
      <c r="F1827" s="24" t="s">
        <v>1765</v>
      </c>
    </row>
    <row r="1828" spans="1:6" ht="43" thickBot="1">
      <c r="A1828" s="15" t="s">
        <v>1758</v>
      </c>
      <c r="B1828" s="39" t="str">
        <f>VLOOKUP(D1828,Index!$A$2:$B$60,2,FALSE)</f>
        <v>C1300017</v>
      </c>
      <c r="C1828" s="15" t="s">
        <v>361</v>
      </c>
      <c r="D1828" s="15" t="s">
        <v>362</v>
      </c>
      <c r="E1828" s="17">
        <v>5</v>
      </c>
      <c r="F1828" s="24" t="s">
        <v>1766</v>
      </c>
    </row>
    <row r="1829" spans="1:6" ht="43" thickBot="1">
      <c r="A1829" s="15" t="s">
        <v>1758</v>
      </c>
      <c r="B1829" s="39" t="str">
        <f>VLOOKUP(D1829,Index!$A$2:$B$60,2,FALSE)</f>
        <v>C1300017</v>
      </c>
      <c r="C1829" s="15" t="s">
        <v>361</v>
      </c>
      <c r="D1829" s="15" t="s">
        <v>362</v>
      </c>
      <c r="E1829" s="17">
        <v>5</v>
      </c>
      <c r="F1829" s="24" t="s">
        <v>1767</v>
      </c>
    </row>
    <row r="1830" spans="1:6" ht="29" thickBot="1">
      <c r="A1830" s="15" t="s">
        <v>1758</v>
      </c>
      <c r="B1830" s="39" t="str">
        <f>VLOOKUP(D1830,Index!$A$2:$B$60,2,FALSE)</f>
        <v>C1300018</v>
      </c>
      <c r="C1830" s="15" t="s">
        <v>355</v>
      </c>
      <c r="D1830" s="15" t="s">
        <v>356</v>
      </c>
      <c r="E1830" s="17">
        <v>5</v>
      </c>
      <c r="F1830" s="24" t="s">
        <v>1768</v>
      </c>
    </row>
    <row r="1831" spans="1:6" ht="71" thickBot="1">
      <c r="A1831" s="15" t="s">
        <v>1758</v>
      </c>
      <c r="B1831" s="39" t="str">
        <f>VLOOKUP(D1831,Index!$A$2:$B$60,2,FALSE)</f>
        <v>C1300019</v>
      </c>
      <c r="C1831" s="15" t="s">
        <v>735</v>
      </c>
      <c r="D1831" s="15" t="s">
        <v>736</v>
      </c>
      <c r="E1831" s="17">
        <v>5</v>
      </c>
      <c r="F1831" s="24" t="s">
        <v>1769</v>
      </c>
    </row>
    <row r="1832" spans="1:6" ht="85" thickBot="1">
      <c r="A1832" s="15" t="s">
        <v>1758</v>
      </c>
      <c r="B1832" s="39" t="str">
        <f>VLOOKUP(D1832,Index!$A$2:$B$60,2,FALSE)</f>
        <v>C1300025</v>
      </c>
      <c r="C1832" s="15" t="s">
        <v>1291</v>
      </c>
      <c r="D1832" s="15" t="s">
        <v>1292</v>
      </c>
      <c r="E1832" s="17">
        <v>5</v>
      </c>
      <c r="F1832" s="24" t="s">
        <v>1770</v>
      </c>
    </row>
    <row r="1833" spans="1:6" ht="43" thickBot="1">
      <c r="A1833" s="15" t="s">
        <v>1758</v>
      </c>
      <c r="B1833" s="39" t="str">
        <f>VLOOKUP(D1833,Index!$A$2:$B$60,2,FALSE)</f>
        <v>C1300017</v>
      </c>
      <c r="C1833" s="15" t="s">
        <v>361</v>
      </c>
      <c r="D1833" s="15" t="s">
        <v>362</v>
      </c>
      <c r="E1833" s="17">
        <v>5</v>
      </c>
      <c r="F1833" s="24" t="s">
        <v>1771</v>
      </c>
    </row>
    <row r="1834" spans="1:6" ht="18" thickBot="1">
      <c r="A1834" s="15" t="s">
        <v>1758</v>
      </c>
      <c r="B1834" s="39" t="str">
        <f>VLOOKUP(D1834,Index!$A$2:$B$60,2,FALSE)</f>
        <v>C1300025</v>
      </c>
      <c r="C1834" s="15" t="s">
        <v>1291</v>
      </c>
      <c r="D1834" s="15" t="s">
        <v>1292</v>
      </c>
      <c r="E1834" s="17">
        <v>5</v>
      </c>
      <c r="F1834" s="24" t="s">
        <v>1772</v>
      </c>
    </row>
    <row r="1835" spans="1:6" ht="29" thickBot="1">
      <c r="A1835" s="15" t="s">
        <v>1758</v>
      </c>
      <c r="B1835" s="39" t="str">
        <f>VLOOKUP(D1835,Index!$A$2:$B$60,2,FALSE)</f>
        <v>C1300025</v>
      </c>
      <c r="C1835" s="15" t="s">
        <v>1291</v>
      </c>
      <c r="D1835" s="15" t="s">
        <v>1292</v>
      </c>
      <c r="E1835" s="17">
        <v>5</v>
      </c>
      <c r="F1835" s="24" t="s">
        <v>1773</v>
      </c>
    </row>
    <row r="1836" spans="1:6" ht="43" thickBot="1">
      <c r="A1836" s="15" t="s">
        <v>1758</v>
      </c>
      <c r="B1836" s="39" t="str">
        <f>VLOOKUP(D1836,Index!$A$2:$B$60,2,FALSE)</f>
        <v>C1300017</v>
      </c>
      <c r="C1836" s="15" t="s">
        <v>361</v>
      </c>
      <c r="D1836" s="15" t="s">
        <v>362</v>
      </c>
      <c r="E1836" s="17">
        <v>5</v>
      </c>
      <c r="F1836" s="24" t="s">
        <v>1774</v>
      </c>
    </row>
    <row r="1837" spans="1:6" ht="43" thickBot="1">
      <c r="A1837" s="15" t="s">
        <v>1758</v>
      </c>
      <c r="B1837" s="39" t="str">
        <f>VLOOKUP(D1837,Index!$A$2:$B$60,2,FALSE)</f>
        <v>C1300019</v>
      </c>
      <c r="C1837" s="15" t="s">
        <v>735</v>
      </c>
      <c r="D1837" s="15" t="s">
        <v>736</v>
      </c>
      <c r="E1837" s="17">
        <v>5</v>
      </c>
      <c r="F1837" s="24" t="s">
        <v>1775</v>
      </c>
    </row>
    <row r="1838" spans="1:6" ht="29" thickBot="1">
      <c r="A1838" s="15" t="s">
        <v>1758</v>
      </c>
      <c r="B1838" s="39" t="str">
        <f>VLOOKUP(D1838,Index!$A$2:$B$60,2,FALSE)</f>
        <v>C1300017</v>
      </c>
      <c r="C1838" s="15" t="s">
        <v>361</v>
      </c>
      <c r="D1838" s="15" t="s">
        <v>362</v>
      </c>
      <c r="E1838" s="17">
        <v>5</v>
      </c>
      <c r="F1838" s="24" t="s">
        <v>1776</v>
      </c>
    </row>
    <row r="1839" spans="1:6" ht="43" thickBot="1">
      <c r="A1839" s="15" t="s">
        <v>1758</v>
      </c>
      <c r="B1839" s="39" t="str">
        <f>VLOOKUP(D1839,Index!$A$2:$B$60,2,FALSE)</f>
        <v>C1300019</v>
      </c>
      <c r="C1839" s="15" t="s">
        <v>735</v>
      </c>
      <c r="D1839" s="15" t="s">
        <v>736</v>
      </c>
      <c r="E1839" s="17">
        <v>5</v>
      </c>
      <c r="F1839" s="24" t="s">
        <v>1777</v>
      </c>
    </row>
    <row r="1840" spans="1:6" ht="113" thickBot="1">
      <c r="A1840" s="15" t="s">
        <v>1758</v>
      </c>
      <c r="B1840" s="39" t="str">
        <f>VLOOKUP(D1840,Index!$A$2:$B$60,2,FALSE)</f>
        <v>C1300017</v>
      </c>
      <c r="C1840" s="15" t="s">
        <v>361</v>
      </c>
      <c r="D1840" s="15" t="s">
        <v>362</v>
      </c>
      <c r="E1840" s="17">
        <v>5</v>
      </c>
      <c r="F1840" s="24" t="s">
        <v>1778</v>
      </c>
    </row>
    <row r="1841" spans="1:6" ht="18" thickBot="1">
      <c r="A1841" s="15" t="s">
        <v>1758</v>
      </c>
      <c r="B1841" s="39" t="str">
        <f>VLOOKUP(D1841,Index!$A$2:$B$60,2,FALSE)</f>
        <v>C1300018</v>
      </c>
      <c r="C1841" s="15" t="s">
        <v>749</v>
      </c>
      <c r="D1841" s="15" t="s">
        <v>750</v>
      </c>
      <c r="E1841" s="17">
        <v>5</v>
      </c>
      <c r="F1841" s="24" t="s">
        <v>1779</v>
      </c>
    </row>
    <row r="1842" spans="1:6" ht="18" thickBot="1">
      <c r="A1842" s="15" t="s">
        <v>1758</v>
      </c>
      <c r="B1842" s="39" t="str">
        <f>VLOOKUP(D1842,Index!$A$2:$B$60,2,FALSE)</f>
        <v>C1300025</v>
      </c>
      <c r="C1842" s="15" t="s">
        <v>1291</v>
      </c>
      <c r="D1842" s="15" t="s">
        <v>1292</v>
      </c>
      <c r="E1842" s="17">
        <v>5</v>
      </c>
      <c r="F1842" s="24" t="s">
        <v>1780</v>
      </c>
    </row>
    <row r="1843" spans="1:6" ht="43" thickBot="1">
      <c r="A1843" s="15" t="s">
        <v>1758</v>
      </c>
      <c r="B1843" s="39" t="str">
        <f>VLOOKUP(D1843,Index!$A$2:$B$60,2,FALSE)</f>
        <v>C1300025</v>
      </c>
      <c r="C1843" s="15" t="s">
        <v>1291</v>
      </c>
      <c r="D1843" s="15" t="s">
        <v>1292</v>
      </c>
      <c r="E1843" s="17">
        <v>5</v>
      </c>
      <c r="F1843" s="24" t="s">
        <v>1781</v>
      </c>
    </row>
    <row r="1844" spans="1:6" ht="43" thickBot="1">
      <c r="A1844" s="15" t="s">
        <v>1758</v>
      </c>
      <c r="B1844" s="39" t="str">
        <f>VLOOKUP(D1844,Index!$A$2:$B$60,2,FALSE)</f>
        <v>C1300025</v>
      </c>
      <c r="C1844" s="15" t="s">
        <v>1291</v>
      </c>
      <c r="D1844" s="15" t="s">
        <v>1292</v>
      </c>
      <c r="E1844" s="17">
        <v>5</v>
      </c>
      <c r="F1844" s="24" t="s">
        <v>1782</v>
      </c>
    </row>
    <row r="1845" spans="1:6" ht="43" thickBot="1">
      <c r="A1845" s="15" t="s">
        <v>1758</v>
      </c>
      <c r="B1845" s="39" t="str">
        <f>VLOOKUP(D1845,Index!$A$2:$B$60,2,FALSE)</f>
        <v>C1300017</v>
      </c>
      <c r="C1845" s="15" t="s">
        <v>361</v>
      </c>
      <c r="D1845" s="15" t="s">
        <v>362</v>
      </c>
      <c r="E1845" s="17">
        <v>5</v>
      </c>
      <c r="F1845" s="24" t="s">
        <v>1783</v>
      </c>
    </row>
    <row r="1846" spans="1:6" ht="43" thickBot="1">
      <c r="A1846" s="15" t="s">
        <v>1758</v>
      </c>
      <c r="B1846" s="39" t="str">
        <f>VLOOKUP(D1846,Index!$A$2:$B$60,2,FALSE)</f>
        <v>C1300017</v>
      </c>
      <c r="C1846" s="15" t="s">
        <v>361</v>
      </c>
      <c r="D1846" s="15" t="s">
        <v>362</v>
      </c>
      <c r="E1846" s="17">
        <v>5</v>
      </c>
      <c r="F1846" s="24" t="s">
        <v>1784</v>
      </c>
    </row>
    <row r="1847" spans="1:6" ht="85" thickBot="1">
      <c r="A1847" s="15" t="s">
        <v>1785</v>
      </c>
      <c r="B1847" s="39" t="str">
        <f>VLOOKUP(D1847,Index!$A$2:$B$60,2,FALSE)</f>
        <v>C1300019</v>
      </c>
      <c r="C1847" s="15" t="s">
        <v>735</v>
      </c>
      <c r="D1847" s="15" t="s">
        <v>736</v>
      </c>
      <c r="E1847" s="17">
        <v>5</v>
      </c>
      <c r="F1847" s="24" t="s">
        <v>1786</v>
      </c>
    </row>
    <row r="1848" spans="1:6" ht="57" thickBot="1">
      <c r="A1848" s="15" t="s">
        <v>1785</v>
      </c>
      <c r="B1848" s="39" t="str">
        <f>VLOOKUP(D1848,Index!$A$2:$B$60,2,FALSE)</f>
        <v>C1300019</v>
      </c>
      <c r="C1848" s="15" t="s">
        <v>735</v>
      </c>
      <c r="D1848" s="15" t="s">
        <v>736</v>
      </c>
      <c r="E1848" s="17">
        <v>5</v>
      </c>
      <c r="F1848" s="24" t="s">
        <v>1787</v>
      </c>
    </row>
    <row r="1849" spans="1:6" ht="18" thickBot="1">
      <c r="A1849" s="15" t="s">
        <v>1785</v>
      </c>
      <c r="B1849" s="39" t="str">
        <f>VLOOKUP(D1849,Index!$A$2:$B$60,2,FALSE)</f>
        <v>C1300019</v>
      </c>
      <c r="C1849" s="15" t="s">
        <v>735</v>
      </c>
      <c r="D1849" s="15" t="s">
        <v>736</v>
      </c>
      <c r="E1849" s="17">
        <v>5</v>
      </c>
      <c r="F1849" s="25"/>
    </row>
    <row r="1850" spans="1:6" ht="29" thickBot="1">
      <c r="A1850" s="15" t="s">
        <v>1785</v>
      </c>
      <c r="B1850" s="39" t="str">
        <f>VLOOKUP(D1850,Index!$A$2:$B$60,2,FALSE)</f>
        <v>C1300025</v>
      </c>
      <c r="C1850" s="15" t="s">
        <v>1291</v>
      </c>
      <c r="D1850" s="15" t="s">
        <v>1292</v>
      </c>
      <c r="E1850" s="17">
        <v>5</v>
      </c>
      <c r="F1850" s="24" t="s">
        <v>1788</v>
      </c>
    </row>
    <row r="1851" spans="1:6" ht="18" thickBot="1">
      <c r="A1851" s="23" t="s">
        <v>1785</v>
      </c>
      <c r="B1851" s="39" t="str">
        <f>VLOOKUP(D1851,Index!$A$2:$B$60,2,FALSE)</f>
        <v>C1300014</v>
      </c>
      <c r="C1851" s="27" t="s">
        <v>107</v>
      </c>
      <c r="D1851" s="24" t="s">
        <v>108</v>
      </c>
      <c r="E1851" s="17">
        <v>5</v>
      </c>
      <c r="F1851" s="18" t="s">
        <v>109</v>
      </c>
    </row>
    <row r="1852" spans="1:6" ht="18" thickBot="1">
      <c r="A1852" s="23" t="s">
        <v>1785</v>
      </c>
      <c r="B1852" s="39" t="str">
        <f>VLOOKUP(D1852,Index!$A$2:$B$60,2,FALSE)</f>
        <v>C1300014</v>
      </c>
      <c r="C1852" s="27" t="s">
        <v>299</v>
      </c>
      <c r="D1852" s="24" t="s">
        <v>300</v>
      </c>
      <c r="E1852" s="17">
        <v>5</v>
      </c>
      <c r="F1852" s="18" t="s">
        <v>109</v>
      </c>
    </row>
    <row r="1853" spans="1:6" ht="29" thickBot="1">
      <c r="A1853" s="15" t="s">
        <v>1785</v>
      </c>
      <c r="B1853" s="39" t="str">
        <f>VLOOKUP(D1853,Index!$A$2:$B$60,2,FALSE)</f>
        <v>C1300018</v>
      </c>
      <c r="C1853" s="15" t="s">
        <v>749</v>
      </c>
      <c r="D1853" s="15" t="s">
        <v>750</v>
      </c>
      <c r="E1853" s="17">
        <v>5</v>
      </c>
      <c r="F1853" s="24" t="s">
        <v>1789</v>
      </c>
    </row>
    <row r="1854" spans="1:6" ht="18" thickBot="1">
      <c r="A1854" s="23" t="s">
        <v>1785</v>
      </c>
      <c r="B1854" s="39" t="str">
        <f>VLOOKUP(D1854,Index!$A$2:$B$60,2,FALSE)</f>
        <v>C1300017</v>
      </c>
      <c r="C1854" s="27" t="s">
        <v>758</v>
      </c>
      <c r="D1854" s="24" t="s">
        <v>759</v>
      </c>
      <c r="E1854" s="17">
        <v>5</v>
      </c>
      <c r="F1854" s="18" t="s">
        <v>109</v>
      </c>
    </row>
    <row r="1855" spans="1:6" ht="18" thickBot="1">
      <c r="A1855" s="15" t="s">
        <v>1785</v>
      </c>
      <c r="B1855" s="39" t="str">
        <f>VLOOKUP(D1855,Index!$A$2:$B$60,2,FALSE)</f>
        <v>C1300019</v>
      </c>
      <c r="C1855" s="15" t="s">
        <v>735</v>
      </c>
      <c r="D1855" s="15" t="s">
        <v>736</v>
      </c>
      <c r="E1855" s="17">
        <v>5</v>
      </c>
      <c r="F1855" s="24" t="s">
        <v>1790</v>
      </c>
    </row>
    <row r="1856" spans="1:6" ht="18" thickBot="1">
      <c r="A1856" s="15" t="s">
        <v>1785</v>
      </c>
      <c r="B1856" s="39" t="str">
        <f>VLOOKUP(D1856,Index!$A$2:$B$60,2,FALSE)</f>
        <v>C1300017</v>
      </c>
      <c r="C1856" s="15" t="s">
        <v>361</v>
      </c>
      <c r="D1856" s="15" t="s">
        <v>362</v>
      </c>
      <c r="E1856" s="17">
        <v>5</v>
      </c>
      <c r="F1856" s="24" t="s">
        <v>1791</v>
      </c>
    </row>
    <row r="1857" spans="1:6" ht="43" thickBot="1">
      <c r="A1857" s="15" t="s">
        <v>1785</v>
      </c>
      <c r="B1857" s="39" t="str">
        <f>VLOOKUP(D1857,Index!$A$2:$B$60,2,FALSE)</f>
        <v>C1300019</v>
      </c>
      <c r="C1857" s="15" t="s">
        <v>735</v>
      </c>
      <c r="D1857" s="15" t="s">
        <v>736</v>
      </c>
      <c r="E1857" s="17">
        <v>5</v>
      </c>
      <c r="F1857" s="24" t="s">
        <v>1792</v>
      </c>
    </row>
    <row r="1858" spans="1:6" ht="18" thickBot="1">
      <c r="A1858" s="15" t="s">
        <v>1785</v>
      </c>
      <c r="B1858" s="39" t="str">
        <f>VLOOKUP(D1858,Index!$A$2:$B$60,2,FALSE)</f>
        <v>C1300018</v>
      </c>
      <c r="C1858" s="15" t="s">
        <v>355</v>
      </c>
      <c r="D1858" s="15" t="s">
        <v>356</v>
      </c>
      <c r="E1858" s="17">
        <v>5</v>
      </c>
      <c r="F1858" s="24" t="s">
        <v>1793</v>
      </c>
    </row>
    <row r="1859" spans="1:6" ht="71" thickBot="1">
      <c r="A1859" s="15" t="s">
        <v>1785</v>
      </c>
      <c r="B1859" s="39" t="str">
        <f>VLOOKUP(D1859,Index!$A$2:$B$60,2,FALSE)</f>
        <v>C1300018</v>
      </c>
      <c r="C1859" s="15" t="s">
        <v>355</v>
      </c>
      <c r="D1859" s="15" t="s">
        <v>356</v>
      </c>
      <c r="E1859" s="17">
        <v>5</v>
      </c>
      <c r="F1859" s="24" t="s">
        <v>1794</v>
      </c>
    </row>
    <row r="1860" spans="1:6" ht="99" thickBot="1">
      <c r="A1860" s="15" t="s">
        <v>1785</v>
      </c>
      <c r="B1860" s="39" t="str">
        <f>VLOOKUP(D1860,Index!$A$2:$B$60,2,FALSE)</f>
        <v>C1300017</v>
      </c>
      <c r="C1860" s="15" t="s">
        <v>361</v>
      </c>
      <c r="D1860" s="15" t="s">
        <v>362</v>
      </c>
      <c r="E1860" s="17">
        <v>5</v>
      </c>
      <c r="F1860" s="24" t="s">
        <v>1795</v>
      </c>
    </row>
    <row r="1861" spans="1:6" ht="29" thickBot="1">
      <c r="A1861" s="15" t="s">
        <v>1785</v>
      </c>
      <c r="B1861" s="39" t="str">
        <f>VLOOKUP(D1861,Index!$A$2:$B$60,2,FALSE)</f>
        <v>C1300017</v>
      </c>
      <c r="C1861" s="15" t="s">
        <v>361</v>
      </c>
      <c r="D1861" s="15" t="s">
        <v>362</v>
      </c>
      <c r="E1861" s="17">
        <v>5</v>
      </c>
      <c r="F1861" s="24" t="s">
        <v>1796</v>
      </c>
    </row>
    <row r="1862" spans="1:6" ht="57" thickBot="1">
      <c r="A1862" s="15" t="s">
        <v>1785</v>
      </c>
      <c r="B1862" s="39" t="str">
        <f>VLOOKUP(D1862,Index!$A$2:$B$60,2,FALSE)</f>
        <v>C1300019</v>
      </c>
      <c r="C1862" s="15" t="s">
        <v>735</v>
      </c>
      <c r="D1862" s="15" t="s">
        <v>736</v>
      </c>
      <c r="E1862" s="17">
        <v>5</v>
      </c>
      <c r="F1862" s="24" t="s">
        <v>1797</v>
      </c>
    </row>
    <row r="1863" spans="1:6" ht="29" thickBot="1">
      <c r="A1863" s="15" t="s">
        <v>1785</v>
      </c>
      <c r="B1863" s="39" t="str">
        <f>VLOOKUP(D1863,Index!$A$2:$B$60,2,FALSE)</f>
        <v>C1300019</v>
      </c>
      <c r="C1863" s="15" t="s">
        <v>735</v>
      </c>
      <c r="D1863" s="15" t="s">
        <v>736</v>
      </c>
      <c r="E1863" s="17">
        <v>5</v>
      </c>
      <c r="F1863" s="24" t="s">
        <v>1798</v>
      </c>
    </row>
    <row r="1864" spans="1:6" ht="18" thickBot="1">
      <c r="A1864" s="23" t="s">
        <v>1785</v>
      </c>
      <c r="B1864" s="39" t="str">
        <f>VLOOKUP(D1864,Index!$A$2:$B$60,2,FALSE)</f>
        <v>C1300014</v>
      </c>
      <c r="C1864" s="27" t="s">
        <v>791</v>
      </c>
      <c r="D1864" s="24" t="s">
        <v>792</v>
      </c>
      <c r="E1864" s="17">
        <v>5</v>
      </c>
      <c r="F1864" s="18" t="s">
        <v>109</v>
      </c>
    </row>
    <row r="1865" spans="1:6" ht="43" thickBot="1">
      <c r="A1865" s="15" t="s">
        <v>1785</v>
      </c>
      <c r="B1865" s="39" t="str">
        <f>VLOOKUP(D1865,Index!$A$2:$B$60,2,FALSE)</f>
        <v>C1300017</v>
      </c>
      <c r="C1865" s="15" t="s">
        <v>361</v>
      </c>
      <c r="D1865" s="15" t="s">
        <v>362</v>
      </c>
      <c r="E1865" s="17">
        <v>5</v>
      </c>
      <c r="F1865" s="24" t="s">
        <v>1799</v>
      </c>
    </row>
    <row r="1866" spans="1:6" ht="71" thickBot="1">
      <c r="A1866" s="15" t="s">
        <v>1785</v>
      </c>
      <c r="B1866" s="39" t="str">
        <f>VLOOKUP(D1866,Index!$A$2:$B$60,2,FALSE)</f>
        <v>C1300017</v>
      </c>
      <c r="C1866" s="15" t="s">
        <v>361</v>
      </c>
      <c r="D1866" s="15" t="s">
        <v>362</v>
      </c>
      <c r="E1866" s="17">
        <v>5</v>
      </c>
      <c r="F1866" s="24" t="s">
        <v>1800</v>
      </c>
    </row>
    <row r="1867" spans="1:6" ht="71" thickBot="1">
      <c r="A1867" s="15" t="s">
        <v>1785</v>
      </c>
      <c r="B1867" s="39" t="str">
        <f>VLOOKUP(D1867,Index!$A$2:$B$60,2,FALSE)</f>
        <v>C1300017</v>
      </c>
      <c r="C1867" s="15" t="s">
        <v>361</v>
      </c>
      <c r="D1867" s="15" t="s">
        <v>362</v>
      </c>
      <c r="E1867" s="17">
        <v>5</v>
      </c>
      <c r="F1867" s="24" t="s">
        <v>1801</v>
      </c>
    </row>
    <row r="1868" spans="1:6" ht="43" thickBot="1">
      <c r="A1868" s="15" t="s">
        <v>1802</v>
      </c>
      <c r="B1868" s="39" t="str">
        <f>VLOOKUP(D1868,Index!$A$2:$B$60,2,FALSE)</f>
        <v>C1300019</v>
      </c>
      <c r="C1868" s="15" t="s">
        <v>735</v>
      </c>
      <c r="D1868" s="15" t="s">
        <v>736</v>
      </c>
      <c r="E1868" s="17">
        <v>5</v>
      </c>
      <c r="F1868" s="24" t="s">
        <v>1803</v>
      </c>
    </row>
    <row r="1869" spans="1:6" ht="18" thickBot="1">
      <c r="A1869" s="23" t="s">
        <v>1802</v>
      </c>
      <c r="B1869" s="39" t="str">
        <f>VLOOKUP(D1869,Index!$A$2:$B$60,2,FALSE)</f>
        <v>C1300014</v>
      </c>
      <c r="C1869" s="27" t="s">
        <v>107</v>
      </c>
      <c r="D1869" s="24" t="s">
        <v>108</v>
      </c>
      <c r="E1869" s="17">
        <v>5</v>
      </c>
      <c r="F1869" s="18" t="s">
        <v>109</v>
      </c>
    </row>
    <row r="1870" spans="1:6" ht="43" thickBot="1">
      <c r="A1870" s="15" t="s">
        <v>1802</v>
      </c>
      <c r="B1870" s="39" t="str">
        <f>VLOOKUP(D1870,Index!$A$2:$B$60,2,FALSE)</f>
        <v>C1300019</v>
      </c>
      <c r="C1870" s="15" t="s">
        <v>735</v>
      </c>
      <c r="D1870" s="15" t="s">
        <v>736</v>
      </c>
      <c r="E1870" s="17">
        <v>5</v>
      </c>
      <c r="F1870" s="24" t="s">
        <v>1804</v>
      </c>
    </row>
    <row r="1871" spans="1:6" ht="29" thickBot="1">
      <c r="A1871" s="15" t="s">
        <v>1802</v>
      </c>
      <c r="B1871" s="39" t="str">
        <f>VLOOKUP(D1871,Index!$A$2:$B$60,2,FALSE)</f>
        <v>C1300017</v>
      </c>
      <c r="C1871" s="15" t="s">
        <v>361</v>
      </c>
      <c r="D1871" s="15" t="s">
        <v>362</v>
      </c>
      <c r="E1871" s="17">
        <v>5</v>
      </c>
      <c r="F1871" s="24" t="s">
        <v>1805</v>
      </c>
    </row>
    <row r="1872" spans="1:6" ht="29" thickBot="1">
      <c r="A1872" s="15" t="s">
        <v>1802</v>
      </c>
      <c r="B1872" s="39" t="str">
        <f>VLOOKUP(D1872,Index!$A$2:$B$60,2,FALSE)</f>
        <v>C1300019</v>
      </c>
      <c r="C1872" s="15" t="s">
        <v>735</v>
      </c>
      <c r="D1872" s="15" t="s">
        <v>736</v>
      </c>
      <c r="E1872" s="17">
        <v>5</v>
      </c>
      <c r="F1872" s="24" t="s">
        <v>1806</v>
      </c>
    </row>
    <row r="1873" spans="1:6" ht="29" thickBot="1">
      <c r="A1873" s="15" t="s">
        <v>1802</v>
      </c>
      <c r="B1873" s="39" t="str">
        <f>VLOOKUP(D1873,Index!$A$2:$B$60,2,FALSE)</f>
        <v>C1300019</v>
      </c>
      <c r="C1873" s="15" t="s">
        <v>735</v>
      </c>
      <c r="D1873" s="15" t="s">
        <v>736</v>
      </c>
      <c r="E1873" s="17">
        <v>5</v>
      </c>
      <c r="F1873" s="24" t="s">
        <v>1807</v>
      </c>
    </row>
    <row r="1874" spans="1:6" ht="29" thickBot="1">
      <c r="A1874" s="15" t="s">
        <v>1802</v>
      </c>
      <c r="B1874" s="39" t="str">
        <f>VLOOKUP(D1874,Index!$A$2:$B$60,2,FALSE)</f>
        <v>C1300017</v>
      </c>
      <c r="C1874" s="15" t="s">
        <v>361</v>
      </c>
      <c r="D1874" s="15" t="s">
        <v>362</v>
      </c>
      <c r="E1874" s="17">
        <v>5</v>
      </c>
      <c r="F1874" s="24" t="s">
        <v>1808</v>
      </c>
    </row>
    <row r="1875" spans="1:6" ht="43" thickBot="1">
      <c r="A1875" s="15" t="s">
        <v>1802</v>
      </c>
      <c r="B1875" s="39" t="str">
        <f>VLOOKUP(D1875,Index!$A$2:$B$60,2,FALSE)</f>
        <v>C1300019</v>
      </c>
      <c r="C1875" s="15" t="s">
        <v>735</v>
      </c>
      <c r="D1875" s="15" t="s">
        <v>736</v>
      </c>
      <c r="E1875" s="17">
        <v>5</v>
      </c>
      <c r="F1875" s="24" t="s">
        <v>1809</v>
      </c>
    </row>
    <row r="1876" spans="1:6" ht="43" thickBot="1">
      <c r="A1876" s="15" t="s">
        <v>1802</v>
      </c>
      <c r="B1876" s="39" t="str">
        <f>VLOOKUP(D1876,Index!$A$2:$B$60,2,FALSE)</f>
        <v>C1300025</v>
      </c>
      <c r="C1876" s="15" t="s">
        <v>1291</v>
      </c>
      <c r="D1876" s="15" t="s">
        <v>1292</v>
      </c>
      <c r="E1876" s="17">
        <v>5</v>
      </c>
      <c r="F1876" s="24" t="s">
        <v>1810</v>
      </c>
    </row>
    <row r="1877" spans="1:6" ht="43" thickBot="1">
      <c r="A1877" s="15" t="s">
        <v>1802</v>
      </c>
      <c r="B1877" s="39" t="str">
        <f>VLOOKUP(D1877,Index!$A$2:$B$60,2,FALSE)</f>
        <v>C1300017</v>
      </c>
      <c r="C1877" s="15" t="s">
        <v>361</v>
      </c>
      <c r="D1877" s="15" t="s">
        <v>362</v>
      </c>
      <c r="E1877" s="17">
        <v>5</v>
      </c>
      <c r="F1877" s="24" t="s">
        <v>1811</v>
      </c>
    </row>
    <row r="1878" spans="1:6" ht="43" thickBot="1">
      <c r="A1878" s="15" t="s">
        <v>1802</v>
      </c>
      <c r="B1878" s="39" t="str">
        <f>VLOOKUP(D1878,Index!$A$2:$B$60,2,FALSE)</f>
        <v>C1300019</v>
      </c>
      <c r="C1878" s="15" t="s">
        <v>735</v>
      </c>
      <c r="D1878" s="15" t="s">
        <v>736</v>
      </c>
      <c r="E1878" s="17">
        <v>5</v>
      </c>
      <c r="F1878" s="24" t="s">
        <v>1812</v>
      </c>
    </row>
    <row r="1879" spans="1:6" ht="43" thickBot="1">
      <c r="A1879" s="15" t="s">
        <v>1802</v>
      </c>
      <c r="B1879" s="39" t="str">
        <f>VLOOKUP(D1879,Index!$A$2:$B$60,2,FALSE)</f>
        <v>C1300017</v>
      </c>
      <c r="C1879" s="15" t="s">
        <v>361</v>
      </c>
      <c r="D1879" s="15" t="s">
        <v>362</v>
      </c>
      <c r="E1879" s="17">
        <v>5</v>
      </c>
      <c r="F1879" s="24" t="s">
        <v>1813</v>
      </c>
    </row>
    <row r="1880" spans="1:6" ht="43" thickBot="1">
      <c r="A1880" s="15" t="s">
        <v>1802</v>
      </c>
      <c r="B1880" s="39" t="str">
        <f>VLOOKUP(D1880,Index!$A$2:$B$60,2,FALSE)</f>
        <v>C1300017</v>
      </c>
      <c r="C1880" s="15" t="s">
        <v>361</v>
      </c>
      <c r="D1880" s="15" t="s">
        <v>362</v>
      </c>
      <c r="E1880" s="17">
        <v>5</v>
      </c>
      <c r="F1880" s="24" t="s">
        <v>1814</v>
      </c>
    </row>
    <row r="1881" spans="1:6" ht="57" thickBot="1">
      <c r="A1881" s="15" t="s">
        <v>1802</v>
      </c>
      <c r="B1881" s="39" t="str">
        <f>VLOOKUP(D1881,Index!$A$2:$B$60,2,FALSE)</f>
        <v>C1300017</v>
      </c>
      <c r="C1881" s="15" t="s">
        <v>361</v>
      </c>
      <c r="D1881" s="15" t="s">
        <v>362</v>
      </c>
      <c r="E1881" s="17">
        <v>5</v>
      </c>
      <c r="F1881" s="24" t="s">
        <v>1815</v>
      </c>
    </row>
    <row r="1882" spans="1:6" ht="43" thickBot="1">
      <c r="A1882" s="15" t="s">
        <v>1802</v>
      </c>
      <c r="B1882" s="39" t="str">
        <f>VLOOKUP(D1882,Index!$A$2:$B$60,2,FALSE)</f>
        <v>C1300025</v>
      </c>
      <c r="C1882" s="15" t="s">
        <v>1291</v>
      </c>
      <c r="D1882" s="15" t="s">
        <v>1292</v>
      </c>
      <c r="E1882" s="17">
        <v>4</v>
      </c>
      <c r="F1882" s="24" t="s">
        <v>1816</v>
      </c>
    </row>
    <row r="1883" spans="1:6" ht="57" thickBot="1">
      <c r="A1883" s="15" t="s">
        <v>1802</v>
      </c>
      <c r="B1883" s="39" t="str">
        <f>VLOOKUP(D1883,Index!$A$2:$B$60,2,FALSE)</f>
        <v>C1300017</v>
      </c>
      <c r="C1883" s="15" t="s">
        <v>361</v>
      </c>
      <c r="D1883" s="15" t="s">
        <v>362</v>
      </c>
      <c r="E1883" s="17">
        <v>5</v>
      </c>
      <c r="F1883" s="24" t="s">
        <v>1817</v>
      </c>
    </row>
    <row r="1884" spans="1:6" ht="29" thickBot="1">
      <c r="A1884" s="15" t="s">
        <v>1802</v>
      </c>
      <c r="B1884" s="39" t="str">
        <f>VLOOKUP(D1884,Index!$A$2:$B$60,2,FALSE)</f>
        <v>C1300017</v>
      </c>
      <c r="C1884" s="15" t="s">
        <v>361</v>
      </c>
      <c r="D1884" s="15" t="s">
        <v>362</v>
      </c>
      <c r="E1884" s="17">
        <v>5</v>
      </c>
      <c r="F1884" s="24" t="s">
        <v>1818</v>
      </c>
    </row>
    <row r="1885" spans="1:6" ht="18" thickBot="1">
      <c r="A1885" s="15" t="s">
        <v>1802</v>
      </c>
      <c r="B1885" s="39" t="str">
        <f>VLOOKUP(D1885,Index!$A$2:$B$60,2,FALSE)</f>
        <v>C1300019</v>
      </c>
      <c r="C1885" s="15" t="s">
        <v>735</v>
      </c>
      <c r="D1885" s="15" t="s">
        <v>736</v>
      </c>
      <c r="E1885" s="17">
        <v>5</v>
      </c>
      <c r="F1885" s="24" t="s">
        <v>1819</v>
      </c>
    </row>
    <row r="1886" spans="1:6" ht="43" thickBot="1">
      <c r="A1886" s="15" t="s">
        <v>1802</v>
      </c>
      <c r="B1886" s="39" t="str">
        <f>VLOOKUP(D1886,Index!$A$2:$B$60,2,FALSE)</f>
        <v>C1300019</v>
      </c>
      <c r="C1886" s="15" t="s">
        <v>735</v>
      </c>
      <c r="D1886" s="15" t="s">
        <v>736</v>
      </c>
      <c r="E1886" s="17">
        <v>5</v>
      </c>
      <c r="F1886" s="24" t="s">
        <v>1820</v>
      </c>
    </row>
    <row r="1887" spans="1:6" ht="29" thickBot="1">
      <c r="A1887" s="15" t="s">
        <v>1802</v>
      </c>
      <c r="B1887" s="39" t="str">
        <f>VLOOKUP(D1887,Index!$A$2:$B$60,2,FALSE)</f>
        <v>C1300017</v>
      </c>
      <c r="C1887" s="15" t="s">
        <v>361</v>
      </c>
      <c r="D1887" s="15" t="s">
        <v>362</v>
      </c>
      <c r="E1887" s="17">
        <v>5</v>
      </c>
      <c r="F1887" s="24" t="s">
        <v>1821</v>
      </c>
    </row>
    <row r="1888" spans="1:6" ht="43" thickBot="1">
      <c r="A1888" s="15" t="s">
        <v>1802</v>
      </c>
      <c r="B1888" s="39" t="str">
        <f>VLOOKUP(D1888,Index!$A$2:$B$60,2,FALSE)</f>
        <v>C1300025</v>
      </c>
      <c r="C1888" s="15" t="s">
        <v>1291</v>
      </c>
      <c r="D1888" s="15" t="s">
        <v>1292</v>
      </c>
      <c r="E1888" s="17">
        <v>5</v>
      </c>
      <c r="F1888" s="24" t="s">
        <v>1822</v>
      </c>
    </row>
    <row r="1889" spans="1:6" ht="29" thickBot="1">
      <c r="A1889" s="15" t="s">
        <v>1802</v>
      </c>
      <c r="B1889" s="39" t="str">
        <f>VLOOKUP(D1889,Index!$A$2:$B$60,2,FALSE)</f>
        <v>C1300019</v>
      </c>
      <c r="C1889" s="15" t="s">
        <v>735</v>
      </c>
      <c r="D1889" s="15" t="s">
        <v>736</v>
      </c>
      <c r="E1889" s="17">
        <v>5</v>
      </c>
      <c r="F1889" s="24" t="s">
        <v>1823</v>
      </c>
    </row>
    <row r="1890" spans="1:6" ht="43" thickBot="1">
      <c r="A1890" s="15" t="s">
        <v>1802</v>
      </c>
      <c r="B1890" s="39" t="str">
        <f>VLOOKUP(D1890,Index!$A$2:$B$60,2,FALSE)</f>
        <v>C1300019</v>
      </c>
      <c r="C1890" s="15" t="s">
        <v>735</v>
      </c>
      <c r="D1890" s="15" t="s">
        <v>736</v>
      </c>
      <c r="E1890" s="17">
        <v>5</v>
      </c>
      <c r="F1890" s="24" t="s">
        <v>1824</v>
      </c>
    </row>
    <row r="1891" spans="1:6" ht="43" thickBot="1">
      <c r="A1891" s="15" t="s">
        <v>1802</v>
      </c>
      <c r="B1891" s="39" t="str">
        <f>VLOOKUP(D1891,Index!$A$2:$B$60,2,FALSE)</f>
        <v>C1300019</v>
      </c>
      <c r="C1891" s="15" t="s">
        <v>735</v>
      </c>
      <c r="D1891" s="15" t="s">
        <v>736</v>
      </c>
      <c r="E1891" s="17">
        <v>5</v>
      </c>
      <c r="F1891" s="24" t="s">
        <v>1825</v>
      </c>
    </row>
    <row r="1892" spans="1:6" ht="57" thickBot="1">
      <c r="A1892" s="15" t="s">
        <v>1802</v>
      </c>
      <c r="B1892" s="39" t="str">
        <f>VLOOKUP(D1892,Index!$A$2:$B$60,2,FALSE)</f>
        <v>C1300019</v>
      </c>
      <c r="C1892" s="15" t="s">
        <v>735</v>
      </c>
      <c r="D1892" s="15" t="s">
        <v>736</v>
      </c>
      <c r="E1892" s="17">
        <v>5</v>
      </c>
      <c r="F1892" s="24" t="s">
        <v>1826</v>
      </c>
    </row>
    <row r="1893" spans="1:6" ht="43" thickBot="1">
      <c r="A1893" s="15" t="s">
        <v>1802</v>
      </c>
      <c r="B1893" s="39" t="str">
        <f>VLOOKUP(D1893,Index!$A$2:$B$60,2,FALSE)</f>
        <v>C1300019</v>
      </c>
      <c r="C1893" s="15" t="s">
        <v>735</v>
      </c>
      <c r="D1893" s="15" t="s">
        <v>736</v>
      </c>
      <c r="E1893" s="17">
        <v>5</v>
      </c>
      <c r="F1893" s="24" t="s">
        <v>1827</v>
      </c>
    </row>
    <row r="1894" spans="1:6" ht="43" thickBot="1">
      <c r="A1894" s="15" t="s">
        <v>1802</v>
      </c>
      <c r="B1894" s="39" t="str">
        <f>VLOOKUP(D1894,Index!$A$2:$B$60,2,FALSE)</f>
        <v>C1300017</v>
      </c>
      <c r="C1894" s="15" t="s">
        <v>361</v>
      </c>
      <c r="D1894" s="15" t="s">
        <v>362</v>
      </c>
      <c r="E1894" s="17">
        <v>5</v>
      </c>
      <c r="F1894" s="24" t="s">
        <v>1828</v>
      </c>
    </row>
    <row r="1895" spans="1:6" ht="29" thickBot="1">
      <c r="A1895" s="23" t="s">
        <v>1829</v>
      </c>
      <c r="B1895" s="39" t="str">
        <f>VLOOKUP(D1895,Index!$A$2:$B$60,2,FALSE)</f>
        <v>C1300013</v>
      </c>
      <c r="C1895" s="27" t="s">
        <v>549</v>
      </c>
      <c r="D1895" s="24" t="s">
        <v>550</v>
      </c>
      <c r="E1895" s="17">
        <v>5</v>
      </c>
      <c r="F1895" s="18" t="s">
        <v>109</v>
      </c>
    </row>
    <row r="1896" spans="1:6" ht="29" thickBot="1">
      <c r="A1896" s="15" t="s">
        <v>1829</v>
      </c>
      <c r="B1896" s="39" t="str">
        <f>VLOOKUP(D1896,Index!$A$2:$B$60,2,FALSE)</f>
        <v>C1300025</v>
      </c>
      <c r="C1896" s="15" t="s">
        <v>1291</v>
      </c>
      <c r="D1896" s="15" t="s">
        <v>1292</v>
      </c>
      <c r="E1896" s="17">
        <v>5</v>
      </c>
      <c r="F1896" s="24" t="s">
        <v>1830</v>
      </c>
    </row>
    <row r="1897" spans="1:6" ht="43" thickBot="1">
      <c r="A1897" s="15" t="s">
        <v>1829</v>
      </c>
      <c r="B1897" s="39" t="str">
        <f>VLOOKUP(D1897,Index!$A$2:$B$60,2,FALSE)</f>
        <v>C1300019</v>
      </c>
      <c r="C1897" s="15" t="s">
        <v>735</v>
      </c>
      <c r="D1897" s="15" t="s">
        <v>736</v>
      </c>
      <c r="E1897" s="17">
        <v>5</v>
      </c>
      <c r="F1897" s="24" t="s">
        <v>1831</v>
      </c>
    </row>
    <row r="1898" spans="1:6" ht="29" thickBot="1">
      <c r="A1898" s="15" t="s">
        <v>1829</v>
      </c>
      <c r="B1898" s="39" t="str">
        <f>VLOOKUP(D1898,Index!$A$2:$B$60,2,FALSE)</f>
        <v>C1300017</v>
      </c>
      <c r="C1898" s="15" t="s">
        <v>361</v>
      </c>
      <c r="D1898" s="15" t="s">
        <v>362</v>
      </c>
      <c r="E1898" s="17">
        <v>5</v>
      </c>
      <c r="F1898" s="24" t="s">
        <v>1832</v>
      </c>
    </row>
    <row r="1899" spans="1:6" ht="18" thickBot="1">
      <c r="A1899" s="15" t="s">
        <v>1829</v>
      </c>
      <c r="B1899" s="39" t="str">
        <f>VLOOKUP(D1899,Index!$A$2:$B$60,2,FALSE)</f>
        <v>C1300017</v>
      </c>
      <c r="C1899" s="15" t="s">
        <v>361</v>
      </c>
      <c r="D1899" s="15" t="s">
        <v>362</v>
      </c>
      <c r="E1899" s="17">
        <v>5</v>
      </c>
      <c r="F1899" s="25"/>
    </row>
    <row r="1900" spans="1:6" ht="43" thickBot="1">
      <c r="A1900" s="15" t="s">
        <v>1829</v>
      </c>
      <c r="B1900" s="39" t="str">
        <f>VLOOKUP(D1900,Index!$A$2:$B$60,2,FALSE)</f>
        <v>C1300025</v>
      </c>
      <c r="C1900" s="15" t="s">
        <v>1291</v>
      </c>
      <c r="D1900" s="15" t="s">
        <v>1292</v>
      </c>
      <c r="E1900" s="17">
        <v>5</v>
      </c>
      <c r="F1900" s="24" t="s">
        <v>1833</v>
      </c>
    </row>
    <row r="1901" spans="1:6" ht="43" thickBot="1">
      <c r="A1901" s="15" t="s">
        <v>1829</v>
      </c>
      <c r="B1901" s="39" t="str">
        <f>VLOOKUP(D1901,Index!$A$2:$B$60,2,FALSE)</f>
        <v>C1300019</v>
      </c>
      <c r="C1901" s="15" t="s">
        <v>735</v>
      </c>
      <c r="D1901" s="15" t="s">
        <v>736</v>
      </c>
      <c r="E1901" s="17">
        <v>5</v>
      </c>
      <c r="F1901" s="24" t="s">
        <v>1834</v>
      </c>
    </row>
    <row r="1902" spans="1:6" ht="29" thickBot="1">
      <c r="A1902" s="15" t="s">
        <v>1829</v>
      </c>
      <c r="B1902" s="39" t="str">
        <f>VLOOKUP(D1902,Index!$A$2:$B$60,2,FALSE)</f>
        <v>C1300025</v>
      </c>
      <c r="C1902" s="15" t="s">
        <v>1291</v>
      </c>
      <c r="D1902" s="15" t="s">
        <v>1292</v>
      </c>
      <c r="E1902" s="17">
        <v>5</v>
      </c>
      <c r="F1902" s="24" t="s">
        <v>1835</v>
      </c>
    </row>
    <row r="1903" spans="1:6" ht="29" thickBot="1">
      <c r="A1903" s="15" t="s">
        <v>1829</v>
      </c>
      <c r="B1903" s="39" t="str">
        <f>VLOOKUP(D1903,Index!$A$2:$B$60,2,FALSE)</f>
        <v>C1300019</v>
      </c>
      <c r="C1903" s="15" t="s">
        <v>735</v>
      </c>
      <c r="D1903" s="15" t="s">
        <v>736</v>
      </c>
      <c r="E1903" s="17">
        <v>5</v>
      </c>
      <c r="F1903" s="24" t="s">
        <v>1836</v>
      </c>
    </row>
    <row r="1904" spans="1:6" ht="18" thickBot="1">
      <c r="A1904" s="23" t="s">
        <v>1829</v>
      </c>
      <c r="B1904" s="39" t="str">
        <f>VLOOKUP(D1904,Index!$A$2:$B$60,2,FALSE)</f>
        <v>C1300018</v>
      </c>
      <c r="C1904" s="27" t="s">
        <v>749</v>
      </c>
      <c r="D1904" s="24" t="s">
        <v>750</v>
      </c>
      <c r="E1904" s="17">
        <v>4</v>
      </c>
      <c r="F1904" s="18" t="s">
        <v>109</v>
      </c>
    </row>
    <row r="1905" spans="1:6" ht="43" thickBot="1">
      <c r="A1905" s="15" t="s">
        <v>1829</v>
      </c>
      <c r="B1905" s="39" t="str">
        <f>VLOOKUP(D1905,Index!$A$2:$B$60,2,FALSE)</f>
        <v>C1300025</v>
      </c>
      <c r="C1905" s="15" t="s">
        <v>1291</v>
      </c>
      <c r="D1905" s="15" t="s">
        <v>1292</v>
      </c>
      <c r="E1905" s="17">
        <v>5</v>
      </c>
      <c r="F1905" s="24" t="s">
        <v>1837</v>
      </c>
    </row>
    <row r="1906" spans="1:6" ht="18" thickBot="1">
      <c r="A1906" s="23" t="s">
        <v>1829</v>
      </c>
      <c r="B1906" s="39" t="str">
        <f>VLOOKUP(D1906,Index!$A$2:$B$60,2,FALSE)</f>
        <v>C1300014</v>
      </c>
      <c r="C1906" s="27" t="s">
        <v>107</v>
      </c>
      <c r="D1906" s="24" t="s">
        <v>108</v>
      </c>
      <c r="E1906" s="17">
        <v>5</v>
      </c>
      <c r="F1906" s="18" t="s">
        <v>109</v>
      </c>
    </row>
    <row r="1907" spans="1:6" ht="85" thickBot="1">
      <c r="A1907" s="15" t="s">
        <v>1829</v>
      </c>
      <c r="B1907" s="39" t="str">
        <f>VLOOKUP(D1907,Index!$A$2:$B$60,2,FALSE)</f>
        <v>C1300018</v>
      </c>
      <c r="C1907" s="15" t="s">
        <v>355</v>
      </c>
      <c r="D1907" s="15" t="s">
        <v>356</v>
      </c>
      <c r="E1907" s="17">
        <v>5</v>
      </c>
      <c r="F1907" s="24" t="s">
        <v>1838</v>
      </c>
    </row>
    <row r="1908" spans="1:6" ht="29" thickBot="1">
      <c r="A1908" s="15" t="s">
        <v>1829</v>
      </c>
      <c r="B1908" s="39" t="str">
        <f>VLOOKUP(D1908,Index!$A$2:$B$60,2,FALSE)</f>
        <v>C1300018</v>
      </c>
      <c r="C1908" s="15" t="s">
        <v>355</v>
      </c>
      <c r="D1908" s="15" t="s">
        <v>356</v>
      </c>
      <c r="E1908" s="17">
        <v>5</v>
      </c>
      <c r="F1908" s="24" t="s">
        <v>1839</v>
      </c>
    </row>
    <row r="1909" spans="1:6" ht="18" thickBot="1">
      <c r="A1909" s="23" t="s">
        <v>1829</v>
      </c>
      <c r="B1909" s="39" t="str">
        <f>VLOOKUP(D1909,Index!$A$2:$B$60,2,FALSE)</f>
        <v>C1300014</v>
      </c>
      <c r="C1909" s="27" t="s">
        <v>299</v>
      </c>
      <c r="D1909" s="24" t="s">
        <v>300</v>
      </c>
      <c r="E1909" s="17">
        <v>4</v>
      </c>
      <c r="F1909" s="18" t="s">
        <v>109</v>
      </c>
    </row>
    <row r="1910" spans="1:6" ht="57" thickBot="1">
      <c r="A1910" s="15" t="s">
        <v>1829</v>
      </c>
      <c r="B1910" s="39" t="str">
        <f>VLOOKUP(D1910,Index!$A$2:$B$60,2,FALSE)</f>
        <v>C1300017</v>
      </c>
      <c r="C1910" s="15" t="s">
        <v>361</v>
      </c>
      <c r="D1910" s="15" t="s">
        <v>362</v>
      </c>
      <c r="E1910" s="17">
        <v>5</v>
      </c>
      <c r="F1910" s="24" t="s">
        <v>1840</v>
      </c>
    </row>
    <row r="1911" spans="1:6" ht="29" thickBot="1">
      <c r="A1911" s="15" t="s">
        <v>1829</v>
      </c>
      <c r="B1911" s="39" t="str">
        <f>VLOOKUP(D1911,Index!$A$2:$B$60,2,FALSE)</f>
        <v>C1300019</v>
      </c>
      <c r="C1911" s="15" t="s">
        <v>735</v>
      </c>
      <c r="D1911" s="15" t="s">
        <v>736</v>
      </c>
      <c r="E1911" s="17">
        <v>5</v>
      </c>
      <c r="F1911" s="24" t="s">
        <v>1841</v>
      </c>
    </row>
    <row r="1912" spans="1:6" ht="155" thickBot="1">
      <c r="A1912" s="15" t="s">
        <v>1829</v>
      </c>
      <c r="B1912" s="39" t="str">
        <f>VLOOKUP(D1912,Index!$A$2:$B$60,2,FALSE)</f>
        <v>C1300025</v>
      </c>
      <c r="C1912" s="15" t="s">
        <v>1291</v>
      </c>
      <c r="D1912" s="15" t="s">
        <v>1292</v>
      </c>
      <c r="E1912" s="17">
        <v>5</v>
      </c>
      <c r="F1912" s="24" t="s">
        <v>1842</v>
      </c>
    </row>
    <row r="1913" spans="1:6" ht="43" thickBot="1">
      <c r="A1913" s="15" t="s">
        <v>1829</v>
      </c>
      <c r="B1913" s="39" t="str">
        <f>VLOOKUP(D1913,Index!$A$2:$B$60,2,FALSE)</f>
        <v>C1300017</v>
      </c>
      <c r="C1913" s="15" t="s">
        <v>361</v>
      </c>
      <c r="D1913" s="15" t="s">
        <v>362</v>
      </c>
      <c r="E1913" s="17">
        <v>5</v>
      </c>
      <c r="F1913" s="24" t="s">
        <v>1843</v>
      </c>
    </row>
    <row r="1914" spans="1:6" ht="43" thickBot="1">
      <c r="A1914" s="15" t="s">
        <v>1829</v>
      </c>
      <c r="B1914" s="39" t="str">
        <f>VLOOKUP(D1914,Index!$A$2:$B$60,2,FALSE)</f>
        <v>C1300018</v>
      </c>
      <c r="C1914" s="15" t="s">
        <v>355</v>
      </c>
      <c r="D1914" s="15" t="s">
        <v>356</v>
      </c>
      <c r="E1914" s="17">
        <v>5</v>
      </c>
      <c r="F1914" s="24" t="s">
        <v>1844</v>
      </c>
    </row>
    <row r="1915" spans="1:6" ht="29" thickBot="1">
      <c r="A1915" s="15" t="s">
        <v>1829</v>
      </c>
      <c r="B1915" s="39" t="str">
        <f>VLOOKUP(D1915,Index!$A$2:$B$60,2,FALSE)</f>
        <v>C1300025</v>
      </c>
      <c r="C1915" s="15" t="s">
        <v>1291</v>
      </c>
      <c r="D1915" s="15" t="s">
        <v>1292</v>
      </c>
      <c r="E1915" s="17">
        <v>5</v>
      </c>
      <c r="F1915" s="24" t="s">
        <v>1845</v>
      </c>
    </row>
    <row r="1916" spans="1:6" ht="29" thickBot="1">
      <c r="A1916" s="23" t="s">
        <v>1829</v>
      </c>
      <c r="B1916" s="39" t="str">
        <f>VLOOKUP(D1916,Index!$A$2:$B$60,2,FALSE)</f>
        <v>C1300018</v>
      </c>
      <c r="C1916" s="27" t="s">
        <v>355</v>
      </c>
      <c r="D1916" s="24" t="s">
        <v>356</v>
      </c>
      <c r="E1916" s="17">
        <v>5</v>
      </c>
      <c r="F1916" s="24" t="s">
        <v>1846</v>
      </c>
    </row>
    <row r="1917" spans="1:6" ht="29" thickBot="1">
      <c r="A1917" s="15" t="s">
        <v>1829</v>
      </c>
      <c r="B1917" s="39" t="str">
        <f>VLOOKUP(D1917,Index!$A$2:$B$60,2,FALSE)</f>
        <v>C1300017</v>
      </c>
      <c r="C1917" s="15" t="s">
        <v>361</v>
      </c>
      <c r="D1917" s="15" t="s">
        <v>362</v>
      </c>
      <c r="E1917" s="17">
        <v>5</v>
      </c>
      <c r="F1917" s="24" t="s">
        <v>1847</v>
      </c>
    </row>
    <row r="1918" spans="1:6" ht="18" thickBot="1">
      <c r="A1918" s="15" t="s">
        <v>1829</v>
      </c>
      <c r="B1918" s="39" t="str">
        <f>VLOOKUP(D1918,Index!$A$2:$B$60,2,FALSE)</f>
        <v>C1300019</v>
      </c>
      <c r="C1918" s="15" t="s">
        <v>735</v>
      </c>
      <c r="D1918" s="15" t="s">
        <v>736</v>
      </c>
      <c r="E1918" s="17">
        <v>5</v>
      </c>
      <c r="F1918" s="24" t="s">
        <v>1848</v>
      </c>
    </row>
    <row r="1919" spans="1:6" ht="43" thickBot="1">
      <c r="A1919" s="15" t="s">
        <v>1829</v>
      </c>
      <c r="B1919" s="39" t="str">
        <f>VLOOKUP(D1919,Index!$A$2:$B$60,2,FALSE)</f>
        <v>C1300019</v>
      </c>
      <c r="C1919" s="15" t="s">
        <v>735</v>
      </c>
      <c r="D1919" s="15" t="s">
        <v>736</v>
      </c>
      <c r="E1919" s="17">
        <v>5</v>
      </c>
      <c r="F1919" s="24" t="s">
        <v>1849</v>
      </c>
    </row>
    <row r="1920" spans="1:6" ht="29" thickBot="1">
      <c r="A1920" s="15" t="s">
        <v>1829</v>
      </c>
      <c r="B1920" s="39" t="str">
        <f>VLOOKUP(D1920,Index!$A$2:$B$60,2,FALSE)</f>
        <v>C1300025</v>
      </c>
      <c r="C1920" s="15" t="s">
        <v>1291</v>
      </c>
      <c r="D1920" s="15" t="s">
        <v>1292</v>
      </c>
      <c r="E1920" s="17">
        <v>5</v>
      </c>
      <c r="F1920" s="24" t="s">
        <v>1850</v>
      </c>
    </row>
    <row r="1921" spans="1:6" ht="57" thickBot="1">
      <c r="A1921" s="15" t="s">
        <v>1829</v>
      </c>
      <c r="B1921" s="39" t="str">
        <f>VLOOKUP(D1921,Index!$A$2:$B$60,2,FALSE)</f>
        <v>C1300019</v>
      </c>
      <c r="C1921" s="15" t="s">
        <v>735</v>
      </c>
      <c r="D1921" s="15" t="s">
        <v>736</v>
      </c>
      <c r="E1921" s="17">
        <v>5</v>
      </c>
      <c r="F1921" s="24" t="s">
        <v>1851</v>
      </c>
    </row>
    <row r="1922" spans="1:6" ht="57" thickBot="1">
      <c r="A1922" s="15" t="s">
        <v>1829</v>
      </c>
      <c r="B1922" s="39" t="str">
        <f>VLOOKUP(D1922,Index!$A$2:$B$60,2,FALSE)</f>
        <v>C1300018</v>
      </c>
      <c r="C1922" s="15" t="s">
        <v>355</v>
      </c>
      <c r="D1922" s="15" t="s">
        <v>356</v>
      </c>
      <c r="E1922" s="17">
        <v>5</v>
      </c>
      <c r="F1922" s="24" t="s">
        <v>1852</v>
      </c>
    </row>
    <row r="1923" spans="1:6" ht="85" thickBot="1">
      <c r="A1923" s="15" t="s">
        <v>1829</v>
      </c>
      <c r="B1923" s="39" t="str">
        <f>VLOOKUP(D1923,Index!$A$2:$B$60,2,FALSE)</f>
        <v>C1300025</v>
      </c>
      <c r="C1923" s="15" t="s">
        <v>1291</v>
      </c>
      <c r="D1923" s="15" t="s">
        <v>1292</v>
      </c>
      <c r="E1923" s="17">
        <v>5</v>
      </c>
      <c r="F1923" s="24" t="s">
        <v>1853</v>
      </c>
    </row>
    <row r="1924" spans="1:6" ht="57" thickBot="1">
      <c r="A1924" s="15" t="s">
        <v>1854</v>
      </c>
      <c r="B1924" s="39" t="str">
        <f>VLOOKUP(D1924,Index!$A$2:$B$60,2,FALSE)</f>
        <v>C1300017</v>
      </c>
      <c r="C1924" s="15" t="s">
        <v>361</v>
      </c>
      <c r="D1924" s="15" t="s">
        <v>362</v>
      </c>
      <c r="E1924" s="17">
        <v>5</v>
      </c>
      <c r="F1924" s="24" t="s">
        <v>1855</v>
      </c>
    </row>
    <row r="1925" spans="1:6" ht="29" thickBot="1">
      <c r="A1925" s="15" t="s">
        <v>1854</v>
      </c>
      <c r="B1925" s="39" t="str">
        <f>VLOOKUP(D1925,Index!$A$2:$B$60,2,FALSE)</f>
        <v>C1300019</v>
      </c>
      <c r="C1925" s="15" t="s">
        <v>735</v>
      </c>
      <c r="D1925" s="15" t="s">
        <v>736</v>
      </c>
      <c r="E1925" s="17">
        <v>5</v>
      </c>
      <c r="F1925" s="24" t="s">
        <v>1856</v>
      </c>
    </row>
    <row r="1926" spans="1:6" ht="29" thickBot="1">
      <c r="A1926" s="15" t="s">
        <v>1854</v>
      </c>
      <c r="B1926" s="39" t="str">
        <f>VLOOKUP(D1926,Index!$A$2:$B$60,2,FALSE)</f>
        <v>C1300017</v>
      </c>
      <c r="C1926" s="15" t="s">
        <v>361</v>
      </c>
      <c r="D1926" s="15" t="s">
        <v>362</v>
      </c>
      <c r="E1926" s="17">
        <v>5</v>
      </c>
      <c r="F1926" s="24" t="s">
        <v>1857</v>
      </c>
    </row>
    <row r="1927" spans="1:6" ht="43" thickBot="1">
      <c r="A1927" s="15" t="s">
        <v>1854</v>
      </c>
      <c r="B1927" s="39" t="str">
        <f>VLOOKUP(D1927,Index!$A$2:$B$60,2,FALSE)</f>
        <v>C1300019</v>
      </c>
      <c r="C1927" s="15" t="s">
        <v>735</v>
      </c>
      <c r="D1927" s="15" t="s">
        <v>736</v>
      </c>
      <c r="E1927" s="17">
        <v>5</v>
      </c>
      <c r="F1927" s="24" t="s">
        <v>1858</v>
      </c>
    </row>
    <row r="1928" spans="1:6" ht="57" thickBot="1">
      <c r="A1928" s="15" t="s">
        <v>1854</v>
      </c>
      <c r="B1928" s="39" t="str">
        <f>VLOOKUP(D1928,Index!$A$2:$B$60,2,FALSE)</f>
        <v>C1300019</v>
      </c>
      <c r="C1928" s="15" t="s">
        <v>735</v>
      </c>
      <c r="D1928" s="15" t="s">
        <v>736</v>
      </c>
      <c r="E1928" s="17">
        <v>5</v>
      </c>
      <c r="F1928" s="24" t="s">
        <v>1859</v>
      </c>
    </row>
    <row r="1929" spans="1:6" ht="29" thickBot="1">
      <c r="A1929" s="15" t="s">
        <v>1854</v>
      </c>
      <c r="B1929" s="39" t="str">
        <f>VLOOKUP(D1929,Index!$A$2:$B$60,2,FALSE)</f>
        <v>C1300019</v>
      </c>
      <c r="C1929" s="15" t="s">
        <v>735</v>
      </c>
      <c r="D1929" s="15" t="s">
        <v>736</v>
      </c>
      <c r="E1929" s="17">
        <v>5</v>
      </c>
      <c r="F1929" s="24" t="s">
        <v>1860</v>
      </c>
    </row>
    <row r="1930" spans="1:6" ht="29" thickBot="1">
      <c r="A1930" s="15" t="s">
        <v>1854</v>
      </c>
      <c r="B1930" s="39" t="str">
        <f>VLOOKUP(D1930,Index!$A$2:$B$60,2,FALSE)</f>
        <v>C1300025</v>
      </c>
      <c r="C1930" s="15" t="s">
        <v>1291</v>
      </c>
      <c r="D1930" s="15" t="s">
        <v>1292</v>
      </c>
      <c r="E1930" s="17">
        <v>5</v>
      </c>
      <c r="F1930" s="24" t="s">
        <v>1861</v>
      </c>
    </row>
    <row r="1931" spans="1:6" ht="43" thickBot="1">
      <c r="A1931" s="15" t="s">
        <v>1854</v>
      </c>
      <c r="B1931" s="39" t="str">
        <f>VLOOKUP(D1931,Index!$A$2:$B$60,2,FALSE)</f>
        <v>C1300025</v>
      </c>
      <c r="C1931" s="15" t="s">
        <v>1291</v>
      </c>
      <c r="D1931" s="15" t="s">
        <v>1292</v>
      </c>
      <c r="E1931" s="17">
        <v>5</v>
      </c>
      <c r="F1931" s="24" t="s">
        <v>1862</v>
      </c>
    </row>
    <row r="1932" spans="1:6" ht="43" thickBot="1">
      <c r="A1932" s="15" t="s">
        <v>1854</v>
      </c>
      <c r="B1932" s="39" t="str">
        <f>VLOOKUP(D1932,Index!$A$2:$B$60,2,FALSE)</f>
        <v>C1300017</v>
      </c>
      <c r="C1932" s="15" t="s">
        <v>361</v>
      </c>
      <c r="D1932" s="15" t="s">
        <v>362</v>
      </c>
      <c r="E1932" s="17">
        <v>5</v>
      </c>
      <c r="F1932" s="24" t="s">
        <v>1863</v>
      </c>
    </row>
    <row r="1933" spans="1:6" ht="43" thickBot="1">
      <c r="A1933" s="15" t="s">
        <v>1854</v>
      </c>
      <c r="B1933" s="39" t="str">
        <f>VLOOKUP(D1933,Index!$A$2:$B$60,2,FALSE)</f>
        <v>C1300017</v>
      </c>
      <c r="C1933" s="15" t="s">
        <v>361</v>
      </c>
      <c r="D1933" s="15" t="s">
        <v>362</v>
      </c>
      <c r="E1933" s="17">
        <v>5</v>
      </c>
      <c r="F1933" s="24" t="s">
        <v>1864</v>
      </c>
    </row>
    <row r="1934" spans="1:6" ht="57" thickBot="1">
      <c r="A1934" s="15" t="s">
        <v>1854</v>
      </c>
      <c r="B1934" s="39" t="str">
        <f>VLOOKUP(D1934,Index!$A$2:$B$60,2,FALSE)</f>
        <v>C1300017</v>
      </c>
      <c r="C1934" s="15" t="s">
        <v>361</v>
      </c>
      <c r="D1934" s="15" t="s">
        <v>362</v>
      </c>
      <c r="E1934" s="17">
        <v>5</v>
      </c>
      <c r="F1934" s="24" t="s">
        <v>1865</v>
      </c>
    </row>
    <row r="1935" spans="1:6" ht="29" thickBot="1">
      <c r="A1935" s="15" t="s">
        <v>1854</v>
      </c>
      <c r="B1935" s="39" t="str">
        <f>VLOOKUP(D1935,Index!$A$2:$B$60,2,FALSE)</f>
        <v>C1300019</v>
      </c>
      <c r="C1935" s="15" t="s">
        <v>735</v>
      </c>
      <c r="D1935" s="15" t="s">
        <v>736</v>
      </c>
      <c r="E1935" s="17">
        <v>5</v>
      </c>
      <c r="F1935" s="24" t="s">
        <v>1866</v>
      </c>
    </row>
    <row r="1936" spans="1:6" ht="43" thickBot="1">
      <c r="A1936" s="15" t="s">
        <v>1854</v>
      </c>
      <c r="B1936" s="39" t="str">
        <f>VLOOKUP(D1936,Index!$A$2:$B$60,2,FALSE)</f>
        <v>C1300019</v>
      </c>
      <c r="C1936" s="15" t="s">
        <v>735</v>
      </c>
      <c r="D1936" s="15" t="s">
        <v>736</v>
      </c>
      <c r="E1936" s="17">
        <v>5</v>
      </c>
      <c r="F1936" s="24" t="s">
        <v>1867</v>
      </c>
    </row>
    <row r="1937" spans="1:6" ht="127" thickBot="1">
      <c r="A1937" s="15" t="s">
        <v>1854</v>
      </c>
      <c r="B1937" s="39" t="str">
        <f>VLOOKUP(D1937,Index!$A$2:$B$60,2,FALSE)</f>
        <v>C1300025</v>
      </c>
      <c r="C1937" s="15" t="s">
        <v>1291</v>
      </c>
      <c r="D1937" s="15" t="s">
        <v>1292</v>
      </c>
      <c r="E1937" s="17">
        <v>5</v>
      </c>
      <c r="F1937" s="24" t="s">
        <v>1868</v>
      </c>
    </row>
    <row r="1938" spans="1:6" ht="57" thickBot="1">
      <c r="A1938" s="15" t="s">
        <v>1854</v>
      </c>
      <c r="B1938" s="39" t="str">
        <f>VLOOKUP(D1938,Index!$A$2:$B$60,2,FALSE)</f>
        <v>C1300017</v>
      </c>
      <c r="C1938" s="15" t="s">
        <v>361</v>
      </c>
      <c r="D1938" s="15" t="s">
        <v>362</v>
      </c>
      <c r="E1938" s="17">
        <v>5</v>
      </c>
      <c r="F1938" s="24" t="s">
        <v>1869</v>
      </c>
    </row>
    <row r="1939" spans="1:6" ht="43" thickBot="1">
      <c r="A1939" s="15" t="s">
        <v>1854</v>
      </c>
      <c r="B1939" s="39" t="str">
        <f>VLOOKUP(D1939,Index!$A$2:$B$60,2,FALSE)</f>
        <v>C1300025</v>
      </c>
      <c r="C1939" s="15" t="s">
        <v>1291</v>
      </c>
      <c r="D1939" s="15" t="s">
        <v>1292</v>
      </c>
      <c r="E1939" s="17">
        <v>5</v>
      </c>
      <c r="F1939" s="24" t="s">
        <v>1870</v>
      </c>
    </row>
    <row r="1940" spans="1:6" ht="29" thickBot="1">
      <c r="A1940" s="15" t="s">
        <v>1854</v>
      </c>
      <c r="B1940" s="39" t="str">
        <f>VLOOKUP(D1940,Index!$A$2:$B$60,2,FALSE)</f>
        <v>C1300019</v>
      </c>
      <c r="C1940" s="15" t="s">
        <v>735</v>
      </c>
      <c r="D1940" s="15" t="s">
        <v>736</v>
      </c>
      <c r="E1940" s="17">
        <v>5</v>
      </c>
      <c r="F1940" s="24" t="s">
        <v>1871</v>
      </c>
    </row>
    <row r="1941" spans="1:6" ht="71" thickBot="1">
      <c r="A1941" s="15" t="s">
        <v>1854</v>
      </c>
      <c r="B1941" s="39" t="str">
        <f>VLOOKUP(D1941,Index!$A$2:$B$60,2,FALSE)</f>
        <v>C1300019</v>
      </c>
      <c r="C1941" s="15" t="s">
        <v>735</v>
      </c>
      <c r="D1941" s="15" t="s">
        <v>736</v>
      </c>
      <c r="E1941" s="17">
        <v>5</v>
      </c>
      <c r="F1941" s="24" t="s">
        <v>1872</v>
      </c>
    </row>
    <row r="1942" spans="1:6" ht="57" thickBot="1">
      <c r="A1942" s="15" t="s">
        <v>1854</v>
      </c>
      <c r="B1942" s="39" t="str">
        <f>VLOOKUP(D1942,Index!$A$2:$B$60,2,FALSE)</f>
        <v>C1300017</v>
      </c>
      <c r="C1942" s="15" t="s">
        <v>361</v>
      </c>
      <c r="D1942" s="15" t="s">
        <v>362</v>
      </c>
      <c r="E1942" s="17">
        <v>5</v>
      </c>
      <c r="F1942" s="24" t="s">
        <v>1873</v>
      </c>
    </row>
    <row r="1943" spans="1:6" ht="57" thickBot="1">
      <c r="A1943" s="15" t="s">
        <v>1854</v>
      </c>
      <c r="B1943" s="39" t="str">
        <f>VLOOKUP(D1943,Index!$A$2:$B$60,2,FALSE)</f>
        <v>C1300018</v>
      </c>
      <c r="C1943" s="15" t="s">
        <v>355</v>
      </c>
      <c r="D1943" s="15" t="s">
        <v>356</v>
      </c>
      <c r="E1943" s="17">
        <v>5</v>
      </c>
      <c r="F1943" s="24" t="s">
        <v>1874</v>
      </c>
    </row>
    <row r="1944" spans="1:6" ht="99" thickBot="1">
      <c r="A1944" s="15" t="s">
        <v>1854</v>
      </c>
      <c r="B1944" s="39" t="str">
        <f>VLOOKUP(D1944,Index!$A$2:$B$60,2,FALSE)</f>
        <v>C1300019</v>
      </c>
      <c r="C1944" s="15" t="s">
        <v>735</v>
      </c>
      <c r="D1944" s="15" t="s">
        <v>736</v>
      </c>
      <c r="E1944" s="17">
        <v>5</v>
      </c>
      <c r="F1944" s="24" t="s">
        <v>1875</v>
      </c>
    </row>
    <row r="1945" spans="1:6" ht="57" thickBot="1">
      <c r="A1945" s="15" t="s">
        <v>1854</v>
      </c>
      <c r="B1945" s="39" t="str">
        <f>VLOOKUP(D1945,Index!$A$2:$B$60,2,FALSE)</f>
        <v>C1300017</v>
      </c>
      <c r="C1945" s="15" t="s">
        <v>361</v>
      </c>
      <c r="D1945" s="15" t="s">
        <v>362</v>
      </c>
      <c r="E1945" s="17">
        <v>5</v>
      </c>
      <c r="F1945" s="24" t="s">
        <v>1876</v>
      </c>
    </row>
    <row r="1946" spans="1:6" ht="57" thickBot="1">
      <c r="A1946" s="15" t="s">
        <v>1854</v>
      </c>
      <c r="B1946" s="39" t="str">
        <f>VLOOKUP(D1946,Index!$A$2:$B$60,2,FALSE)</f>
        <v>C1300017</v>
      </c>
      <c r="C1946" s="15" t="s">
        <v>361</v>
      </c>
      <c r="D1946" s="15" t="s">
        <v>362</v>
      </c>
      <c r="E1946" s="17">
        <v>5</v>
      </c>
      <c r="F1946" s="24" t="s">
        <v>1877</v>
      </c>
    </row>
    <row r="1947" spans="1:6" ht="29" thickBot="1">
      <c r="A1947" s="15" t="s">
        <v>1854</v>
      </c>
      <c r="B1947" s="39" t="str">
        <f>VLOOKUP(D1947,Index!$A$2:$B$60,2,FALSE)</f>
        <v>C1300025</v>
      </c>
      <c r="C1947" s="15" t="s">
        <v>1291</v>
      </c>
      <c r="D1947" s="15" t="s">
        <v>1292</v>
      </c>
      <c r="E1947" s="17">
        <v>5</v>
      </c>
      <c r="F1947" s="24" t="s">
        <v>1878</v>
      </c>
    </row>
    <row r="1948" spans="1:6" ht="18" thickBot="1">
      <c r="A1948" s="23" t="s">
        <v>1854</v>
      </c>
      <c r="B1948" s="39" t="str">
        <f>VLOOKUP(D1948,Index!$A$2:$B$60,2,FALSE)</f>
        <v>C1300014</v>
      </c>
      <c r="C1948" s="27" t="s">
        <v>299</v>
      </c>
      <c r="D1948" s="24" t="s">
        <v>300</v>
      </c>
      <c r="E1948" s="17">
        <v>5</v>
      </c>
      <c r="F1948" s="18" t="s">
        <v>109</v>
      </c>
    </row>
    <row r="1949" spans="1:6" ht="18" thickBot="1">
      <c r="A1949" s="15" t="s">
        <v>1854</v>
      </c>
      <c r="B1949" s="39" t="str">
        <f>VLOOKUP(D1949,Index!$A$2:$B$60,2,FALSE)</f>
        <v>C1300014</v>
      </c>
      <c r="C1949" s="15" t="s">
        <v>299</v>
      </c>
      <c r="D1949" s="15" t="s">
        <v>300</v>
      </c>
      <c r="E1949" s="17">
        <v>5</v>
      </c>
      <c r="F1949" s="25"/>
    </row>
    <row r="1950" spans="1:6" ht="18" thickBot="1">
      <c r="A1950" s="15" t="s">
        <v>1854</v>
      </c>
      <c r="B1950" s="39" t="str">
        <f>VLOOKUP(D1950,Index!$A$2:$B$60,2,FALSE)</f>
        <v>C1300018</v>
      </c>
      <c r="C1950" s="15" t="s">
        <v>355</v>
      </c>
      <c r="D1950" s="15" t="s">
        <v>356</v>
      </c>
      <c r="E1950" s="17">
        <v>5</v>
      </c>
      <c r="F1950" s="24" t="s">
        <v>1879</v>
      </c>
    </row>
    <row r="1951" spans="1:6" ht="43" thickBot="1">
      <c r="A1951" s="15" t="s">
        <v>1854</v>
      </c>
      <c r="B1951" s="39" t="str">
        <f>VLOOKUP(D1951,Index!$A$2:$B$60,2,FALSE)</f>
        <v>C1300019</v>
      </c>
      <c r="C1951" s="15" t="s">
        <v>735</v>
      </c>
      <c r="D1951" s="15" t="s">
        <v>736</v>
      </c>
      <c r="E1951" s="17">
        <v>5</v>
      </c>
      <c r="F1951" s="24" t="s">
        <v>1880</v>
      </c>
    </row>
    <row r="1952" spans="1:6" ht="57" thickBot="1">
      <c r="A1952" s="15" t="s">
        <v>1854</v>
      </c>
      <c r="B1952" s="39" t="str">
        <f>VLOOKUP(D1952,Index!$A$2:$B$60,2,FALSE)</f>
        <v>C1300017</v>
      </c>
      <c r="C1952" s="15" t="s">
        <v>361</v>
      </c>
      <c r="D1952" s="15" t="s">
        <v>362</v>
      </c>
      <c r="E1952" s="17">
        <v>5</v>
      </c>
      <c r="F1952" s="24" t="s">
        <v>1881</v>
      </c>
    </row>
    <row r="1953" spans="1:6" ht="43" thickBot="1">
      <c r="A1953" s="15" t="s">
        <v>1854</v>
      </c>
      <c r="B1953" s="39" t="str">
        <f>VLOOKUP(D1953,Index!$A$2:$B$60,2,FALSE)</f>
        <v>C1300017</v>
      </c>
      <c r="C1953" s="15" t="s">
        <v>361</v>
      </c>
      <c r="D1953" s="15" t="s">
        <v>362</v>
      </c>
      <c r="E1953" s="17">
        <v>5</v>
      </c>
      <c r="F1953" s="24" t="s">
        <v>1882</v>
      </c>
    </row>
    <row r="1954" spans="1:6" ht="29" thickBot="1">
      <c r="A1954" s="15" t="s">
        <v>1854</v>
      </c>
      <c r="B1954" s="39" t="str">
        <f>VLOOKUP(D1954,Index!$A$2:$B$60,2,FALSE)</f>
        <v>C1300017</v>
      </c>
      <c r="C1954" s="15" t="s">
        <v>361</v>
      </c>
      <c r="D1954" s="15" t="s">
        <v>362</v>
      </c>
      <c r="E1954" s="17">
        <v>5</v>
      </c>
      <c r="F1954" s="24" t="s">
        <v>1883</v>
      </c>
    </row>
    <row r="1955" spans="1:6" ht="18" thickBot="1">
      <c r="A1955" s="15" t="s">
        <v>1854</v>
      </c>
      <c r="B1955" s="39" t="str">
        <f>VLOOKUP(D1955,Index!$A$2:$B$60,2,FALSE)</f>
        <v>C1300017</v>
      </c>
      <c r="C1955" s="15" t="s">
        <v>361</v>
      </c>
      <c r="D1955" s="15" t="s">
        <v>362</v>
      </c>
      <c r="E1955" s="17">
        <v>5</v>
      </c>
      <c r="F1955" s="24" t="s">
        <v>1884</v>
      </c>
    </row>
    <row r="1956" spans="1:6" ht="43" thickBot="1">
      <c r="A1956" s="15" t="s">
        <v>1885</v>
      </c>
      <c r="B1956" s="39" t="str">
        <f>VLOOKUP(D1956,Index!$A$2:$B$60,2,FALSE)</f>
        <v>C1300019</v>
      </c>
      <c r="C1956" s="15" t="s">
        <v>735</v>
      </c>
      <c r="D1956" s="15" t="s">
        <v>736</v>
      </c>
      <c r="E1956" s="17">
        <v>5</v>
      </c>
      <c r="F1956" s="24" t="s">
        <v>1886</v>
      </c>
    </row>
    <row r="1957" spans="1:6" ht="71" thickBot="1">
      <c r="A1957" s="15" t="s">
        <v>1885</v>
      </c>
      <c r="B1957" s="39" t="str">
        <f>VLOOKUP(D1957,Index!$A$2:$B$60,2,FALSE)</f>
        <v>C1300017</v>
      </c>
      <c r="C1957" s="15" t="s">
        <v>361</v>
      </c>
      <c r="D1957" s="15" t="s">
        <v>362</v>
      </c>
      <c r="E1957" s="17">
        <v>5</v>
      </c>
      <c r="F1957" s="24" t="s">
        <v>1887</v>
      </c>
    </row>
    <row r="1958" spans="1:6" ht="43" thickBot="1">
      <c r="A1958" s="15" t="s">
        <v>1885</v>
      </c>
      <c r="B1958" s="39" t="str">
        <f>VLOOKUP(D1958,Index!$A$2:$B$60,2,FALSE)</f>
        <v>C1300025</v>
      </c>
      <c r="C1958" s="15" t="s">
        <v>1291</v>
      </c>
      <c r="D1958" s="15" t="s">
        <v>1292</v>
      </c>
      <c r="E1958" s="17">
        <v>5</v>
      </c>
      <c r="F1958" s="24" t="s">
        <v>1888</v>
      </c>
    </row>
    <row r="1959" spans="1:6" ht="43" thickBot="1">
      <c r="A1959" s="15" t="s">
        <v>1885</v>
      </c>
      <c r="B1959" s="39" t="str">
        <f>VLOOKUP(D1959,Index!$A$2:$B$60,2,FALSE)</f>
        <v>C1300025</v>
      </c>
      <c r="C1959" s="15" t="s">
        <v>1291</v>
      </c>
      <c r="D1959" s="15" t="s">
        <v>1292</v>
      </c>
      <c r="E1959" s="17">
        <v>5</v>
      </c>
      <c r="F1959" s="24" t="s">
        <v>1889</v>
      </c>
    </row>
    <row r="1960" spans="1:6" ht="57" thickBot="1">
      <c r="A1960" s="15" t="s">
        <v>1885</v>
      </c>
      <c r="B1960" s="39" t="str">
        <f>VLOOKUP(D1960,Index!$A$2:$B$60,2,FALSE)</f>
        <v>C1300019</v>
      </c>
      <c r="C1960" s="15" t="s">
        <v>735</v>
      </c>
      <c r="D1960" s="15" t="s">
        <v>736</v>
      </c>
      <c r="E1960" s="17">
        <v>5</v>
      </c>
      <c r="F1960" s="24" t="s">
        <v>1890</v>
      </c>
    </row>
    <row r="1961" spans="1:6" ht="79.25" customHeight="1" thickBot="1">
      <c r="A1961" s="15" t="s">
        <v>1885</v>
      </c>
      <c r="B1961" s="39" t="str">
        <f>VLOOKUP(D1961,Index!$A$2:$B$60,2,FALSE)</f>
        <v>C1300017</v>
      </c>
      <c r="C1961" s="15" t="s">
        <v>361</v>
      </c>
      <c r="D1961" s="15" t="s">
        <v>362</v>
      </c>
      <c r="E1961" s="17">
        <v>5</v>
      </c>
      <c r="F1961" s="24" t="s">
        <v>1891</v>
      </c>
    </row>
    <row r="1962" spans="1:6" ht="29" thickBot="1">
      <c r="A1962" s="15" t="s">
        <v>1885</v>
      </c>
      <c r="B1962" s="39" t="str">
        <f>VLOOKUP(D1962,Index!$A$2:$B$60,2,FALSE)</f>
        <v>C1300017</v>
      </c>
      <c r="C1962" s="15" t="s">
        <v>361</v>
      </c>
      <c r="D1962" s="15" t="s">
        <v>362</v>
      </c>
      <c r="E1962" s="17">
        <v>5</v>
      </c>
      <c r="F1962" s="24" t="s">
        <v>1892</v>
      </c>
    </row>
    <row r="1963" spans="1:6" ht="43" thickBot="1">
      <c r="A1963" s="15" t="s">
        <v>1885</v>
      </c>
      <c r="B1963" s="39" t="str">
        <f>VLOOKUP(D1963,Index!$A$2:$B$60,2,FALSE)</f>
        <v>C1300017</v>
      </c>
      <c r="C1963" s="15" t="s">
        <v>361</v>
      </c>
      <c r="D1963" s="15" t="s">
        <v>362</v>
      </c>
      <c r="E1963" s="17">
        <v>5</v>
      </c>
      <c r="F1963" s="24" t="s">
        <v>1893</v>
      </c>
    </row>
    <row r="1964" spans="1:6" ht="18" thickBot="1">
      <c r="A1964" s="23" t="s">
        <v>1885</v>
      </c>
      <c r="B1964" s="39" t="str">
        <f>VLOOKUP(D1964,Index!$A$2:$B$60,2,FALSE)</f>
        <v>C1300018</v>
      </c>
      <c r="C1964" s="27" t="s">
        <v>749</v>
      </c>
      <c r="D1964" s="24" t="s">
        <v>750</v>
      </c>
      <c r="E1964" s="17">
        <v>5</v>
      </c>
      <c r="F1964" s="18" t="s">
        <v>109</v>
      </c>
    </row>
    <row r="1965" spans="1:6" ht="43" thickBot="1">
      <c r="A1965" s="15" t="s">
        <v>1885</v>
      </c>
      <c r="B1965" s="39" t="str">
        <f>VLOOKUP(D1965,Index!$A$2:$B$60,2,FALSE)</f>
        <v>C1300017</v>
      </c>
      <c r="C1965" s="15" t="s">
        <v>361</v>
      </c>
      <c r="D1965" s="15" t="s">
        <v>362</v>
      </c>
      <c r="E1965" s="17">
        <v>5</v>
      </c>
      <c r="F1965" s="24" t="s">
        <v>1894</v>
      </c>
    </row>
    <row r="1966" spans="1:6" ht="29" thickBot="1">
      <c r="A1966" s="15" t="s">
        <v>1885</v>
      </c>
      <c r="B1966" s="39" t="str">
        <f>VLOOKUP(D1966,Index!$A$2:$B$60,2,FALSE)</f>
        <v>C1300017</v>
      </c>
      <c r="C1966" s="15" t="s">
        <v>361</v>
      </c>
      <c r="D1966" s="15" t="s">
        <v>362</v>
      </c>
      <c r="E1966" s="17">
        <v>5</v>
      </c>
      <c r="F1966" s="24" t="s">
        <v>1895</v>
      </c>
    </row>
    <row r="1967" spans="1:6" ht="57" thickBot="1">
      <c r="A1967" s="15" t="s">
        <v>1885</v>
      </c>
      <c r="B1967" s="39" t="str">
        <f>VLOOKUP(D1967,Index!$A$2:$B$60,2,FALSE)</f>
        <v>C1300017</v>
      </c>
      <c r="C1967" s="15" t="s">
        <v>361</v>
      </c>
      <c r="D1967" s="15" t="s">
        <v>362</v>
      </c>
      <c r="E1967" s="17">
        <v>5</v>
      </c>
      <c r="F1967" s="24" t="s">
        <v>1896</v>
      </c>
    </row>
    <row r="1968" spans="1:6" ht="36" customHeight="1" thickBot="1">
      <c r="A1968" s="15" t="s">
        <v>1885</v>
      </c>
      <c r="B1968" s="39" t="str">
        <f>VLOOKUP(D1968,Index!$A$2:$B$60,2,FALSE)</f>
        <v>C1300017</v>
      </c>
      <c r="C1968" s="15" t="s">
        <v>361</v>
      </c>
      <c r="D1968" s="15" t="s">
        <v>362</v>
      </c>
      <c r="E1968" s="17">
        <v>5</v>
      </c>
      <c r="F1968" s="24" t="s">
        <v>1897</v>
      </c>
    </row>
    <row r="1969" spans="1:6" ht="18" thickBot="1">
      <c r="A1969" s="23" t="s">
        <v>1885</v>
      </c>
      <c r="B1969" s="39" t="str">
        <f>VLOOKUP(D1969,Index!$A$2:$B$60,2,FALSE)</f>
        <v>C1300017</v>
      </c>
      <c r="C1969" s="27" t="s">
        <v>758</v>
      </c>
      <c r="D1969" s="24" t="s">
        <v>759</v>
      </c>
      <c r="E1969" s="17">
        <v>5</v>
      </c>
      <c r="F1969" s="18" t="s">
        <v>109</v>
      </c>
    </row>
    <row r="1970" spans="1:6" ht="57" thickBot="1">
      <c r="A1970" s="15" t="s">
        <v>1885</v>
      </c>
      <c r="B1970" s="39" t="str">
        <f>VLOOKUP(D1970,Index!$A$2:$B$60,2,FALSE)</f>
        <v>C1300017</v>
      </c>
      <c r="C1970" s="15" t="s">
        <v>361</v>
      </c>
      <c r="D1970" s="15" t="s">
        <v>362</v>
      </c>
      <c r="E1970" s="17">
        <v>5</v>
      </c>
      <c r="F1970" s="24" t="s">
        <v>1898</v>
      </c>
    </row>
    <row r="1971" spans="1:6" ht="18" thickBot="1">
      <c r="A1971" s="23" t="s">
        <v>1885</v>
      </c>
      <c r="B1971" s="39" t="str">
        <f>VLOOKUP(D1971,Index!$A$2:$B$60,2,FALSE)</f>
        <v>C1300014</v>
      </c>
      <c r="C1971" s="27" t="s">
        <v>107</v>
      </c>
      <c r="D1971" s="24" t="s">
        <v>108</v>
      </c>
      <c r="E1971" s="17">
        <v>5</v>
      </c>
      <c r="F1971" s="18" t="s">
        <v>109</v>
      </c>
    </row>
    <row r="1972" spans="1:6" ht="18" thickBot="1">
      <c r="A1972" s="23" t="s">
        <v>1885</v>
      </c>
      <c r="B1972" s="39" t="str">
        <f>VLOOKUP(D1972,Index!$A$2:$B$60,2,FALSE)</f>
        <v>C1300014</v>
      </c>
      <c r="C1972" s="27" t="s">
        <v>107</v>
      </c>
      <c r="D1972" s="24" t="s">
        <v>108</v>
      </c>
      <c r="E1972" s="17">
        <v>4</v>
      </c>
      <c r="F1972" s="18" t="s">
        <v>109</v>
      </c>
    </row>
    <row r="1973" spans="1:6" ht="43" thickBot="1">
      <c r="A1973" s="15" t="s">
        <v>1885</v>
      </c>
      <c r="B1973" s="39" t="str">
        <f>VLOOKUP(D1973,Index!$A$2:$B$60,2,FALSE)</f>
        <v>C1300019</v>
      </c>
      <c r="C1973" s="15" t="s">
        <v>735</v>
      </c>
      <c r="D1973" s="15" t="s">
        <v>736</v>
      </c>
      <c r="E1973" s="17">
        <v>5</v>
      </c>
      <c r="F1973" s="24" t="s">
        <v>1899</v>
      </c>
    </row>
    <row r="1974" spans="1:6" ht="18" thickBot="1">
      <c r="A1974" s="15" t="s">
        <v>1885</v>
      </c>
      <c r="B1974" s="39" t="str">
        <f>VLOOKUP(D1974,Index!$A$2:$B$60,2,FALSE)</f>
        <v>C1300019</v>
      </c>
      <c r="C1974" s="15" t="s">
        <v>735</v>
      </c>
      <c r="D1974" s="15" t="s">
        <v>736</v>
      </c>
      <c r="E1974" s="17">
        <v>5</v>
      </c>
      <c r="F1974" s="25"/>
    </row>
    <row r="1975" spans="1:6" ht="29" thickBot="1">
      <c r="A1975" s="15" t="s">
        <v>1900</v>
      </c>
      <c r="B1975" s="39" t="str">
        <f>VLOOKUP(D1975,Index!$A$2:$B$60,2,FALSE)</f>
        <v>C1300025</v>
      </c>
      <c r="C1975" s="15" t="s">
        <v>1230</v>
      </c>
      <c r="D1975" s="15" t="s">
        <v>1231</v>
      </c>
      <c r="E1975" s="17">
        <v>5</v>
      </c>
      <c r="F1975" s="24" t="s">
        <v>1901</v>
      </c>
    </row>
    <row r="1976" spans="1:6" ht="43" thickBot="1">
      <c r="A1976" s="15" t="s">
        <v>1900</v>
      </c>
      <c r="B1976" s="39" t="str">
        <f>VLOOKUP(D1976,Index!$A$2:$B$60,2,FALSE)</f>
        <v>C1300025</v>
      </c>
      <c r="C1976" s="15" t="s">
        <v>1230</v>
      </c>
      <c r="D1976" s="15" t="s">
        <v>1231</v>
      </c>
      <c r="E1976" s="17">
        <v>5</v>
      </c>
      <c r="F1976" s="24" t="s">
        <v>1902</v>
      </c>
    </row>
    <row r="1977" spans="1:6" ht="57" thickBot="1">
      <c r="A1977" s="15" t="s">
        <v>1900</v>
      </c>
      <c r="B1977" s="39" t="str">
        <f>VLOOKUP(D1977,Index!$A$2:$B$60,2,FALSE)</f>
        <v>C1300019</v>
      </c>
      <c r="C1977" s="15" t="s">
        <v>1239</v>
      </c>
      <c r="D1977" s="15" t="s">
        <v>1240</v>
      </c>
      <c r="E1977" s="17">
        <v>5</v>
      </c>
      <c r="F1977" s="24" t="s">
        <v>1903</v>
      </c>
    </row>
    <row r="1978" spans="1:6" ht="113" thickBot="1">
      <c r="A1978" s="15" t="s">
        <v>1900</v>
      </c>
      <c r="B1978" s="39" t="str">
        <f>VLOOKUP(D1978,Index!$A$2:$B$60,2,FALSE)</f>
        <v>C1300023</v>
      </c>
      <c r="C1978" s="15" t="s">
        <v>1221</v>
      </c>
      <c r="D1978" s="15" t="s">
        <v>1222</v>
      </c>
      <c r="E1978" s="17">
        <v>5</v>
      </c>
      <c r="F1978" s="24" t="s">
        <v>1904</v>
      </c>
    </row>
    <row r="1979" spans="1:6" ht="113" thickBot="1">
      <c r="A1979" s="15" t="s">
        <v>1900</v>
      </c>
      <c r="B1979" s="39" t="str">
        <f>VLOOKUP(D1979,Index!$A$2:$B$60,2,FALSE)</f>
        <v>C1300023</v>
      </c>
      <c r="C1979" s="15" t="s">
        <v>1221</v>
      </c>
      <c r="D1979" s="15" t="s">
        <v>1222</v>
      </c>
      <c r="E1979" s="17">
        <v>5</v>
      </c>
      <c r="F1979" s="24" t="s">
        <v>1905</v>
      </c>
    </row>
    <row r="1980" spans="1:6" ht="18" thickBot="1">
      <c r="A1980" s="23" t="s">
        <v>1900</v>
      </c>
      <c r="B1980" s="39" t="str">
        <f>VLOOKUP(D1980,Index!$A$2:$B$60,2,FALSE)</f>
        <v>C1300014</v>
      </c>
      <c r="C1980" s="27" t="s">
        <v>107</v>
      </c>
      <c r="D1980" s="24" t="s">
        <v>108</v>
      </c>
      <c r="E1980" s="17">
        <v>4</v>
      </c>
      <c r="F1980" s="18" t="s">
        <v>109</v>
      </c>
    </row>
    <row r="1981" spans="1:6" ht="43" thickBot="1">
      <c r="A1981" s="15" t="s">
        <v>1900</v>
      </c>
      <c r="B1981" s="39" t="str">
        <f>VLOOKUP(D1981,Index!$A$2:$B$60,2,FALSE)</f>
        <v>C1300023</v>
      </c>
      <c r="C1981" s="15" t="s">
        <v>1221</v>
      </c>
      <c r="D1981" s="15" t="s">
        <v>1222</v>
      </c>
      <c r="E1981" s="17">
        <v>5</v>
      </c>
      <c r="F1981" s="24" t="s">
        <v>1906</v>
      </c>
    </row>
    <row r="1982" spans="1:6" ht="57" thickBot="1">
      <c r="A1982" s="15" t="s">
        <v>1900</v>
      </c>
      <c r="B1982" s="39" t="str">
        <f>VLOOKUP(D1982,Index!$A$2:$B$60,2,FALSE)</f>
        <v>C1300025</v>
      </c>
      <c r="C1982" s="15" t="s">
        <v>1230</v>
      </c>
      <c r="D1982" s="15" t="s">
        <v>1231</v>
      </c>
      <c r="E1982" s="17">
        <v>5</v>
      </c>
      <c r="F1982" s="24" t="s">
        <v>1907</v>
      </c>
    </row>
    <row r="1983" spans="1:6" ht="85" thickBot="1">
      <c r="A1983" s="15" t="s">
        <v>1900</v>
      </c>
      <c r="B1983" s="39" t="str">
        <f>VLOOKUP(D1983,Index!$A$2:$B$60,2,FALSE)</f>
        <v>C1300023</v>
      </c>
      <c r="C1983" s="15" t="s">
        <v>1221</v>
      </c>
      <c r="D1983" s="15" t="s">
        <v>1222</v>
      </c>
      <c r="E1983" s="17">
        <v>5</v>
      </c>
      <c r="F1983" s="24" t="s">
        <v>1908</v>
      </c>
    </row>
    <row r="1984" spans="1:6" ht="57" thickBot="1">
      <c r="A1984" s="15" t="s">
        <v>1900</v>
      </c>
      <c r="B1984" s="39" t="str">
        <f>VLOOKUP(D1984,Index!$A$2:$B$60,2,FALSE)</f>
        <v>C1300023</v>
      </c>
      <c r="C1984" s="15" t="s">
        <v>1221</v>
      </c>
      <c r="D1984" s="15" t="s">
        <v>1222</v>
      </c>
      <c r="E1984" s="17">
        <v>5</v>
      </c>
      <c r="F1984" s="24" t="s">
        <v>1909</v>
      </c>
    </row>
    <row r="1985" spans="1:6" ht="43" thickBot="1">
      <c r="A1985" s="15" t="s">
        <v>1900</v>
      </c>
      <c r="B1985" s="39" t="str">
        <f>VLOOKUP(D1985,Index!$A$2:$B$60,2,FALSE)</f>
        <v>C1300023</v>
      </c>
      <c r="C1985" s="15" t="s">
        <v>1221</v>
      </c>
      <c r="D1985" s="15" t="s">
        <v>1222</v>
      </c>
      <c r="E1985" s="17">
        <v>5</v>
      </c>
      <c r="F1985" s="24" t="s">
        <v>1910</v>
      </c>
    </row>
    <row r="1986" spans="1:6" ht="51" customHeight="1" thickBot="1">
      <c r="A1986" s="15" t="s">
        <v>1900</v>
      </c>
      <c r="B1986" s="39" t="str">
        <f>VLOOKUP(D1986,Index!$A$2:$B$60,2,FALSE)</f>
        <v>C1300025</v>
      </c>
      <c r="C1986" s="15" t="s">
        <v>1230</v>
      </c>
      <c r="D1986" s="15" t="s">
        <v>1231</v>
      </c>
      <c r="E1986" s="17">
        <v>5</v>
      </c>
      <c r="F1986" s="24" t="s">
        <v>1911</v>
      </c>
    </row>
    <row r="1987" spans="1:6" ht="29" thickBot="1">
      <c r="A1987" s="15" t="s">
        <v>1900</v>
      </c>
      <c r="B1987" s="39" t="str">
        <f>VLOOKUP(D1987,Index!$A$2:$B$60,2,FALSE)</f>
        <v>C1300023</v>
      </c>
      <c r="C1987" s="15" t="s">
        <v>1221</v>
      </c>
      <c r="D1987" s="15" t="s">
        <v>1222</v>
      </c>
      <c r="E1987" s="17">
        <v>5</v>
      </c>
      <c r="F1987" s="24" t="s">
        <v>1912</v>
      </c>
    </row>
    <row r="1988" spans="1:6" ht="29" thickBot="1">
      <c r="A1988" s="15" t="s">
        <v>3002</v>
      </c>
      <c r="B1988" s="39" t="str">
        <f>VLOOKUP(D1988,Index!$A$2:$B$60,2,FALSE)</f>
        <v>C1300022</v>
      </c>
      <c r="C1988" s="15" t="s">
        <v>3003</v>
      </c>
      <c r="D1988" s="15" t="s">
        <v>3004</v>
      </c>
      <c r="E1988" s="17">
        <v>5</v>
      </c>
      <c r="F1988" s="24" t="s">
        <v>3005</v>
      </c>
    </row>
    <row r="1989" spans="1:6" ht="43" thickBot="1">
      <c r="A1989" s="15" t="s">
        <v>3002</v>
      </c>
      <c r="B1989" s="39" t="str">
        <f>VLOOKUP(D1989,Index!$A$2:$B$60,2,FALSE)</f>
        <v>C1300024</v>
      </c>
      <c r="C1989" s="15" t="s">
        <v>3006</v>
      </c>
      <c r="D1989" s="15" t="s">
        <v>3007</v>
      </c>
      <c r="E1989" s="17">
        <v>5</v>
      </c>
      <c r="F1989" s="24" t="s">
        <v>3008</v>
      </c>
    </row>
    <row r="1990" spans="1:6" ht="43" thickBot="1">
      <c r="A1990" s="15" t="s">
        <v>3002</v>
      </c>
      <c r="B1990" s="39" t="str">
        <f>VLOOKUP(D1990,Index!$A$2:$B$60,2,FALSE)</f>
        <v>C1300024</v>
      </c>
      <c r="C1990" s="15" t="s">
        <v>3006</v>
      </c>
      <c r="D1990" s="15" t="s">
        <v>3007</v>
      </c>
      <c r="E1990" s="17">
        <v>5</v>
      </c>
      <c r="F1990" s="24" t="s">
        <v>3009</v>
      </c>
    </row>
    <row r="1991" spans="1:6" ht="29" thickBot="1">
      <c r="A1991" s="15" t="s">
        <v>3002</v>
      </c>
      <c r="B1991" s="39" t="str">
        <f>VLOOKUP(D1991,Index!$A$2:$B$60,2,FALSE)</f>
        <v>C1300024</v>
      </c>
      <c r="C1991" s="15" t="s">
        <v>3006</v>
      </c>
      <c r="D1991" s="15" t="s">
        <v>3007</v>
      </c>
      <c r="E1991" s="17">
        <v>5</v>
      </c>
      <c r="F1991" s="24" t="s">
        <v>3010</v>
      </c>
    </row>
    <row r="1992" spans="1:6" ht="57" thickBot="1">
      <c r="A1992" s="15" t="s">
        <v>3002</v>
      </c>
      <c r="B1992" s="39" t="str">
        <f>VLOOKUP(D1992,Index!$A$2:$B$60,2,FALSE)</f>
        <v>C1300022</v>
      </c>
      <c r="C1992" s="15" t="s">
        <v>3003</v>
      </c>
      <c r="D1992" s="15" t="s">
        <v>3004</v>
      </c>
      <c r="E1992" s="17">
        <v>5</v>
      </c>
      <c r="F1992" s="24" t="s">
        <v>3011</v>
      </c>
    </row>
    <row r="1993" spans="1:6" ht="29" thickBot="1">
      <c r="A1993" s="15" t="s">
        <v>3002</v>
      </c>
      <c r="B1993" s="39" t="str">
        <f>VLOOKUP(D1993,Index!$A$2:$B$60,2,FALSE)</f>
        <v>C1300022</v>
      </c>
      <c r="C1993" s="15" t="s">
        <v>3003</v>
      </c>
      <c r="D1993" s="15" t="s">
        <v>3004</v>
      </c>
      <c r="E1993" s="17">
        <v>5</v>
      </c>
      <c r="F1993" s="24" t="s">
        <v>3012</v>
      </c>
    </row>
    <row r="1994" spans="1:6" ht="71" thickBot="1">
      <c r="A1994" s="15" t="s">
        <v>3002</v>
      </c>
      <c r="B1994" s="39" t="str">
        <f>VLOOKUP(D1994,Index!$A$2:$B$60,2,FALSE)</f>
        <v>C1300022</v>
      </c>
      <c r="C1994" s="15" t="s">
        <v>3003</v>
      </c>
      <c r="D1994" s="15" t="s">
        <v>3004</v>
      </c>
      <c r="E1994" s="17">
        <v>5</v>
      </c>
      <c r="F1994" s="24" t="s">
        <v>3013</v>
      </c>
    </row>
    <row r="1995" spans="1:6" ht="43" thickBot="1">
      <c r="A1995" s="15" t="s">
        <v>3002</v>
      </c>
      <c r="B1995" s="39" t="str">
        <f>VLOOKUP(D1995,Index!$A$2:$B$60,2,FALSE)</f>
        <v>C1300024</v>
      </c>
      <c r="C1995" s="15" t="s">
        <v>3006</v>
      </c>
      <c r="D1995" s="15" t="s">
        <v>3007</v>
      </c>
      <c r="E1995" s="17">
        <v>5</v>
      </c>
      <c r="F1995" s="24" t="s">
        <v>3014</v>
      </c>
    </row>
    <row r="1996" spans="1:6" ht="57" thickBot="1">
      <c r="A1996" s="15" t="s">
        <v>3002</v>
      </c>
      <c r="B1996" s="39" t="str">
        <f>VLOOKUP(D1996,Index!$A$2:$B$60,2,FALSE)</f>
        <v>C1300024</v>
      </c>
      <c r="C1996" s="15" t="s">
        <v>3006</v>
      </c>
      <c r="D1996" s="15" t="s">
        <v>3007</v>
      </c>
      <c r="E1996" s="17">
        <v>5</v>
      </c>
      <c r="F1996" s="24" t="s">
        <v>3015</v>
      </c>
    </row>
    <row r="1997" spans="1:6" ht="18" thickBot="1">
      <c r="A1997" s="15" t="s">
        <v>3002</v>
      </c>
      <c r="B1997" s="39" t="str">
        <f>VLOOKUP(D1997,Index!$A$2:$B$60,2,FALSE)</f>
        <v>C1300022</v>
      </c>
      <c r="C1997" s="15" t="s">
        <v>3581</v>
      </c>
      <c r="D1997" s="15" t="s">
        <v>3004</v>
      </c>
      <c r="E1997" s="17">
        <v>5</v>
      </c>
      <c r="F1997" s="24" t="s">
        <v>109</v>
      </c>
    </row>
    <row r="1998" spans="1:6" ht="57" thickBot="1">
      <c r="A1998" s="15" t="s">
        <v>3002</v>
      </c>
      <c r="B1998" s="39" t="str">
        <f>VLOOKUP(D1998,Index!$A$2:$B$60,2,FALSE)</f>
        <v>C1300022</v>
      </c>
      <c r="C1998" s="15" t="s">
        <v>3003</v>
      </c>
      <c r="D1998" s="15" t="s">
        <v>3004</v>
      </c>
      <c r="E1998" s="17">
        <v>5</v>
      </c>
      <c r="F1998" s="24" t="s">
        <v>3016</v>
      </c>
    </row>
    <row r="1999" spans="1:6" ht="127" thickBot="1">
      <c r="A1999" s="15" t="s">
        <v>3017</v>
      </c>
      <c r="B1999" s="39" t="str">
        <f>VLOOKUP(D1999,Index!$A$2:$B$60,2,FALSE)</f>
        <v>C1300022</v>
      </c>
      <c r="C1999" s="15" t="s">
        <v>3003</v>
      </c>
      <c r="D1999" s="15" t="s">
        <v>3004</v>
      </c>
      <c r="E1999" s="17">
        <v>5</v>
      </c>
      <c r="F1999" s="24" t="s">
        <v>3018</v>
      </c>
    </row>
    <row r="2000" spans="1:6" ht="43" thickBot="1">
      <c r="A2000" s="15" t="s">
        <v>3017</v>
      </c>
      <c r="B2000" s="39" t="str">
        <f>VLOOKUP(D2000,Index!$A$2:$B$60,2,FALSE)</f>
        <v>C1300024</v>
      </c>
      <c r="C2000" s="15" t="s">
        <v>3006</v>
      </c>
      <c r="D2000" s="15" t="s">
        <v>3007</v>
      </c>
      <c r="E2000" s="17">
        <v>5</v>
      </c>
      <c r="F2000" s="24" t="s">
        <v>3019</v>
      </c>
    </row>
    <row r="2001" spans="1:6" ht="71" thickBot="1">
      <c r="A2001" s="15" t="s">
        <v>3017</v>
      </c>
      <c r="B2001" s="39" t="str">
        <f>VLOOKUP(D2001,Index!$A$2:$B$60,2,FALSE)</f>
        <v>C1300022</v>
      </c>
      <c r="C2001" s="15" t="s">
        <v>3003</v>
      </c>
      <c r="D2001" s="15" t="s">
        <v>3004</v>
      </c>
      <c r="E2001" s="17">
        <v>5</v>
      </c>
      <c r="F2001" s="24" t="s">
        <v>3020</v>
      </c>
    </row>
    <row r="2002" spans="1:6" ht="71" thickBot="1">
      <c r="A2002" s="15" t="s">
        <v>3017</v>
      </c>
      <c r="B2002" s="39" t="str">
        <f>VLOOKUP(D2002,Index!$A$2:$B$60,2,FALSE)</f>
        <v>C1300024</v>
      </c>
      <c r="C2002" s="15" t="s">
        <v>3006</v>
      </c>
      <c r="D2002" s="15" t="s">
        <v>3007</v>
      </c>
      <c r="E2002" s="17">
        <v>5</v>
      </c>
      <c r="F2002" s="24" t="s">
        <v>3021</v>
      </c>
    </row>
    <row r="2003" spans="1:6" ht="43" thickBot="1">
      <c r="A2003" s="15" t="s">
        <v>3017</v>
      </c>
      <c r="B2003" s="39" t="str">
        <f>VLOOKUP(D2003,Index!$A$2:$B$60,2,FALSE)</f>
        <v>C1300022</v>
      </c>
      <c r="C2003" s="15" t="s">
        <v>3003</v>
      </c>
      <c r="D2003" s="15" t="s">
        <v>3004</v>
      </c>
      <c r="E2003" s="17">
        <v>5</v>
      </c>
      <c r="F2003" s="24" t="s">
        <v>3022</v>
      </c>
    </row>
    <row r="2004" spans="1:6" ht="43" thickBot="1">
      <c r="A2004" s="15" t="s">
        <v>3017</v>
      </c>
      <c r="B2004" s="39" t="str">
        <f>VLOOKUP(D2004,Index!$A$2:$B$60,2,FALSE)</f>
        <v>C1300024</v>
      </c>
      <c r="C2004" s="15" t="s">
        <v>3006</v>
      </c>
      <c r="D2004" s="15" t="s">
        <v>3007</v>
      </c>
      <c r="E2004" s="17">
        <v>5</v>
      </c>
      <c r="F2004" s="24" t="s">
        <v>3023</v>
      </c>
    </row>
    <row r="2005" spans="1:6" ht="43" thickBot="1">
      <c r="A2005" s="15" t="s">
        <v>3017</v>
      </c>
      <c r="B2005" s="39" t="str">
        <f>VLOOKUP(D2005,Index!$A$2:$B$60,2,FALSE)</f>
        <v>C1300024</v>
      </c>
      <c r="C2005" s="15" t="s">
        <v>3006</v>
      </c>
      <c r="D2005" s="15" t="s">
        <v>3007</v>
      </c>
      <c r="E2005" s="17">
        <v>5</v>
      </c>
      <c r="F2005" s="24" t="s">
        <v>3024</v>
      </c>
    </row>
    <row r="2006" spans="1:6" ht="18" thickBot="1">
      <c r="A2006" s="15" t="s">
        <v>3017</v>
      </c>
      <c r="B2006" s="39" t="str">
        <f>VLOOKUP(D2006,Index!$A$2:$B$60,2,FALSE)</f>
        <v>C1300018</v>
      </c>
      <c r="C2006" s="15" t="s">
        <v>3582</v>
      </c>
      <c r="D2006" s="15" t="s">
        <v>750</v>
      </c>
      <c r="E2006" s="17">
        <v>5</v>
      </c>
      <c r="F2006" s="24" t="s">
        <v>109</v>
      </c>
    </row>
    <row r="2007" spans="1:6" ht="57" thickBot="1">
      <c r="A2007" s="15" t="s">
        <v>3017</v>
      </c>
      <c r="B2007" s="39" t="str">
        <f>VLOOKUP(D2007,Index!$A$2:$B$60,2,FALSE)</f>
        <v>C1300024</v>
      </c>
      <c r="C2007" s="15" t="s">
        <v>3006</v>
      </c>
      <c r="D2007" s="15" t="s">
        <v>3007</v>
      </c>
      <c r="E2007" s="17">
        <v>5</v>
      </c>
      <c r="F2007" s="24" t="s">
        <v>3025</v>
      </c>
    </row>
    <row r="2008" spans="1:6" ht="127" thickBot="1">
      <c r="A2008" s="15" t="s">
        <v>3017</v>
      </c>
      <c r="B2008" s="39" t="str">
        <f>VLOOKUP(D2008,Index!$A$2:$B$60,2,FALSE)</f>
        <v>C1300024</v>
      </c>
      <c r="C2008" s="15" t="s">
        <v>3006</v>
      </c>
      <c r="D2008" s="15" t="s">
        <v>3007</v>
      </c>
      <c r="E2008" s="17">
        <v>5</v>
      </c>
      <c r="F2008" s="24" t="s">
        <v>3026</v>
      </c>
    </row>
    <row r="2009" spans="1:6" ht="29" thickBot="1">
      <c r="A2009" s="15" t="s">
        <v>3017</v>
      </c>
      <c r="B2009" s="39" t="str">
        <f>VLOOKUP(D2009,Index!$A$2:$B$60,2,FALSE)</f>
        <v>C1300022</v>
      </c>
      <c r="C2009" s="15" t="s">
        <v>3003</v>
      </c>
      <c r="D2009" s="15" t="s">
        <v>3004</v>
      </c>
      <c r="E2009" s="17">
        <v>5</v>
      </c>
      <c r="F2009" s="24" t="s">
        <v>3027</v>
      </c>
    </row>
    <row r="2010" spans="1:6" ht="57" thickBot="1">
      <c r="A2010" s="15" t="s">
        <v>3017</v>
      </c>
      <c r="B2010" s="39" t="str">
        <f>VLOOKUP(D2010,Index!$A$2:$B$60,2,FALSE)</f>
        <v>C1300022</v>
      </c>
      <c r="C2010" s="15" t="s">
        <v>3003</v>
      </c>
      <c r="D2010" s="15" t="s">
        <v>3004</v>
      </c>
      <c r="E2010" s="17">
        <v>5</v>
      </c>
      <c r="F2010" s="24" t="s">
        <v>3028</v>
      </c>
    </row>
    <row r="2011" spans="1:6" ht="29" thickBot="1">
      <c r="A2011" s="15" t="s">
        <v>3017</v>
      </c>
      <c r="B2011" s="39" t="str">
        <f>VLOOKUP(D2011,Index!$A$2:$B$60,2,FALSE)</f>
        <v>C1300022</v>
      </c>
      <c r="C2011" s="15" t="s">
        <v>3003</v>
      </c>
      <c r="D2011" s="15" t="s">
        <v>3004</v>
      </c>
      <c r="E2011" s="17">
        <v>5</v>
      </c>
      <c r="F2011" s="24" t="s">
        <v>3029</v>
      </c>
    </row>
    <row r="2012" spans="1:6" ht="29" thickBot="1">
      <c r="A2012" s="15" t="s">
        <v>3030</v>
      </c>
      <c r="B2012" s="39" t="str">
        <f>VLOOKUP(D2012,Index!$A$2:$B$60,2,FALSE)</f>
        <v>C1300022</v>
      </c>
      <c r="C2012" s="15" t="s">
        <v>3003</v>
      </c>
      <c r="D2012" s="15" t="s">
        <v>3004</v>
      </c>
      <c r="E2012" s="17">
        <v>5</v>
      </c>
      <c r="F2012" s="24" t="s">
        <v>3031</v>
      </c>
    </row>
    <row r="2013" spans="1:6" ht="29" thickBot="1">
      <c r="A2013" s="15" t="s">
        <v>3030</v>
      </c>
      <c r="B2013" s="39" t="str">
        <f>VLOOKUP(D2013,Index!$A$2:$B$60,2,FALSE)</f>
        <v>C1300024</v>
      </c>
      <c r="C2013" s="15" t="s">
        <v>3006</v>
      </c>
      <c r="D2013" s="15" t="s">
        <v>3007</v>
      </c>
      <c r="E2013" s="17">
        <v>5</v>
      </c>
      <c r="F2013" s="24" t="s">
        <v>3032</v>
      </c>
    </row>
    <row r="2014" spans="1:6" ht="29" thickBot="1">
      <c r="A2014" s="15" t="s">
        <v>3030</v>
      </c>
      <c r="B2014" s="39" t="str">
        <f>VLOOKUP(D2014,Index!$A$2:$B$60,2,FALSE)</f>
        <v>C1300001</v>
      </c>
      <c r="C2014" s="15" t="s">
        <v>3583</v>
      </c>
      <c r="D2014" s="15" t="s">
        <v>3033</v>
      </c>
      <c r="E2014" s="17">
        <v>4</v>
      </c>
      <c r="F2014" s="24" t="s">
        <v>109</v>
      </c>
    </row>
    <row r="2015" spans="1:6" ht="43" thickBot="1">
      <c r="A2015" s="15" t="s">
        <v>3030</v>
      </c>
      <c r="B2015" s="39" t="str">
        <f>VLOOKUP(D2015,Index!$A$2:$B$60,2,FALSE)</f>
        <v>C1300022</v>
      </c>
      <c r="C2015" s="15" t="s">
        <v>3003</v>
      </c>
      <c r="D2015" s="15" t="s">
        <v>3004</v>
      </c>
      <c r="E2015" s="17">
        <v>5</v>
      </c>
      <c r="F2015" s="24" t="s">
        <v>3034</v>
      </c>
    </row>
    <row r="2016" spans="1:6" ht="71" thickBot="1">
      <c r="A2016" s="15" t="s">
        <v>3030</v>
      </c>
      <c r="B2016" s="39" t="str">
        <f>VLOOKUP(D2016,Index!$A$2:$B$60,2,FALSE)</f>
        <v>C1300022</v>
      </c>
      <c r="C2016" s="15" t="s">
        <v>3003</v>
      </c>
      <c r="D2016" s="15" t="s">
        <v>3004</v>
      </c>
      <c r="E2016" s="17">
        <v>5</v>
      </c>
      <c r="F2016" s="24" t="s">
        <v>3035</v>
      </c>
    </row>
    <row r="2017" spans="1:6" ht="29" thickBot="1">
      <c r="A2017" s="15" t="s">
        <v>3030</v>
      </c>
      <c r="B2017" s="39" t="str">
        <f>VLOOKUP(D2017,Index!$A$2:$B$60,2,FALSE)</f>
        <v>C1300024</v>
      </c>
      <c r="C2017" s="15" t="s">
        <v>3006</v>
      </c>
      <c r="D2017" s="15" t="s">
        <v>3007</v>
      </c>
      <c r="E2017" s="17">
        <v>5</v>
      </c>
      <c r="F2017" s="24" t="s">
        <v>3036</v>
      </c>
    </row>
    <row r="2018" spans="1:6" ht="29" thickBot="1">
      <c r="A2018" s="15" t="s">
        <v>3030</v>
      </c>
      <c r="B2018" s="39" t="str">
        <f>VLOOKUP(D2018,Index!$A$2:$B$60,2,FALSE)</f>
        <v>C1300024</v>
      </c>
      <c r="C2018" s="15" t="s">
        <v>3006</v>
      </c>
      <c r="D2018" s="15" t="s">
        <v>3007</v>
      </c>
      <c r="E2018" s="17">
        <v>5</v>
      </c>
      <c r="F2018" s="24" t="s">
        <v>3037</v>
      </c>
    </row>
    <row r="2019" spans="1:6" ht="43" thickBot="1">
      <c r="A2019" s="15" t="s">
        <v>3030</v>
      </c>
      <c r="B2019" s="39" t="str">
        <f>VLOOKUP(D2019,Index!$A$2:$B$60,2,FALSE)</f>
        <v>C1300024</v>
      </c>
      <c r="C2019" s="15" t="s">
        <v>3006</v>
      </c>
      <c r="D2019" s="15" t="s">
        <v>3007</v>
      </c>
      <c r="E2019" s="17">
        <v>5</v>
      </c>
      <c r="F2019" s="24" t="s">
        <v>3038</v>
      </c>
    </row>
    <row r="2020" spans="1:6" ht="43" thickBot="1">
      <c r="A2020" s="15" t="s">
        <v>3030</v>
      </c>
      <c r="B2020" s="39" t="str">
        <f>VLOOKUP(D2020,Index!$A$2:$B$60,2,FALSE)</f>
        <v>C1300022</v>
      </c>
      <c r="C2020" s="15" t="s">
        <v>3003</v>
      </c>
      <c r="D2020" s="15" t="s">
        <v>3004</v>
      </c>
      <c r="E2020" s="17">
        <v>5</v>
      </c>
      <c r="F2020" s="24" t="s">
        <v>3039</v>
      </c>
    </row>
    <row r="2021" spans="1:6" ht="29" thickBot="1">
      <c r="A2021" s="15" t="s">
        <v>3040</v>
      </c>
      <c r="B2021" s="39" t="str">
        <f>VLOOKUP(D2021,Index!$A$2:$B$60,2,FALSE)</f>
        <v>C1300022</v>
      </c>
      <c r="C2021" s="15" t="s">
        <v>3003</v>
      </c>
      <c r="D2021" s="15" t="s">
        <v>3004</v>
      </c>
      <c r="E2021" s="17">
        <v>5</v>
      </c>
      <c r="F2021" s="24" t="s">
        <v>3041</v>
      </c>
    </row>
    <row r="2022" spans="1:6" ht="57" thickBot="1">
      <c r="A2022" s="15" t="s">
        <v>3040</v>
      </c>
      <c r="B2022" s="39" t="str">
        <f>VLOOKUP(D2022,Index!$A$2:$B$60,2,FALSE)</f>
        <v>C1300024</v>
      </c>
      <c r="C2022" s="15" t="s">
        <v>3006</v>
      </c>
      <c r="D2022" s="15" t="s">
        <v>3007</v>
      </c>
      <c r="E2022" s="17">
        <v>5</v>
      </c>
      <c r="F2022" s="24" t="s">
        <v>3042</v>
      </c>
    </row>
    <row r="2023" spans="1:6" ht="43" thickBot="1">
      <c r="A2023" s="15" t="s">
        <v>3040</v>
      </c>
      <c r="B2023" s="39" t="str">
        <f>VLOOKUP(D2023,Index!$A$2:$B$60,2,FALSE)</f>
        <v>C1300024</v>
      </c>
      <c r="C2023" s="15" t="s">
        <v>3006</v>
      </c>
      <c r="D2023" s="15" t="s">
        <v>3007</v>
      </c>
      <c r="E2023" s="17">
        <v>5</v>
      </c>
      <c r="F2023" s="24" t="s">
        <v>3043</v>
      </c>
    </row>
    <row r="2024" spans="1:6" ht="29" thickBot="1">
      <c r="A2024" s="15" t="s">
        <v>3040</v>
      </c>
      <c r="B2024" s="39" t="str">
        <f>VLOOKUP(D2024,Index!$A$2:$B$60,2,FALSE)</f>
        <v>C1300022</v>
      </c>
      <c r="C2024" s="15" t="s">
        <v>3003</v>
      </c>
      <c r="D2024" s="15" t="s">
        <v>3004</v>
      </c>
      <c r="E2024" s="17">
        <v>5</v>
      </c>
      <c r="F2024" s="24" t="s">
        <v>3044</v>
      </c>
    </row>
    <row r="2025" spans="1:6" ht="18" thickBot="1">
      <c r="A2025" s="15" t="s">
        <v>3040</v>
      </c>
      <c r="B2025" s="39" t="str">
        <f>VLOOKUP(D2025,Index!$A$2:$B$60,2,FALSE)</f>
        <v>C1300022</v>
      </c>
      <c r="C2025" s="15" t="s">
        <v>3003</v>
      </c>
      <c r="D2025" s="15" t="s">
        <v>3004</v>
      </c>
      <c r="E2025" s="17">
        <v>5</v>
      </c>
      <c r="F2025" s="24" t="s">
        <v>3045</v>
      </c>
    </row>
    <row r="2026" spans="1:6" ht="43" thickBot="1">
      <c r="A2026" s="15" t="s">
        <v>3040</v>
      </c>
      <c r="B2026" s="39" t="str">
        <f>VLOOKUP(D2026,Index!$A$2:$B$60,2,FALSE)</f>
        <v>C1300022</v>
      </c>
      <c r="C2026" s="15" t="s">
        <v>3003</v>
      </c>
      <c r="D2026" s="15" t="s">
        <v>3004</v>
      </c>
      <c r="E2026" s="17">
        <v>5</v>
      </c>
      <c r="F2026" s="24" t="s">
        <v>3046</v>
      </c>
    </row>
    <row r="2027" spans="1:6" ht="18" thickBot="1">
      <c r="A2027" s="15" t="s">
        <v>3040</v>
      </c>
      <c r="B2027" s="39" t="str">
        <f>VLOOKUP(D2027,Index!$A$2:$B$60,2,FALSE)</f>
        <v>C1300014</v>
      </c>
      <c r="C2027" s="15" t="s">
        <v>3584</v>
      </c>
      <c r="D2027" s="15" t="s">
        <v>108</v>
      </c>
      <c r="E2027" s="17">
        <v>5</v>
      </c>
      <c r="F2027" s="24" t="s">
        <v>109</v>
      </c>
    </row>
    <row r="2028" spans="1:6" ht="18" thickBot="1">
      <c r="A2028" s="15" t="s">
        <v>3040</v>
      </c>
      <c r="B2028" s="39" t="str">
        <f>VLOOKUP(D2028,Index!$A$2:$B$60,2,FALSE)</f>
        <v>C1300017</v>
      </c>
      <c r="C2028" s="15" t="s">
        <v>3585</v>
      </c>
      <c r="D2028" s="15" t="s">
        <v>759</v>
      </c>
      <c r="E2028" s="17">
        <v>5</v>
      </c>
      <c r="F2028" s="24" t="s">
        <v>109</v>
      </c>
    </row>
    <row r="2029" spans="1:6" ht="43" thickBot="1">
      <c r="A2029" s="15" t="s">
        <v>3040</v>
      </c>
      <c r="B2029" s="39" t="str">
        <f>VLOOKUP(D2029,Index!$A$2:$B$60,2,FALSE)</f>
        <v>C1300024</v>
      </c>
      <c r="C2029" s="15" t="s">
        <v>3006</v>
      </c>
      <c r="D2029" s="15" t="s">
        <v>3007</v>
      </c>
      <c r="E2029" s="17">
        <v>5</v>
      </c>
      <c r="F2029" s="24" t="s">
        <v>3047</v>
      </c>
    </row>
    <row r="2030" spans="1:6" ht="113" thickBot="1">
      <c r="A2030" s="15" t="s">
        <v>3040</v>
      </c>
      <c r="B2030" s="39" t="str">
        <f>VLOOKUP(D2030,Index!$A$2:$B$60,2,FALSE)</f>
        <v>C1300022</v>
      </c>
      <c r="C2030" s="15" t="s">
        <v>3003</v>
      </c>
      <c r="D2030" s="15" t="s">
        <v>3004</v>
      </c>
      <c r="E2030" s="17">
        <v>5</v>
      </c>
      <c r="F2030" s="24" t="s">
        <v>3048</v>
      </c>
    </row>
    <row r="2031" spans="1:6" ht="43" thickBot="1">
      <c r="A2031" s="15" t="s">
        <v>3040</v>
      </c>
      <c r="B2031" s="39" t="str">
        <f>VLOOKUP(D2031,Index!$A$2:$B$60,2,FALSE)</f>
        <v>C1300024</v>
      </c>
      <c r="C2031" s="15" t="s">
        <v>3006</v>
      </c>
      <c r="D2031" s="15" t="s">
        <v>3007</v>
      </c>
      <c r="E2031" s="17">
        <v>5</v>
      </c>
      <c r="F2031" s="24" t="s">
        <v>3049</v>
      </c>
    </row>
    <row r="2032" spans="1:6" ht="18" thickBot="1">
      <c r="A2032" s="15" t="s">
        <v>3040</v>
      </c>
      <c r="B2032" s="39" t="str">
        <f>VLOOKUP(D2032,Index!$A$2:$B$60,2,FALSE)</f>
        <v>C1300014</v>
      </c>
      <c r="C2032" s="15" t="s">
        <v>3586</v>
      </c>
      <c r="D2032" s="15" t="s">
        <v>830</v>
      </c>
      <c r="E2032" s="17">
        <v>5</v>
      </c>
      <c r="F2032" s="24" t="s">
        <v>109</v>
      </c>
    </row>
    <row r="2033" spans="1:6" ht="43" thickBot="1">
      <c r="A2033" s="15" t="s">
        <v>3040</v>
      </c>
      <c r="B2033" s="39" t="str">
        <f>VLOOKUP(D2033,Index!$A$2:$B$60,2,FALSE)</f>
        <v>C1300022</v>
      </c>
      <c r="C2033" s="15" t="s">
        <v>3003</v>
      </c>
      <c r="D2033" s="15" t="s">
        <v>3004</v>
      </c>
      <c r="E2033" s="17">
        <v>5</v>
      </c>
      <c r="F2033" s="24" t="s">
        <v>3050</v>
      </c>
    </row>
    <row r="2034" spans="1:6" ht="57" thickBot="1">
      <c r="A2034" s="15" t="s">
        <v>3040</v>
      </c>
      <c r="B2034" s="39" t="str">
        <f>VLOOKUP(D2034,Index!$A$2:$B$60,2,FALSE)</f>
        <v>C1300024</v>
      </c>
      <c r="C2034" s="15" t="s">
        <v>3006</v>
      </c>
      <c r="D2034" s="15" t="s">
        <v>3007</v>
      </c>
      <c r="E2034" s="17">
        <v>5</v>
      </c>
      <c r="F2034" s="24" t="s">
        <v>3051</v>
      </c>
    </row>
    <row r="2035" spans="1:6" ht="18" thickBot="1">
      <c r="A2035" s="15" t="s">
        <v>3040</v>
      </c>
      <c r="B2035" s="39" t="str">
        <f>VLOOKUP(D2035,Index!$A$2:$B$60,2,FALSE)</f>
        <v>C1300005</v>
      </c>
      <c r="C2035" s="15" t="s">
        <v>3587</v>
      </c>
      <c r="D2035" s="15" t="s">
        <v>261</v>
      </c>
      <c r="E2035" s="17">
        <v>5</v>
      </c>
      <c r="F2035" s="24" t="s">
        <v>109</v>
      </c>
    </row>
    <row r="2036" spans="1:6" ht="85" thickBot="1">
      <c r="A2036" s="15" t="s">
        <v>3052</v>
      </c>
      <c r="B2036" s="39" t="str">
        <f>VLOOKUP(D2036,Index!$A$2:$B$60,2,FALSE)</f>
        <v>C1300022</v>
      </c>
      <c r="C2036" s="15" t="s">
        <v>3003</v>
      </c>
      <c r="D2036" s="15" t="s">
        <v>3004</v>
      </c>
      <c r="E2036" s="17">
        <v>5</v>
      </c>
      <c r="F2036" s="24" t="s">
        <v>3053</v>
      </c>
    </row>
    <row r="2037" spans="1:6" ht="18" thickBot="1">
      <c r="A2037" s="15" t="s">
        <v>3052</v>
      </c>
      <c r="B2037" s="39" t="str">
        <f>VLOOKUP(D2037,Index!$A$2:$B$60,2,FALSE)</f>
        <v>C1300017</v>
      </c>
      <c r="C2037" s="15" t="s">
        <v>3588</v>
      </c>
      <c r="D2037" s="15" t="s">
        <v>362</v>
      </c>
      <c r="E2037" s="17">
        <v>5</v>
      </c>
      <c r="F2037" s="24" t="s">
        <v>109</v>
      </c>
    </row>
    <row r="2038" spans="1:6" ht="29" thickBot="1">
      <c r="A2038" s="15" t="s">
        <v>3052</v>
      </c>
      <c r="B2038" s="39" t="str">
        <f>VLOOKUP(D2038,Index!$A$2:$B$60,2,FALSE)</f>
        <v>C1300022</v>
      </c>
      <c r="C2038" s="15" t="s">
        <v>3003</v>
      </c>
      <c r="D2038" s="15" t="s">
        <v>3004</v>
      </c>
      <c r="E2038" s="17">
        <v>5</v>
      </c>
      <c r="F2038" s="24" t="s">
        <v>3054</v>
      </c>
    </row>
    <row r="2039" spans="1:6" ht="43" thickBot="1">
      <c r="A2039" s="15" t="s">
        <v>3052</v>
      </c>
      <c r="B2039" s="39" t="str">
        <f>VLOOKUP(D2039,Index!$A$2:$B$60,2,FALSE)</f>
        <v>C1300024</v>
      </c>
      <c r="C2039" s="15" t="s">
        <v>3006</v>
      </c>
      <c r="D2039" s="15" t="s">
        <v>3007</v>
      </c>
      <c r="E2039" s="17">
        <v>5</v>
      </c>
      <c r="F2039" s="24" t="s">
        <v>3055</v>
      </c>
    </row>
    <row r="2040" spans="1:6" ht="29" thickBot="1">
      <c r="A2040" s="15" t="s">
        <v>3052</v>
      </c>
      <c r="B2040" s="39" t="str">
        <f>VLOOKUP(D2040,Index!$A$2:$B$60,2,FALSE)</f>
        <v>C1300022</v>
      </c>
      <c r="C2040" s="15" t="s">
        <v>3003</v>
      </c>
      <c r="D2040" s="15" t="s">
        <v>3004</v>
      </c>
      <c r="E2040" s="17">
        <v>5</v>
      </c>
      <c r="F2040" s="24" t="s">
        <v>3056</v>
      </c>
    </row>
    <row r="2041" spans="1:6" ht="71" thickBot="1">
      <c r="A2041" s="15" t="s">
        <v>3052</v>
      </c>
      <c r="B2041" s="39" t="str">
        <f>VLOOKUP(D2041,Index!$A$2:$B$60,2,FALSE)</f>
        <v>C1300024</v>
      </c>
      <c r="C2041" s="15" t="s">
        <v>3006</v>
      </c>
      <c r="D2041" s="15" t="s">
        <v>3007</v>
      </c>
      <c r="E2041" s="17">
        <v>5</v>
      </c>
      <c r="F2041" s="24" t="s">
        <v>3057</v>
      </c>
    </row>
    <row r="2042" spans="1:6" ht="43" thickBot="1">
      <c r="A2042" s="15" t="s">
        <v>3052</v>
      </c>
      <c r="B2042" s="39" t="str">
        <f>VLOOKUP(D2042,Index!$A$2:$B$60,2,FALSE)</f>
        <v>C1300022</v>
      </c>
      <c r="C2042" s="15" t="s">
        <v>3003</v>
      </c>
      <c r="D2042" s="15" t="s">
        <v>3004</v>
      </c>
      <c r="E2042" s="17">
        <v>5</v>
      </c>
      <c r="F2042" s="24" t="s">
        <v>3058</v>
      </c>
    </row>
    <row r="2043" spans="1:6" ht="85" thickBot="1">
      <c r="A2043" s="15" t="s">
        <v>3052</v>
      </c>
      <c r="B2043" s="39" t="str">
        <f>VLOOKUP(D2043,Index!$A$2:$B$60,2,FALSE)</f>
        <v>C1300024</v>
      </c>
      <c r="C2043" s="15" t="s">
        <v>3006</v>
      </c>
      <c r="D2043" s="15" t="s">
        <v>3007</v>
      </c>
      <c r="E2043" s="17">
        <v>5</v>
      </c>
      <c r="F2043" s="24" t="s">
        <v>3059</v>
      </c>
    </row>
    <row r="2044" spans="1:6" ht="43" thickBot="1">
      <c r="A2044" s="15" t="s">
        <v>3052</v>
      </c>
      <c r="B2044" s="39" t="str">
        <f>VLOOKUP(D2044,Index!$A$2:$B$60,2,FALSE)</f>
        <v>C1300022</v>
      </c>
      <c r="C2044" s="15" t="s">
        <v>3003</v>
      </c>
      <c r="D2044" s="15" t="s">
        <v>3004</v>
      </c>
      <c r="E2044" s="17">
        <v>5</v>
      </c>
      <c r="F2044" s="24" t="s">
        <v>3060</v>
      </c>
    </row>
    <row r="2045" spans="1:6" ht="57" thickBot="1">
      <c r="A2045" s="15" t="s">
        <v>3052</v>
      </c>
      <c r="B2045" s="39" t="str">
        <f>VLOOKUP(D2045,Index!$A$2:$B$60,2,FALSE)</f>
        <v>C1300024</v>
      </c>
      <c r="C2045" s="15" t="s">
        <v>3006</v>
      </c>
      <c r="D2045" s="15" t="s">
        <v>3007</v>
      </c>
      <c r="E2045" s="17">
        <v>5</v>
      </c>
      <c r="F2045" s="24" t="s">
        <v>3061</v>
      </c>
    </row>
    <row r="2046" spans="1:6" ht="29" thickBot="1">
      <c r="A2046" s="15" t="s">
        <v>3052</v>
      </c>
      <c r="B2046" s="39" t="str">
        <f>VLOOKUP(D2046,Index!$A$2:$B$60,2,FALSE)</f>
        <v>C1300022</v>
      </c>
      <c r="C2046" s="15" t="s">
        <v>3003</v>
      </c>
      <c r="D2046" s="15" t="s">
        <v>3004</v>
      </c>
      <c r="E2046" s="17">
        <v>5</v>
      </c>
      <c r="F2046" s="24" t="s">
        <v>3062</v>
      </c>
    </row>
    <row r="2047" spans="1:6" ht="29" thickBot="1">
      <c r="A2047" s="15" t="s">
        <v>3052</v>
      </c>
      <c r="B2047" s="39" t="str">
        <f>VLOOKUP(D2047,Index!$A$2:$B$60,2,FALSE)</f>
        <v>C1300022</v>
      </c>
      <c r="C2047" s="15" t="s">
        <v>3003</v>
      </c>
      <c r="D2047" s="15" t="s">
        <v>3004</v>
      </c>
      <c r="E2047" s="17">
        <v>5</v>
      </c>
      <c r="F2047" s="24" t="s">
        <v>3063</v>
      </c>
    </row>
    <row r="2048" spans="1:6" ht="29" thickBot="1">
      <c r="A2048" s="15" t="s">
        <v>3052</v>
      </c>
      <c r="B2048" s="39" t="str">
        <f>VLOOKUP(D2048,Index!$A$2:$B$60,2,FALSE)</f>
        <v>C1300022</v>
      </c>
      <c r="C2048" s="15" t="s">
        <v>3003</v>
      </c>
      <c r="D2048" s="15" t="s">
        <v>3004</v>
      </c>
      <c r="E2048" s="17">
        <v>5</v>
      </c>
      <c r="F2048" s="24" t="s">
        <v>3064</v>
      </c>
    </row>
    <row r="2049" spans="1:6" ht="29" thickBot="1">
      <c r="A2049" s="15" t="s">
        <v>3065</v>
      </c>
      <c r="B2049" s="39" t="str">
        <f>VLOOKUP(D2049,Index!$A$2:$B$60,2,FALSE)</f>
        <v>C1300022</v>
      </c>
      <c r="C2049" s="15" t="s">
        <v>3003</v>
      </c>
      <c r="D2049" s="15" t="s">
        <v>3004</v>
      </c>
      <c r="E2049" s="17">
        <v>5</v>
      </c>
      <c r="F2049" s="24" t="s">
        <v>3066</v>
      </c>
    </row>
    <row r="2050" spans="1:6" ht="29" thickBot="1">
      <c r="A2050" s="15" t="s">
        <v>3065</v>
      </c>
      <c r="B2050" s="39" t="str">
        <f>VLOOKUP(D2050,Index!$A$2:$B$60,2,FALSE)</f>
        <v>C1300022</v>
      </c>
      <c r="C2050" s="15" t="s">
        <v>3003</v>
      </c>
      <c r="D2050" s="15" t="s">
        <v>3004</v>
      </c>
      <c r="E2050" s="17">
        <v>5</v>
      </c>
      <c r="F2050" s="24" t="s">
        <v>3067</v>
      </c>
    </row>
    <row r="2051" spans="1:6" ht="29" thickBot="1">
      <c r="A2051" s="15" t="s">
        <v>3065</v>
      </c>
      <c r="B2051" s="39" t="str">
        <f>VLOOKUP(D2051,Index!$A$2:$B$60,2,FALSE)</f>
        <v>C1300022</v>
      </c>
      <c r="C2051" s="15" t="s">
        <v>3003</v>
      </c>
      <c r="D2051" s="15" t="s">
        <v>3004</v>
      </c>
      <c r="E2051" s="17">
        <v>5</v>
      </c>
      <c r="F2051" s="24" t="s">
        <v>3068</v>
      </c>
    </row>
    <row r="2052" spans="1:6" ht="18" thickBot="1">
      <c r="A2052" s="15" t="s">
        <v>3065</v>
      </c>
      <c r="B2052" s="39" t="str">
        <f>VLOOKUP(D2052,Index!$A$2:$B$60,2,FALSE)</f>
        <v>C1300017</v>
      </c>
      <c r="C2052" s="15" t="s">
        <v>3585</v>
      </c>
      <c r="D2052" s="15" t="s">
        <v>759</v>
      </c>
      <c r="E2052" s="17">
        <v>5</v>
      </c>
      <c r="F2052" s="24" t="s">
        <v>109</v>
      </c>
    </row>
    <row r="2053" spans="1:6" ht="57" thickBot="1">
      <c r="A2053" s="15" t="s">
        <v>3065</v>
      </c>
      <c r="B2053" s="39" t="str">
        <f>VLOOKUP(D2053,Index!$A$2:$B$60,2,FALSE)</f>
        <v>C1300024</v>
      </c>
      <c r="C2053" s="15" t="s">
        <v>3006</v>
      </c>
      <c r="D2053" s="15" t="s">
        <v>3007</v>
      </c>
      <c r="E2053" s="17">
        <v>5</v>
      </c>
      <c r="F2053" s="24" t="s">
        <v>3069</v>
      </c>
    </row>
    <row r="2054" spans="1:6" ht="29" thickBot="1">
      <c r="A2054" s="15" t="s">
        <v>3065</v>
      </c>
      <c r="B2054" s="39" t="str">
        <f>VLOOKUP(D2054,Index!$A$2:$B$60,2,FALSE)</f>
        <v>C1300024</v>
      </c>
      <c r="C2054" s="15" t="s">
        <v>3006</v>
      </c>
      <c r="D2054" s="15" t="s">
        <v>3007</v>
      </c>
      <c r="E2054" s="17">
        <v>5</v>
      </c>
      <c r="F2054" s="24" t="s">
        <v>3070</v>
      </c>
    </row>
    <row r="2055" spans="1:6" ht="71" thickBot="1">
      <c r="A2055" s="15" t="s">
        <v>3065</v>
      </c>
      <c r="B2055" s="39" t="str">
        <f>VLOOKUP(D2055,Index!$A$2:$B$60,2,FALSE)</f>
        <v>C1300024</v>
      </c>
      <c r="C2055" s="15" t="s">
        <v>3006</v>
      </c>
      <c r="D2055" s="15" t="s">
        <v>3007</v>
      </c>
      <c r="E2055" s="17">
        <v>5</v>
      </c>
      <c r="F2055" s="24" t="s">
        <v>3071</v>
      </c>
    </row>
    <row r="2056" spans="1:6" ht="29" thickBot="1">
      <c r="A2056" s="15" t="s">
        <v>3065</v>
      </c>
      <c r="B2056" s="39" t="str">
        <f>VLOOKUP(D2056,Index!$A$2:$B$60,2,FALSE)</f>
        <v>C1300022</v>
      </c>
      <c r="C2056" s="15" t="s">
        <v>3003</v>
      </c>
      <c r="D2056" s="15" t="s">
        <v>3004</v>
      </c>
      <c r="E2056" s="17">
        <v>5</v>
      </c>
      <c r="F2056" s="24" t="s">
        <v>3072</v>
      </c>
    </row>
    <row r="2057" spans="1:6" ht="29" thickBot="1">
      <c r="A2057" s="15" t="s">
        <v>3065</v>
      </c>
      <c r="B2057" s="39" t="str">
        <f>VLOOKUP(D2057,Index!$A$2:$B$60,2,FALSE)</f>
        <v>C1300024</v>
      </c>
      <c r="C2057" s="15" t="s">
        <v>3006</v>
      </c>
      <c r="D2057" s="15" t="s">
        <v>3007</v>
      </c>
      <c r="E2057" s="17">
        <v>5</v>
      </c>
      <c r="F2057" s="24" t="s">
        <v>3073</v>
      </c>
    </row>
    <row r="2058" spans="1:6" ht="43" thickBot="1">
      <c r="A2058" s="15" t="s">
        <v>3065</v>
      </c>
      <c r="B2058" s="39" t="str">
        <f>VLOOKUP(D2058,Index!$A$2:$B$60,2,FALSE)</f>
        <v>C1300024</v>
      </c>
      <c r="C2058" s="15" t="s">
        <v>3006</v>
      </c>
      <c r="D2058" s="15" t="s">
        <v>3007</v>
      </c>
      <c r="E2058" s="17">
        <v>5</v>
      </c>
      <c r="F2058" s="24" t="s">
        <v>3074</v>
      </c>
    </row>
    <row r="2059" spans="1:6" ht="43" thickBot="1">
      <c r="A2059" s="15" t="s">
        <v>3065</v>
      </c>
      <c r="B2059" s="39" t="str">
        <f>VLOOKUP(D2059,Index!$A$2:$B$60,2,FALSE)</f>
        <v>C1300024</v>
      </c>
      <c r="C2059" s="15" t="s">
        <v>3006</v>
      </c>
      <c r="D2059" s="15" t="s">
        <v>3007</v>
      </c>
      <c r="E2059" s="17">
        <v>5</v>
      </c>
      <c r="F2059" s="24" t="s">
        <v>3075</v>
      </c>
    </row>
    <row r="2060" spans="1:6" ht="43" thickBot="1">
      <c r="A2060" s="15" t="s">
        <v>3076</v>
      </c>
      <c r="B2060" s="39" t="str">
        <f>VLOOKUP(D2060,Index!$A$2:$B$60,2,FALSE)</f>
        <v>C1300022</v>
      </c>
      <c r="C2060" s="15" t="s">
        <v>3003</v>
      </c>
      <c r="D2060" s="15" t="s">
        <v>3004</v>
      </c>
      <c r="E2060" s="17">
        <v>5</v>
      </c>
      <c r="F2060" s="24" t="s">
        <v>3077</v>
      </c>
    </row>
    <row r="2061" spans="1:6" ht="29" thickBot="1">
      <c r="A2061" s="15" t="s">
        <v>3076</v>
      </c>
      <c r="B2061" s="39" t="str">
        <f>VLOOKUP(D2061,Index!$A$2:$B$60,2,FALSE)</f>
        <v>C1300022</v>
      </c>
      <c r="C2061" s="15" t="s">
        <v>3581</v>
      </c>
      <c r="D2061" s="15" t="s">
        <v>3004</v>
      </c>
      <c r="E2061" s="17">
        <v>5</v>
      </c>
      <c r="F2061" s="24" t="s">
        <v>3078</v>
      </c>
    </row>
    <row r="2062" spans="1:6" ht="29" thickBot="1">
      <c r="A2062" s="15" t="s">
        <v>3076</v>
      </c>
      <c r="B2062" s="39" t="str">
        <f>VLOOKUP(D2062,Index!$A$2:$B$60,2,FALSE)</f>
        <v>C1300024</v>
      </c>
      <c r="C2062" s="15" t="s">
        <v>3006</v>
      </c>
      <c r="D2062" s="15" t="s">
        <v>3007</v>
      </c>
      <c r="E2062" s="17">
        <v>5</v>
      </c>
      <c r="F2062" s="24" t="s">
        <v>3079</v>
      </c>
    </row>
    <row r="2063" spans="1:6" ht="18" thickBot="1">
      <c r="A2063" s="15" t="s">
        <v>3076</v>
      </c>
      <c r="B2063" s="39" t="str">
        <f>VLOOKUP(D2063,Index!$A$2:$B$60,2,FALSE)</f>
        <v>C1300018</v>
      </c>
      <c r="C2063" s="15" t="s">
        <v>3582</v>
      </c>
      <c r="D2063" s="15" t="s">
        <v>750</v>
      </c>
      <c r="E2063" s="17">
        <v>5</v>
      </c>
      <c r="F2063" s="24" t="s">
        <v>109</v>
      </c>
    </row>
    <row r="2064" spans="1:6" ht="29" thickBot="1">
      <c r="A2064" s="15" t="s">
        <v>3076</v>
      </c>
      <c r="B2064" s="39" t="str">
        <f>VLOOKUP(D2064,Index!$A$2:$B$60,2,FALSE)</f>
        <v>C1300022</v>
      </c>
      <c r="C2064" s="15" t="s">
        <v>3003</v>
      </c>
      <c r="D2064" s="15" t="s">
        <v>3004</v>
      </c>
      <c r="E2064" s="17">
        <v>5</v>
      </c>
      <c r="F2064" s="24" t="s">
        <v>3080</v>
      </c>
    </row>
    <row r="2065" spans="1:6" ht="43" thickBot="1">
      <c r="A2065" s="15" t="s">
        <v>3076</v>
      </c>
      <c r="B2065" s="39" t="str">
        <f>VLOOKUP(D2065,Index!$A$2:$B$60,2,FALSE)</f>
        <v>C1300024</v>
      </c>
      <c r="C2065" s="15" t="s">
        <v>3006</v>
      </c>
      <c r="D2065" s="15" t="s">
        <v>3007</v>
      </c>
      <c r="E2065" s="17">
        <v>5</v>
      </c>
      <c r="F2065" s="24" t="s">
        <v>3081</v>
      </c>
    </row>
    <row r="2066" spans="1:6" ht="18" thickBot="1">
      <c r="A2066" s="15" t="s">
        <v>3076</v>
      </c>
      <c r="B2066" s="39" t="str">
        <f>VLOOKUP(D2066,Index!$A$2:$B$60,2,FALSE)</f>
        <v>C1300018</v>
      </c>
      <c r="C2066" s="15" t="s">
        <v>3582</v>
      </c>
      <c r="D2066" s="15" t="s">
        <v>750</v>
      </c>
      <c r="E2066" s="17">
        <v>5</v>
      </c>
      <c r="F2066" s="24" t="s">
        <v>109</v>
      </c>
    </row>
    <row r="2067" spans="1:6" ht="18" thickBot="1">
      <c r="A2067" s="15" t="s">
        <v>3076</v>
      </c>
      <c r="B2067" s="39" t="str">
        <f>VLOOKUP(D2067,Index!$A$2:$B$60,2,FALSE)</f>
        <v>C1300017</v>
      </c>
      <c r="C2067" s="15" t="s">
        <v>3585</v>
      </c>
      <c r="D2067" s="15" t="s">
        <v>759</v>
      </c>
      <c r="E2067" s="17">
        <v>5</v>
      </c>
      <c r="F2067" s="24" t="s">
        <v>109</v>
      </c>
    </row>
    <row r="2068" spans="1:6" ht="18" thickBot="1">
      <c r="A2068" s="15" t="s">
        <v>3076</v>
      </c>
      <c r="B2068" s="39" t="str">
        <f>VLOOKUP(D2068,Index!$A$2:$B$60,2,FALSE)</f>
        <v>C1300018</v>
      </c>
      <c r="C2068" s="15" t="s">
        <v>3582</v>
      </c>
      <c r="D2068" s="15" t="s">
        <v>750</v>
      </c>
      <c r="E2068" s="17">
        <v>5</v>
      </c>
      <c r="F2068" s="24" t="s">
        <v>109</v>
      </c>
    </row>
    <row r="2069" spans="1:6" ht="43" thickBot="1">
      <c r="A2069" s="15" t="s">
        <v>3076</v>
      </c>
      <c r="B2069" s="39" t="str">
        <f>VLOOKUP(D2069,Index!$A$2:$B$60,2,FALSE)</f>
        <v>C1300022</v>
      </c>
      <c r="C2069" s="15" t="s">
        <v>3003</v>
      </c>
      <c r="D2069" s="15" t="s">
        <v>3004</v>
      </c>
      <c r="E2069" s="17">
        <v>5</v>
      </c>
      <c r="F2069" s="24" t="s">
        <v>3082</v>
      </c>
    </row>
    <row r="2070" spans="1:6" ht="18" thickBot="1">
      <c r="A2070" s="15" t="s">
        <v>3076</v>
      </c>
      <c r="B2070" s="39" t="str">
        <f>VLOOKUP(D2070,Index!$A$2:$B$60,2,FALSE)</f>
        <v>C1300018</v>
      </c>
      <c r="C2070" s="15" t="s">
        <v>3582</v>
      </c>
      <c r="D2070" s="15" t="s">
        <v>750</v>
      </c>
      <c r="E2070" s="17">
        <v>5</v>
      </c>
      <c r="F2070" s="24" t="s">
        <v>3083</v>
      </c>
    </row>
    <row r="2071" spans="1:6" ht="43" thickBot="1">
      <c r="A2071" s="15" t="s">
        <v>3076</v>
      </c>
      <c r="B2071" s="39" t="str">
        <f>VLOOKUP(D2071,Index!$A$2:$B$60,2,FALSE)</f>
        <v>C1300024</v>
      </c>
      <c r="C2071" s="15" t="s">
        <v>3006</v>
      </c>
      <c r="D2071" s="15" t="s">
        <v>3007</v>
      </c>
      <c r="E2071" s="17">
        <v>5</v>
      </c>
      <c r="F2071" s="24" t="s">
        <v>3084</v>
      </c>
    </row>
    <row r="2072" spans="1:6" ht="127" thickBot="1">
      <c r="A2072" s="15" t="s">
        <v>3076</v>
      </c>
      <c r="B2072" s="39" t="str">
        <f>VLOOKUP(D2072,Index!$A$2:$B$60,2,FALSE)</f>
        <v>C1300024</v>
      </c>
      <c r="C2072" s="15" t="s">
        <v>3006</v>
      </c>
      <c r="D2072" s="15" t="s">
        <v>3007</v>
      </c>
      <c r="E2072" s="17">
        <v>5</v>
      </c>
      <c r="F2072" s="24" t="s">
        <v>3085</v>
      </c>
    </row>
    <row r="2073" spans="1:6" ht="57" thickBot="1">
      <c r="A2073" s="15" t="s">
        <v>3076</v>
      </c>
      <c r="B2073" s="39" t="str">
        <f>VLOOKUP(D2073,Index!$A$2:$B$60,2,FALSE)</f>
        <v>C1300024</v>
      </c>
      <c r="C2073" s="15" t="s">
        <v>3006</v>
      </c>
      <c r="D2073" s="15" t="s">
        <v>3007</v>
      </c>
      <c r="E2073" s="17">
        <v>5</v>
      </c>
      <c r="F2073" s="24" t="s">
        <v>3086</v>
      </c>
    </row>
    <row r="2074" spans="1:6" ht="57" thickBot="1">
      <c r="A2074" s="15" t="s">
        <v>3087</v>
      </c>
      <c r="B2074" s="39" t="str">
        <f>VLOOKUP(D2074,Index!$A$2:$B$60,2,FALSE)</f>
        <v>C1300024</v>
      </c>
      <c r="C2074" s="15" t="s">
        <v>3006</v>
      </c>
      <c r="D2074" s="15" t="s">
        <v>3007</v>
      </c>
      <c r="E2074" s="17">
        <v>5</v>
      </c>
      <c r="F2074" s="24" t="s">
        <v>3088</v>
      </c>
    </row>
    <row r="2075" spans="1:6" ht="43" thickBot="1">
      <c r="A2075" s="15" t="s">
        <v>3087</v>
      </c>
      <c r="B2075" s="39" t="str">
        <f>VLOOKUP(D2075,Index!$A$2:$B$60,2,FALSE)</f>
        <v>C1300024</v>
      </c>
      <c r="C2075" s="15" t="s">
        <v>3006</v>
      </c>
      <c r="D2075" s="15" t="s">
        <v>3007</v>
      </c>
      <c r="E2075" s="17">
        <v>5</v>
      </c>
      <c r="F2075" s="24" t="s">
        <v>3089</v>
      </c>
    </row>
    <row r="2076" spans="1:6" ht="43" thickBot="1">
      <c r="A2076" s="15" t="s">
        <v>3087</v>
      </c>
      <c r="B2076" s="39" t="str">
        <f>VLOOKUP(D2076,Index!$A$2:$B$60,2,FALSE)</f>
        <v>C1300022</v>
      </c>
      <c r="C2076" s="15" t="s">
        <v>3003</v>
      </c>
      <c r="D2076" s="15" t="s">
        <v>3004</v>
      </c>
      <c r="E2076" s="17">
        <v>5</v>
      </c>
      <c r="F2076" s="24" t="s">
        <v>3090</v>
      </c>
    </row>
    <row r="2077" spans="1:6" ht="197" thickBot="1">
      <c r="A2077" s="15" t="s">
        <v>3087</v>
      </c>
      <c r="B2077" s="39" t="str">
        <f>VLOOKUP(D2077,Index!$A$2:$B$60,2,FALSE)</f>
        <v>C1300022</v>
      </c>
      <c r="C2077" s="15" t="s">
        <v>3003</v>
      </c>
      <c r="D2077" s="15" t="s">
        <v>3004</v>
      </c>
      <c r="E2077" s="17">
        <v>5</v>
      </c>
      <c r="F2077" s="24" t="s">
        <v>3091</v>
      </c>
    </row>
    <row r="2078" spans="1:6" ht="29" thickBot="1">
      <c r="A2078" s="15" t="s">
        <v>3087</v>
      </c>
      <c r="B2078" s="39" t="str">
        <f>VLOOKUP(D2078,Index!$A$2:$B$60,2,FALSE)</f>
        <v>C1300024</v>
      </c>
      <c r="C2078" s="15" t="s">
        <v>3006</v>
      </c>
      <c r="D2078" s="15" t="s">
        <v>3007</v>
      </c>
      <c r="E2078" s="17">
        <v>5</v>
      </c>
      <c r="F2078" s="24" t="s">
        <v>3092</v>
      </c>
    </row>
    <row r="2079" spans="1:6" ht="71" thickBot="1">
      <c r="A2079" s="15" t="s">
        <v>3087</v>
      </c>
      <c r="B2079" s="39" t="str">
        <f>VLOOKUP(D2079,Index!$A$2:$B$60,2,FALSE)</f>
        <v>C1300024</v>
      </c>
      <c r="C2079" s="15" t="s">
        <v>3006</v>
      </c>
      <c r="D2079" s="15" t="s">
        <v>3007</v>
      </c>
      <c r="E2079" s="17">
        <v>5</v>
      </c>
      <c r="F2079" s="24" t="s">
        <v>3093</v>
      </c>
    </row>
    <row r="2080" spans="1:6" ht="29" thickBot="1">
      <c r="A2080" s="15" t="s">
        <v>3087</v>
      </c>
      <c r="B2080" s="39" t="str">
        <f>VLOOKUP(D2080,Index!$A$2:$B$60,2,FALSE)</f>
        <v>C1300022</v>
      </c>
      <c r="C2080" s="15" t="s">
        <v>3003</v>
      </c>
      <c r="D2080" s="15" t="s">
        <v>3004</v>
      </c>
      <c r="E2080" s="17">
        <v>4</v>
      </c>
      <c r="F2080" s="24" t="s">
        <v>3094</v>
      </c>
    </row>
    <row r="2081" spans="1:6" ht="29" thickBot="1">
      <c r="A2081" s="15" t="s">
        <v>3087</v>
      </c>
      <c r="B2081" s="39" t="str">
        <f>VLOOKUP(D2081,Index!$A$2:$B$60,2,FALSE)</f>
        <v>C1300022</v>
      </c>
      <c r="C2081" s="15" t="s">
        <v>3003</v>
      </c>
      <c r="D2081" s="15" t="s">
        <v>3004</v>
      </c>
      <c r="E2081" s="17">
        <v>5</v>
      </c>
      <c r="F2081" s="24" t="s">
        <v>3095</v>
      </c>
    </row>
    <row r="2082" spans="1:6" ht="29" thickBot="1">
      <c r="A2082" s="15" t="s">
        <v>3087</v>
      </c>
      <c r="B2082" s="39" t="str">
        <f>VLOOKUP(D2082,Index!$A$2:$B$60,2,FALSE)</f>
        <v>C1300023</v>
      </c>
      <c r="C2082" s="15" t="s">
        <v>1221</v>
      </c>
      <c r="D2082" s="15" t="s">
        <v>1222</v>
      </c>
      <c r="E2082" s="17">
        <v>5</v>
      </c>
      <c r="F2082" s="24" t="s">
        <v>3096</v>
      </c>
    </row>
    <row r="2083" spans="1:6" ht="18" thickBot="1">
      <c r="A2083" s="15" t="s">
        <v>3087</v>
      </c>
      <c r="B2083" s="39" t="str">
        <f>VLOOKUP(D2083,Index!$A$2:$B$60,2,FALSE)</f>
        <v>C1300019</v>
      </c>
      <c r="C2083" s="15" t="s">
        <v>3589</v>
      </c>
      <c r="D2083" s="15" t="s">
        <v>1240</v>
      </c>
      <c r="E2083" s="17">
        <v>3</v>
      </c>
      <c r="F2083" s="24" t="s">
        <v>109</v>
      </c>
    </row>
    <row r="2084" spans="1:6" ht="43" thickBot="1">
      <c r="A2084" s="15" t="s">
        <v>3087</v>
      </c>
      <c r="B2084" s="39" t="str">
        <f>VLOOKUP(D2084,Index!$A$2:$B$60,2,FALSE)</f>
        <v>C1300022</v>
      </c>
      <c r="C2084" s="15" t="s">
        <v>3003</v>
      </c>
      <c r="D2084" s="15" t="s">
        <v>3004</v>
      </c>
      <c r="E2084" s="17">
        <v>5</v>
      </c>
      <c r="F2084" s="24" t="s">
        <v>3097</v>
      </c>
    </row>
    <row r="2085" spans="1:6" ht="29" thickBot="1">
      <c r="A2085" s="15" t="s">
        <v>3098</v>
      </c>
      <c r="B2085" s="39" t="str">
        <f>VLOOKUP(D2085,Index!$A$2:$B$60,2,FALSE)</f>
        <v>C1300023</v>
      </c>
      <c r="C2085" s="15" t="s">
        <v>1221</v>
      </c>
      <c r="D2085" s="15" t="s">
        <v>1222</v>
      </c>
      <c r="E2085" s="17">
        <v>5</v>
      </c>
      <c r="F2085" s="24" t="s">
        <v>3099</v>
      </c>
    </row>
    <row r="2086" spans="1:6" ht="43" thickBot="1">
      <c r="A2086" s="15" t="s">
        <v>3098</v>
      </c>
      <c r="B2086" s="39" t="str">
        <f>VLOOKUP(D2086,Index!$A$2:$B$60,2,FALSE)</f>
        <v>C1300024</v>
      </c>
      <c r="C2086" s="15" t="s">
        <v>3006</v>
      </c>
      <c r="D2086" s="15" t="s">
        <v>3100</v>
      </c>
      <c r="E2086" s="17">
        <v>5</v>
      </c>
      <c r="F2086" s="24" t="s">
        <v>3101</v>
      </c>
    </row>
    <row r="2087" spans="1:6" ht="29" thickBot="1">
      <c r="A2087" s="15" t="s">
        <v>3098</v>
      </c>
      <c r="B2087" s="39" t="str">
        <f>VLOOKUP(D2087,Index!$A$2:$B$60,2,FALSE)</f>
        <v>C1300023</v>
      </c>
      <c r="C2087" s="15" t="s">
        <v>1221</v>
      </c>
      <c r="D2087" s="15" t="s">
        <v>1222</v>
      </c>
      <c r="E2087" s="17">
        <v>5</v>
      </c>
      <c r="F2087" s="24" t="s">
        <v>3102</v>
      </c>
    </row>
    <row r="2088" spans="1:6" ht="71" thickBot="1">
      <c r="A2088" s="15" t="s">
        <v>3098</v>
      </c>
      <c r="B2088" s="39" t="str">
        <f>VLOOKUP(D2088,Index!$A$2:$B$60,2,FALSE)</f>
        <v>C1300022</v>
      </c>
      <c r="C2088" s="15" t="s">
        <v>3003</v>
      </c>
      <c r="D2088" s="15" t="s">
        <v>3004</v>
      </c>
      <c r="E2088" s="17">
        <v>5</v>
      </c>
      <c r="F2088" s="24" t="s">
        <v>3103</v>
      </c>
    </row>
    <row r="2089" spans="1:6" ht="29" thickBot="1">
      <c r="A2089" s="15" t="s">
        <v>3098</v>
      </c>
      <c r="B2089" s="39" t="str">
        <f>VLOOKUP(D2089,Index!$A$2:$B$60,2,FALSE)</f>
        <v>C1300022</v>
      </c>
      <c r="C2089" s="15" t="s">
        <v>3003</v>
      </c>
      <c r="D2089" s="15" t="s">
        <v>3004</v>
      </c>
      <c r="E2089" s="17">
        <v>5</v>
      </c>
      <c r="F2089" s="24" t="s">
        <v>3104</v>
      </c>
    </row>
    <row r="2090" spans="1:6" ht="43" thickBot="1">
      <c r="A2090" s="15" t="s">
        <v>3098</v>
      </c>
      <c r="B2090" s="39" t="str">
        <f>VLOOKUP(D2090,Index!$A$2:$B$60,2,FALSE)</f>
        <v>C1300024</v>
      </c>
      <c r="C2090" s="15" t="s">
        <v>3006</v>
      </c>
      <c r="D2090" s="15" t="s">
        <v>3100</v>
      </c>
      <c r="E2090" s="17">
        <v>5</v>
      </c>
      <c r="F2090" s="24" t="s">
        <v>3105</v>
      </c>
    </row>
    <row r="2091" spans="1:6" ht="57" thickBot="1">
      <c r="A2091" s="15" t="s">
        <v>3098</v>
      </c>
      <c r="B2091" s="39" t="str">
        <f>VLOOKUP(D2091,Index!$A$2:$B$60,2,FALSE)</f>
        <v>C1300024</v>
      </c>
      <c r="C2091" s="15" t="s">
        <v>3006</v>
      </c>
      <c r="D2091" s="15" t="s">
        <v>3100</v>
      </c>
      <c r="E2091" s="17">
        <v>5</v>
      </c>
      <c r="F2091" s="24" t="s">
        <v>3106</v>
      </c>
    </row>
    <row r="2092" spans="1:6" ht="43" thickBot="1">
      <c r="A2092" s="15" t="s">
        <v>3098</v>
      </c>
      <c r="B2092" s="39" t="str">
        <f>VLOOKUP(D2092,Index!$A$2:$B$60,2,FALSE)</f>
        <v>C1300022</v>
      </c>
      <c r="C2092" s="15" t="s">
        <v>3003</v>
      </c>
      <c r="D2092" s="15" t="s">
        <v>3004</v>
      </c>
      <c r="E2092" s="17">
        <v>5</v>
      </c>
      <c r="F2092" s="24" t="s">
        <v>3107</v>
      </c>
    </row>
    <row r="2093" spans="1:6" ht="57" thickBot="1">
      <c r="A2093" s="15" t="s">
        <v>3098</v>
      </c>
      <c r="B2093" s="39" t="str">
        <f>VLOOKUP(D2093,Index!$A$2:$B$60,2,FALSE)</f>
        <v>C1300024</v>
      </c>
      <c r="C2093" s="15" t="s">
        <v>3006</v>
      </c>
      <c r="D2093" s="15" t="s">
        <v>3100</v>
      </c>
      <c r="E2093" s="17">
        <v>5</v>
      </c>
      <c r="F2093" s="24" t="s">
        <v>3108</v>
      </c>
    </row>
    <row r="2094" spans="1:6" ht="43" thickBot="1">
      <c r="A2094" s="15" t="s">
        <v>3098</v>
      </c>
      <c r="B2094" s="39" t="str">
        <f>VLOOKUP(D2094,Index!$A$2:$B$60,2,FALSE)</f>
        <v>C1300024</v>
      </c>
      <c r="C2094" s="15" t="s">
        <v>3006</v>
      </c>
      <c r="D2094" s="15" t="s">
        <v>3100</v>
      </c>
      <c r="E2094" s="17">
        <v>5</v>
      </c>
      <c r="F2094" s="24" t="s">
        <v>3109</v>
      </c>
    </row>
    <row r="2095" spans="1:6" ht="43" thickBot="1">
      <c r="A2095" s="15" t="s">
        <v>3098</v>
      </c>
      <c r="B2095" s="39" t="str">
        <f>VLOOKUP(D2095,Index!$A$2:$B$60,2,FALSE)</f>
        <v>C1300022</v>
      </c>
      <c r="C2095" s="15" t="s">
        <v>3003</v>
      </c>
      <c r="D2095" s="15" t="s">
        <v>3004</v>
      </c>
      <c r="E2095" s="17">
        <v>5</v>
      </c>
      <c r="F2095" s="24" t="s">
        <v>3110</v>
      </c>
    </row>
    <row r="2096" spans="1:6" ht="29" thickBot="1">
      <c r="A2096" s="15" t="s">
        <v>3098</v>
      </c>
      <c r="B2096" s="39" t="str">
        <f>VLOOKUP(D2096,Index!$A$2:$B$60,2,FALSE)</f>
        <v>C1300024</v>
      </c>
      <c r="C2096" s="15" t="s">
        <v>3006</v>
      </c>
      <c r="D2096" s="15" t="s">
        <v>3100</v>
      </c>
      <c r="E2096" s="17">
        <v>5</v>
      </c>
      <c r="F2096" s="24" t="s">
        <v>3111</v>
      </c>
    </row>
    <row r="2097" spans="1:6" ht="57" thickBot="1">
      <c r="A2097" s="15" t="s">
        <v>3098</v>
      </c>
      <c r="B2097" s="39" t="str">
        <f>VLOOKUP(D2097,Index!$A$2:$B$60,2,FALSE)</f>
        <v>C1300022</v>
      </c>
      <c r="C2097" s="15" t="s">
        <v>3003</v>
      </c>
      <c r="D2097" s="15" t="s">
        <v>3004</v>
      </c>
      <c r="E2097" s="17">
        <v>5</v>
      </c>
      <c r="F2097" s="24" t="s">
        <v>3112</v>
      </c>
    </row>
    <row r="2098" spans="1:6" ht="43" thickBot="1">
      <c r="A2098" s="15" t="s">
        <v>3098</v>
      </c>
      <c r="B2098" s="39" t="str">
        <f>VLOOKUP(D2098,Index!$A$2:$B$60,2,FALSE)</f>
        <v>C1300024</v>
      </c>
      <c r="C2098" s="15" t="s">
        <v>3006</v>
      </c>
      <c r="D2098" s="15" t="s">
        <v>3100</v>
      </c>
      <c r="E2098" s="17">
        <v>5</v>
      </c>
      <c r="F2098" s="24" t="s">
        <v>3113</v>
      </c>
    </row>
    <row r="2099" spans="1:6" ht="43" thickBot="1">
      <c r="A2099" s="15" t="s">
        <v>3098</v>
      </c>
      <c r="B2099" s="39" t="str">
        <f>VLOOKUP(D2099,Index!$A$2:$B$60,2,FALSE)</f>
        <v>C1300022</v>
      </c>
      <c r="C2099" s="15" t="s">
        <v>3003</v>
      </c>
      <c r="D2099" s="15" t="s">
        <v>3004</v>
      </c>
      <c r="E2099" s="17">
        <v>5</v>
      </c>
      <c r="F2099" s="24" t="s">
        <v>3114</v>
      </c>
    </row>
    <row r="2100" spans="1:6" ht="43" thickBot="1">
      <c r="A2100" s="15" t="s">
        <v>3098</v>
      </c>
      <c r="B2100" s="39" t="str">
        <f>VLOOKUP(D2100,Index!$A$2:$B$60,2,FALSE)</f>
        <v>C1300024</v>
      </c>
      <c r="C2100" s="15" t="s">
        <v>3006</v>
      </c>
      <c r="D2100" s="15" t="s">
        <v>3100</v>
      </c>
      <c r="E2100" s="17">
        <v>5</v>
      </c>
      <c r="F2100" s="24" t="s">
        <v>3115</v>
      </c>
    </row>
    <row r="2101" spans="1:6" ht="18" thickBot="1">
      <c r="A2101" s="15" t="s">
        <v>3098</v>
      </c>
      <c r="B2101" s="39" t="str">
        <f>VLOOKUP(D2101,Index!$A$2:$B$60,2,FALSE)</f>
        <v>C1300013</v>
      </c>
      <c r="C2101" s="15" t="s">
        <v>3590</v>
      </c>
      <c r="D2101" s="15" t="s">
        <v>148</v>
      </c>
      <c r="E2101" s="17">
        <v>5</v>
      </c>
      <c r="F2101" s="24" t="s">
        <v>109</v>
      </c>
    </row>
    <row r="2102" spans="1:6" ht="43" thickBot="1">
      <c r="A2102" s="15" t="s">
        <v>3098</v>
      </c>
      <c r="B2102" s="39" t="str">
        <f>VLOOKUP(D2102,Index!$A$2:$B$60,2,FALSE)</f>
        <v>C1300022</v>
      </c>
      <c r="C2102" s="15" t="s">
        <v>3003</v>
      </c>
      <c r="D2102" s="15" t="s">
        <v>3004</v>
      </c>
      <c r="E2102" s="17">
        <v>5</v>
      </c>
      <c r="F2102" s="24" t="s">
        <v>3116</v>
      </c>
    </row>
    <row r="2103" spans="1:6" ht="57" thickBot="1">
      <c r="A2103" s="15" t="s">
        <v>3098</v>
      </c>
      <c r="B2103" s="39" t="str">
        <f>VLOOKUP(D2103,Index!$A$2:$B$60,2,FALSE)</f>
        <v>C1300022</v>
      </c>
      <c r="C2103" s="15" t="s">
        <v>3581</v>
      </c>
      <c r="D2103" s="15" t="s">
        <v>3004</v>
      </c>
      <c r="E2103" s="17">
        <v>5</v>
      </c>
      <c r="F2103" s="24" t="s">
        <v>3117</v>
      </c>
    </row>
    <row r="2104" spans="1:6" ht="29" thickBot="1">
      <c r="A2104" s="15" t="s">
        <v>3098</v>
      </c>
      <c r="B2104" s="39" t="str">
        <f>VLOOKUP(D2104,Index!$A$2:$B$60,2,FALSE)</f>
        <v>C1300022</v>
      </c>
      <c r="C2104" s="15" t="s">
        <v>3118</v>
      </c>
      <c r="D2104" s="15" t="s">
        <v>3119</v>
      </c>
      <c r="E2104" s="17">
        <v>5</v>
      </c>
      <c r="F2104" s="24" t="s">
        <v>3120</v>
      </c>
    </row>
    <row r="2105" spans="1:6" ht="43" thickBot="1">
      <c r="A2105" s="15" t="s">
        <v>3121</v>
      </c>
      <c r="B2105" s="39" t="str">
        <f>VLOOKUP(D2105,Index!$A$2:$B$60,2,FALSE)</f>
        <v>C1300024</v>
      </c>
      <c r="C2105" s="15" t="s">
        <v>3006</v>
      </c>
      <c r="D2105" s="15" t="s">
        <v>3100</v>
      </c>
      <c r="E2105" s="17">
        <v>5</v>
      </c>
      <c r="F2105" s="24" t="s">
        <v>3122</v>
      </c>
    </row>
    <row r="2106" spans="1:6" ht="18" thickBot="1">
      <c r="A2106" s="15" t="s">
        <v>3121</v>
      </c>
      <c r="B2106" s="39" t="str">
        <f>VLOOKUP(D2106,Index!$A$2:$B$60,2,FALSE)</f>
        <v>C1300014</v>
      </c>
      <c r="C2106" s="15" t="s">
        <v>3584</v>
      </c>
      <c r="D2106" s="15" t="s">
        <v>108</v>
      </c>
      <c r="E2106" s="17">
        <v>5</v>
      </c>
      <c r="F2106" s="24" t="s">
        <v>109</v>
      </c>
    </row>
    <row r="2107" spans="1:6" ht="43" thickBot="1">
      <c r="A2107" s="15" t="s">
        <v>3121</v>
      </c>
      <c r="B2107" s="39" t="str">
        <f>VLOOKUP(D2107,Index!$A$2:$B$60,2,FALSE)</f>
        <v>C1300022</v>
      </c>
      <c r="C2107" s="15" t="s">
        <v>3003</v>
      </c>
      <c r="D2107" s="15" t="s">
        <v>3004</v>
      </c>
      <c r="E2107" s="17">
        <v>5</v>
      </c>
      <c r="F2107" s="24" t="s">
        <v>3123</v>
      </c>
    </row>
    <row r="2108" spans="1:6" ht="29" thickBot="1">
      <c r="A2108" s="15" t="s">
        <v>3121</v>
      </c>
      <c r="B2108" s="39" t="str">
        <f>VLOOKUP(D2108,Index!$A$2:$B$60,2,FALSE)</f>
        <v>C1300024</v>
      </c>
      <c r="C2108" s="15" t="s">
        <v>3006</v>
      </c>
      <c r="D2108" s="15" t="s">
        <v>3100</v>
      </c>
      <c r="E2108" s="17">
        <v>5</v>
      </c>
      <c r="F2108" s="24" t="s">
        <v>3124</v>
      </c>
    </row>
    <row r="2109" spans="1:6" ht="71" thickBot="1">
      <c r="A2109" s="15" t="s">
        <v>3121</v>
      </c>
      <c r="B2109" s="39" t="str">
        <f>VLOOKUP(D2109,Index!$A$2:$B$60,2,FALSE)</f>
        <v>C1300023</v>
      </c>
      <c r="C2109" s="15" t="s">
        <v>1221</v>
      </c>
      <c r="D2109" s="15" t="s">
        <v>1222</v>
      </c>
      <c r="E2109" s="17">
        <v>5</v>
      </c>
      <c r="F2109" s="24" t="s">
        <v>3125</v>
      </c>
    </row>
    <row r="2110" spans="1:6" ht="43" thickBot="1">
      <c r="A2110" s="15" t="s">
        <v>3121</v>
      </c>
      <c r="B2110" s="39" t="str">
        <f>VLOOKUP(D2110,Index!$A$2:$B$60,2,FALSE)</f>
        <v>C1300024</v>
      </c>
      <c r="C2110" s="15" t="s">
        <v>3006</v>
      </c>
      <c r="D2110" s="15" t="s">
        <v>3100</v>
      </c>
      <c r="E2110" s="17">
        <v>5</v>
      </c>
      <c r="F2110" s="24" t="s">
        <v>3126</v>
      </c>
    </row>
    <row r="2111" spans="1:6" ht="18" thickBot="1">
      <c r="A2111" s="15" t="s">
        <v>3121</v>
      </c>
      <c r="B2111" s="39" t="str">
        <f>VLOOKUP(D2111,Index!$A$2:$B$60,2,FALSE)</f>
        <v>C1300018</v>
      </c>
      <c r="C2111" s="15" t="s">
        <v>3591</v>
      </c>
      <c r="D2111" s="15" t="s">
        <v>356</v>
      </c>
      <c r="E2111" s="17">
        <v>5</v>
      </c>
      <c r="F2111" s="24" t="s">
        <v>109</v>
      </c>
    </row>
    <row r="2112" spans="1:6" ht="18" thickBot="1">
      <c r="A2112" s="15" t="s">
        <v>3121</v>
      </c>
      <c r="B2112" s="39" t="str">
        <f>VLOOKUP(D2112,Index!$A$2:$B$60,2,FALSE)</f>
        <v>C1300017</v>
      </c>
      <c r="C2112" s="15" t="s">
        <v>3588</v>
      </c>
      <c r="D2112" s="15" t="s">
        <v>362</v>
      </c>
      <c r="E2112" s="17">
        <v>5</v>
      </c>
      <c r="F2112" s="24" t="s">
        <v>109</v>
      </c>
    </row>
    <row r="2113" spans="1:6" ht="29" thickBot="1">
      <c r="A2113" s="15" t="s">
        <v>3121</v>
      </c>
      <c r="B2113" s="39" t="str">
        <f>VLOOKUP(D2113,Index!$A$2:$B$60,2,FALSE)</f>
        <v>C1300024</v>
      </c>
      <c r="C2113" s="15" t="s">
        <v>3006</v>
      </c>
      <c r="D2113" s="15" t="s">
        <v>3100</v>
      </c>
      <c r="E2113" s="17">
        <v>5</v>
      </c>
      <c r="F2113" s="24" t="s">
        <v>3127</v>
      </c>
    </row>
    <row r="2114" spans="1:6" ht="18" thickBot="1">
      <c r="A2114" s="15" t="s">
        <v>3121</v>
      </c>
      <c r="B2114" s="39" t="str">
        <f>VLOOKUP(D2114,Index!$A$2:$B$60,2,FALSE)</f>
        <v>C1300014</v>
      </c>
      <c r="C2114" s="15" t="s">
        <v>3584</v>
      </c>
      <c r="D2114" s="15" t="s">
        <v>108</v>
      </c>
      <c r="E2114" s="17">
        <v>5</v>
      </c>
      <c r="F2114" s="24" t="s">
        <v>3128</v>
      </c>
    </row>
    <row r="2115" spans="1:6" ht="57" thickBot="1">
      <c r="A2115" s="15" t="s">
        <v>3121</v>
      </c>
      <c r="B2115" s="39" t="str">
        <f>VLOOKUP(D2115,Index!$A$2:$B$60,2,FALSE)</f>
        <v>C1300022</v>
      </c>
      <c r="C2115" s="15" t="s">
        <v>3003</v>
      </c>
      <c r="D2115" s="15" t="s">
        <v>3004</v>
      </c>
      <c r="E2115" s="17">
        <v>5</v>
      </c>
      <c r="F2115" s="24" t="s">
        <v>3129</v>
      </c>
    </row>
    <row r="2116" spans="1:6" ht="29" thickBot="1">
      <c r="A2116" s="15" t="s">
        <v>3121</v>
      </c>
      <c r="B2116" s="39" t="str">
        <f>VLOOKUP(D2116,Index!$A$2:$B$60,2,FALSE)</f>
        <v>C1300024</v>
      </c>
      <c r="C2116" s="15" t="s">
        <v>3006</v>
      </c>
      <c r="D2116" s="15" t="s">
        <v>3100</v>
      </c>
      <c r="E2116" s="17">
        <v>5</v>
      </c>
      <c r="F2116" s="24" t="s">
        <v>3130</v>
      </c>
    </row>
    <row r="2117" spans="1:6" ht="99" thickBot="1">
      <c r="A2117" s="15" t="s">
        <v>3131</v>
      </c>
      <c r="B2117" s="39" t="str">
        <f>VLOOKUP(D2117,Index!$A$2:$B$60,2,FALSE)</f>
        <v>C1300022</v>
      </c>
      <c r="C2117" s="15" t="s">
        <v>3003</v>
      </c>
      <c r="D2117" s="15" t="s">
        <v>3004</v>
      </c>
      <c r="E2117" s="17">
        <v>5</v>
      </c>
      <c r="F2117" s="24" t="s">
        <v>3132</v>
      </c>
    </row>
    <row r="2118" spans="1:6" ht="29" thickBot="1">
      <c r="A2118" s="15" t="s">
        <v>3131</v>
      </c>
      <c r="B2118" s="39" t="str">
        <f>VLOOKUP(D2118,Index!$A$2:$B$60,2,FALSE)</f>
        <v>C1300024</v>
      </c>
      <c r="C2118" s="15" t="s">
        <v>3006</v>
      </c>
      <c r="D2118" s="15" t="s">
        <v>3100</v>
      </c>
      <c r="E2118" s="17">
        <v>5</v>
      </c>
      <c r="F2118" s="24" t="s">
        <v>3133</v>
      </c>
    </row>
    <row r="2119" spans="1:6" ht="155" thickBot="1">
      <c r="A2119" s="15" t="s">
        <v>3131</v>
      </c>
      <c r="B2119" s="39" t="str">
        <f>VLOOKUP(D2119,Index!$A$2:$B$60,2,FALSE)</f>
        <v>C1300022</v>
      </c>
      <c r="C2119" s="15" t="s">
        <v>3118</v>
      </c>
      <c r="D2119" s="15" t="s">
        <v>3119</v>
      </c>
      <c r="E2119" s="17">
        <v>5</v>
      </c>
      <c r="F2119" s="24" t="s">
        <v>3134</v>
      </c>
    </row>
    <row r="2120" spans="1:6" ht="29" thickBot="1">
      <c r="A2120" s="15" t="s">
        <v>3131</v>
      </c>
      <c r="B2120" s="39" t="str">
        <f>VLOOKUP(D2120,Index!$A$2:$B$60,2,FALSE)</f>
        <v>C1300022</v>
      </c>
      <c r="C2120" s="15" t="s">
        <v>3003</v>
      </c>
      <c r="D2120" s="15" t="s">
        <v>3004</v>
      </c>
      <c r="E2120" s="17">
        <v>5</v>
      </c>
      <c r="F2120" s="24" t="s">
        <v>3135</v>
      </c>
    </row>
    <row r="2121" spans="1:6" ht="29" thickBot="1">
      <c r="A2121" s="15" t="s">
        <v>3131</v>
      </c>
      <c r="B2121" s="39" t="str">
        <f>VLOOKUP(D2121,Index!$A$2:$B$60,2,FALSE)</f>
        <v>C1300024</v>
      </c>
      <c r="C2121" s="15" t="s">
        <v>3006</v>
      </c>
      <c r="D2121" s="15" t="s">
        <v>3100</v>
      </c>
      <c r="E2121" s="17">
        <v>5</v>
      </c>
      <c r="F2121" s="24" t="s">
        <v>3136</v>
      </c>
    </row>
    <row r="2122" spans="1:6" ht="57" thickBot="1">
      <c r="A2122" s="15" t="s">
        <v>3131</v>
      </c>
      <c r="B2122" s="39" t="str">
        <f>VLOOKUP(D2122,Index!$A$2:$B$60,2,FALSE)</f>
        <v>C1300022</v>
      </c>
      <c r="C2122" s="15" t="s">
        <v>3118</v>
      </c>
      <c r="D2122" s="15" t="s">
        <v>3119</v>
      </c>
      <c r="E2122" s="17">
        <v>5</v>
      </c>
      <c r="F2122" s="24" t="s">
        <v>3137</v>
      </c>
    </row>
    <row r="2123" spans="1:6" ht="43" thickBot="1">
      <c r="A2123" s="15" t="s">
        <v>3131</v>
      </c>
      <c r="B2123" s="39" t="str">
        <f>VLOOKUP(D2123,Index!$A$2:$B$60,2,FALSE)</f>
        <v>C1300022</v>
      </c>
      <c r="C2123" s="15" t="s">
        <v>3003</v>
      </c>
      <c r="D2123" s="15" t="s">
        <v>3004</v>
      </c>
      <c r="E2123" s="17">
        <v>5</v>
      </c>
      <c r="F2123" s="24" t="s">
        <v>3138</v>
      </c>
    </row>
    <row r="2124" spans="1:6" ht="43" thickBot="1">
      <c r="A2124" s="15" t="s">
        <v>3131</v>
      </c>
      <c r="B2124" s="39" t="str">
        <f>VLOOKUP(D2124,Index!$A$2:$B$60,2,FALSE)</f>
        <v>C1300022</v>
      </c>
      <c r="C2124" s="15" t="s">
        <v>3003</v>
      </c>
      <c r="D2124" s="15" t="s">
        <v>3004</v>
      </c>
      <c r="E2124" s="17">
        <v>5</v>
      </c>
      <c r="F2124" s="24" t="s">
        <v>3139</v>
      </c>
    </row>
    <row r="2125" spans="1:6" ht="71" thickBot="1">
      <c r="A2125" s="15" t="s">
        <v>3131</v>
      </c>
      <c r="B2125" s="39" t="str">
        <f>VLOOKUP(D2125,Index!$A$2:$B$60,2,FALSE)</f>
        <v>C1300024</v>
      </c>
      <c r="C2125" s="15" t="s">
        <v>3006</v>
      </c>
      <c r="D2125" s="15" t="s">
        <v>3100</v>
      </c>
      <c r="E2125" s="17">
        <v>5</v>
      </c>
      <c r="F2125" s="24" t="s">
        <v>3140</v>
      </c>
    </row>
    <row r="2126" spans="1:6" ht="43" thickBot="1">
      <c r="A2126" s="15" t="s">
        <v>3131</v>
      </c>
      <c r="B2126" s="39" t="str">
        <f>VLOOKUP(D2126,Index!$A$2:$B$60,2,FALSE)</f>
        <v>C1300022</v>
      </c>
      <c r="C2126" s="15" t="s">
        <v>3003</v>
      </c>
      <c r="D2126" s="15" t="s">
        <v>3004</v>
      </c>
      <c r="E2126" s="17">
        <v>5</v>
      </c>
      <c r="F2126" s="24" t="s">
        <v>3141</v>
      </c>
    </row>
    <row r="2127" spans="1:6" ht="43" thickBot="1">
      <c r="A2127" s="15" t="s">
        <v>3131</v>
      </c>
      <c r="B2127" s="39" t="str">
        <f>VLOOKUP(D2127,Index!$A$2:$B$60,2,FALSE)</f>
        <v>C1300024</v>
      </c>
      <c r="C2127" s="15" t="s">
        <v>3006</v>
      </c>
      <c r="D2127" s="15" t="s">
        <v>3100</v>
      </c>
      <c r="E2127" s="17">
        <v>5</v>
      </c>
      <c r="F2127" s="24" t="s">
        <v>3142</v>
      </c>
    </row>
    <row r="2128" spans="1:6" ht="85" thickBot="1">
      <c r="A2128" s="15" t="s">
        <v>3131</v>
      </c>
      <c r="B2128" s="39" t="str">
        <f>VLOOKUP(D2128,Index!$A$2:$B$60,2,FALSE)</f>
        <v>C1300022</v>
      </c>
      <c r="C2128" s="15" t="s">
        <v>3003</v>
      </c>
      <c r="D2128" s="15" t="s">
        <v>3004</v>
      </c>
      <c r="E2128" s="17">
        <v>5</v>
      </c>
      <c r="F2128" s="24" t="s">
        <v>3143</v>
      </c>
    </row>
    <row r="2129" spans="1:6" ht="43" thickBot="1">
      <c r="A2129" s="15" t="s">
        <v>3131</v>
      </c>
      <c r="B2129" s="39" t="str">
        <f>VLOOKUP(D2129,Index!$A$2:$B$60,2,FALSE)</f>
        <v>C1300024</v>
      </c>
      <c r="C2129" s="15" t="s">
        <v>3006</v>
      </c>
      <c r="D2129" s="15" t="s">
        <v>3100</v>
      </c>
      <c r="E2129" s="17">
        <v>5</v>
      </c>
      <c r="F2129" s="24" t="s">
        <v>3144</v>
      </c>
    </row>
    <row r="2130" spans="1:6" ht="57" thickBot="1">
      <c r="A2130" s="15" t="s">
        <v>3131</v>
      </c>
      <c r="B2130" s="39" t="str">
        <f>VLOOKUP(D2130,Index!$A$2:$B$60,2,FALSE)</f>
        <v>C1300024</v>
      </c>
      <c r="C2130" s="15" t="s">
        <v>3006</v>
      </c>
      <c r="D2130" s="15" t="s">
        <v>3100</v>
      </c>
      <c r="E2130" s="17">
        <v>5</v>
      </c>
      <c r="F2130" s="24" t="s">
        <v>3145</v>
      </c>
    </row>
    <row r="2131" spans="1:6" ht="43" thickBot="1">
      <c r="A2131" s="15" t="s">
        <v>3131</v>
      </c>
      <c r="B2131" s="39" t="str">
        <f>VLOOKUP(D2131,Index!$A$2:$B$60,2,FALSE)</f>
        <v>C1300023</v>
      </c>
      <c r="C2131" s="15" t="s">
        <v>1221</v>
      </c>
      <c r="D2131" s="15" t="s">
        <v>1222</v>
      </c>
      <c r="E2131" s="17">
        <v>5</v>
      </c>
      <c r="F2131" s="24" t="s">
        <v>3146</v>
      </c>
    </row>
    <row r="2132" spans="1:6" ht="43" thickBot="1">
      <c r="A2132" s="15" t="s">
        <v>3131</v>
      </c>
      <c r="B2132" s="39" t="str">
        <f>VLOOKUP(D2132,Index!$A$2:$B$60,2,FALSE)</f>
        <v>C1300022</v>
      </c>
      <c r="C2132" s="15" t="s">
        <v>3118</v>
      </c>
      <c r="D2132" s="15" t="s">
        <v>3119</v>
      </c>
      <c r="E2132" s="17">
        <v>5</v>
      </c>
      <c r="F2132" s="24" t="s">
        <v>3147</v>
      </c>
    </row>
    <row r="2133" spans="1:6" ht="29" thickBot="1">
      <c r="A2133" s="15" t="s">
        <v>3131</v>
      </c>
      <c r="B2133" s="39" t="str">
        <f>VLOOKUP(D2133,Index!$A$2:$B$60,2,FALSE)</f>
        <v>C1300022</v>
      </c>
      <c r="C2133" s="15" t="s">
        <v>3118</v>
      </c>
      <c r="D2133" s="15" t="s">
        <v>3119</v>
      </c>
      <c r="E2133" s="17">
        <v>5</v>
      </c>
      <c r="F2133" s="24" t="s">
        <v>3148</v>
      </c>
    </row>
    <row r="2134" spans="1:6" ht="57" thickBot="1">
      <c r="A2134" s="15" t="s">
        <v>3131</v>
      </c>
      <c r="B2134" s="39" t="str">
        <f>VLOOKUP(D2134,Index!$A$2:$B$60,2,FALSE)</f>
        <v>C1300022</v>
      </c>
      <c r="C2134" s="15" t="s">
        <v>3003</v>
      </c>
      <c r="D2134" s="15" t="s">
        <v>3004</v>
      </c>
      <c r="E2134" s="17">
        <v>5</v>
      </c>
      <c r="F2134" s="24" t="s">
        <v>3149</v>
      </c>
    </row>
    <row r="2135" spans="1:6" ht="43" thickBot="1">
      <c r="A2135" s="15" t="s">
        <v>3150</v>
      </c>
      <c r="B2135" s="39" t="str">
        <f>VLOOKUP(D2135,Index!$A$2:$B$60,2,FALSE)</f>
        <v>C1300023</v>
      </c>
      <c r="C2135" s="15" t="s">
        <v>1221</v>
      </c>
      <c r="D2135" s="15" t="s">
        <v>1222</v>
      </c>
      <c r="E2135" s="17">
        <v>5</v>
      </c>
      <c r="F2135" s="24" t="s">
        <v>3151</v>
      </c>
    </row>
    <row r="2136" spans="1:6" ht="43" thickBot="1">
      <c r="A2136" s="15" t="s">
        <v>3150</v>
      </c>
      <c r="B2136" s="39" t="str">
        <f>VLOOKUP(D2136,Index!$A$2:$B$60,2,FALSE)</f>
        <v>C1300022</v>
      </c>
      <c r="C2136" s="15" t="s">
        <v>3003</v>
      </c>
      <c r="D2136" s="15" t="s">
        <v>3004</v>
      </c>
      <c r="E2136" s="17">
        <v>5</v>
      </c>
      <c r="F2136" s="24" t="s">
        <v>3152</v>
      </c>
    </row>
    <row r="2137" spans="1:6" ht="29" thickBot="1">
      <c r="A2137" s="15" t="s">
        <v>3150</v>
      </c>
      <c r="B2137" s="39" t="str">
        <f>VLOOKUP(D2137,Index!$A$2:$B$60,2,FALSE)</f>
        <v>C1300022</v>
      </c>
      <c r="C2137" s="15" t="s">
        <v>3118</v>
      </c>
      <c r="D2137" s="15" t="s">
        <v>3119</v>
      </c>
      <c r="E2137" s="17">
        <v>5</v>
      </c>
      <c r="F2137" s="24" t="s">
        <v>3153</v>
      </c>
    </row>
    <row r="2138" spans="1:6" ht="29" thickBot="1">
      <c r="A2138" s="15" t="s">
        <v>3150</v>
      </c>
      <c r="B2138" s="39" t="str">
        <f>VLOOKUP(D2138,Index!$A$2:$B$60,2,FALSE)</f>
        <v>C1300022</v>
      </c>
      <c r="C2138" s="15" t="s">
        <v>3003</v>
      </c>
      <c r="D2138" s="15" t="s">
        <v>3004</v>
      </c>
      <c r="E2138" s="17">
        <v>5</v>
      </c>
      <c r="F2138" s="24" t="s">
        <v>3154</v>
      </c>
    </row>
    <row r="2139" spans="1:6" ht="29" thickBot="1">
      <c r="A2139" s="15" t="s">
        <v>3150</v>
      </c>
      <c r="B2139" s="39" t="str">
        <f>VLOOKUP(D2139,Index!$A$2:$B$60,2,FALSE)</f>
        <v>C1300023</v>
      </c>
      <c r="C2139" s="15" t="s">
        <v>1221</v>
      </c>
      <c r="D2139" s="15" t="s">
        <v>1222</v>
      </c>
      <c r="E2139" s="17">
        <v>5</v>
      </c>
      <c r="F2139" s="24" t="s">
        <v>3155</v>
      </c>
    </row>
    <row r="2140" spans="1:6" ht="43" thickBot="1">
      <c r="A2140" s="15" t="s">
        <v>3150</v>
      </c>
      <c r="B2140" s="39" t="str">
        <f>VLOOKUP(D2140,Index!$A$2:$B$60,2,FALSE)</f>
        <v>C1300023</v>
      </c>
      <c r="C2140" s="15" t="s">
        <v>1221</v>
      </c>
      <c r="D2140" s="15" t="s">
        <v>1222</v>
      </c>
      <c r="E2140" s="17">
        <v>5</v>
      </c>
      <c r="F2140" s="24" t="s">
        <v>3156</v>
      </c>
    </row>
    <row r="2141" spans="1:6" ht="29" thickBot="1">
      <c r="A2141" s="15" t="s">
        <v>3150</v>
      </c>
      <c r="B2141" s="39" t="str">
        <f>VLOOKUP(D2141,Index!$A$2:$B$60,2,FALSE)</f>
        <v>C1300024</v>
      </c>
      <c r="C2141" s="15" t="s">
        <v>3006</v>
      </c>
      <c r="D2141" s="15" t="s">
        <v>3007</v>
      </c>
      <c r="E2141" s="17">
        <v>5</v>
      </c>
      <c r="F2141" s="24" t="s">
        <v>3157</v>
      </c>
    </row>
    <row r="2142" spans="1:6" ht="43" thickBot="1">
      <c r="A2142" s="15" t="s">
        <v>3150</v>
      </c>
      <c r="B2142" s="39" t="str">
        <f>VLOOKUP(D2142,Index!$A$2:$B$60,2,FALSE)</f>
        <v>C1300023</v>
      </c>
      <c r="C2142" s="15" t="s">
        <v>1221</v>
      </c>
      <c r="D2142" s="15" t="s">
        <v>1222</v>
      </c>
      <c r="E2142" s="17">
        <v>5</v>
      </c>
      <c r="F2142" s="24" t="s">
        <v>3158</v>
      </c>
    </row>
    <row r="2143" spans="1:6" ht="43" thickBot="1">
      <c r="A2143" s="15" t="s">
        <v>3150</v>
      </c>
      <c r="B2143" s="39" t="str">
        <f>VLOOKUP(D2143,Index!$A$2:$B$60,2,FALSE)</f>
        <v>C1300022</v>
      </c>
      <c r="C2143" s="15" t="s">
        <v>3118</v>
      </c>
      <c r="D2143" s="15" t="s">
        <v>3119</v>
      </c>
      <c r="E2143" s="17">
        <v>5</v>
      </c>
      <c r="F2143" s="24" t="s">
        <v>3159</v>
      </c>
    </row>
    <row r="2144" spans="1:6" ht="127" thickBot="1">
      <c r="A2144" s="15" t="s">
        <v>3150</v>
      </c>
      <c r="B2144" s="39" t="str">
        <f>VLOOKUP(D2144,Index!$A$2:$B$60,2,FALSE)</f>
        <v>C1300022</v>
      </c>
      <c r="C2144" s="15" t="s">
        <v>3003</v>
      </c>
      <c r="D2144" s="15" t="s">
        <v>3004</v>
      </c>
      <c r="E2144" s="17">
        <v>5</v>
      </c>
      <c r="F2144" s="24" t="s">
        <v>3160</v>
      </c>
    </row>
    <row r="2145" spans="1:6" ht="43" thickBot="1">
      <c r="A2145" s="15" t="s">
        <v>3150</v>
      </c>
      <c r="B2145" s="39" t="str">
        <f>VLOOKUP(D2145,Index!$A$2:$B$60,2,FALSE)</f>
        <v>C1300023</v>
      </c>
      <c r="C2145" s="15" t="s">
        <v>1221</v>
      </c>
      <c r="D2145" s="15" t="s">
        <v>1222</v>
      </c>
      <c r="E2145" s="17">
        <v>5</v>
      </c>
      <c r="F2145" s="24" t="s">
        <v>3161</v>
      </c>
    </row>
    <row r="2146" spans="1:6" ht="29" thickBot="1">
      <c r="A2146" s="15" t="s">
        <v>3150</v>
      </c>
      <c r="B2146" s="39" t="str">
        <f>VLOOKUP(D2146,Index!$A$2:$B$60,2,FALSE)</f>
        <v>C1300024</v>
      </c>
      <c r="C2146" s="15" t="s">
        <v>3006</v>
      </c>
      <c r="D2146" s="15" t="s">
        <v>3007</v>
      </c>
      <c r="E2146" s="17">
        <v>5</v>
      </c>
      <c r="F2146" s="24" t="s">
        <v>3162</v>
      </c>
    </row>
    <row r="2147" spans="1:6" ht="57" thickBot="1">
      <c r="A2147" s="15" t="s">
        <v>3150</v>
      </c>
      <c r="B2147" s="39" t="str">
        <f>VLOOKUP(D2147,Index!$A$2:$B$60,2,FALSE)</f>
        <v>C1300023</v>
      </c>
      <c r="C2147" s="15" t="s">
        <v>1221</v>
      </c>
      <c r="D2147" s="15" t="s">
        <v>1222</v>
      </c>
      <c r="E2147" s="17">
        <v>5</v>
      </c>
      <c r="F2147" s="24" t="s">
        <v>3163</v>
      </c>
    </row>
    <row r="2148" spans="1:6" ht="43" thickBot="1">
      <c r="A2148" s="15" t="s">
        <v>3150</v>
      </c>
      <c r="B2148" s="39" t="str">
        <f>VLOOKUP(D2148,Index!$A$2:$B$60,2,FALSE)</f>
        <v>C1300023</v>
      </c>
      <c r="C2148" s="15" t="s">
        <v>1221</v>
      </c>
      <c r="D2148" s="15" t="s">
        <v>1222</v>
      </c>
      <c r="E2148" s="17">
        <v>5</v>
      </c>
      <c r="F2148" s="24" t="s">
        <v>3164</v>
      </c>
    </row>
    <row r="2149" spans="1:6" ht="43" thickBot="1">
      <c r="A2149" s="15" t="s">
        <v>3150</v>
      </c>
      <c r="B2149" s="39" t="str">
        <f>VLOOKUP(D2149,Index!$A$2:$B$60,2,FALSE)</f>
        <v>C1300024</v>
      </c>
      <c r="C2149" s="15" t="s">
        <v>3006</v>
      </c>
      <c r="D2149" s="15" t="s">
        <v>3007</v>
      </c>
      <c r="E2149" s="17">
        <v>5</v>
      </c>
      <c r="F2149" s="24" t="s">
        <v>3165</v>
      </c>
    </row>
    <row r="2150" spans="1:6" ht="43" thickBot="1">
      <c r="A2150" s="15" t="s">
        <v>3150</v>
      </c>
      <c r="B2150" s="39" t="str">
        <f>VLOOKUP(D2150,Index!$A$2:$B$60,2,FALSE)</f>
        <v>C1300022</v>
      </c>
      <c r="C2150" s="15" t="s">
        <v>3003</v>
      </c>
      <c r="D2150" s="15" t="s">
        <v>3004</v>
      </c>
      <c r="E2150" s="17">
        <v>5</v>
      </c>
      <c r="F2150" s="24" t="s">
        <v>3166</v>
      </c>
    </row>
    <row r="2151" spans="1:6" ht="29" thickBot="1">
      <c r="A2151" s="15" t="s">
        <v>3150</v>
      </c>
      <c r="B2151" s="39" t="str">
        <f>VLOOKUP(D2151,Index!$A$2:$B$60,2,FALSE)</f>
        <v>C1300022</v>
      </c>
      <c r="C2151" s="15" t="s">
        <v>3118</v>
      </c>
      <c r="D2151" s="15" t="s">
        <v>3119</v>
      </c>
      <c r="E2151" s="17">
        <v>5</v>
      </c>
      <c r="F2151" s="24" t="s">
        <v>3167</v>
      </c>
    </row>
    <row r="2152" spans="1:6" ht="43" thickBot="1">
      <c r="A2152" s="15" t="s">
        <v>3150</v>
      </c>
      <c r="B2152" s="39" t="str">
        <f>VLOOKUP(D2152,Index!$A$2:$B$60,2,FALSE)</f>
        <v>C1300024</v>
      </c>
      <c r="C2152" s="15" t="s">
        <v>3006</v>
      </c>
      <c r="D2152" s="15" t="s">
        <v>3007</v>
      </c>
      <c r="E2152" s="17">
        <v>5</v>
      </c>
      <c r="F2152" s="24" t="s">
        <v>3168</v>
      </c>
    </row>
    <row r="2153" spans="1:6" ht="29" thickBot="1">
      <c r="A2153" s="15" t="s">
        <v>3169</v>
      </c>
      <c r="B2153" s="39" t="str">
        <f>VLOOKUP(D2153,Index!$A$2:$B$60,2,FALSE)</f>
        <v>C1300022</v>
      </c>
      <c r="C2153" s="15" t="s">
        <v>3003</v>
      </c>
      <c r="D2153" s="15" t="s">
        <v>3004</v>
      </c>
      <c r="E2153" s="17">
        <v>5</v>
      </c>
      <c r="F2153" s="24" t="s">
        <v>3170</v>
      </c>
    </row>
    <row r="2154" spans="1:6" ht="43" thickBot="1">
      <c r="A2154" s="15" t="s">
        <v>3169</v>
      </c>
      <c r="B2154" s="39" t="str">
        <f>VLOOKUP(D2154,Index!$A$2:$B$60,2,FALSE)</f>
        <v>C1300022</v>
      </c>
      <c r="C2154" s="15" t="s">
        <v>3003</v>
      </c>
      <c r="D2154" s="15" t="s">
        <v>3004</v>
      </c>
      <c r="E2154" s="17">
        <v>5</v>
      </c>
      <c r="F2154" s="24" t="s">
        <v>3171</v>
      </c>
    </row>
    <row r="2155" spans="1:6" ht="57" thickBot="1">
      <c r="A2155" s="15" t="s">
        <v>3169</v>
      </c>
      <c r="B2155" s="39" t="str">
        <f>VLOOKUP(D2155,Index!$A$2:$B$60,2,FALSE)</f>
        <v>C1300023</v>
      </c>
      <c r="C2155" s="15" t="s">
        <v>1221</v>
      </c>
      <c r="D2155" s="15" t="s">
        <v>1222</v>
      </c>
      <c r="E2155" s="17">
        <v>5</v>
      </c>
      <c r="F2155" s="24" t="s">
        <v>3172</v>
      </c>
    </row>
    <row r="2156" spans="1:6" ht="29" thickBot="1">
      <c r="A2156" s="15" t="s">
        <v>3169</v>
      </c>
      <c r="B2156" s="39" t="str">
        <f>VLOOKUP(D2156,Index!$A$2:$B$60,2,FALSE)</f>
        <v>C1300022</v>
      </c>
      <c r="C2156" s="15" t="s">
        <v>3003</v>
      </c>
      <c r="D2156" s="15" t="s">
        <v>3004</v>
      </c>
      <c r="E2156" s="17">
        <v>5</v>
      </c>
      <c r="F2156" s="24" t="s">
        <v>3173</v>
      </c>
    </row>
    <row r="2157" spans="1:6" ht="18" thickBot="1">
      <c r="A2157" s="15" t="s">
        <v>3169</v>
      </c>
      <c r="B2157" s="39" t="str">
        <f>VLOOKUP(D2157,Index!$A$2:$B$60,2,FALSE)</f>
        <v>C1300018</v>
      </c>
      <c r="C2157" s="15" t="s">
        <v>3582</v>
      </c>
      <c r="D2157" s="15" t="s">
        <v>750</v>
      </c>
      <c r="E2157" s="17">
        <v>4</v>
      </c>
      <c r="F2157" s="24" t="s">
        <v>109</v>
      </c>
    </row>
    <row r="2158" spans="1:6" ht="43" thickBot="1">
      <c r="A2158" s="15" t="s">
        <v>3169</v>
      </c>
      <c r="B2158" s="39" t="str">
        <f>VLOOKUP(D2158,Index!$A$2:$B$60,2,FALSE)</f>
        <v>C1300023</v>
      </c>
      <c r="C2158" s="15" t="s">
        <v>1221</v>
      </c>
      <c r="D2158" s="15" t="s">
        <v>1222</v>
      </c>
      <c r="E2158" s="17">
        <v>5</v>
      </c>
      <c r="F2158" s="24" t="s">
        <v>3174</v>
      </c>
    </row>
    <row r="2159" spans="1:6" ht="43" thickBot="1">
      <c r="A2159" s="15" t="s">
        <v>3169</v>
      </c>
      <c r="B2159" s="39" t="str">
        <f>VLOOKUP(D2159,Index!$A$2:$B$60,2,FALSE)</f>
        <v>C1300022</v>
      </c>
      <c r="C2159" s="15" t="s">
        <v>3118</v>
      </c>
      <c r="D2159" s="15" t="s">
        <v>3119</v>
      </c>
      <c r="E2159" s="17">
        <v>5</v>
      </c>
      <c r="F2159" s="24" t="s">
        <v>3175</v>
      </c>
    </row>
    <row r="2160" spans="1:6" ht="29" thickBot="1">
      <c r="A2160" s="15" t="s">
        <v>3169</v>
      </c>
      <c r="B2160" s="39" t="str">
        <f>VLOOKUP(D2160,Index!$A$2:$B$60,2,FALSE)</f>
        <v>C1300024</v>
      </c>
      <c r="C2160" s="15" t="s">
        <v>3006</v>
      </c>
      <c r="D2160" s="15" t="s">
        <v>3007</v>
      </c>
      <c r="E2160" s="17">
        <v>5</v>
      </c>
      <c r="F2160" s="24" t="s">
        <v>3176</v>
      </c>
    </row>
    <row r="2161" spans="1:6" ht="18" thickBot="1">
      <c r="A2161" s="15" t="s">
        <v>3169</v>
      </c>
      <c r="B2161" s="39" t="str">
        <f>VLOOKUP(D2161,Index!$A$2:$B$60,2,FALSE)</f>
        <v>C1300014</v>
      </c>
      <c r="C2161" s="15" t="s">
        <v>3592</v>
      </c>
      <c r="D2161" s="15" t="s">
        <v>300</v>
      </c>
      <c r="E2161" s="17">
        <v>5</v>
      </c>
      <c r="F2161" s="24" t="s">
        <v>109</v>
      </c>
    </row>
    <row r="2162" spans="1:6" ht="43" thickBot="1">
      <c r="A2162" s="15" t="s">
        <v>3169</v>
      </c>
      <c r="B2162" s="39" t="str">
        <f>VLOOKUP(D2162,Index!$A$2:$B$60,2,FALSE)</f>
        <v>C1300024</v>
      </c>
      <c r="C2162" s="15" t="s">
        <v>3006</v>
      </c>
      <c r="D2162" s="15" t="s">
        <v>3007</v>
      </c>
      <c r="E2162" s="17">
        <v>5</v>
      </c>
      <c r="F2162" s="24" t="s">
        <v>3177</v>
      </c>
    </row>
    <row r="2163" spans="1:6" ht="18" thickBot="1">
      <c r="A2163" s="15" t="s">
        <v>3178</v>
      </c>
      <c r="B2163" s="39" t="str">
        <f>VLOOKUP(D2163,Index!$A$2:$B$60,2,FALSE)</f>
        <v>C1300018</v>
      </c>
      <c r="C2163" s="15" t="s">
        <v>3582</v>
      </c>
      <c r="D2163" s="15" t="s">
        <v>750</v>
      </c>
      <c r="E2163" s="17">
        <v>5</v>
      </c>
      <c r="F2163" s="24" t="s">
        <v>109</v>
      </c>
    </row>
    <row r="2164" spans="1:6" ht="29" thickBot="1">
      <c r="A2164" s="15" t="s">
        <v>3178</v>
      </c>
      <c r="B2164" s="39" t="str">
        <f>VLOOKUP(D2164,Index!$A$2:$B$60,2,FALSE)</f>
        <v>C1300024</v>
      </c>
      <c r="C2164" s="15" t="s">
        <v>3006</v>
      </c>
      <c r="D2164" s="15" t="s">
        <v>3007</v>
      </c>
      <c r="E2164" s="17">
        <v>5</v>
      </c>
      <c r="F2164" s="24" t="s">
        <v>3179</v>
      </c>
    </row>
    <row r="2165" spans="1:6" ht="43" thickBot="1">
      <c r="A2165" s="15" t="s">
        <v>3178</v>
      </c>
      <c r="B2165" s="39" t="str">
        <f>VLOOKUP(D2165,Index!$A$2:$B$60,2,FALSE)</f>
        <v>C1300023</v>
      </c>
      <c r="C2165" s="15" t="s">
        <v>1221</v>
      </c>
      <c r="D2165" s="15" t="s">
        <v>1222</v>
      </c>
      <c r="E2165" s="17">
        <v>5</v>
      </c>
      <c r="F2165" s="24" t="s">
        <v>3180</v>
      </c>
    </row>
    <row r="2166" spans="1:6" ht="57" thickBot="1">
      <c r="A2166" s="15" t="s">
        <v>3178</v>
      </c>
      <c r="B2166" s="39" t="str">
        <f>VLOOKUP(D2166,Index!$A$2:$B$60,2,FALSE)</f>
        <v>C1300022</v>
      </c>
      <c r="C2166" s="15" t="s">
        <v>3118</v>
      </c>
      <c r="D2166" s="15" t="s">
        <v>3119</v>
      </c>
      <c r="E2166" s="17">
        <v>5</v>
      </c>
      <c r="F2166" s="24" t="s">
        <v>3181</v>
      </c>
    </row>
    <row r="2167" spans="1:6" ht="29" thickBot="1">
      <c r="A2167" s="15" t="s">
        <v>3178</v>
      </c>
      <c r="B2167" s="39" t="str">
        <f>VLOOKUP(D2167,Index!$A$2:$B$60,2,FALSE)</f>
        <v>C1300023</v>
      </c>
      <c r="C2167" s="15" t="s">
        <v>1221</v>
      </c>
      <c r="D2167" s="15" t="s">
        <v>1222</v>
      </c>
      <c r="E2167" s="17">
        <v>5</v>
      </c>
      <c r="F2167" s="24" t="s">
        <v>3182</v>
      </c>
    </row>
    <row r="2168" spans="1:6" ht="29" thickBot="1">
      <c r="A2168" s="15" t="s">
        <v>3178</v>
      </c>
      <c r="B2168" s="39" t="str">
        <f>VLOOKUP(D2168,Index!$A$2:$B$60,2,FALSE)</f>
        <v>C1300024</v>
      </c>
      <c r="C2168" s="15" t="s">
        <v>3006</v>
      </c>
      <c r="D2168" s="15" t="s">
        <v>3007</v>
      </c>
      <c r="E2168" s="17">
        <v>5</v>
      </c>
      <c r="F2168" s="24" t="s">
        <v>3183</v>
      </c>
    </row>
    <row r="2169" spans="1:6" ht="57" thickBot="1">
      <c r="A2169" s="15" t="s">
        <v>3178</v>
      </c>
      <c r="B2169" s="39" t="str">
        <f>VLOOKUP(D2169,Index!$A$2:$B$60,2,FALSE)</f>
        <v>C1300022</v>
      </c>
      <c r="C2169" s="15" t="s">
        <v>3118</v>
      </c>
      <c r="D2169" s="15" t="s">
        <v>3119</v>
      </c>
      <c r="E2169" s="17">
        <v>5</v>
      </c>
      <c r="F2169" s="24" t="s">
        <v>3184</v>
      </c>
    </row>
    <row r="2170" spans="1:6" ht="127" thickBot="1">
      <c r="A2170" s="15" t="s">
        <v>3178</v>
      </c>
      <c r="B2170" s="39" t="str">
        <f>VLOOKUP(D2170,Index!$A$2:$B$60,2,FALSE)</f>
        <v>C1300022</v>
      </c>
      <c r="C2170" s="15" t="s">
        <v>3003</v>
      </c>
      <c r="D2170" s="15" t="s">
        <v>3004</v>
      </c>
      <c r="E2170" s="17">
        <v>5</v>
      </c>
      <c r="F2170" s="24" t="s">
        <v>3185</v>
      </c>
    </row>
    <row r="2171" spans="1:6" ht="29" thickBot="1">
      <c r="A2171" s="15" t="s">
        <v>3178</v>
      </c>
      <c r="B2171" s="39" t="str">
        <f>VLOOKUP(D2171,Index!$A$2:$B$60,2,FALSE)</f>
        <v>C1300023</v>
      </c>
      <c r="C2171" s="15" t="s">
        <v>1221</v>
      </c>
      <c r="D2171" s="15" t="s">
        <v>1222</v>
      </c>
      <c r="E2171" s="17">
        <v>5</v>
      </c>
      <c r="F2171" s="24" t="s">
        <v>3186</v>
      </c>
    </row>
    <row r="2172" spans="1:6" ht="29" thickBot="1">
      <c r="A2172" s="15" t="s">
        <v>3178</v>
      </c>
      <c r="B2172" s="39" t="str">
        <f>VLOOKUP(D2172,Index!$A$2:$B$60,2,FALSE)</f>
        <v>C1300023</v>
      </c>
      <c r="C2172" s="15" t="s">
        <v>1221</v>
      </c>
      <c r="D2172" s="15" t="s">
        <v>1222</v>
      </c>
      <c r="E2172" s="17">
        <v>5</v>
      </c>
      <c r="F2172" s="24" t="s">
        <v>3187</v>
      </c>
    </row>
    <row r="2173" spans="1:6" ht="43" thickBot="1">
      <c r="A2173" s="15" t="s">
        <v>3178</v>
      </c>
      <c r="B2173" s="39" t="str">
        <f>VLOOKUP(D2173,Index!$A$2:$B$60,2,FALSE)</f>
        <v>C1300022</v>
      </c>
      <c r="C2173" s="15" t="s">
        <v>3118</v>
      </c>
      <c r="D2173" s="15" t="s">
        <v>3119</v>
      </c>
      <c r="E2173" s="17">
        <v>5</v>
      </c>
      <c r="F2173" s="24" t="s">
        <v>3188</v>
      </c>
    </row>
    <row r="2174" spans="1:6" ht="57" thickBot="1">
      <c r="A2174" s="15" t="s">
        <v>3178</v>
      </c>
      <c r="B2174" s="39" t="str">
        <f>VLOOKUP(D2174,Index!$A$2:$B$60,2,FALSE)</f>
        <v>C1300022</v>
      </c>
      <c r="C2174" s="15" t="s">
        <v>3118</v>
      </c>
      <c r="D2174" s="15" t="s">
        <v>3119</v>
      </c>
      <c r="E2174" s="17">
        <v>5</v>
      </c>
      <c r="F2174" s="24" t="s">
        <v>3189</v>
      </c>
    </row>
    <row r="2175" spans="1:6" ht="29" thickBot="1">
      <c r="A2175" s="15" t="s">
        <v>3178</v>
      </c>
      <c r="B2175" s="39" t="str">
        <f>VLOOKUP(D2175,Index!$A$2:$B$60,2,FALSE)</f>
        <v>C1300023</v>
      </c>
      <c r="C2175" s="15" t="s">
        <v>1221</v>
      </c>
      <c r="D2175" s="15" t="s">
        <v>1222</v>
      </c>
      <c r="E2175" s="17">
        <v>5</v>
      </c>
      <c r="F2175" s="24" t="s">
        <v>3190</v>
      </c>
    </row>
    <row r="2176" spans="1:6" ht="18" thickBot="1">
      <c r="A2176" s="15" t="s">
        <v>3178</v>
      </c>
      <c r="B2176" s="39" t="str">
        <f>VLOOKUP(D2176,Index!$A$2:$B$60,2,FALSE)</f>
        <v>C1300017</v>
      </c>
      <c r="C2176" s="15" t="s">
        <v>3585</v>
      </c>
      <c r="D2176" s="15" t="s">
        <v>759</v>
      </c>
      <c r="E2176" s="17">
        <v>5</v>
      </c>
      <c r="F2176" s="24" t="s">
        <v>3191</v>
      </c>
    </row>
    <row r="2177" spans="1:6" ht="18" thickBot="1">
      <c r="A2177" s="15" t="s">
        <v>3192</v>
      </c>
      <c r="B2177" s="39" t="str">
        <f>VLOOKUP(D2177,Index!$A$2:$B$60,2,FALSE)</f>
        <v>C1300014</v>
      </c>
      <c r="C2177" s="15" t="s">
        <v>3584</v>
      </c>
      <c r="D2177" s="15" t="s">
        <v>108</v>
      </c>
      <c r="E2177" s="17">
        <v>5</v>
      </c>
      <c r="F2177" s="24" t="s">
        <v>109</v>
      </c>
    </row>
    <row r="2178" spans="1:6" ht="57" thickBot="1">
      <c r="A2178" s="15" t="s">
        <v>3192</v>
      </c>
      <c r="B2178" s="39" t="str">
        <f>VLOOKUP(D2178,Index!$A$2:$B$60,2,FALSE)</f>
        <v>C1300023</v>
      </c>
      <c r="C2178" s="15" t="s">
        <v>1221</v>
      </c>
      <c r="D2178" s="15" t="s">
        <v>1222</v>
      </c>
      <c r="E2178" s="17">
        <v>5</v>
      </c>
      <c r="F2178" s="24" t="s">
        <v>3193</v>
      </c>
    </row>
    <row r="2179" spans="1:6" ht="29" thickBot="1">
      <c r="A2179" s="15" t="s">
        <v>3192</v>
      </c>
      <c r="B2179" s="39" t="str">
        <f>VLOOKUP(D2179,Index!$A$2:$B$60,2,FALSE)</f>
        <v>C1300023</v>
      </c>
      <c r="C2179" s="15" t="s">
        <v>1221</v>
      </c>
      <c r="D2179" s="15" t="s">
        <v>1222</v>
      </c>
      <c r="E2179" s="17">
        <v>5</v>
      </c>
      <c r="F2179" s="24" t="s">
        <v>3194</v>
      </c>
    </row>
    <row r="2180" spans="1:6" ht="71" thickBot="1">
      <c r="A2180" s="15" t="s">
        <v>3192</v>
      </c>
      <c r="B2180" s="39" t="str">
        <f>VLOOKUP(D2180,Index!$A$2:$B$60,2,FALSE)</f>
        <v>C1300023</v>
      </c>
      <c r="C2180" s="15" t="s">
        <v>1221</v>
      </c>
      <c r="D2180" s="15" t="s">
        <v>1222</v>
      </c>
      <c r="E2180" s="17">
        <v>5</v>
      </c>
      <c r="F2180" s="24" t="s">
        <v>3195</v>
      </c>
    </row>
    <row r="2181" spans="1:6" ht="29" thickBot="1">
      <c r="A2181" s="15" t="s">
        <v>3192</v>
      </c>
      <c r="B2181" s="39" t="str">
        <f>VLOOKUP(D2181,Index!$A$2:$B$60,2,FALSE)</f>
        <v>C1300023</v>
      </c>
      <c r="C2181" s="15" t="s">
        <v>1221</v>
      </c>
      <c r="D2181" s="15" t="s">
        <v>1222</v>
      </c>
      <c r="E2181" s="17">
        <v>5</v>
      </c>
      <c r="F2181" s="24" t="s">
        <v>3196</v>
      </c>
    </row>
    <row r="2182" spans="1:6" ht="43" thickBot="1">
      <c r="A2182" s="15" t="s">
        <v>3192</v>
      </c>
      <c r="B2182" s="39" t="str">
        <f>VLOOKUP(D2182,Index!$A$2:$B$60,2,FALSE)</f>
        <v>C1300023</v>
      </c>
      <c r="C2182" s="15" t="s">
        <v>1221</v>
      </c>
      <c r="D2182" s="15" t="s">
        <v>1222</v>
      </c>
      <c r="E2182" s="17">
        <v>5</v>
      </c>
      <c r="F2182" s="24" t="s">
        <v>3197</v>
      </c>
    </row>
    <row r="2183" spans="1:6" ht="29" thickBot="1">
      <c r="A2183" s="15" t="s">
        <v>3192</v>
      </c>
      <c r="B2183" s="39" t="str">
        <f>VLOOKUP(D2183,Index!$A$2:$B$60,2,FALSE)</f>
        <v>C1300023</v>
      </c>
      <c r="C2183" s="15" t="s">
        <v>1221</v>
      </c>
      <c r="D2183" s="15" t="s">
        <v>1222</v>
      </c>
      <c r="E2183" s="17">
        <v>5</v>
      </c>
      <c r="F2183" s="24" t="s">
        <v>3198</v>
      </c>
    </row>
    <row r="2184" spans="1:6" ht="29" thickBot="1">
      <c r="A2184" s="15" t="s">
        <v>3192</v>
      </c>
      <c r="B2184" s="39" t="str">
        <f>VLOOKUP(D2184,Index!$A$2:$B$60,2,FALSE)</f>
        <v>C1300022</v>
      </c>
      <c r="C2184" s="15" t="s">
        <v>3118</v>
      </c>
      <c r="D2184" s="15" t="s">
        <v>3119</v>
      </c>
      <c r="E2184" s="17">
        <v>5</v>
      </c>
      <c r="F2184" s="24" t="s">
        <v>3199</v>
      </c>
    </row>
    <row r="2185" spans="1:6" ht="57" thickBot="1">
      <c r="A2185" s="15" t="s">
        <v>3192</v>
      </c>
      <c r="B2185" s="39" t="str">
        <f>VLOOKUP(D2185,Index!$A$2:$B$60,2,FALSE)</f>
        <v>C1300022</v>
      </c>
      <c r="C2185" s="15" t="s">
        <v>3118</v>
      </c>
      <c r="D2185" s="15" t="s">
        <v>3119</v>
      </c>
      <c r="E2185" s="17">
        <v>5</v>
      </c>
      <c r="F2185" s="24" t="s">
        <v>3200</v>
      </c>
    </row>
    <row r="2186" spans="1:6" ht="43" thickBot="1">
      <c r="A2186" s="15" t="s">
        <v>3192</v>
      </c>
      <c r="B2186" s="39" t="str">
        <f>VLOOKUP(D2186,Index!$A$2:$B$60,2,FALSE)</f>
        <v>C1300022</v>
      </c>
      <c r="C2186" s="15" t="s">
        <v>3118</v>
      </c>
      <c r="D2186" s="15" t="s">
        <v>3119</v>
      </c>
      <c r="E2186" s="17">
        <v>5</v>
      </c>
      <c r="F2186" s="24" t="s">
        <v>3201</v>
      </c>
    </row>
    <row r="2187" spans="1:6" ht="43" thickBot="1">
      <c r="A2187" s="15" t="s">
        <v>3192</v>
      </c>
      <c r="B2187" s="39" t="str">
        <f>VLOOKUP(D2187,Index!$A$2:$B$60,2,FALSE)</f>
        <v>C1300022</v>
      </c>
      <c r="C2187" s="15" t="s">
        <v>3118</v>
      </c>
      <c r="D2187" s="15" t="s">
        <v>3119</v>
      </c>
      <c r="E2187" s="17">
        <v>5</v>
      </c>
      <c r="F2187" s="24" t="s">
        <v>3202</v>
      </c>
    </row>
    <row r="2188" spans="1:6" ht="71" thickBot="1">
      <c r="A2188" s="15" t="s">
        <v>3192</v>
      </c>
      <c r="B2188" s="39" t="str">
        <f>VLOOKUP(D2188,Index!$A$2:$B$60,2,FALSE)</f>
        <v>C1300022</v>
      </c>
      <c r="C2188" s="15" t="s">
        <v>3118</v>
      </c>
      <c r="D2188" s="15" t="s">
        <v>3119</v>
      </c>
      <c r="E2188" s="17">
        <v>5</v>
      </c>
      <c r="F2188" s="24" t="s">
        <v>3203</v>
      </c>
    </row>
    <row r="2189" spans="1:6" ht="29" thickBot="1">
      <c r="A2189" s="15" t="s">
        <v>3204</v>
      </c>
      <c r="B2189" s="39" t="str">
        <f>VLOOKUP(D2189,Index!$A$2:$B$60,2,FALSE)</f>
        <v>C1300023</v>
      </c>
      <c r="C2189" s="15" t="s">
        <v>1221</v>
      </c>
      <c r="D2189" s="15" t="s">
        <v>1222</v>
      </c>
      <c r="E2189" s="17">
        <v>5</v>
      </c>
      <c r="F2189" s="24" t="s">
        <v>3205</v>
      </c>
    </row>
    <row r="2190" spans="1:6" ht="29" thickBot="1">
      <c r="A2190" s="15" t="s">
        <v>3204</v>
      </c>
      <c r="B2190" s="39" t="str">
        <f>VLOOKUP(D2190,Index!$A$2:$B$60,2,FALSE)</f>
        <v>C1300022</v>
      </c>
      <c r="C2190" s="15" t="s">
        <v>3118</v>
      </c>
      <c r="D2190" s="15" t="s">
        <v>3119</v>
      </c>
      <c r="E2190" s="17">
        <v>5</v>
      </c>
      <c r="F2190" s="24" t="s">
        <v>3206</v>
      </c>
    </row>
    <row r="2191" spans="1:6" ht="57" thickBot="1">
      <c r="A2191" s="15" t="s">
        <v>3204</v>
      </c>
      <c r="B2191" s="39" t="str">
        <f>VLOOKUP(D2191,Index!$A$2:$B$60,2,FALSE)</f>
        <v>C1300022</v>
      </c>
      <c r="C2191" s="15" t="s">
        <v>3118</v>
      </c>
      <c r="D2191" s="15" t="s">
        <v>3119</v>
      </c>
      <c r="E2191" s="17">
        <v>5</v>
      </c>
      <c r="F2191" s="24" t="s">
        <v>3207</v>
      </c>
    </row>
    <row r="2192" spans="1:6" ht="29" thickBot="1">
      <c r="A2192" s="15" t="s">
        <v>3204</v>
      </c>
      <c r="B2192" s="39" t="str">
        <f>VLOOKUP(D2192,Index!$A$2:$B$60,2,FALSE)</f>
        <v>C1300022</v>
      </c>
      <c r="C2192" s="15" t="s">
        <v>3118</v>
      </c>
      <c r="D2192" s="15" t="s">
        <v>3119</v>
      </c>
      <c r="E2192" s="17">
        <v>5</v>
      </c>
      <c r="F2192" s="24" t="s">
        <v>3208</v>
      </c>
    </row>
    <row r="2193" spans="1:6" ht="43" thickBot="1">
      <c r="A2193" s="15" t="s">
        <v>3204</v>
      </c>
      <c r="B2193" s="39" t="str">
        <f>VLOOKUP(D2193,Index!$A$2:$B$60,2,FALSE)</f>
        <v>C1300022</v>
      </c>
      <c r="C2193" s="15" t="s">
        <v>3118</v>
      </c>
      <c r="D2193" s="15" t="s">
        <v>3119</v>
      </c>
      <c r="E2193" s="17">
        <v>5</v>
      </c>
      <c r="F2193" s="24" t="s">
        <v>3209</v>
      </c>
    </row>
    <row r="2194" spans="1:6" ht="43" thickBot="1">
      <c r="A2194" s="15" t="s">
        <v>3204</v>
      </c>
      <c r="B2194" s="39" t="str">
        <f>VLOOKUP(D2194,Index!$A$2:$B$60,2,FALSE)</f>
        <v>C1300023</v>
      </c>
      <c r="C2194" s="15" t="s">
        <v>1221</v>
      </c>
      <c r="D2194" s="15" t="s">
        <v>1222</v>
      </c>
      <c r="E2194" s="17">
        <v>5</v>
      </c>
      <c r="F2194" s="24" t="s">
        <v>3210</v>
      </c>
    </row>
    <row r="2195" spans="1:6" ht="57" thickBot="1">
      <c r="A2195" s="15" t="s">
        <v>3204</v>
      </c>
      <c r="B2195" s="39" t="str">
        <f>VLOOKUP(D2195,Index!$A$2:$B$60,2,FALSE)</f>
        <v>C1300023</v>
      </c>
      <c r="C2195" s="15" t="s">
        <v>1221</v>
      </c>
      <c r="D2195" s="15" t="s">
        <v>1222</v>
      </c>
      <c r="E2195" s="17">
        <v>5</v>
      </c>
      <c r="F2195" s="24" t="s">
        <v>3211</v>
      </c>
    </row>
    <row r="2196" spans="1:6" ht="29" thickBot="1">
      <c r="A2196" s="15" t="s">
        <v>3204</v>
      </c>
      <c r="B2196" s="39" t="str">
        <f>VLOOKUP(D2196,Index!$A$2:$B$60,2,FALSE)</f>
        <v>C1300023</v>
      </c>
      <c r="C2196" s="15" t="s">
        <v>1221</v>
      </c>
      <c r="D2196" s="15" t="s">
        <v>1222</v>
      </c>
      <c r="E2196" s="17">
        <v>5</v>
      </c>
      <c r="F2196" s="24" t="s">
        <v>3212</v>
      </c>
    </row>
    <row r="2197" spans="1:6" ht="43" thickBot="1">
      <c r="A2197" s="15" t="s">
        <v>3204</v>
      </c>
      <c r="B2197" s="39" t="str">
        <f>VLOOKUP(D2197,Index!$A$2:$B$60,2,FALSE)</f>
        <v>C1300022</v>
      </c>
      <c r="C2197" s="15" t="s">
        <v>3118</v>
      </c>
      <c r="D2197" s="15" t="s">
        <v>3119</v>
      </c>
      <c r="E2197" s="17">
        <v>5</v>
      </c>
      <c r="F2197" s="24" t="s">
        <v>3213</v>
      </c>
    </row>
    <row r="2198" spans="1:6" ht="43" thickBot="1">
      <c r="A2198" s="15" t="s">
        <v>3204</v>
      </c>
      <c r="B2198" s="39" t="str">
        <f>VLOOKUP(D2198,Index!$A$2:$B$60,2,FALSE)</f>
        <v>C1300023</v>
      </c>
      <c r="C2198" s="15" t="s">
        <v>1221</v>
      </c>
      <c r="D2198" s="15" t="s">
        <v>1222</v>
      </c>
      <c r="E2198" s="17">
        <v>5</v>
      </c>
      <c r="F2198" s="24" t="s">
        <v>3214</v>
      </c>
    </row>
    <row r="2199" spans="1:6" ht="43" thickBot="1">
      <c r="A2199" s="15" t="s">
        <v>3204</v>
      </c>
      <c r="B2199" s="39" t="str">
        <f>VLOOKUP(D2199,Index!$A$2:$B$60,2,FALSE)</f>
        <v>C1300023</v>
      </c>
      <c r="C2199" s="15" t="s">
        <v>1221</v>
      </c>
      <c r="D2199" s="15" t="s">
        <v>1222</v>
      </c>
      <c r="E2199" s="17">
        <v>5</v>
      </c>
      <c r="F2199" s="24" t="s">
        <v>3215</v>
      </c>
    </row>
    <row r="2200" spans="1:6" ht="43" thickBot="1">
      <c r="A2200" s="15" t="s">
        <v>3204</v>
      </c>
      <c r="B2200" s="39" t="str">
        <f>VLOOKUP(D2200,Index!$A$2:$B$60,2,FALSE)</f>
        <v>C1300022</v>
      </c>
      <c r="C2200" s="15" t="s">
        <v>3118</v>
      </c>
      <c r="D2200" s="15" t="s">
        <v>3119</v>
      </c>
      <c r="E2200" s="17">
        <v>5</v>
      </c>
      <c r="F2200" s="24" t="s">
        <v>3216</v>
      </c>
    </row>
    <row r="2201" spans="1:6" ht="43" thickBot="1">
      <c r="A2201" s="15" t="s">
        <v>3217</v>
      </c>
      <c r="B2201" s="39" t="str">
        <f>VLOOKUP(D2201,Index!$A$2:$B$60,2,FALSE)</f>
        <v>C1300022</v>
      </c>
      <c r="C2201" s="15" t="s">
        <v>3118</v>
      </c>
      <c r="D2201" s="15" t="s">
        <v>3119</v>
      </c>
      <c r="E2201" s="17">
        <v>5</v>
      </c>
      <c r="F2201" s="24" t="s">
        <v>3218</v>
      </c>
    </row>
    <row r="2202" spans="1:6" ht="71" thickBot="1">
      <c r="A2202" s="15" t="s">
        <v>3217</v>
      </c>
      <c r="B2202" s="39" t="str">
        <f>VLOOKUP(D2202,Index!$A$2:$B$60,2,FALSE)</f>
        <v>C1300022</v>
      </c>
      <c r="C2202" s="15" t="s">
        <v>3118</v>
      </c>
      <c r="D2202" s="15" t="s">
        <v>3119</v>
      </c>
      <c r="E2202" s="17">
        <v>5</v>
      </c>
      <c r="F2202" s="24" t="s">
        <v>3219</v>
      </c>
    </row>
    <row r="2203" spans="1:6" ht="43" thickBot="1">
      <c r="A2203" s="15" t="s">
        <v>3217</v>
      </c>
      <c r="B2203" s="39" t="str">
        <f>VLOOKUP(D2203,Index!$A$2:$B$60,2,FALSE)</f>
        <v>C1300023</v>
      </c>
      <c r="C2203" s="15" t="s">
        <v>1221</v>
      </c>
      <c r="D2203" s="15" t="s">
        <v>1222</v>
      </c>
      <c r="E2203" s="17">
        <v>5</v>
      </c>
      <c r="F2203" s="24" t="s">
        <v>3220</v>
      </c>
    </row>
    <row r="2204" spans="1:6" ht="18" thickBot="1">
      <c r="A2204" s="15" t="s">
        <v>3217</v>
      </c>
      <c r="B2204" s="39" t="str">
        <f>VLOOKUP(D2204,Index!$A$2:$B$60,2,FALSE)</f>
        <v>C1300018</v>
      </c>
      <c r="C2204" s="15" t="s">
        <v>3582</v>
      </c>
      <c r="D2204" s="15" t="s">
        <v>750</v>
      </c>
      <c r="E2204" s="17">
        <v>5</v>
      </c>
      <c r="F2204" s="24" t="s">
        <v>3221</v>
      </c>
    </row>
    <row r="2205" spans="1:6" ht="43" thickBot="1">
      <c r="A2205" s="15" t="s">
        <v>3217</v>
      </c>
      <c r="B2205" s="39" t="str">
        <f>VLOOKUP(D2205,Index!$A$2:$B$60,2,FALSE)</f>
        <v>C1300022</v>
      </c>
      <c r="C2205" s="15" t="s">
        <v>3118</v>
      </c>
      <c r="D2205" s="15" t="s">
        <v>3119</v>
      </c>
      <c r="E2205" s="17">
        <v>5</v>
      </c>
      <c r="F2205" s="24" t="s">
        <v>3222</v>
      </c>
    </row>
    <row r="2206" spans="1:6" ht="18" thickBot="1">
      <c r="A2206" s="15" t="s">
        <v>3217</v>
      </c>
      <c r="B2206" s="39" t="str">
        <f>VLOOKUP(D2206,Index!$A$2:$B$60,2,FALSE)</f>
        <v>C1300018</v>
      </c>
      <c r="C2206" s="15" t="s">
        <v>3582</v>
      </c>
      <c r="D2206" s="15" t="s">
        <v>750</v>
      </c>
      <c r="E2206" s="17">
        <v>4</v>
      </c>
      <c r="F2206" s="24" t="s">
        <v>109</v>
      </c>
    </row>
    <row r="2207" spans="1:6" ht="29" thickBot="1">
      <c r="A2207" s="15" t="s">
        <v>3217</v>
      </c>
      <c r="B2207" s="39" t="str">
        <f>VLOOKUP(D2207,Index!$A$2:$B$60,2,FALSE)</f>
        <v>C1300023</v>
      </c>
      <c r="C2207" s="15" t="s">
        <v>1221</v>
      </c>
      <c r="D2207" s="15" t="s">
        <v>1222</v>
      </c>
      <c r="E2207" s="17">
        <v>5</v>
      </c>
      <c r="F2207" s="24" t="s">
        <v>3223</v>
      </c>
    </row>
    <row r="2208" spans="1:6" ht="43" thickBot="1">
      <c r="A2208" s="15" t="s">
        <v>3217</v>
      </c>
      <c r="B2208" s="39" t="str">
        <f>VLOOKUP(D2208,Index!$A$2:$B$60,2,FALSE)</f>
        <v>C1300022</v>
      </c>
      <c r="C2208" s="15" t="s">
        <v>3118</v>
      </c>
      <c r="D2208" s="15" t="s">
        <v>3119</v>
      </c>
      <c r="E2208" s="17">
        <v>5</v>
      </c>
      <c r="F2208" s="24" t="s">
        <v>3224</v>
      </c>
    </row>
    <row r="2209" spans="1:6" ht="57" thickBot="1">
      <c r="A2209" s="15" t="s">
        <v>3217</v>
      </c>
      <c r="B2209" s="39" t="str">
        <f>VLOOKUP(D2209,Index!$A$2:$B$60,2,FALSE)</f>
        <v>C1300023</v>
      </c>
      <c r="C2209" s="15" t="s">
        <v>1221</v>
      </c>
      <c r="D2209" s="15" t="s">
        <v>1222</v>
      </c>
      <c r="E2209" s="17">
        <v>5</v>
      </c>
      <c r="F2209" s="24" t="s">
        <v>3225</v>
      </c>
    </row>
    <row r="2210" spans="1:6" ht="43" thickBot="1">
      <c r="A2210" s="15" t="s">
        <v>3217</v>
      </c>
      <c r="B2210" s="39" t="str">
        <f>VLOOKUP(D2210,Index!$A$2:$B$60,2,FALSE)</f>
        <v>C1300022</v>
      </c>
      <c r="C2210" s="15" t="s">
        <v>3118</v>
      </c>
      <c r="D2210" s="15" t="s">
        <v>3119</v>
      </c>
      <c r="E2210" s="17">
        <v>5</v>
      </c>
      <c r="F2210" s="24" t="s">
        <v>3226</v>
      </c>
    </row>
    <row r="2211" spans="1:6" ht="57" thickBot="1">
      <c r="A2211" s="15" t="s">
        <v>3217</v>
      </c>
      <c r="B2211" s="39" t="str">
        <f>VLOOKUP(D2211,Index!$A$2:$B$60,2,FALSE)</f>
        <v>C1300022</v>
      </c>
      <c r="C2211" s="15" t="s">
        <v>3118</v>
      </c>
      <c r="D2211" s="15" t="s">
        <v>3119</v>
      </c>
      <c r="E2211" s="17">
        <v>5</v>
      </c>
      <c r="F2211" s="24" t="s">
        <v>3227</v>
      </c>
    </row>
    <row r="2212" spans="1:6" ht="29" thickBot="1">
      <c r="A2212" s="15" t="s">
        <v>3228</v>
      </c>
      <c r="B2212" s="39" t="str">
        <f>VLOOKUP(D2212,Index!$A$2:$B$60,2,FALSE)</f>
        <v>C1300022</v>
      </c>
      <c r="C2212" s="15" t="s">
        <v>3118</v>
      </c>
      <c r="D2212" s="15" t="s">
        <v>3119</v>
      </c>
      <c r="E2212" s="17">
        <v>5</v>
      </c>
      <c r="F2212" s="24" t="s">
        <v>3229</v>
      </c>
    </row>
    <row r="2213" spans="1:6" ht="57" thickBot="1">
      <c r="A2213" s="15" t="s">
        <v>3228</v>
      </c>
      <c r="B2213" s="39" t="str">
        <f>VLOOKUP(D2213,Index!$A$2:$B$60,2,FALSE)</f>
        <v>C1300023</v>
      </c>
      <c r="C2213" s="15" t="s">
        <v>1221</v>
      </c>
      <c r="D2213" s="15" t="s">
        <v>1222</v>
      </c>
      <c r="E2213" s="17">
        <v>5</v>
      </c>
      <c r="F2213" s="24" t="s">
        <v>3230</v>
      </c>
    </row>
    <row r="2214" spans="1:6" ht="43" thickBot="1">
      <c r="A2214" s="15" t="s">
        <v>3228</v>
      </c>
      <c r="B2214" s="39" t="str">
        <f>VLOOKUP(D2214,Index!$A$2:$B$60,2,FALSE)</f>
        <v>C1300022</v>
      </c>
      <c r="C2214" s="15" t="s">
        <v>3118</v>
      </c>
      <c r="D2214" s="15" t="s">
        <v>3119</v>
      </c>
      <c r="E2214" s="17">
        <v>5</v>
      </c>
      <c r="F2214" s="24" t="s">
        <v>3231</v>
      </c>
    </row>
    <row r="2215" spans="1:6" ht="57" thickBot="1">
      <c r="A2215" s="15" t="s">
        <v>3228</v>
      </c>
      <c r="B2215" s="39" t="str">
        <f>VLOOKUP(D2215,Index!$A$2:$B$60,2,FALSE)</f>
        <v>C1300022</v>
      </c>
      <c r="C2215" s="15" t="s">
        <v>3118</v>
      </c>
      <c r="D2215" s="15" t="s">
        <v>3119</v>
      </c>
      <c r="E2215" s="17">
        <v>5</v>
      </c>
      <c r="F2215" s="24" t="s">
        <v>3232</v>
      </c>
    </row>
    <row r="2216" spans="1:6" ht="43" thickBot="1">
      <c r="A2216" s="15" t="s">
        <v>3228</v>
      </c>
      <c r="B2216" s="39" t="str">
        <f>VLOOKUP(D2216,Index!$A$2:$B$60,2,FALSE)</f>
        <v>C1300022</v>
      </c>
      <c r="C2216" s="15" t="s">
        <v>3118</v>
      </c>
      <c r="D2216" s="15" t="s">
        <v>3119</v>
      </c>
      <c r="E2216" s="17">
        <v>5</v>
      </c>
      <c r="F2216" s="24" t="s">
        <v>3233</v>
      </c>
    </row>
    <row r="2217" spans="1:6" ht="113" thickBot="1">
      <c r="A2217" s="15" t="s">
        <v>3228</v>
      </c>
      <c r="B2217" s="39" t="str">
        <f>VLOOKUP(D2217,Index!$A$2:$B$60,2,FALSE)</f>
        <v>C1300023</v>
      </c>
      <c r="C2217" s="15" t="s">
        <v>1221</v>
      </c>
      <c r="D2217" s="15" t="s">
        <v>1222</v>
      </c>
      <c r="E2217" s="17">
        <v>5</v>
      </c>
      <c r="F2217" s="24" t="s">
        <v>3234</v>
      </c>
    </row>
    <row r="2218" spans="1:6" ht="43" thickBot="1">
      <c r="A2218" s="15" t="s">
        <v>3228</v>
      </c>
      <c r="B2218" s="39" t="str">
        <f>VLOOKUP(D2218,Index!$A$2:$B$60,2,FALSE)</f>
        <v>C1300022</v>
      </c>
      <c r="C2218" s="15" t="s">
        <v>3118</v>
      </c>
      <c r="D2218" s="15" t="s">
        <v>3119</v>
      </c>
      <c r="E2218" s="17">
        <v>5</v>
      </c>
      <c r="F2218" s="24" t="s">
        <v>3235</v>
      </c>
    </row>
    <row r="2219" spans="1:6" ht="43" thickBot="1">
      <c r="A2219" s="15" t="s">
        <v>3228</v>
      </c>
      <c r="B2219" s="39" t="str">
        <f>VLOOKUP(D2219,Index!$A$2:$B$60,2,FALSE)</f>
        <v>C1300022</v>
      </c>
      <c r="C2219" s="15" t="s">
        <v>3118</v>
      </c>
      <c r="D2219" s="15" t="s">
        <v>3119</v>
      </c>
      <c r="E2219" s="17">
        <v>5</v>
      </c>
      <c r="F2219" s="24" t="s">
        <v>3236</v>
      </c>
    </row>
    <row r="2220" spans="1:6" ht="29" thickBot="1">
      <c r="A2220" s="15" t="s">
        <v>3228</v>
      </c>
      <c r="B2220" s="39" t="str">
        <f>VLOOKUP(D2220,Index!$A$2:$B$60,2,FALSE)</f>
        <v>C1300023</v>
      </c>
      <c r="C2220" s="15" t="s">
        <v>1221</v>
      </c>
      <c r="D2220" s="15" t="s">
        <v>1222</v>
      </c>
      <c r="E2220" s="17">
        <v>5</v>
      </c>
      <c r="F2220" s="24" t="s">
        <v>3237</v>
      </c>
    </row>
    <row r="2221" spans="1:6" ht="43" thickBot="1">
      <c r="A2221" s="15" t="s">
        <v>3228</v>
      </c>
      <c r="B2221" s="39" t="str">
        <f>VLOOKUP(D2221,Index!$A$2:$B$60,2,FALSE)</f>
        <v>C1300023</v>
      </c>
      <c r="C2221" s="15" t="s">
        <v>1221</v>
      </c>
      <c r="D2221" s="15" t="s">
        <v>1222</v>
      </c>
      <c r="E2221" s="17">
        <v>5</v>
      </c>
      <c r="F2221" s="24" t="s">
        <v>3238</v>
      </c>
    </row>
    <row r="2222" spans="1:6" ht="71" thickBot="1">
      <c r="A2222" s="15" t="s">
        <v>3228</v>
      </c>
      <c r="B2222" s="39" t="str">
        <f>VLOOKUP(D2222,Index!$A$2:$B$60,2,FALSE)</f>
        <v>C1300023</v>
      </c>
      <c r="C2222" s="15" t="s">
        <v>1221</v>
      </c>
      <c r="D2222" s="15" t="s">
        <v>1222</v>
      </c>
      <c r="E2222" s="17">
        <v>5</v>
      </c>
      <c r="F2222" s="24" t="s">
        <v>3239</v>
      </c>
    </row>
    <row r="2223" spans="1:6" ht="43" thickBot="1">
      <c r="A2223" s="15" t="s">
        <v>3228</v>
      </c>
      <c r="B2223" s="39" t="str">
        <f>VLOOKUP(D2223,Index!$A$2:$B$60,2,FALSE)</f>
        <v>C1300023</v>
      </c>
      <c r="C2223" s="15" t="s">
        <v>1221</v>
      </c>
      <c r="D2223" s="15" t="s">
        <v>1222</v>
      </c>
      <c r="E2223" s="17">
        <v>5</v>
      </c>
      <c r="F2223" s="24" t="s">
        <v>3240</v>
      </c>
    </row>
    <row r="2224" spans="1:6" ht="18" thickBot="1">
      <c r="A2224" s="15" t="s">
        <v>3228</v>
      </c>
      <c r="B2224" s="39" t="str">
        <f>VLOOKUP(D2224,Index!$A$2:$B$60,2,FALSE)</f>
        <v>C1300018</v>
      </c>
      <c r="C2224" s="15" t="s">
        <v>3591</v>
      </c>
      <c r="D2224" s="15" t="s">
        <v>356</v>
      </c>
      <c r="E2224" s="17">
        <v>5</v>
      </c>
      <c r="F2224" s="24" t="s">
        <v>109</v>
      </c>
    </row>
    <row r="2225" spans="1:6" ht="29" thickBot="1">
      <c r="A2225" s="15" t="s">
        <v>3241</v>
      </c>
      <c r="B2225" s="39" t="str">
        <f>VLOOKUP(D2225,Index!$A$2:$B$60,2,FALSE)</f>
        <v>C1300023</v>
      </c>
      <c r="C2225" s="15" t="s">
        <v>1221</v>
      </c>
      <c r="D2225" s="15" t="s">
        <v>1222</v>
      </c>
      <c r="E2225" s="17">
        <v>5</v>
      </c>
      <c r="F2225" s="24" t="s">
        <v>3242</v>
      </c>
    </row>
    <row r="2226" spans="1:6" ht="43" thickBot="1">
      <c r="A2226" s="15" t="s">
        <v>3241</v>
      </c>
      <c r="B2226" s="39" t="str">
        <f>VLOOKUP(D2226,Index!$A$2:$B$60,2,FALSE)</f>
        <v>C1300023</v>
      </c>
      <c r="C2226" s="15" t="s">
        <v>1221</v>
      </c>
      <c r="D2226" s="15" t="s">
        <v>1222</v>
      </c>
      <c r="E2226" s="17">
        <v>5</v>
      </c>
      <c r="F2226" s="24" t="s">
        <v>3243</v>
      </c>
    </row>
    <row r="2227" spans="1:6" ht="85" thickBot="1">
      <c r="A2227" s="15" t="s">
        <v>3241</v>
      </c>
      <c r="B2227" s="39" t="str">
        <f>VLOOKUP(D2227,Index!$A$2:$B$60,2,FALSE)</f>
        <v>C1300023</v>
      </c>
      <c r="C2227" s="15" t="s">
        <v>1221</v>
      </c>
      <c r="D2227" s="15" t="s">
        <v>1222</v>
      </c>
      <c r="E2227" s="17">
        <v>5</v>
      </c>
      <c r="F2227" s="24" t="s">
        <v>3244</v>
      </c>
    </row>
    <row r="2228" spans="1:6" ht="29" thickBot="1">
      <c r="A2228" s="15" t="s">
        <v>3241</v>
      </c>
      <c r="B2228" s="39" t="str">
        <f>VLOOKUP(D2228,Index!$A$2:$B$60,2,FALSE)</f>
        <v>C1300022</v>
      </c>
      <c r="C2228" s="15" t="s">
        <v>3118</v>
      </c>
      <c r="D2228" s="15" t="s">
        <v>3119</v>
      </c>
      <c r="E2228" s="17">
        <v>5</v>
      </c>
      <c r="F2228" s="24" t="s">
        <v>3245</v>
      </c>
    </row>
    <row r="2229" spans="1:6" ht="29" thickBot="1">
      <c r="A2229" s="15" t="s">
        <v>3241</v>
      </c>
      <c r="B2229" s="39" t="str">
        <f>VLOOKUP(D2229,Index!$A$2:$B$60,2,FALSE)</f>
        <v>C1300023</v>
      </c>
      <c r="C2229" s="15" t="s">
        <v>1221</v>
      </c>
      <c r="D2229" s="15" t="s">
        <v>1222</v>
      </c>
      <c r="E2229" s="17">
        <v>5</v>
      </c>
      <c r="F2229" s="24" t="s">
        <v>3246</v>
      </c>
    </row>
    <row r="2230" spans="1:6" ht="29" thickBot="1">
      <c r="A2230" s="15" t="s">
        <v>3241</v>
      </c>
      <c r="B2230" s="39" t="str">
        <f>VLOOKUP(D2230,Index!$A$2:$B$60,2,FALSE)</f>
        <v>C1300022</v>
      </c>
      <c r="C2230" s="15" t="s">
        <v>3118</v>
      </c>
      <c r="D2230" s="15" t="s">
        <v>3119</v>
      </c>
      <c r="E2230" s="17">
        <v>5</v>
      </c>
      <c r="F2230" s="24" t="s">
        <v>3247</v>
      </c>
    </row>
    <row r="2231" spans="1:6" ht="57" thickBot="1">
      <c r="A2231" s="15" t="s">
        <v>3241</v>
      </c>
      <c r="B2231" s="39" t="str">
        <f>VLOOKUP(D2231,Index!$A$2:$B$60,2,FALSE)</f>
        <v>C1300022</v>
      </c>
      <c r="C2231" s="15" t="s">
        <v>3118</v>
      </c>
      <c r="D2231" s="15" t="s">
        <v>3119</v>
      </c>
      <c r="E2231" s="17">
        <v>5</v>
      </c>
      <c r="F2231" s="24" t="s">
        <v>3248</v>
      </c>
    </row>
    <row r="2232" spans="1:6" ht="29" thickBot="1">
      <c r="A2232" s="15" t="s">
        <v>3241</v>
      </c>
      <c r="B2232" s="39" t="str">
        <f>VLOOKUP(D2232,Index!$A$2:$B$60,2,FALSE)</f>
        <v>C1300022</v>
      </c>
      <c r="C2232" s="15" t="s">
        <v>3118</v>
      </c>
      <c r="D2232" s="15" t="s">
        <v>3119</v>
      </c>
      <c r="E2232" s="17">
        <v>5</v>
      </c>
      <c r="F2232" s="24" t="s">
        <v>3249</v>
      </c>
    </row>
    <row r="2233" spans="1:6" ht="29" thickBot="1">
      <c r="A2233" s="15" t="s">
        <v>3241</v>
      </c>
      <c r="B2233" s="39" t="str">
        <f>VLOOKUP(D2233,Index!$A$2:$B$60,2,FALSE)</f>
        <v>C1300022</v>
      </c>
      <c r="C2233" s="15" t="s">
        <v>3118</v>
      </c>
      <c r="D2233" s="15" t="s">
        <v>3119</v>
      </c>
      <c r="E2233" s="17">
        <v>5</v>
      </c>
      <c r="F2233" s="24" t="s">
        <v>3250</v>
      </c>
    </row>
    <row r="2234" spans="1:6" ht="29" thickBot="1">
      <c r="A2234" s="15" t="s">
        <v>3241</v>
      </c>
      <c r="B2234" s="39" t="str">
        <f>VLOOKUP(D2234,Index!$A$2:$B$60,2,FALSE)</f>
        <v>C1300022</v>
      </c>
      <c r="C2234" s="15" t="s">
        <v>3118</v>
      </c>
      <c r="D2234" s="15" t="s">
        <v>3119</v>
      </c>
      <c r="E2234" s="17">
        <v>5</v>
      </c>
      <c r="F2234" s="24" t="s">
        <v>3251</v>
      </c>
    </row>
    <row r="2235" spans="1:6" ht="29" thickBot="1">
      <c r="A2235" s="15" t="s">
        <v>3241</v>
      </c>
      <c r="B2235" s="39" t="str">
        <f>VLOOKUP(D2235,Index!$A$2:$B$60,2,FALSE)</f>
        <v>C1300022</v>
      </c>
      <c r="C2235" s="15" t="s">
        <v>3118</v>
      </c>
      <c r="D2235" s="15" t="s">
        <v>3119</v>
      </c>
      <c r="E2235" s="17">
        <v>5</v>
      </c>
      <c r="F2235" s="24" t="s">
        <v>3252</v>
      </c>
    </row>
    <row r="2236" spans="1:6" ht="43" thickBot="1">
      <c r="A2236" s="15" t="s">
        <v>3241</v>
      </c>
      <c r="B2236" s="39" t="str">
        <f>VLOOKUP(D2236,Index!$A$2:$B$60,2,FALSE)</f>
        <v>C1300023</v>
      </c>
      <c r="C2236" s="15" t="s">
        <v>1221</v>
      </c>
      <c r="D2236" s="15" t="s">
        <v>1222</v>
      </c>
      <c r="E2236" s="17">
        <v>5</v>
      </c>
      <c r="F2236" s="24" t="s">
        <v>3253</v>
      </c>
    </row>
    <row r="2237" spans="1:6" ht="43" thickBot="1">
      <c r="A2237" s="15" t="s">
        <v>3241</v>
      </c>
      <c r="B2237" s="39" t="str">
        <f>VLOOKUP(D2237,Index!$A$2:$B$60,2,FALSE)</f>
        <v>C1300022</v>
      </c>
      <c r="C2237" s="15" t="s">
        <v>3118</v>
      </c>
      <c r="D2237" s="15" t="s">
        <v>3119</v>
      </c>
      <c r="E2237" s="17">
        <v>5</v>
      </c>
      <c r="F2237" s="24" t="s">
        <v>3254</v>
      </c>
    </row>
    <row r="2238" spans="1:6" ht="43" thickBot="1">
      <c r="A2238" s="15" t="s">
        <v>3241</v>
      </c>
      <c r="B2238" s="39" t="str">
        <f>VLOOKUP(D2238,Index!$A$2:$B$60,2,FALSE)</f>
        <v>C1300023</v>
      </c>
      <c r="C2238" s="15" t="s">
        <v>1221</v>
      </c>
      <c r="D2238" s="15" t="s">
        <v>1222</v>
      </c>
      <c r="E2238" s="17">
        <v>5</v>
      </c>
      <c r="F2238" s="24" t="s">
        <v>3255</v>
      </c>
    </row>
    <row r="2239" spans="1:6" ht="71" thickBot="1">
      <c r="A2239" s="15" t="s">
        <v>3241</v>
      </c>
      <c r="B2239" s="39" t="str">
        <f>VLOOKUP(D2239,Index!$A$2:$B$60,2,FALSE)</f>
        <v>C1300023</v>
      </c>
      <c r="C2239" s="15" t="s">
        <v>1221</v>
      </c>
      <c r="D2239" s="15" t="s">
        <v>1222</v>
      </c>
      <c r="E2239" s="17">
        <v>5</v>
      </c>
      <c r="F2239" s="24" t="s">
        <v>3256</v>
      </c>
    </row>
    <row r="2240" spans="1:6" ht="43" thickBot="1">
      <c r="A2240" s="15" t="s">
        <v>3257</v>
      </c>
      <c r="B2240" s="39" t="str">
        <f>VLOOKUP(D2240,Index!$A$2:$B$60,2,FALSE)</f>
        <v>C1300022</v>
      </c>
      <c r="C2240" s="15" t="s">
        <v>3118</v>
      </c>
      <c r="D2240" s="15" t="s">
        <v>3119</v>
      </c>
      <c r="E2240" s="17">
        <v>5</v>
      </c>
      <c r="F2240" s="24" t="s">
        <v>3258</v>
      </c>
    </row>
    <row r="2241" spans="1:6" ht="57" thickBot="1">
      <c r="A2241" s="15" t="s">
        <v>3257</v>
      </c>
      <c r="B2241" s="39" t="str">
        <f>VLOOKUP(D2241,Index!$A$2:$B$60,2,FALSE)</f>
        <v>C1300023</v>
      </c>
      <c r="C2241" s="15" t="s">
        <v>1221</v>
      </c>
      <c r="D2241" s="15" t="s">
        <v>1222</v>
      </c>
      <c r="E2241" s="17">
        <v>5</v>
      </c>
      <c r="F2241" s="24" t="s">
        <v>3259</v>
      </c>
    </row>
    <row r="2242" spans="1:6" ht="43" thickBot="1">
      <c r="A2242" s="15" t="s">
        <v>3257</v>
      </c>
      <c r="B2242" s="39" t="str">
        <f>VLOOKUP(D2242,Index!$A$2:$B$60,2,FALSE)</f>
        <v>C1300022</v>
      </c>
      <c r="C2242" s="15" t="s">
        <v>3118</v>
      </c>
      <c r="D2242" s="15" t="s">
        <v>3119</v>
      </c>
      <c r="E2242" s="17">
        <v>5</v>
      </c>
      <c r="F2242" s="24" t="s">
        <v>3260</v>
      </c>
    </row>
    <row r="2243" spans="1:6" ht="43" thickBot="1">
      <c r="A2243" s="15" t="s">
        <v>3257</v>
      </c>
      <c r="B2243" s="39" t="str">
        <f>VLOOKUP(D2243,Index!$A$2:$B$60,2,FALSE)</f>
        <v>C1300022</v>
      </c>
      <c r="C2243" s="15" t="s">
        <v>3593</v>
      </c>
      <c r="D2243" s="15" t="s">
        <v>3119</v>
      </c>
      <c r="E2243" s="17">
        <v>5</v>
      </c>
      <c r="F2243" s="24" t="s">
        <v>3261</v>
      </c>
    </row>
    <row r="2244" spans="1:6" ht="43" thickBot="1">
      <c r="A2244" s="15" t="s">
        <v>3257</v>
      </c>
      <c r="B2244" s="39" t="str">
        <f>VLOOKUP(D2244,Index!$A$2:$B$60,2,FALSE)</f>
        <v>C1300022</v>
      </c>
      <c r="C2244" s="15" t="s">
        <v>3118</v>
      </c>
      <c r="D2244" s="15" t="s">
        <v>3119</v>
      </c>
      <c r="E2244" s="17">
        <v>5</v>
      </c>
      <c r="F2244" s="24" t="s">
        <v>3262</v>
      </c>
    </row>
    <row r="2245" spans="1:6" ht="18" thickBot="1">
      <c r="A2245" s="15" t="s">
        <v>3257</v>
      </c>
      <c r="B2245" s="39" t="str">
        <f>VLOOKUP(D2245,Index!$A$2:$B$60,2,FALSE)</f>
        <v>C1300014</v>
      </c>
      <c r="C2245" s="15" t="s">
        <v>3584</v>
      </c>
      <c r="D2245" s="15" t="s">
        <v>108</v>
      </c>
      <c r="E2245" s="17">
        <v>4</v>
      </c>
      <c r="F2245" s="24" t="s">
        <v>109</v>
      </c>
    </row>
    <row r="2246" spans="1:6" ht="18" thickBot="1">
      <c r="A2246" s="15" t="s">
        <v>3257</v>
      </c>
      <c r="B2246" s="39" t="str">
        <f>VLOOKUP(D2246,Index!$A$2:$B$60,2,FALSE)</f>
        <v>C1300019</v>
      </c>
      <c r="C2246" s="15" t="s">
        <v>3589</v>
      </c>
      <c r="D2246" s="15" t="s">
        <v>1240</v>
      </c>
      <c r="E2246" s="17">
        <v>5</v>
      </c>
      <c r="F2246" s="24" t="s">
        <v>109</v>
      </c>
    </row>
    <row r="2247" spans="1:6" ht="18" thickBot="1">
      <c r="A2247" s="15" t="s">
        <v>3257</v>
      </c>
      <c r="B2247" s="39" t="str">
        <f>VLOOKUP(D2247,Index!$A$2:$B$60,2,FALSE)</f>
        <v>C1300014</v>
      </c>
      <c r="C2247" s="15" t="s">
        <v>3592</v>
      </c>
      <c r="D2247" s="15" t="s">
        <v>300</v>
      </c>
      <c r="E2247" s="17">
        <v>5</v>
      </c>
      <c r="F2247" s="24" t="s">
        <v>109</v>
      </c>
    </row>
    <row r="2248" spans="1:6" ht="29" thickBot="1">
      <c r="A2248" s="15" t="s">
        <v>3257</v>
      </c>
      <c r="B2248" s="39" t="str">
        <f>VLOOKUP(D2248,Index!$A$2:$B$60,2,FALSE)</f>
        <v>C1300023</v>
      </c>
      <c r="C2248" s="15" t="s">
        <v>1221</v>
      </c>
      <c r="D2248" s="15" t="s">
        <v>1222</v>
      </c>
      <c r="E2248" s="17">
        <v>5</v>
      </c>
      <c r="F2248" s="24" t="s">
        <v>3263</v>
      </c>
    </row>
    <row r="2249" spans="1:6" ht="18" thickBot="1">
      <c r="A2249" s="15" t="s">
        <v>3257</v>
      </c>
      <c r="B2249" s="39" t="str">
        <f>VLOOKUP(D2249,Index!$A$2:$B$60,2,FALSE)</f>
        <v>C1300013</v>
      </c>
      <c r="C2249" s="15" t="s">
        <v>3594</v>
      </c>
      <c r="D2249" s="15" t="s">
        <v>3264</v>
      </c>
      <c r="E2249" s="17">
        <v>5</v>
      </c>
      <c r="F2249" s="24" t="s">
        <v>109</v>
      </c>
    </row>
    <row r="2250" spans="1:6" ht="43" thickBot="1">
      <c r="A2250" s="15" t="s">
        <v>3265</v>
      </c>
      <c r="B2250" s="39" t="str">
        <f>VLOOKUP(D2250,Index!$A$2:$B$60,2,FALSE)</f>
        <v>C1300022</v>
      </c>
      <c r="C2250" s="15" t="s">
        <v>3118</v>
      </c>
      <c r="D2250" s="15" t="s">
        <v>3119</v>
      </c>
      <c r="E2250" s="17">
        <v>5</v>
      </c>
      <c r="F2250" s="24" t="s">
        <v>3266</v>
      </c>
    </row>
    <row r="2251" spans="1:6" ht="29" thickBot="1">
      <c r="A2251" s="15" t="s">
        <v>3265</v>
      </c>
      <c r="B2251" s="39" t="str">
        <f>VLOOKUP(D2251,Index!$A$2:$B$60,2,FALSE)</f>
        <v>C1300022</v>
      </c>
      <c r="C2251" s="15" t="s">
        <v>3118</v>
      </c>
      <c r="D2251" s="15" t="s">
        <v>3119</v>
      </c>
      <c r="E2251" s="17">
        <v>5</v>
      </c>
      <c r="F2251" s="24" t="s">
        <v>3267</v>
      </c>
    </row>
    <row r="2252" spans="1:6" ht="18" thickBot="1">
      <c r="A2252" s="15" t="s">
        <v>3265</v>
      </c>
      <c r="B2252" s="39" t="str">
        <f>VLOOKUP(D2252,Index!$A$2:$B$60,2,FALSE)</f>
        <v>C1300003</v>
      </c>
      <c r="C2252" s="15" t="s">
        <v>3595</v>
      </c>
      <c r="D2252" s="15" t="s">
        <v>725</v>
      </c>
      <c r="E2252" s="17">
        <v>5</v>
      </c>
      <c r="F2252" s="24" t="s">
        <v>109</v>
      </c>
    </row>
    <row r="2253" spans="1:6" ht="18" thickBot="1">
      <c r="A2253" s="15" t="s">
        <v>3265</v>
      </c>
      <c r="B2253" s="39" t="str">
        <f>VLOOKUP(D2253,Index!$A$2:$B$60,2,FALSE)</f>
        <v>C1300014</v>
      </c>
      <c r="C2253" s="15" t="s">
        <v>3592</v>
      </c>
      <c r="D2253" s="15" t="s">
        <v>300</v>
      </c>
      <c r="E2253" s="17">
        <v>5</v>
      </c>
      <c r="F2253" s="24" t="s">
        <v>109</v>
      </c>
    </row>
    <row r="2254" spans="1:6" ht="18" thickBot="1">
      <c r="A2254" s="15" t="s">
        <v>3265</v>
      </c>
      <c r="B2254" s="39" t="str">
        <f>VLOOKUP(D2254,Index!$A$2:$B$60,2,FALSE)</f>
        <v>C1300014</v>
      </c>
      <c r="C2254" s="15" t="s">
        <v>3592</v>
      </c>
      <c r="D2254" s="15" t="s">
        <v>300</v>
      </c>
      <c r="E2254" s="17">
        <v>5</v>
      </c>
      <c r="F2254" s="24" t="s">
        <v>109</v>
      </c>
    </row>
    <row r="2255" spans="1:6" ht="57" thickBot="1">
      <c r="A2255" s="15" t="s">
        <v>3268</v>
      </c>
      <c r="B2255" s="39" t="str">
        <f>VLOOKUP(D2255,Index!$A$2:$B$60,2,FALSE)</f>
        <v>C1300025</v>
      </c>
      <c r="C2255" s="15" t="s">
        <v>1230</v>
      </c>
      <c r="D2255" s="15" t="s">
        <v>1231</v>
      </c>
      <c r="E2255" s="17">
        <v>5</v>
      </c>
      <c r="F2255" s="24" t="s">
        <v>3269</v>
      </c>
    </row>
    <row r="2256" spans="1:6" ht="29" thickBot="1">
      <c r="A2256" s="15" t="s">
        <v>3268</v>
      </c>
      <c r="B2256" s="39" t="str">
        <f>VLOOKUP(D2256,Index!$A$2:$B$60,2,FALSE)</f>
        <v>C1300025</v>
      </c>
      <c r="C2256" s="15" t="s">
        <v>1230</v>
      </c>
      <c r="D2256" s="15" t="s">
        <v>1231</v>
      </c>
      <c r="E2256" s="17">
        <v>5</v>
      </c>
      <c r="F2256" s="24" t="s">
        <v>3270</v>
      </c>
    </row>
    <row r="2257" spans="1:6" ht="29" thickBot="1">
      <c r="A2257" s="15" t="s">
        <v>3268</v>
      </c>
      <c r="B2257" s="39" t="str">
        <f>VLOOKUP(D2257,Index!$A$2:$B$60,2,FALSE)</f>
        <v>C1300023</v>
      </c>
      <c r="C2257" s="15" t="s">
        <v>1221</v>
      </c>
      <c r="D2257" s="15" t="s">
        <v>1222</v>
      </c>
      <c r="E2257" s="17">
        <v>5</v>
      </c>
      <c r="F2257" s="24" t="s">
        <v>3271</v>
      </c>
    </row>
    <row r="2258" spans="1:6" ht="18" thickBot="1">
      <c r="A2258" s="15" t="s">
        <v>3268</v>
      </c>
      <c r="B2258" s="39" t="str">
        <f>VLOOKUP(D2258,Index!$A$2:$B$60,2,FALSE)</f>
        <v>C1300018</v>
      </c>
      <c r="C2258" s="15" t="s">
        <v>3582</v>
      </c>
      <c r="D2258" s="15" t="s">
        <v>750</v>
      </c>
      <c r="E2258" s="17">
        <v>4</v>
      </c>
      <c r="F2258" s="24" t="s">
        <v>109</v>
      </c>
    </row>
    <row r="2259" spans="1:6" ht="57" thickBot="1">
      <c r="A2259" s="15" t="s">
        <v>3268</v>
      </c>
      <c r="B2259" s="39" t="str">
        <f>VLOOKUP(D2259,Index!$A$2:$B$60,2,FALSE)</f>
        <v>C1300025</v>
      </c>
      <c r="C2259" s="15" t="s">
        <v>1230</v>
      </c>
      <c r="D2259" s="15" t="s">
        <v>1231</v>
      </c>
      <c r="E2259" s="17">
        <v>5</v>
      </c>
      <c r="F2259" s="24" t="s">
        <v>3272</v>
      </c>
    </row>
    <row r="2260" spans="1:6" ht="57" thickBot="1">
      <c r="A2260" s="15" t="s">
        <v>3268</v>
      </c>
      <c r="B2260" s="39" t="str">
        <f>VLOOKUP(D2260,Index!$A$2:$B$60,2,FALSE)</f>
        <v>C1300025</v>
      </c>
      <c r="C2260" s="15" t="s">
        <v>1230</v>
      </c>
      <c r="D2260" s="15" t="s">
        <v>1231</v>
      </c>
      <c r="E2260" s="17">
        <v>5</v>
      </c>
      <c r="F2260" s="24" t="s">
        <v>3273</v>
      </c>
    </row>
    <row r="2261" spans="1:6" ht="18" thickBot="1">
      <c r="A2261" s="15" t="s">
        <v>3268</v>
      </c>
      <c r="B2261" s="39" t="str">
        <f>VLOOKUP(D2261,Index!$A$2:$B$60,2,FALSE)</f>
        <v>C1300017</v>
      </c>
      <c r="C2261" s="15" t="s">
        <v>3585</v>
      </c>
      <c r="D2261" s="15" t="s">
        <v>759</v>
      </c>
      <c r="E2261" s="17">
        <v>3</v>
      </c>
      <c r="F2261" s="24" t="s">
        <v>109</v>
      </c>
    </row>
    <row r="2262" spans="1:6" ht="18" thickBot="1">
      <c r="A2262" s="15" t="s">
        <v>3268</v>
      </c>
      <c r="B2262" s="39" t="str">
        <f>VLOOKUP(D2262,Index!$A$2:$B$60,2,FALSE)</f>
        <v>C1300014</v>
      </c>
      <c r="C2262" s="15" t="s">
        <v>3586</v>
      </c>
      <c r="D2262" s="15" t="s">
        <v>830</v>
      </c>
      <c r="E2262" s="17">
        <v>4</v>
      </c>
      <c r="F2262" s="24" t="s">
        <v>109</v>
      </c>
    </row>
    <row r="2263" spans="1:6" ht="169" thickBot="1">
      <c r="A2263" s="15" t="s">
        <v>3268</v>
      </c>
      <c r="B2263" s="39" t="str">
        <f>VLOOKUP(D2263,Index!$A$2:$B$60,2,FALSE)</f>
        <v>C1300023</v>
      </c>
      <c r="C2263" s="15" t="s">
        <v>1221</v>
      </c>
      <c r="D2263" s="15" t="s">
        <v>1222</v>
      </c>
      <c r="E2263" s="17">
        <v>5</v>
      </c>
      <c r="F2263" s="24" t="s">
        <v>3274</v>
      </c>
    </row>
    <row r="2264" spans="1:6" ht="43" thickBot="1">
      <c r="A2264" s="15" t="s">
        <v>3275</v>
      </c>
      <c r="B2264" s="39" t="str">
        <f>VLOOKUP(D2264,Index!$A$2:$B$60,2,FALSE)</f>
        <v>C1300025</v>
      </c>
      <c r="C2264" s="15" t="s">
        <v>1230</v>
      </c>
      <c r="D2264" s="15" t="s">
        <v>1231</v>
      </c>
      <c r="E2264" s="17">
        <v>5</v>
      </c>
      <c r="F2264" s="24" t="s">
        <v>3276</v>
      </c>
    </row>
    <row r="2265" spans="1:6" ht="57" thickBot="1">
      <c r="A2265" s="15" t="s">
        <v>3275</v>
      </c>
      <c r="B2265" s="39" t="str">
        <f>VLOOKUP(D2265,Index!$A$2:$B$60,2,FALSE)</f>
        <v>C1300023</v>
      </c>
      <c r="C2265" s="15" t="s">
        <v>1221</v>
      </c>
      <c r="D2265" s="15" t="s">
        <v>1222</v>
      </c>
      <c r="E2265" s="17">
        <v>5</v>
      </c>
      <c r="F2265" s="24" t="s">
        <v>3277</v>
      </c>
    </row>
    <row r="2266" spans="1:6" ht="85" thickBot="1">
      <c r="A2266" s="15" t="s">
        <v>3275</v>
      </c>
      <c r="B2266" s="39" t="str">
        <f>VLOOKUP(D2266,Index!$A$2:$B$60,2,FALSE)</f>
        <v>C1300025</v>
      </c>
      <c r="C2266" s="15" t="s">
        <v>1230</v>
      </c>
      <c r="D2266" s="15" t="s">
        <v>1231</v>
      </c>
      <c r="E2266" s="17">
        <v>5</v>
      </c>
      <c r="F2266" s="24" t="s">
        <v>3278</v>
      </c>
    </row>
    <row r="2267" spans="1:6" ht="43" thickBot="1">
      <c r="A2267" s="15" t="s">
        <v>3275</v>
      </c>
      <c r="B2267" s="39" t="str">
        <f>VLOOKUP(D2267,Index!$A$2:$B$60,2,FALSE)</f>
        <v>C1300023</v>
      </c>
      <c r="C2267" s="15" t="s">
        <v>1221</v>
      </c>
      <c r="D2267" s="15" t="s">
        <v>1222</v>
      </c>
      <c r="E2267" s="17">
        <v>5</v>
      </c>
      <c r="F2267" s="24" t="s">
        <v>3279</v>
      </c>
    </row>
    <row r="2268" spans="1:6" ht="43" thickBot="1">
      <c r="A2268" s="15" t="s">
        <v>3275</v>
      </c>
      <c r="B2268" s="39" t="str">
        <f>VLOOKUP(D2268,Index!$A$2:$B$60,2,FALSE)</f>
        <v>C1300025</v>
      </c>
      <c r="C2268" s="15" t="s">
        <v>1230</v>
      </c>
      <c r="D2268" s="15" t="s">
        <v>1231</v>
      </c>
      <c r="E2268" s="17">
        <v>5</v>
      </c>
      <c r="F2268" s="24" t="s">
        <v>3280</v>
      </c>
    </row>
    <row r="2269" spans="1:6" ht="43" thickBot="1">
      <c r="A2269" s="15" t="s">
        <v>3275</v>
      </c>
      <c r="B2269" s="39" t="str">
        <f>VLOOKUP(D2269,Index!$A$2:$B$60,2,FALSE)</f>
        <v>C1300019</v>
      </c>
      <c r="C2269" s="15" t="s">
        <v>1239</v>
      </c>
      <c r="D2269" s="15" t="s">
        <v>1240</v>
      </c>
      <c r="E2269" s="17">
        <v>5</v>
      </c>
      <c r="F2269" s="24" t="s">
        <v>3281</v>
      </c>
    </row>
    <row r="2270" spans="1:6" ht="29" thickBot="1">
      <c r="A2270" s="15" t="s">
        <v>3275</v>
      </c>
      <c r="B2270" s="39" t="str">
        <f>VLOOKUP(D2270,Index!$A$2:$B$60,2,FALSE)</f>
        <v>C1300023</v>
      </c>
      <c r="C2270" s="15" t="s">
        <v>1221</v>
      </c>
      <c r="D2270" s="15" t="s">
        <v>1222</v>
      </c>
      <c r="E2270" s="17">
        <v>5</v>
      </c>
      <c r="F2270" s="24" t="s">
        <v>3282</v>
      </c>
    </row>
    <row r="2271" spans="1:6" ht="43" thickBot="1">
      <c r="A2271" s="15" t="s">
        <v>3275</v>
      </c>
      <c r="B2271" s="39" t="str">
        <f>VLOOKUP(D2271,Index!$A$2:$B$60,2,FALSE)</f>
        <v>C1300025</v>
      </c>
      <c r="C2271" s="15" t="s">
        <v>1230</v>
      </c>
      <c r="D2271" s="15" t="s">
        <v>1231</v>
      </c>
      <c r="E2271" s="17">
        <v>5</v>
      </c>
      <c r="F2271" s="24" t="s">
        <v>3283</v>
      </c>
    </row>
    <row r="2272" spans="1:6" ht="18" thickBot="1">
      <c r="A2272" s="15" t="s">
        <v>3275</v>
      </c>
      <c r="B2272" s="39" t="str">
        <f>VLOOKUP(D2272,Index!$A$2:$B$60,2,FALSE)</f>
        <v>C1300014</v>
      </c>
      <c r="C2272" s="15" t="s">
        <v>3584</v>
      </c>
      <c r="D2272" s="15" t="s">
        <v>108</v>
      </c>
      <c r="E2272" s="17">
        <v>5</v>
      </c>
      <c r="F2272" s="24" t="s">
        <v>109</v>
      </c>
    </row>
    <row r="2273" spans="1:6" ht="18" thickBot="1">
      <c r="A2273" s="15" t="s">
        <v>3275</v>
      </c>
      <c r="B2273" s="39" t="str">
        <f>VLOOKUP(D2273,Index!$A$2:$B$60,2,FALSE)</f>
        <v>C1300017</v>
      </c>
      <c r="C2273" s="15" t="s">
        <v>3585</v>
      </c>
      <c r="D2273" s="15" t="s">
        <v>759</v>
      </c>
      <c r="E2273" s="17">
        <v>5</v>
      </c>
      <c r="F2273" s="24" t="s">
        <v>109</v>
      </c>
    </row>
    <row r="2274" spans="1:6" ht="43" thickBot="1">
      <c r="A2274" s="15" t="s">
        <v>3275</v>
      </c>
      <c r="B2274" s="39" t="str">
        <f>VLOOKUP(D2274,Index!$A$2:$B$60,2,FALSE)</f>
        <v>C1300025</v>
      </c>
      <c r="C2274" s="15" t="s">
        <v>1230</v>
      </c>
      <c r="D2274" s="15" t="s">
        <v>1231</v>
      </c>
      <c r="E2274" s="17">
        <v>5</v>
      </c>
      <c r="F2274" s="24" t="s">
        <v>3284</v>
      </c>
    </row>
    <row r="2275" spans="1:6" ht="29" thickBot="1">
      <c r="A2275" s="15" t="s">
        <v>3275</v>
      </c>
      <c r="B2275" s="39" t="str">
        <f>VLOOKUP(D2275,Index!$A$2:$B$60,2,FALSE)</f>
        <v>C1300023</v>
      </c>
      <c r="C2275" s="15" t="s">
        <v>1221</v>
      </c>
      <c r="D2275" s="15" t="s">
        <v>1222</v>
      </c>
      <c r="E2275" s="17">
        <v>5</v>
      </c>
      <c r="F2275" s="24" t="s">
        <v>3285</v>
      </c>
    </row>
    <row r="2276" spans="1:6" ht="29" thickBot="1">
      <c r="A2276" s="15" t="s">
        <v>3275</v>
      </c>
      <c r="B2276" s="39" t="str">
        <f>VLOOKUP(D2276,Index!$A$2:$B$60,2,FALSE)</f>
        <v>C1300019</v>
      </c>
      <c r="C2276" s="15" t="s">
        <v>1239</v>
      </c>
      <c r="D2276" s="15" t="s">
        <v>1240</v>
      </c>
      <c r="E2276" s="17">
        <v>5</v>
      </c>
      <c r="F2276" s="24" t="s">
        <v>3286</v>
      </c>
    </row>
    <row r="2277" spans="1:6" ht="18" thickBot="1">
      <c r="A2277" s="15" t="s">
        <v>3275</v>
      </c>
      <c r="B2277" s="39" t="str">
        <f>VLOOKUP(D2277,Index!$A$2:$B$60,2,FALSE)</f>
        <v>C1300014</v>
      </c>
      <c r="C2277" s="15" t="s">
        <v>3592</v>
      </c>
      <c r="D2277" s="15" t="s">
        <v>300</v>
      </c>
      <c r="E2277" s="17">
        <v>5</v>
      </c>
      <c r="F2277" s="24" t="s">
        <v>109</v>
      </c>
    </row>
    <row r="2278" spans="1:6" ht="18" thickBot="1">
      <c r="A2278" s="15" t="s">
        <v>3275</v>
      </c>
      <c r="B2278" s="39" t="str">
        <f>VLOOKUP(D2278,Index!$A$2:$B$60,2,FALSE)</f>
        <v>C1300014</v>
      </c>
      <c r="C2278" s="15" t="s">
        <v>3584</v>
      </c>
      <c r="D2278" s="15" t="s">
        <v>108</v>
      </c>
      <c r="E2278" s="17">
        <v>4</v>
      </c>
      <c r="F2278" s="24" t="s">
        <v>109</v>
      </c>
    </row>
    <row r="2279" spans="1:6" ht="29" thickBot="1">
      <c r="A2279" s="15" t="s">
        <v>3275</v>
      </c>
      <c r="B2279" s="39" t="str">
        <f>VLOOKUP(D2279,Index!$A$2:$B$60,2,FALSE)</f>
        <v>C1300025</v>
      </c>
      <c r="C2279" s="15" t="s">
        <v>1230</v>
      </c>
      <c r="D2279" s="15" t="s">
        <v>1231</v>
      </c>
      <c r="E2279" s="17">
        <v>5</v>
      </c>
      <c r="F2279" s="24" t="s">
        <v>3287</v>
      </c>
    </row>
    <row r="2280" spans="1:6" ht="29" thickBot="1">
      <c r="A2280" s="15" t="s">
        <v>3275</v>
      </c>
      <c r="B2280" s="39" t="str">
        <f>VLOOKUP(D2280,Index!$A$2:$B$60,2,FALSE)</f>
        <v>C1300023</v>
      </c>
      <c r="C2280" s="15" t="s">
        <v>3596</v>
      </c>
      <c r="D2280" s="15" t="s">
        <v>1222</v>
      </c>
      <c r="E2280" s="17">
        <v>4</v>
      </c>
      <c r="F2280" s="24" t="s">
        <v>109</v>
      </c>
    </row>
    <row r="2281" spans="1:6" ht="18" thickBot="1">
      <c r="A2281" s="15" t="s">
        <v>3275</v>
      </c>
      <c r="B2281" s="39" t="str">
        <f>VLOOKUP(D2281,Index!$A$2:$B$60,2,FALSE)</f>
        <v>C1300018</v>
      </c>
      <c r="C2281" s="15" t="s">
        <v>3597</v>
      </c>
      <c r="D2281" s="15" t="s">
        <v>746</v>
      </c>
      <c r="E2281" s="17">
        <v>5</v>
      </c>
      <c r="F2281" s="24" t="s">
        <v>109</v>
      </c>
    </row>
    <row r="2282" spans="1:6" ht="18" thickBot="1">
      <c r="A2282" s="15" t="s">
        <v>3275</v>
      </c>
      <c r="B2282" s="39" t="str">
        <f>VLOOKUP(D2282,Index!$A$2:$B$60,2,FALSE)</f>
        <v>C1300013</v>
      </c>
      <c r="C2282" s="15" t="s">
        <v>3594</v>
      </c>
      <c r="D2282" s="15" t="s">
        <v>3264</v>
      </c>
      <c r="E2282" s="17">
        <v>4</v>
      </c>
      <c r="F2282" s="24" t="s">
        <v>109</v>
      </c>
    </row>
    <row r="2283" spans="1:6" ht="127" thickBot="1">
      <c r="A2283" s="15" t="s">
        <v>3275</v>
      </c>
      <c r="B2283" s="39" t="str">
        <f>VLOOKUP(D2283,Index!$A$2:$B$60,2,FALSE)</f>
        <v>C1300025</v>
      </c>
      <c r="C2283" s="15" t="s">
        <v>1230</v>
      </c>
      <c r="D2283" s="15" t="s">
        <v>1231</v>
      </c>
      <c r="E2283" s="17">
        <v>5</v>
      </c>
      <c r="F2283" s="24" t="s">
        <v>3288</v>
      </c>
    </row>
    <row r="2284" spans="1:6" ht="43" thickBot="1">
      <c r="A2284" s="15" t="s">
        <v>3275</v>
      </c>
      <c r="B2284" s="39" t="str">
        <f>VLOOKUP(D2284,Index!$A$2:$B$60,2,FALSE)</f>
        <v>C1300025</v>
      </c>
      <c r="C2284" s="15" t="s">
        <v>1230</v>
      </c>
      <c r="D2284" s="15" t="s">
        <v>1231</v>
      </c>
      <c r="E2284" s="17">
        <v>5</v>
      </c>
      <c r="F2284" s="24" t="s">
        <v>3289</v>
      </c>
    </row>
    <row r="2285" spans="1:6" ht="43" thickBot="1">
      <c r="A2285" s="15" t="s">
        <v>3290</v>
      </c>
      <c r="B2285" s="39" t="str">
        <f>VLOOKUP(D2285,Index!$A$2:$B$60,2,FALSE)</f>
        <v>C1300025</v>
      </c>
      <c r="C2285" s="15" t="s">
        <v>1230</v>
      </c>
      <c r="D2285" s="15" t="s">
        <v>1231</v>
      </c>
      <c r="E2285" s="17">
        <v>5</v>
      </c>
      <c r="F2285" s="24" t="s">
        <v>3291</v>
      </c>
    </row>
    <row r="2286" spans="1:6" ht="85" thickBot="1">
      <c r="A2286" s="15" t="s">
        <v>3290</v>
      </c>
      <c r="B2286" s="39" t="str">
        <f>VLOOKUP(D2286,Index!$A$2:$B$60,2,FALSE)</f>
        <v>C1300025</v>
      </c>
      <c r="C2286" s="15" t="s">
        <v>1230</v>
      </c>
      <c r="D2286" s="15" t="s">
        <v>1231</v>
      </c>
      <c r="E2286" s="17">
        <v>5</v>
      </c>
      <c r="F2286" s="24" t="s">
        <v>3292</v>
      </c>
    </row>
    <row r="2287" spans="1:6" ht="57" thickBot="1">
      <c r="A2287" s="15" t="s">
        <v>3290</v>
      </c>
      <c r="B2287" s="39" t="str">
        <f>VLOOKUP(D2287,Index!$A$2:$B$60,2,FALSE)</f>
        <v>C1300025</v>
      </c>
      <c r="C2287" s="15" t="s">
        <v>1230</v>
      </c>
      <c r="D2287" s="15" t="s">
        <v>1231</v>
      </c>
      <c r="E2287" s="17">
        <v>5</v>
      </c>
      <c r="F2287" s="24" t="s">
        <v>3293</v>
      </c>
    </row>
    <row r="2288" spans="1:6" ht="29" thickBot="1">
      <c r="A2288" s="15" t="s">
        <v>3290</v>
      </c>
      <c r="B2288" s="39" t="str">
        <f>VLOOKUP(D2288,Index!$A$2:$B$60,2,FALSE)</f>
        <v>C1300025</v>
      </c>
      <c r="C2288" s="15" t="s">
        <v>1230</v>
      </c>
      <c r="D2288" s="15" t="s">
        <v>1231</v>
      </c>
      <c r="E2288" s="17">
        <v>5</v>
      </c>
      <c r="F2288" s="24" t="s">
        <v>3294</v>
      </c>
    </row>
    <row r="2289" spans="1:6" ht="43" thickBot="1">
      <c r="A2289" s="15" t="s">
        <v>3290</v>
      </c>
      <c r="B2289" s="39" t="str">
        <f>VLOOKUP(D2289,Index!$A$2:$B$60,2,FALSE)</f>
        <v>C1300025</v>
      </c>
      <c r="C2289" s="15" t="s">
        <v>1230</v>
      </c>
      <c r="D2289" s="15" t="s">
        <v>1231</v>
      </c>
      <c r="E2289" s="17">
        <v>5</v>
      </c>
      <c r="F2289" s="24" t="s">
        <v>3295</v>
      </c>
    </row>
    <row r="2290" spans="1:6" ht="29" thickBot="1">
      <c r="A2290" s="15" t="s">
        <v>3290</v>
      </c>
      <c r="B2290" s="39" t="str">
        <f>VLOOKUP(D2290,Index!$A$2:$B$60,2,FALSE)</f>
        <v>C1300025</v>
      </c>
      <c r="C2290" s="15" t="s">
        <v>1230</v>
      </c>
      <c r="D2290" s="15" t="s">
        <v>1231</v>
      </c>
      <c r="E2290" s="17">
        <v>5</v>
      </c>
      <c r="F2290" s="24" t="s">
        <v>3296</v>
      </c>
    </row>
    <row r="2291" spans="1:6" ht="85" thickBot="1">
      <c r="A2291" s="15" t="s">
        <v>3290</v>
      </c>
      <c r="B2291" s="39" t="str">
        <f>VLOOKUP(D2291,Index!$A$2:$B$60,2,FALSE)</f>
        <v>C1300025</v>
      </c>
      <c r="C2291" s="15" t="s">
        <v>1230</v>
      </c>
      <c r="D2291" s="15" t="s">
        <v>1231</v>
      </c>
      <c r="E2291" s="17">
        <v>5</v>
      </c>
      <c r="F2291" s="24" t="s">
        <v>3297</v>
      </c>
    </row>
    <row r="2292" spans="1:6" ht="29" thickBot="1">
      <c r="A2292" s="15" t="s">
        <v>3290</v>
      </c>
      <c r="B2292" s="39" t="str">
        <f>VLOOKUP(D2292,Index!$A$2:$B$60,2,FALSE)</f>
        <v>C1300025</v>
      </c>
      <c r="C2292" s="15" t="s">
        <v>1230</v>
      </c>
      <c r="D2292" s="15" t="s">
        <v>1231</v>
      </c>
      <c r="E2292" s="17">
        <v>5</v>
      </c>
      <c r="F2292" s="24" t="s">
        <v>3298</v>
      </c>
    </row>
    <row r="2293" spans="1:6" ht="18" thickBot="1">
      <c r="A2293" s="15" t="s">
        <v>3290</v>
      </c>
      <c r="B2293" s="39" t="str">
        <f>VLOOKUP(D2293,Index!$A$2:$B$60,2,FALSE)</f>
        <v>C1300014</v>
      </c>
      <c r="C2293" s="15" t="s">
        <v>3584</v>
      </c>
      <c r="D2293" s="15" t="s">
        <v>108</v>
      </c>
      <c r="E2293" s="17">
        <v>5</v>
      </c>
      <c r="F2293" s="24" t="s">
        <v>109</v>
      </c>
    </row>
    <row r="2294" spans="1:6" ht="29" thickBot="1">
      <c r="A2294" s="15" t="s">
        <v>3290</v>
      </c>
      <c r="B2294" s="39" t="str">
        <f>VLOOKUP(D2294,Index!$A$2:$B$60,2,FALSE)</f>
        <v>C1300023</v>
      </c>
      <c r="C2294" s="15" t="s">
        <v>1221</v>
      </c>
      <c r="D2294" s="15" t="s">
        <v>1222</v>
      </c>
      <c r="E2294" s="17">
        <v>5</v>
      </c>
      <c r="F2294" s="24" t="s">
        <v>3299</v>
      </c>
    </row>
    <row r="2295" spans="1:6" ht="71" thickBot="1">
      <c r="A2295" s="15" t="s">
        <v>3290</v>
      </c>
      <c r="B2295" s="39" t="str">
        <f>VLOOKUP(D2295,Index!$A$2:$B$60,2,FALSE)</f>
        <v>C1300019</v>
      </c>
      <c r="C2295" s="15" t="s">
        <v>1239</v>
      </c>
      <c r="D2295" s="15" t="s">
        <v>1240</v>
      </c>
      <c r="E2295" s="17">
        <v>5</v>
      </c>
      <c r="F2295" s="24" t="s">
        <v>3300</v>
      </c>
    </row>
    <row r="2296" spans="1:6" ht="18" thickBot="1">
      <c r="A2296" s="15" t="s">
        <v>3290</v>
      </c>
      <c r="B2296" s="39" t="str">
        <f>VLOOKUP(D2296,Index!$A$2:$B$60,2,FALSE)</f>
        <v>C1300013</v>
      </c>
      <c r="C2296" s="15" t="s">
        <v>3594</v>
      </c>
      <c r="D2296" s="15" t="s">
        <v>3264</v>
      </c>
      <c r="E2296" s="17">
        <v>4</v>
      </c>
      <c r="F2296" s="24" t="s">
        <v>109</v>
      </c>
    </row>
    <row r="2297" spans="1:6" ht="57" thickBot="1">
      <c r="A2297" s="15" t="s">
        <v>3290</v>
      </c>
      <c r="B2297" s="39" t="str">
        <f>VLOOKUP(D2297,Index!$A$2:$B$60,2,FALSE)</f>
        <v>C1300019</v>
      </c>
      <c r="C2297" s="15" t="s">
        <v>1239</v>
      </c>
      <c r="D2297" s="15" t="s">
        <v>1240</v>
      </c>
      <c r="E2297" s="17">
        <v>5</v>
      </c>
      <c r="F2297" s="24" t="s">
        <v>3301</v>
      </c>
    </row>
    <row r="2298" spans="1:6" ht="29" thickBot="1">
      <c r="A2298" s="15" t="s">
        <v>3302</v>
      </c>
      <c r="B2298" s="39" t="str">
        <f>VLOOKUP(D2298,Index!$A$2:$B$60,2,FALSE)</f>
        <v>C1300019</v>
      </c>
      <c r="C2298" s="15" t="s">
        <v>1239</v>
      </c>
      <c r="D2298" s="15" t="s">
        <v>1240</v>
      </c>
      <c r="E2298" s="17">
        <v>5</v>
      </c>
      <c r="F2298" s="24" t="s">
        <v>3303</v>
      </c>
    </row>
    <row r="2299" spans="1:6" ht="29" thickBot="1">
      <c r="A2299" s="15" t="s">
        <v>3302</v>
      </c>
      <c r="B2299" s="39" t="str">
        <f>VLOOKUP(D2299,Index!$A$2:$B$60,2,FALSE)</f>
        <v>C1300023</v>
      </c>
      <c r="C2299" s="15" t="s">
        <v>1221</v>
      </c>
      <c r="D2299" s="15" t="s">
        <v>1222</v>
      </c>
      <c r="E2299" s="17">
        <v>5</v>
      </c>
      <c r="F2299" s="24" t="s">
        <v>3304</v>
      </c>
    </row>
    <row r="2300" spans="1:6" ht="43" thickBot="1">
      <c r="A2300" s="15" t="s">
        <v>3302</v>
      </c>
      <c r="B2300" s="39" t="str">
        <f>VLOOKUP(D2300,Index!$A$2:$B$60,2,FALSE)</f>
        <v>C1300025</v>
      </c>
      <c r="C2300" s="15" t="s">
        <v>1230</v>
      </c>
      <c r="D2300" s="15" t="s">
        <v>1231</v>
      </c>
      <c r="E2300" s="17">
        <v>5</v>
      </c>
      <c r="F2300" s="24" t="s">
        <v>3305</v>
      </c>
    </row>
    <row r="2301" spans="1:6" ht="43" thickBot="1">
      <c r="A2301" s="15" t="s">
        <v>3302</v>
      </c>
      <c r="B2301" s="39" t="str">
        <f>VLOOKUP(D2301,Index!$A$2:$B$60,2,FALSE)</f>
        <v>C1300025</v>
      </c>
      <c r="C2301" s="15" t="s">
        <v>1230</v>
      </c>
      <c r="D2301" s="15" t="s">
        <v>1231</v>
      </c>
      <c r="E2301" s="17">
        <v>5</v>
      </c>
      <c r="F2301" s="24" t="s">
        <v>3306</v>
      </c>
    </row>
    <row r="2302" spans="1:6" ht="57" thickBot="1">
      <c r="A2302" s="15" t="s">
        <v>3302</v>
      </c>
      <c r="B2302" s="39" t="str">
        <f>VLOOKUP(D2302,Index!$A$2:$B$60,2,FALSE)</f>
        <v>C1300025</v>
      </c>
      <c r="C2302" s="15" t="s">
        <v>1230</v>
      </c>
      <c r="D2302" s="15" t="s">
        <v>1231</v>
      </c>
      <c r="E2302" s="17">
        <v>5</v>
      </c>
      <c r="F2302" s="24" t="s">
        <v>3307</v>
      </c>
    </row>
    <row r="2303" spans="1:6" ht="71" thickBot="1">
      <c r="A2303" s="15" t="s">
        <v>3302</v>
      </c>
      <c r="B2303" s="39" t="str">
        <f>VLOOKUP(D2303,Index!$A$2:$B$60,2,FALSE)</f>
        <v>C1300025</v>
      </c>
      <c r="C2303" s="15" t="s">
        <v>1230</v>
      </c>
      <c r="D2303" s="15" t="s">
        <v>1231</v>
      </c>
      <c r="E2303" s="17">
        <v>5</v>
      </c>
      <c r="F2303" s="24" t="s">
        <v>3308</v>
      </c>
    </row>
    <row r="2304" spans="1:6" ht="18" thickBot="1">
      <c r="A2304" s="15" t="s">
        <v>3302</v>
      </c>
      <c r="B2304" s="39" t="str">
        <f>VLOOKUP(D2304,Index!$A$2:$B$60,2,FALSE)</f>
        <v>C1300014</v>
      </c>
      <c r="C2304" s="15" t="s">
        <v>3592</v>
      </c>
      <c r="D2304" s="15" t="s">
        <v>300</v>
      </c>
      <c r="E2304" s="17">
        <v>4</v>
      </c>
      <c r="F2304" s="24" t="s">
        <v>3309</v>
      </c>
    </row>
    <row r="2305" spans="1:6" ht="29" thickBot="1">
      <c r="A2305" s="15" t="s">
        <v>3302</v>
      </c>
      <c r="B2305" s="39" t="str">
        <f>VLOOKUP(D2305,Index!$A$2:$B$60,2,FALSE)</f>
        <v>C1300025</v>
      </c>
      <c r="C2305" s="15" t="s">
        <v>1230</v>
      </c>
      <c r="D2305" s="15" t="s">
        <v>1231</v>
      </c>
      <c r="E2305" s="17">
        <v>5</v>
      </c>
      <c r="F2305" s="24" t="s">
        <v>3310</v>
      </c>
    </row>
    <row r="2306" spans="1:6" ht="43" thickBot="1">
      <c r="A2306" s="15" t="s">
        <v>3302</v>
      </c>
      <c r="B2306" s="39" t="str">
        <f>VLOOKUP(D2306,Index!$A$2:$B$60,2,FALSE)</f>
        <v>C1300023</v>
      </c>
      <c r="C2306" s="15" t="s">
        <v>1221</v>
      </c>
      <c r="D2306" s="15" t="s">
        <v>1222</v>
      </c>
      <c r="E2306" s="17">
        <v>5</v>
      </c>
      <c r="F2306" s="24" t="s">
        <v>3311</v>
      </c>
    </row>
    <row r="2307" spans="1:6" ht="85" thickBot="1">
      <c r="A2307" s="15" t="s">
        <v>3302</v>
      </c>
      <c r="B2307" s="39" t="str">
        <f>VLOOKUP(D2307,Index!$A$2:$B$60,2,FALSE)</f>
        <v>C1300025</v>
      </c>
      <c r="C2307" s="15" t="s">
        <v>1230</v>
      </c>
      <c r="D2307" s="15" t="s">
        <v>1231</v>
      </c>
      <c r="E2307" s="17">
        <v>5</v>
      </c>
      <c r="F2307" s="24" t="s">
        <v>3312</v>
      </c>
    </row>
    <row r="2308" spans="1:6" ht="57" thickBot="1">
      <c r="A2308" s="15" t="s">
        <v>3313</v>
      </c>
      <c r="B2308" s="39" t="str">
        <f>VLOOKUP(D2308,Index!$A$2:$B$60,2,FALSE)</f>
        <v>C1300019</v>
      </c>
      <c r="C2308" s="15" t="s">
        <v>1239</v>
      </c>
      <c r="D2308" s="15" t="s">
        <v>1240</v>
      </c>
      <c r="E2308" s="17">
        <v>5</v>
      </c>
      <c r="F2308" s="24" t="s">
        <v>3314</v>
      </c>
    </row>
    <row r="2309" spans="1:6" ht="29" thickBot="1">
      <c r="A2309" s="15" t="s">
        <v>3313</v>
      </c>
      <c r="B2309" s="39" t="str">
        <f>VLOOKUP(D2309,Index!$A$2:$B$60,2,FALSE)</f>
        <v>C1300025</v>
      </c>
      <c r="C2309" s="15" t="s">
        <v>1230</v>
      </c>
      <c r="D2309" s="15" t="s">
        <v>1231</v>
      </c>
      <c r="E2309" s="17">
        <v>5</v>
      </c>
      <c r="F2309" s="24" t="s">
        <v>3315</v>
      </c>
    </row>
    <row r="2310" spans="1:6" ht="18" thickBot="1">
      <c r="A2310" s="15" t="s">
        <v>3313</v>
      </c>
      <c r="B2310" s="39" t="str">
        <f>VLOOKUP(D2310,Index!$A$2:$B$60,2,FALSE)</f>
        <v>C1300014</v>
      </c>
      <c r="C2310" s="15" t="s">
        <v>3584</v>
      </c>
      <c r="D2310" s="15" t="s">
        <v>108</v>
      </c>
      <c r="E2310" s="17">
        <v>5</v>
      </c>
      <c r="F2310" s="24" t="s">
        <v>109</v>
      </c>
    </row>
    <row r="2311" spans="1:6" ht="57" thickBot="1">
      <c r="A2311" s="15" t="s">
        <v>3313</v>
      </c>
      <c r="B2311" s="39" t="str">
        <f>VLOOKUP(D2311,Index!$A$2:$B$60,2,FALSE)</f>
        <v>C1300025</v>
      </c>
      <c r="C2311" s="15" t="s">
        <v>1230</v>
      </c>
      <c r="D2311" s="15" t="s">
        <v>1231</v>
      </c>
      <c r="E2311" s="17">
        <v>5</v>
      </c>
      <c r="F2311" s="24" t="s">
        <v>3316</v>
      </c>
    </row>
    <row r="2312" spans="1:6" ht="29" thickBot="1">
      <c r="A2312" s="15" t="s">
        <v>3313</v>
      </c>
      <c r="B2312" s="39" t="str">
        <f>VLOOKUP(D2312,Index!$A$2:$B$60,2,FALSE)</f>
        <v>C1300023</v>
      </c>
      <c r="C2312" s="15" t="s">
        <v>1221</v>
      </c>
      <c r="D2312" s="15" t="s">
        <v>1222</v>
      </c>
      <c r="E2312" s="17">
        <v>5</v>
      </c>
      <c r="F2312" s="24" t="s">
        <v>3317</v>
      </c>
    </row>
    <row r="2313" spans="1:6" ht="29" thickBot="1">
      <c r="A2313" s="15" t="s">
        <v>3313</v>
      </c>
      <c r="B2313" s="39" t="str">
        <f>VLOOKUP(D2313,Index!$A$2:$B$60,2,FALSE)</f>
        <v>C1300023</v>
      </c>
      <c r="C2313" s="15" t="s">
        <v>1221</v>
      </c>
      <c r="D2313" s="15" t="s">
        <v>1222</v>
      </c>
      <c r="E2313" s="17">
        <v>5</v>
      </c>
      <c r="F2313" s="24" t="s">
        <v>3318</v>
      </c>
    </row>
    <row r="2314" spans="1:6" ht="57" thickBot="1">
      <c r="A2314" s="15" t="s">
        <v>3313</v>
      </c>
      <c r="B2314" s="39" t="str">
        <f>VLOOKUP(D2314,Index!$A$2:$B$60,2,FALSE)</f>
        <v>C1300023</v>
      </c>
      <c r="C2314" s="15" t="s">
        <v>1221</v>
      </c>
      <c r="D2314" s="15" t="s">
        <v>1222</v>
      </c>
      <c r="E2314" s="17">
        <v>5</v>
      </c>
      <c r="F2314" s="24" t="s">
        <v>3319</v>
      </c>
    </row>
    <row r="2315" spans="1:6" ht="43" thickBot="1">
      <c r="A2315" s="15" t="s">
        <v>3313</v>
      </c>
      <c r="B2315" s="39" t="str">
        <f>VLOOKUP(D2315,Index!$A$2:$B$60,2,FALSE)</f>
        <v>C1300023</v>
      </c>
      <c r="C2315" s="15" t="s">
        <v>1221</v>
      </c>
      <c r="D2315" s="15" t="s">
        <v>1222</v>
      </c>
      <c r="E2315" s="17">
        <v>5</v>
      </c>
      <c r="F2315" s="24" t="s">
        <v>3320</v>
      </c>
    </row>
    <row r="2316" spans="1:6" ht="18" thickBot="1">
      <c r="A2316" s="15" t="s">
        <v>3313</v>
      </c>
      <c r="B2316" s="39" t="str">
        <f>VLOOKUP(D2316,Index!$A$2:$B$60,2,FALSE)</f>
        <v>C1300013</v>
      </c>
      <c r="C2316" s="15" t="s">
        <v>3594</v>
      </c>
      <c r="D2316" s="15" t="s">
        <v>3264</v>
      </c>
      <c r="E2316" s="17">
        <v>4</v>
      </c>
      <c r="F2316" s="24" t="s">
        <v>109</v>
      </c>
    </row>
    <row r="2317" spans="1:6" ht="57" thickBot="1">
      <c r="A2317" s="15" t="s">
        <v>3313</v>
      </c>
      <c r="B2317" s="39" t="str">
        <f>VLOOKUP(D2317,Index!$A$2:$B$60,2,FALSE)</f>
        <v>C1300025</v>
      </c>
      <c r="C2317" s="15" t="s">
        <v>1230</v>
      </c>
      <c r="D2317" s="15" t="s">
        <v>1231</v>
      </c>
      <c r="E2317" s="17">
        <v>5</v>
      </c>
      <c r="F2317" s="24" t="s">
        <v>3321</v>
      </c>
    </row>
    <row r="2318" spans="1:6" ht="18" thickBot="1">
      <c r="A2318" s="15" t="s">
        <v>3313</v>
      </c>
      <c r="B2318" s="39" t="str">
        <f>VLOOKUP(D2318,Index!$A$2:$B$60,2,FALSE)</f>
        <v>C1300014</v>
      </c>
      <c r="C2318" s="15" t="s">
        <v>3584</v>
      </c>
      <c r="D2318" s="15" t="s">
        <v>108</v>
      </c>
      <c r="E2318" s="17">
        <v>5</v>
      </c>
      <c r="F2318" s="24" t="s">
        <v>109</v>
      </c>
    </row>
    <row r="2319" spans="1:6" ht="57" thickBot="1">
      <c r="A2319" s="15" t="s">
        <v>3313</v>
      </c>
      <c r="B2319" s="39" t="str">
        <f>VLOOKUP(D2319,Index!$A$2:$B$60,2,FALSE)</f>
        <v>C1300023</v>
      </c>
      <c r="C2319" s="15" t="s">
        <v>1221</v>
      </c>
      <c r="D2319" s="15" t="s">
        <v>1222</v>
      </c>
      <c r="E2319" s="17">
        <v>5</v>
      </c>
      <c r="F2319" s="24" t="s">
        <v>3322</v>
      </c>
    </row>
    <row r="2320" spans="1:6" ht="57" thickBot="1">
      <c r="A2320" s="15" t="s">
        <v>3323</v>
      </c>
      <c r="B2320" s="39" t="str">
        <f>VLOOKUP(D2320,Index!$A$2:$B$60,2,FALSE)</f>
        <v>C1300025</v>
      </c>
      <c r="C2320" s="15" t="s">
        <v>1230</v>
      </c>
      <c r="D2320" s="15" t="s">
        <v>1231</v>
      </c>
      <c r="E2320" s="17">
        <v>5</v>
      </c>
      <c r="F2320" s="24" t="s">
        <v>3324</v>
      </c>
    </row>
    <row r="2321" spans="1:6" ht="57" thickBot="1">
      <c r="A2321" s="15" t="s">
        <v>3323</v>
      </c>
      <c r="B2321" s="39" t="str">
        <f>VLOOKUP(D2321,Index!$A$2:$B$60,2,FALSE)</f>
        <v>C1300025</v>
      </c>
      <c r="C2321" s="15" t="s">
        <v>1230</v>
      </c>
      <c r="D2321" s="15" t="s">
        <v>1231</v>
      </c>
      <c r="E2321" s="17">
        <v>5</v>
      </c>
      <c r="F2321" s="24" t="s">
        <v>3325</v>
      </c>
    </row>
    <row r="2322" spans="1:6" ht="71" thickBot="1">
      <c r="A2322" s="15" t="s">
        <v>3323</v>
      </c>
      <c r="B2322" s="39" t="str">
        <f>VLOOKUP(D2322,Index!$A$2:$B$60,2,FALSE)</f>
        <v>C1300023</v>
      </c>
      <c r="C2322" s="15" t="s">
        <v>1221</v>
      </c>
      <c r="D2322" s="15" t="s">
        <v>1222</v>
      </c>
      <c r="E2322" s="17">
        <v>5</v>
      </c>
      <c r="F2322" s="24" t="s">
        <v>3326</v>
      </c>
    </row>
    <row r="2323" spans="1:6" ht="57" thickBot="1">
      <c r="A2323" s="15" t="s">
        <v>3323</v>
      </c>
      <c r="B2323" s="39" t="str">
        <f>VLOOKUP(D2323,Index!$A$2:$B$60,2,FALSE)</f>
        <v>C1300025</v>
      </c>
      <c r="C2323" s="15" t="s">
        <v>1230</v>
      </c>
      <c r="D2323" s="15" t="s">
        <v>1231</v>
      </c>
      <c r="E2323" s="17">
        <v>5</v>
      </c>
      <c r="F2323" s="24" t="s">
        <v>3327</v>
      </c>
    </row>
    <row r="2324" spans="1:6" ht="18" thickBot="1">
      <c r="A2324" s="15" t="s">
        <v>3323</v>
      </c>
      <c r="B2324" s="39" t="str">
        <f>VLOOKUP(D2324,Index!$A$2:$B$60,2,FALSE)</f>
        <v>C1300014</v>
      </c>
      <c r="C2324" s="15" t="s">
        <v>3592</v>
      </c>
      <c r="D2324" s="15" t="s">
        <v>300</v>
      </c>
      <c r="E2324" s="17">
        <v>4</v>
      </c>
      <c r="F2324" s="24" t="s">
        <v>109</v>
      </c>
    </row>
    <row r="2325" spans="1:6" ht="18" thickBot="1">
      <c r="A2325" s="15" t="s">
        <v>3323</v>
      </c>
      <c r="B2325" s="39" t="str">
        <f>VLOOKUP(D2325,Index!$A$2:$B$60,2,FALSE)</f>
        <v>C1300017</v>
      </c>
      <c r="C2325" s="15" t="s">
        <v>3585</v>
      </c>
      <c r="D2325" s="15" t="s">
        <v>759</v>
      </c>
      <c r="E2325" s="17">
        <v>5</v>
      </c>
      <c r="F2325" s="24" t="s">
        <v>109</v>
      </c>
    </row>
    <row r="2326" spans="1:6" ht="43" thickBot="1">
      <c r="A2326" s="15" t="s">
        <v>3323</v>
      </c>
      <c r="B2326" s="39" t="str">
        <f>VLOOKUP(D2326,Index!$A$2:$B$60,2,FALSE)</f>
        <v>C1300023</v>
      </c>
      <c r="C2326" s="15" t="s">
        <v>1221</v>
      </c>
      <c r="D2326" s="15" t="s">
        <v>1222</v>
      </c>
      <c r="E2326" s="17">
        <v>5</v>
      </c>
      <c r="F2326" s="24" t="s">
        <v>3328</v>
      </c>
    </row>
    <row r="2327" spans="1:6" ht="57" thickBot="1">
      <c r="A2327" s="15" t="s">
        <v>3323</v>
      </c>
      <c r="B2327" s="39" t="str">
        <f>VLOOKUP(D2327,Index!$A$2:$B$60,2,FALSE)</f>
        <v>C1300023</v>
      </c>
      <c r="C2327" s="15" t="s">
        <v>1221</v>
      </c>
      <c r="D2327" s="15" t="s">
        <v>1222</v>
      </c>
      <c r="E2327" s="17">
        <v>5</v>
      </c>
      <c r="F2327" s="24" t="s">
        <v>3329</v>
      </c>
    </row>
    <row r="2328" spans="1:6" ht="43" thickBot="1">
      <c r="A2328" s="15" t="s">
        <v>3323</v>
      </c>
      <c r="B2328" s="39" t="str">
        <f>VLOOKUP(D2328,Index!$A$2:$B$60,2,FALSE)</f>
        <v>C1300023</v>
      </c>
      <c r="C2328" s="15" t="s">
        <v>1221</v>
      </c>
      <c r="D2328" s="15" t="s">
        <v>1222</v>
      </c>
      <c r="E2328" s="17">
        <v>5</v>
      </c>
      <c r="F2328" s="24" t="s">
        <v>3330</v>
      </c>
    </row>
    <row r="2329" spans="1:6" ht="18" thickBot="1">
      <c r="A2329" s="15" t="s">
        <v>3323</v>
      </c>
      <c r="B2329" s="39" t="str">
        <f>VLOOKUP(D2329,Index!$A$2:$B$60,2,FALSE)</f>
        <v>C1300018</v>
      </c>
      <c r="C2329" s="15" t="s">
        <v>3591</v>
      </c>
      <c r="D2329" s="15" t="s">
        <v>356</v>
      </c>
      <c r="E2329" s="17">
        <v>5</v>
      </c>
      <c r="F2329" s="24" t="s">
        <v>109</v>
      </c>
    </row>
    <row r="2330" spans="1:6" ht="57" thickBot="1">
      <c r="A2330" s="15" t="s">
        <v>3323</v>
      </c>
      <c r="B2330" s="39" t="str">
        <f>VLOOKUP(D2330,Index!$A$2:$B$60,2,FALSE)</f>
        <v>C1300019</v>
      </c>
      <c r="C2330" s="15" t="s">
        <v>1239</v>
      </c>
      <c r="D2330" s="15" t="s">
        <v>1240</v>
      </c>
      <c r="E2330" s="17">
        <v>5</v>
      </c>
      <c r="F2330" s="24" t="s">
        <v>3331</v>
      </c>
    </row>
    <row r="2331" spans="1:6" ht="29" thickBot="1">
      <c r="A2331" s="15" t="s">
        <v>3323</v>
      </c>
      <c r="B2331" s="39" t="str">
        <f>VLOOKUP(D2331,Index!$A$2:$B$60,2,FALSE)</f>
        <v>C1300019</v>
      </c>
      <c r="C2331" s="15" t="s">
        <v>1239</v>
      </c>
      <c r="D2331" s="15" t="s">
        <v>1240</v>
      </c>
      <c r="E2331" s="17">
        <v>5</v>
      </c>
      <c r="F2331" s="24" t="s">
        <v>3332</v>
      </c>
    </row>
    <row r="2332" spans="1:6" ht="29" thickBot="1">
      <c r="A2332" s="15" t="s">
        <v>3323</v>
      </c>
      <c r="B2332" s="39" t="str">
        <f>VLOOKUP(D2332,Index!$A$2:$B$60,2,FALSE)</f>
        <v>C1300019</v>
      </c>
      <c r="C2332" s="15" t="s">
        <v>1239</v>
      </c>
      <c r="D2332" s="15" t="s">
        <v>1240</v>
      </c>
      <c r="E2332" s="17">
        <v>5</v>
      </c>
      <c r="F2332" s="24" t="s">
        <v>3333</v>
      </c>
    </row>
    <row r="2333" spans="1:6" ht="57" thickBot="1">
      <c r="A2333" s="15" t="s">
        <v>3323</v>
      </c>
      <c r="B2333" s="39" t="str">
        <f>VLOOKUP(D2333,Index!$A$2:$B$60,2,FALSE)</f>
        <v>C1300023</v>
      </c>
      <c r="C2333" s="15" t="s">
        <v>1221</v>
      </c>
      <c r="D2333" s="15" t="s">
        <v>1222</v>
      </c>
      <c r="E2333" s="17">
        <v>5</v>
      </c>
      <c r="F2333" s="24" t="s">
        <v>3334</v>
      </c>
    </row>
    <row r="2334" spans="1:6" ht="57" thickBot="1">
      <c r="A2334" s="15" t="s">
        <v>3323</v>
      </c>
      <c r="B2334" s="39" t="str">
        <f>VLOOKUP(D2334,Index!$A$2:$B$60,2,FALSE)</f>
        <v>C1300023</v>
      </c>
      <c r="C2334" s="15" t="s">
        <v>1221</v>
      </c>
      <c r="D2334" s="15" t="s">
        <v>1222</v>
      </c>
      <c r="E2334" s="17">
        <v>5</v>
      </c>
      <c r="F2334" s="24" t="s">
        <v>3335</v>
      </c>
    </row>
    <row r="2335" spans="1:6" ht="57" thickBot="1">
      <c r="A2335" s="15" t="s">
        <v>3336</v>
      </c>
      <c r="B2335" s="39" t="str">
        <f>VLOOKUP(D2335,Index!$A$2:$B$60,2,FALSE)</f>
        <v>C1300025</v>
      </c>
      <c r="C2335" s="15" t="s">
        <v>1230</v>
      </c>
      <c r="D2335" s="15" t="s">
        <v>1231</v>
      </c>
      <c r="E2335" s="17">
        <v>5</v>
      </c>
      <c r="F2335" s="24" t="s">
        <v>3337</v>
      </c>
    </row>
    <row r="2336" spans="1:6" ht="43" thickBot="1">
      <c r="A2336" s="15" t="s">
        <v>3336</v>
      </c>
      <c r="B2336" s="39" t="str">
        <f>VLOOKUP(D2336,Index!$A$2:$B$60,2,FALSE)</f>
        <v>C1300019</v>
      </c>
      <c r="C2336" s="15" t="s">
        <v>1239</v>
      </c>
      <c r="D2336" s="15" t="s">
        <v>1240</v>
      </c>
      <c r="E2336" s="17">
        <v>5</v>
      </c>
      <c r="F2336" s="24" t="s">
        <v>3338</v>
      </c>
    </row>
    <row r="2337" spans="1:6" ht="43" thickBot="1">
      <c r="A2337" s="15" t="s">
        <v>3336</v>
      </c>
      <c r="B2337" s="39" t="str">
        <f>VLOOKUP(D2337,Index!$A$2:$B$60,2,FALSE)</f>
        <v>C1300019</v>
      </c>
      <c r="C2337" s="15" t="s">
        <v>1239</v>
      </c>
      <c r="D2337" s="15" t="s">
        <v>1240</v>
      </c>
      <c r="E2337" s="17">
        <v>5</v>
      </c>
      <c r="F2337" s="24" t="s">
        <v>3339</v>
      </c>
    </row>
    <row r="2338" spans="1:6" ht="18" thickBot="1">
      <c r="A2338" s="15" t="s">
        <v>3336</v>
      </c>
      <c r="B2338" s="39" t="str">
        <f>VLOOKUP(D2338,Index!$A$2:$B$60,2,FALSE)</f>
        <v>C1300013</v>
      </c>
      <c r="C2338" s="15" t="s">
        <v>3594</v>
      </c>
      <c r="D2338" s="15" t="s">
        <v>3264</v>
      </c>
      <c r="E2338" s="17">
        <v>3</v>
      </c>
      <c r="F2338" s="24" t="s">
        <v>109</v>
      </c>
    </row>
    <row r="2339" spans="1:6" ht="43" thickBot="1">
      <c r="A2339" s="15" t="s">
        <v>3336</v>
      </c>
      <c r="B2339" s="39" t="str">
        <f>VLOOKUP(D2339,Index!$A$2:$B$60,2,FALSE)</f>
        <v>C1300025</v>
      </c>
      <c r="C2339" s="15" t="s">
        <v>1230</v>
      </c>
      <c r="D2339" s="15" t="s">
        <v>1231</v>
      </c>
      <c r="E2339" s="17">
        <v>5</v>
      </c>
      <c r="F2339" s="24" t="s">
        <v>3340</v>
      </c>
    </row>
    <row r="2340" spans="1:6" ht="29" thickBot="1">
      <c r="A2340" s="15" t="s">
        <v>3336</v>
      </c>
      <c r="B2340" s="39" t="str">
        <f>VLOOKUP(D2340,Index!$A$2:$B$60,2,FALSE)</f>
        <v>C1300001</v>
      </c>
      <c r="C2340" s="15" t="s">
        <v>3598</v>
      </c>
      <c r="D2340" s="15" t="s">
        <v>701</v>
      </c>
      <c r="E2340" s="17">
        <v>5</v>
      </c>
      <c r="F2340" s="24" t="s">
        <v>109</v>
      </c>
    </row>
    <row r="2341" spans="1:6" ht="29" thickBot="1">
      <c r="A2341" s="15" t="s">
        <v>3336</v>
      </c>
      <c r="B2341" s="39" t="str">
        <f>VLOOKUP(D2341,Index!$A$2:$B$60,2,FALSE)</f>
        <v>C1300023</v>
      </c>
      <c r="C2341" s="15" t="s">
        <v>1221</v>
      </c>
      <c r="D2341" s="15" t="s">
        <v>1222</v>
      </c>
      <c r="E2341" s="17">
        <v>5</v>
      </c>
      <c r="F2341" s="24" t="s">
        <v>3341</v>
      </c>
    </row>
    <row r="2342" spans="1:6" ht="18" thickBot="1">
      <c r="A2342" s="15" t="s">
        <v>3336</v>
      </c>
      <c r="B2342" s="39" t="str">
        <f>VLOOKUP(D2342,Index!$A$2:$B$60,2,FALSE)</f>
        <v>C1300014</v>
      </c>
      <c r="C2342" s="15" t="s">
        <v>3592</v>
      </c>
      <c r="D2342" s="15" t="s">
        <v>300</v>
      </c>
      <c r="E2342" s="17">
        <v>5</v>
      </c>
      <c r="F2342" s="24" t="s">
        <v>109</v>
      </c>
    </row>
    <row r="2343" spans="1:6" ht="29" thickBot="1">
      <c r="A2343" s="15" t="s">
        <v>3336</v>
      </c>
      <c r="B2343" s="39" t="str">
        <f>VLOOKUP(D2343,Index!$A$2:$B$60,2,FALSE)</f>
        <v>C1300025</v>
      </c>
      <c r="C2343" s="15" t="s">
        <v>1230</v>
      </c>
      <c r="D2343" s="15" t="s">
        <v>1231</v>
      </c>
      <c r="E2343" s="17">
        <v>5</v>
      </c>
      <c r="F2343" s="24" t="s">
        <v>3342</v>
      </c>
    </row>
    <row r="2344" spans="1:6" ht="29" thickBot="1">
      <c r="A2344" s="15" t="s">
        <v>3336</v>
      </c>
      <c r="B2344" s="39" t="str">
        <f>VLOOKUP(D2344,Index!$A$2:$B$60,2,FALSE)</f>
        <v>C1300023</v>
      </c>
      <c r="C2344" s="15" t="s">
        <v>1221</v>
      </c>
      <c r="D2344" s="15" t="s">
        <v>1222</v>
      </c>
      <c r="E2344" s="17">
        <v>5</v>
      </c>
      <c r="F2344" s="24" t="s">
        <v>3343</v>
      </c>
    </row>
    <row r="2345" spans="1:6" ht="18" thickBot="1">
      <c r="A2345" s="15" t="s">
        <v>3336</v>
      </c>
      <c r="B2345" s="39" t="str">
        <f>VLOOKUP(D2345,Index!$A$2:$B$60,2,FALSE)</f>
        <v>C1300013</v>
      </c>
      <c r="C2345" s="15" t="s">
        <v>3594</v>
      </c>
      <c r="D2345" s="15" t="s">
        <v>3264</v>
      </c>
      <c r="E2345" s="17">
        <v>4</v>
      </c>
      <c r="F2345" s="24" t="s">
        <v>109</v>
      </c>
    </row>
    <row r="2346" spans="1:6" ht="43" thickBot="1">
      <c r="A2346" s="15" t="s">
        <v>3336</v>
      </c>
      <c r="B2346" s="39" t="str">
        <f>VLOOKUP(D2346,Index!$A$2:$B$60,2,FALSE)</f>
        <v>C1300025</v>
      </c>
      <c r="C2346" s="15" t="s">
        <v>1230</v>
      </c>
      <c r="D2346" s="15" t="s">
        <v>1231</v>
      </c>
      <c r="E2346" s="17">
        <v>5</v>
      </c>
      <c r="F2346" s="24" t="s">
        <v>3344</v>
      </c>
    </row>
    <row r="2347" spans="1:6" ht="18" thickBot="1">
      <c r="A2347" s="15" t="s">
        <v>3336</v>
      </c>
      <c r="B2347" s="39" t="str">
        <f>VLOOKUP(D2347,Index!$A$2:$B$60,2,FALSE)</f>
        <v>C1300019</v>
      </c>
      <c r="C2347" s="15" t="s">
        <v>3599</v>
      </c>
      <c r="D2347" s="15" t="s">
        <v>1284</v>
      </c>
      <c r="E2347" s="17">
        <v>4</v>
      </c>
      <c r="F2347" s="24" t="s">
        <v>109</v>
      </c>
    </row>
    <row r="2348" spans="1:6" ht="43" thickBot="1">
      <c r="A2348" s="15" t="s">
        <v>3336</v>
      </c>
      <c r="B2348" s="39" t="str">
        <f>VLOOKUP(D2348,Index!$A$2:$B$60,2,FALSE)</f>
        <v>C1300023</v>
      </c>
      <c r="C2348" s="15" t="s">
        <v>1221</v>
      </c>
      <c r="D2348" s="15" t="s">
        <v>1222</v>
      </c>
      <c r="E2348" s="17">
        <v>5</v>
      </c>
      <c r="F2348" s="24" t="s">
        <v>3345</v>
      </c>
    </row>
    <row r="2349" spans="1:6" ht="57" thickBot="1">
      <c r="A2349" s="15" t="s">
        <v>3336</v>
      </c>
      <c r="B2349" s="39" t="str">
        <f>VLOOKUP(D2349,Index!$A$2:$B$60,2,FALSE)</f>
        <v>C1300023</v>
      </c>
      <c r="C2349" s="15" t="s">
        <v>3596</v>
      </c>
      <c r="D2349" s="15" t="s">
        <v>1222</v>
      </c>
      <c r="E2349" s="17">
        <v>5</v>
      </c>
      <c r="F2349" s="24" t="s">
        <v>3346</v>
      </c>
    </row>
    <row r="2350" spans="1:6" ht="57" thickBot="1">
      <c r="A2350" s="15" t="s">
        <v>3336</v>
      </c>
      <c r="B2350" s="39" t="str">
        <f>VLOOKUP(D2350,Index!$A$2:$B$60,2,FALSE)</f>
        <v>C1300025</v>
      </c>
      <c r="C2350" s="15" t="s">
        <v>1230</v>
      </c>
      <c r="D2350" s="15" t="s">
        <v>1231</v>
      </c>
      <c r="E2350" s="17">
        <v>5</v>
      </c>
      <c r="F2350" s="24" t="s">
        <v>3347</v>
      </c>
    </row>
    <row r="2351" spans="1:6" ht="57" thickBot="1">
      <c r="A2351" s="15" t="s">
        <v>3336</v>
      </c>
      <c r="B2351" s="39" t="str">
        <f>VLOOKUP(D2351,Index!$A$2:$B$60,2,FALSE)</f>
        <v>C1300023</v>
      </c>
      <c r="C2351" s="15" t="s">
        <v>1221</v>
      </c>
      <c r="D2351" s="15" t="s">
        <v>1222</v>
      </c>
      <c r="E2351" s="17">
        <v>5</v>
      </c>
      <c r="F2351" s="24" t="s">
        <v>3348</v>
      </c>
    </row>
    <row r="2352" spans="1:6" ht="29" thickBot="1">
      <c r="A2352" s="15" t="s">
        <v>3336</v>
      </c>
      <c r="B2352" s="39" t="str">
        <f>VLOOKUP(D2352,Index!$A$2:$B$60,2,FALSE)</f>
        <v>C1300023</v>
      </c>
      <c r="C2352" s="15" t="s">
        <v>1221</v>
      </c>
      <c r="D2352" s="15" t="s">
        <v>1222</v>
      </c>
      <c r="E2352" s="17">
        <v>5</v>
      </c>
      <c r="F2352" s="24" t="s">
        <v>3349</v>
      </c>
    </row>
    <row r="2353" spans="1:6" ht="29" thickBot="1">
      <c r="A2353" s="15" t="s">
        <v>3336</v>
      </c>
      <c r="B2353" s="39" t="str">
        <f>VLOOKUP(D2353,Index!$A$2:$B$60,2,FALSE)</f>
        <v>C1300023</v>
      </c>
      <c r="C2353" s="15" t="s">
        <v>1221</v>
      </c>
      <c r="D2353" s="15" t="s">
        <v>1222</v>
      </c>
      <c r="E2353" s="17">
        <v>5</v>
      </c>
      <c r="F2353" s="24" t="s">
        <v>3350</v>
      </c>
    </row>
    <row r="2354" spans="1:6" ht="43" thickBot="1">
      <c r="A2354" s="15" t="s">
        <v>3336</v>
      </c>
      <c r="B2354" s="39" t="str">
        <f>VLOOKUP(D2354,Index!$A$2:$B$60,2,FALSE)</f>
        <v>C1300025</v>
      </c>
      <c r="C2354" s="15" t="s">
        <v>1230</v>
      </c>
      <c r="D2354" s="15" t="s">
        <v>1231</v>
      </c>
      <c r="E2354" s="17">
        <v>5</v>
      </c>
      <c r="F2354" s="24" t="s">
        <v>3351</v>
      </c>
    </row>
    <row r="2355" spans="1:6" ht="18" thickBot="1">
      <c r="A2355" s="15" t="s">
        <v>3336</v>
      </c>
      <c r="B2355" s="39" t="str">
        <f>VLOOKUP(D2355,Index!$A$2:$B$60,2,FALSE)</f>
        <v>C1300018</v>
      </c>
      <c r="C2355" s="15" t="s">
        <v>3582</v>
      </c>
      <c r="D2355" s="15" t="s">
        <v>750</v>
      </c>
      <c r="E2355" s="17">
        <v>5</v>
      </c>
      <c r="F2355" s="24" t="s">
        <v>109</v>
      </c>
    </row>
    <row r="2356" spans="1:6" ht="18" thickBot="1">
      <c r="A2356" s="15" t="s">
        <v>3336</v>
      </c>
      <c r="B2356" s="39" t="str">
        <f>VLOOKUP(D2356,Index!$A$2:$B$60,2,FALSE)</f>
        <v>C1300017</v>
      </c>
      <c r="C2356" s="15" t="s">
        <v>3588</v>
      </c>
      <c r="D2356" s="15" t="s">
        <v>362</v>
      </c>
      <c r="E2356" s="17">
        <v>5</v>
      </c>
      <c r="F2356" s="24" t="s">
        <v>109</v>
      </c>
    </row>
    <row r="2357" spans="1:6" ht="18" thickBot="1">
      <c r="A2357" s="15" t="s">
        <v>3336</v>
      </c>
      <c r="B2357" s="39" t="str">
        <f>VLOOKUP(D2357,Index!$A$2:$B$60,2,FALSE)</f>
        <v>C1300018</v>
      </c>
      <c r="C2357" s="15" t="s">
        <v>3582</v>
      </c>
      <c r="D2357" s="15" t="s">
        <v>750</v>
      </c>
      <c r="E2357" s="17">
        <v>4</v>
      </c>
      <c r="F2357" s="24" t="s">
        <v>109</v>
      </c>
    </row>
    <row r="2358" spans="1:6" ht="43" thickBot="1">
      <c r="A2358" s="15" t="s">
        <v>3336</v>
      </c>
      <c r="B2358" s="39" t="str">
        <f>VLOOKUP(D2358,Index!$A$2:$B$60,2,FALSE)</f>
        <v>C1300025</v>
      </c>
      <c r="C2358" s="15" t="s">
        <v>1230</v>
      </c>
      <c r="D2358" s="15" t="s">
        <v>1231</v>
      </c>
      <c r="E2358" s="17">
        <v>5</v>
      </c>
      <c r="F2358" s="24" t="s">
        <v>3352</v>
      </c>
    </row>
    <row r="2359" spans="1:6" ht="18" thickBot="1">
      <c r="A2359" s="15" t="s">
        <v>3353</v>
      </c>
      <c r="B2359" s="39" t="str">
        <f>VLOOKUP(D2359,Index!$A$2:$B$60,2,FALSE)</f>
        <v>C1300017</v>
      </c>
      <c r="C2359" s="15" t="s">
        <v>3585</v>
      </c>
      <c r="D2359" s="15" t="s">
        <v>759</v>
      </c>
      <c r="E2359" s="17">
        <v>1</v>
      </c>
      <c r="F2359" s="24" t="s">
        <v>109</v>
      </c>
    </row>
    <row r="2360" spans="1:6" ht="29" thickBot="1">
      <c r="A2360" s="15" t="s">
        <v>3353</v>
      </c>
      <c r="B2360" s="39" t="str">
        <f>VLOOKUP(D2360,Index!$A$2:$B$60,2,FALSE)</f>
        <v>C1300025</v>
      </c>
      <c r="C2360" s="15" t="s">
        <v>1230</v>
      </c>
      <c r="D2360" s="15" t="s">
        <v>1231</v>
      </c>
      <c r="E2360" s="17">
        <v>5</v>
      </c>
      <c r="F2360" s="24" t="s">
        <v>3354</v>
      </c>
    </row>
    <row r="2361" spans="1:6" ht="29" thickBot="1">
      <c r="A2361" s="15" t="s">
        <v>3353</v>
      </c>
      <c r="B2361" s="39" t="str">
        <f>VLOOKUP(D2361,Index!$A$2:$B$60,2,FALSE)</f>
        <v>C1300023</v>
      </c>
      <c r="C2361" s="15" t="s">
        <v>1221</v>
      </c>
      <c r="D2361" s="15" t="s">
        <v>1222</v>
      </c>
      <c r="E2361" s="17">
        <v>5</v>
      </c>
      <c r="F2361" s="24" t="s">
        <v>3355</v>
      </c>
    </row>
    <row r="2362" spans="1:6" ht="43" thickBot="1">
      <c r="A2362" s="15" t="s">
        <v>3353</v>
      </c>
      <c r="B2362" s="39" t="str">
        <f>VLOOKUP(D2362,Index!$A$2:$B$60,2,FALSE)</f>
        <v>C1300025</v>
      </c>
      <c r="C2362" s="15" t="s">
        <v>1230</v>
      </c>
      <c r="D2362" s="15" t="s">
        <v>1231</v>
      </c>
      <c r="E2362" s="17">
        <v>5</v>
      </c>
      <c r="F2362" s="24" t="s">
        <v>3356</v>
      </c>
    </row>
    <row r="2363" spans="1:6" ht="43" thickBot="1">
      <c r="A2363" s="15" t="s">
        <v>3353</v>
      </c>
      <c r="B2363" s="39" t="str">
        <f>VLOOKUP(D2363,Index!$A$2:$B$60,2,FALSE)</f>
        <v>C1300019</v>
      </c>
      <c r="C2363" s="15" t="s">
        <v>1239</v>
      </c>
      <c r="D2363" s="15" t="s">
        <v>1240</v>
      </c>
      <c r="E2363" s="17">
        <v>5</v>
      </c>
      <c r="F2363" s="24" t="s">
        <v>3357</v>
      </c>
    </row>
    <row r="2364" spans="1:6" ht="57" thickBot="1">
      <c r="A2364" s="15" t="s">
        <v>3353</v>
      </c>
      <c r="B2364" s="39" t="str">
        <f>VLOOKUP(D2364,Index!$A$2:$B$60,2,FALSE)</f>
        <v>C1300023</v>
      </c>
      <c r="C2364" s="15" t="s">
        <v>1221</v>
      </c>
      <c r="D2364" s="15" t="s">
        <v>1222</v>
      </c>
      <c r="E2364" s="17">
        <v>5</v>
      </c>
      <c r="F2364" s="24" t="s">
        <v>3358</v>
      </c>
    </row>
    <row r="2365" spans="1:6" ht="18" thickBot="1">
      <c r="A2365" s="15" t="s">
        <v>3353</v>
      </c>
      <c r="B2365" s="39" t="str">
        <f>VLOOKUP(D2365,Index!$A$2:$B$60,2,FALSE)</f>
        <v>C1300005</v>
      </c>
      <c r="C2365" s="15" t="s">
        <v>3587</v>
      </c>
      <c r="D2365" s="15" t="s">
        <v>261</v>
      </c>
      <c r="E2365" s="17">
        <v>4</v>
      </c>
      <c r="F2365" s="24" t="s">
        <v>109</v>
      </c>
    </row>
    <row r="2366" spans="1:6" ht="18" thickBot="1">
      <c r="A2366" s="15" t="s">
        <v>3353</v>
      </c>
      <c r="B2366" s="39" t="str">
        <f>VLOOKUP(D2366,Index!$A$2:$B$60,2,FALSE)</f>
        <v>C1300019</v>
      </c>
      <c r="C2366" s="15" t="s">
        <v>3599</v>
      </c>
      <c r="D2366" s="15" t="s">
        <v>1284</v>
      </c>
      <c r="E2366" s="17">
        <v>4</v>
      </c>
      <c r="F2366" s="24" t="s">
        <v>109</v>
      </c>
    </row>
    <row r="2367" spans="1:6" ht="18" thickBot="1">
      <c r="A2367" s="15" t="s">
        <v>3353</v>
      </c>
      <c r="B2367" s="39" t="str">
        <f>VLOOKUP(D2367,Index!$A$2:$B$60,2,FALSE)</f>
        <v>C1300019</v>
      </c>
      <c r="C2367" s="15" t="s">
        <v>3599</v>
      </c>
      <c r="D2367" s="15" t="s">
        <v>1284</v>
      </c>
      <c r="E2367" s="17">
        <v>5</v>
      </c>
      <c r="F2367" s="24" t="s">
        <v>109</v>
      </c>
    </row>
    <row r="2368" spans="1:6" ht="18" thickBot="1">
      <c r="A2368" s="15" t="s">
        <v>3353</v>
      </c>
      <c r="B2368" s="39" t="str">
        <f>VLOOKUP(D2368,Index!$A$2:$B$60,2,FALSE)</f>
        <v>C1300017</v>
      </c>
      <c r="C2368" s="15" t="s">
        <v>3585</v>
      </c>
      <c r="D2368" s="15" t="s">
        <v>759</v>
      </c>
      <c r="E2368" s="17">
        <v>5</v>
      </c>
      <c r="F2368" s="24" t="s">
        <v>109</v>
      </c>
    </row>
    <row r="2369" spans="1:6" ht="18" thickBot="1">
      <c r="A2369" s="15" t="s">
        <v>3353</v>
      </c>
      <c r="B2369" s="39" t="str">
        <f>VLOOKUP(D2369,Index!$A$2:$B$60,2,FALSE)</f>
        <v>C1300018</v>
      </c>
      <c r="C2369" s="15" t="s">
        <v>3597</v>
      </c>
      <c r="D2369" s="15" t="s">
        <v>746</v>
      </c>
      <c r="E2369" s="17">
        <v>4</v>
      </c>
      <c r="F2369" s="24" t="s">
        <v>109</v>
      </c>
    </row>
    <row r="2370" spans="1:6" ht="29" thickBot="1">
      <c r="A2370" s="15" t="s">
        <v>3353</v>
      </c>
      <c r="B2370" s="39" t="str">
        <f>VLOOKUP(D2370,Index!$A$2:$B$60,2,FALSE)</f>
        <v>C1300023</v>
      </c>
      <c r="C2370" s="15" t="s">
        <v>1221</v>
      </c>
      <c r="D2370" s="15" t="s">
        <v>1222</v>
      </c>
      <c r="E2370" s="17">
        <v>5</v>
      </c>
      <c r="F2370" s="24" t="s">
        <v>3359</v>
      </c>
    </row>
    <row r="2371" spans="1:6" ht="57" thickBot="1">
      <c r="A2371" s="15" t="s">
        <v>3353</v>
      </c>
      <c r="B2371" s="39" t="str">
        <f>VLOOKUP(D2371,Index!$A$2:$B$60,2,FALSE)</f>
        <v>C1300025</v>
      </c>
      <c r="C2371" s="15" t="s">
        <v>1230</v>
      </c>
      <c r="D2371" s="15" t="s">
        <v>1231</v>
      </c>
      <c r="E2371" s="17">
        <v>5</v>
      </c>
      <c r="F2371" s="24" t="s">
        <v>3360</v>
      </c>
    </row>
    <row r="2372" spans="1:6" ht="57" thickBot="1">
      <c r="A2372" s="15" t="s">
        <v>3353</v>
      </c>
      <c r="B2372" s="39" t="str">
        <f>VLOOKUP(D2372,Index!$A$2:$B$60,2,FALSE)</f>
        <v>C1300025</v>
      </c>
      <c r="C2372" s="15" t="s">
        <v>1230</v>
      </c>
      <c r="D2372" s="15" t="s">
        <v>1231</v>
      </c>
      <c r="E2372" s="17">
        <v>5</v>
      </c>
      <c r="F2372" s="24" t="s">
        <v>3361</v>
      </c>
    </row>
    <row r="2373" spans="1:6" ht="29" thickBot="1">
      <c r="A2373" s="15" t="s">
        <v>3353</v>
      </c>
      <c r="B2373" s="39" t="str">
        <f>VLOOKUP(D2373,Index!$A$2:$B$60,2,FALSE)</f>
        <v>C1300025</v>
      </c>
      <c r="C2373" s="15" t="s">
        <v>1230</v>
      </c>
      <c r="D2373" s="15" t="s">
        <v>1231</v>
      </c>
      <c r="E2373" s="17">
        <v>5</v>
      </c>
      <c r="F2373" s="24" t="s">
        <v>3362</v>
      </c>
    </row>
    <row r="2374" spans="1:6" ht="71" thickBot="1">
      <c r="A2374" s="15" t="s">
        <v>3353</v>
      </c>
      <c r="B2374" s="39" t="str">
        <f>VLOOKUP(D2374,Index!$A$2:$B$60,2,FALSE)</f>
        <v>C1300025</v>
      </c>
      <c r="C2374" s="15" t="s">
        <v>1230</v>
      </c>
      <c r="D2374" s="15" t="s">
        <v>1231</v>
      </c>
      <c r="E2374" s="17">
        <v>5</v>
      </c>
      <c r="F2374" s="24" t="s">
        <v>3363</v>
      </c>
    </row>
    <row r="2375" spans="1:6" ht="85" thickBot="1">
      <c r="A2375" s="15" t="s">
        <v>3353</v>
      </c>
      <c r="B2375" s="39" t="str">
        <f>VLOOKUP(D2375,Index!$A$2:$B$60,2,FALSE)</f>
        <v>C1300025</v>
      </c>
      <c r="C2375" s="15" t="s">
        <v>1230</v>
      </c>
      <c r="D2375" s="15" t="s">
        <v>1231</v>
      </c>
      <c r="E2375" s="17">
        <v>5</v>
      </c>
      <c r="F2375" s="24" t="s">
        <v>3364</v>
      </c>
    </row>
    <row r="2376" spans="1:6" ht="57" thickBot="1">
      <c r="A2376" s="15" t="s">
        <v>3353</v>
      </c>
      <c r="B2376" s="39" t="str">
        <f>VLOOKUP(D2376,Index!$A$2:$B$60,2,FALSE)</f>
        <v>C1300023</v>
      </c>
      <c r="C2376" s="15" t="s">
        <v>1221</v>
      </c>
      <c r="D2376" s="15" t="s">
        <v>1222</v>
      </c>
      <c r="E2376" s="17">
        <v>5</v>
      </c>
      <c r="F2376" s="24" t="s">
        <v>3365</v>
      </c>
    </row>
    <row r="2377" spans="1:6" ht="18" thickBot="1">
      <c r="A2377" s="15" t="s">
        <v>3353</v>
      </c>
      <c r="B2377" s="39" t="str">
        <f>VLOOKUP(D2377,Index!$A$2:$B$60,2,FALSE)</f>
        <v>C1300025</v>
      </c>
      <c r="C2377" s="15" t="s">
        <v>1230</v>
      </c>
      <c r="D2377" s="15" t="s">
        <v>1231</v>
      </c>
      <c r="E2377" s="17">
        <v>5</v>
      </c>
      <c r="F2377" s="24" t="s">
        <v>3366</v>
      </c>
    </row>
    <row r="2378" spans="1:6" ht="29" thickBot="1">
      <c r="A2378" s="15" t="s">
        <v>3353</v>
      </c>
      <c r="B2378" s="39" t="str">
        <f>VLOOKUP(D2378,Index!$A$2:$B$60,2,FALSE)</f>
        <v>C1300001</v>
      </c>
      <c r="C2378" s="15" t="s">
        <v>3600</v>
      </c>
      <c r="D2378" s="15" t="s">
        <v>647</v>
      </c>
      <c r="E2378" s="17">
        <v>5</v>
      </c>
      <c r="F2378" s="24" t="s">
        <v>109</v>
      </c>
    </row>
    <row r="2379" spans="1:6" ht="43" thickBot="1">
      <c r="A2379" s="15" t="s">
        <v>3353</v>
      </c>
      <c r="B2379" s="39" t="str">
        <f>VLOOKUP(D2379,Index!$A$2:$B$60,2,FALSE)</f>
        <v>C1300025</v>
      </c>
      <c r="C2379" s="15" t="s">
        <v>1230</v>
      </c>
      <c r="D2379" s="15" t="s">
        <v>1231</v>
      </c>
      <c r="E2379" s="17">
        <v>5</v>
      </c>
      <c r="F2379" s="24" t="s">
        <v>3367</v>
      </c>
    </row>
    <row r="2380" spans="1:6" ht="18" thickBot="1">
      <c r="A2380" s="15" t="s">
        <v>3353</v>
      </c>
      <c r="B2380" s="39" t="str">
        <f>VLOOKUP(D2380,Index!$A$2:$B$60,2,FALSE)</f>
        <v>C1300001</v>
      </c>
      <c r="C2380" s="15" t="s">
        <v>3601</v>
      </c>
      <c r="D2380" s="15" t="s">
        <v>3368</v>
      </c>
      <c r="E2380" s="17">
        <v>5</v>
      </c>
      <c r="F2380" s="24" t="s">
        <v>109</v>
      </c>
    </row>
    <row r="2381" spans="1:6" ht="57" thickBot="1">
      <c r="A2381" s="15" t="s">
        <v>3353</v>
      </c>
      <c r="B2381" s="39" t="str">
        <f>VLOOKUP(D2381,Index!$A$2:$B$60,2,FALSE)</f>
        <v>C1300025</v>
      </c>
      <c r="C2381" s="15" t="s">
        <v>1230</v>
      </c>
      <c r="D2381" s="15" t="s">
        <v>1231</v>
      </c>
      <c r="E2381" s="17">
        <v>5</v>
      </c>
      <c r="F2381" s="24" t="s">
        <v>3369</v>
      </c>
    </row>
    <row r="2382" spans="1:6" ht="43" thickBot="1">
      <c r="A2382" s="15" t="s">
        <v>3370</v>
      </c>
      <c r="B2382" s="39" t="str">
        <f>VLOOKUP(D2382,Index!$A$2:$B$60,2,FALSE)</f>
        <v>C1300019</v>
      </c>
      <c r="C2382" s="15" t="s">
        <v>1239</v>
      </c>
      <c r="D2382" s="15" t="s">
        <v>1240</v>
      </c>
      <c r="E2382" s="17">
        <v>5</v>
      </c>
      <c r="F2382" s="24" t="s">
        <v>3371</v>
      </c>
    </row>
    <row r="2383" spans="1:6" ht="71" thickBot="1">
      <c r="A2383" s="15" t="s">
        <v>3370</v>
      </c>
      <c r="B2383" s="39" t="str">
        <f>VLOOKUP(D2383,Index!$A$2:$B$60,2,FALSE)</f>
        <v>C1300025</v>
      </c>
      <c r="C2383" s="15" t="s">
        <v>1230</v>
      </c>
      <c r="D2383" s="15" t="s">
        <v>1231</v>
      </c>
      <c r="E2383" s="17">
        <v>5</v>
      </c>
      <c r="F2383" s="24" t="s">
        <v>3372</v>
      </c>
    </row>
    <row r="2384" spans="1:6" ht="43" thickBot="1">
      <c r="A2384" s="15" t="s">
        <v>3370</v>
      </c>
      <c r="B2384" s="39" t="str">
        <f>VLOOKUP(D2384,Index!$A$2:$B$60,2,FALSE)</f>
        <v>C1300025</v>
      </c>
      <c r="C2384" s="15" t="s">
        <v>1230</v>
      </c>
      <c r="D2384" s="15" t="s">
        <v>1231</v>
      </c>
      <c r="E2384" s="17">
        <v>5</v>
      </c>
      <c r="F2384" s="24" t="s">
        <v>3373</v>
      </c>
    </row>
    <row r="2385" spans="1:6" ht="29" thickBot="1">
      <c r="A2385" s="15" t="s">
        <v>3370</v>
      </c>
      <c r="B2385" s="39" t="str">
        <f>VLOOKUP(D2385,Index!$A$2:$B$60,2,FALSE)</f>
        <v>C1300001</v>
      </c>
      <c r="C2385" s="15" t="s">
        <v>3583</v>
      </c>
      <c r="D2385" s="15" t="s">
        <v>3033</v>
      </c>
      <c r="E2385" s="17">
        <v>5</v>
      </c>
      <c r="F2385" s="24" t="s">
        <v>109</v>
      </c>
    </row>
    <row r="2386" spans="1:6" ht="18" thickBot="1">
      <c r="A2386" s="15" t="s">
        <v>3370</v>
      </c>
      <c r="B2386" s="39" t="str">
        <f>VLOOKUP(D2386,Index!$A$2:$B$60,2,FALSE)</f>
        <v>C1300014</v>
      </c>
      <c r="C2386" s="15" t="s">
        <v>3584</v>
      </c>
      <c r="D2386" s="15" t="s">
        <v>108</v>
      </c>
      <c r="E2386" s="17">
        <v>5</v>
      </c>
      <c r="F2386" s="24" t="s">
        <v>109</v>
      </c>
    </row>
    <row r="2387" spans="1:6" ht="18" thickBot="1">
      <c r="A2387" s="15" t="s">
        <v>3370</v>
      </c>
      <c r="B2387" s="39" t="str">
        <f>VLOOKUP(D2387,Index!$A$2:$B$60,2,FALSE)</f>
        <v>C1300018</v>
      </c>
      <c r="C2387" s="15" t="s">
        <v>3582</v>
      </c>
      <c r="D2387" s="15" t="s">
        <v>750</v>
      </c>
      <c r="E2387" s="17">
        <v>4</v>
      </c>
      <c r="F2387" s="24" t="s">
        <v>109</v>
      </c>
    </row>
    <row r="2388" spans="1:6" ht="57" thickBot="1">
      <c r="A2388" s="15" t="s">
        <v>3370</v>
      </c>
      <c r="B2388" s="39" t="str">
        <f>VLOOKUP(D2388,Index!$A$2:$B$60,2,FALSE)</f>
        <v>C1300019</v>
      </c>
      <c r="C2388" s="15" t="s">
        <v>1239</v>
      </c>
      <c r="D2388" s="15" t="s">
        <v>1240</v>
      </c>
      <c r="E2388" s="17">
        <v>5</v>
      </c>
      <c r="F2388" s="24" t="s">
        <v>3374</v>
      </c>
    </row>
    <row r="2389" spans="1:6" ht="57" thickBot="1">
      <c r="A2389" s="15" t="s">
        <v>3370</v>
      </c>
      <c r="B2389" s="39" t="str">
        <f>VLOOKUP(D2389,Index!$A$2:$B$60,2,FALSE)</f>
        <v>C1300019</v>
      </c>
      <c r="C2389" s="15" t="s">
        <v>1239</v>
      </c>
      <c r="D2389" s="15" t="s">
        <v>1240</v>
      </c>
      <c r="E2389" s="17">
        <v>5</v>
      </c>
      <c r="F2389" s="24" t="s">
        <v>3375</v>
      </c>
    </row>
    <row r="2390" spans="1:6" ht="57" thickBot="1">
      <c r="A2390" s="15" t="s">
        <v>3370</v>
      </c>
      <c r="B2390" s="39" t="str">
        <f>VLOOKUP(D2390,Index!$A$2:$B$60,2,FALSE)</f>
        <v>C1300025</v>
      </c>
      <c r="C2390" s="15" t="s">
        <v>1230</v>
      </c>
      <c r="D2390" s="15" t="s">
        <v>1231</v>
      </c>
      <c r="E2390" s="17">
        <v>5</v>
      </c>
      <c r="F2390" s="24" t="s">
        <v>3376</v>
      </c>
    </row>
    <row r="2391" spans="1:6" ht="29" thickBot="1">
      <c r="A2391" s="15" t="s">
        <v>3370</v>
      </c>
      <c r="B2391" s="39" t="str">
        <f>VLOOKUP(D2391,Index!$A$2:$B$60,2,FALSE)</f>
        <v>C1300025</v>
      </c>
      <c r="C2391" s="15" t="s">
        <v>1230</v>
      </c>
      <c r="D2391" s="15" t="s">
        <v>1231</v>
      </c>
      <c r="E2391" s="17">
        <v>5</v>
      </c>
      <c r="F2391" s="24" t="s">
        <v>3377</v>
      </c>
    </row>
    <row r="2392" spans="1:6" ht="43" thickBot="1">
      <c r="A2392" s="15" t="s">
        <v>3370</v>
      </c>
      <c r="B2392" s="39" t="str">
        <f>VLOOKUP(D2392,Index!$A$2:$B$60,2,FALSE)</f>
        <v>C1300023</v>
      </c>
      <c r="C2392" s="15" t="s">
        <v>1221</v>
      </c>
      <c r="D2392" s="15" t="s">
        <v>1222</v>
      </c>
      <c r="E2392" s="17">
        <v>5</v>
      </c>
      <c r="F2392" s="24" t="s">
        <v>3378</v>
      </c>
    </row>
    <row r="2393" spans="1:6" ht="43" thickBot="1">
      <c r="A2393" s="15" t="s">
        <v>3370</v>
      </c>
      <c r="B2393" s="39" t="str">
        <f>VLOOKUP(D2393,Index!$A$2:$B$60,2,FALSE)</f>
        <v>C1300023</v>
      </c>
      <c r="C2393" s="15" t="s">
        <v>1221</v>
      </c>
      <c r="D2393" s="15" t="s">
        <v>1222</v>
      </c>
      <c r="E2393" s="17">
        <v>5</v>
      </c>
      <c r="F2393" s="24" t="s">
        <v>3379</v>
      </c>
    </row>
    <row r="2394" spans="1:6" ht="29" thickBot="1">
      <c r="A2394" s="15" t="s">
        <v>3370</v>
      </c>
      <c r="B2394" s="39" t="str">
        <f>VLOOKUP(D2394,Index!$A$2:$B$60,2,FALSE)</f>
        <v>C1300025</v>
      </c>
      <c r="C2394" s="15" t="s">
        <v>1230</v>
      </c>
      <c r="D2394" s="15" t="s">
        <v>1231</v>
      </c>
      <c r="E2394" s="17">
        <v>5</v>
      </c>
      <c r="F2394" s="24" t="s">
        <v>3380</v>
      </c>
    </row>
    <row r="2395" spans="1:6" ht="29" thickBot="1">
      <c r="A2395" s="15" t="s">
        <v>3370</v>
      </c>
      <c r="B2395" s="39" t="str">
        <f>VLOOKUP(D2395,Index!$A$2:$B$60,2,FALSE)</f>
        <v>C1300019</v>
      </c>
      <c r="C2395" s="15" t="s">
        <v>1239</v>
      </c>
      <c r="D2395" s="15" t="s">
        <v>1240</v>
      </c>
      <c r="E2395" s="17">
        <v>5</v>
      </c>
      <c r="F2395" s="24" t="s">
        <v>3381</v>
      </c>
    </row>
    <row r="2396" spans="1:6" ht="29" thickBot="1">
      <c r="A2396" s="15" t="s">
        <v>3370</v>
      </c>
      <c r="B2396" s="39" t="str">
        <f>VLOOKUP(D2396,Index!$A$2:$B$60,2,FALSE)</f>
        <v>C1300023</v>
      </c>
      <c r="C2396" s="15" t="s">
        <v>1221</v>
      </c>
      <c r="D2396" s="15" t="s">
        <v>1222</v>
      </c>
      <c r="E2396" s="17">
        <v>5</v>
      </c>
      <c r="F2396" s="24" t="s">
        <v>3382</v>
      </c>
    </row>
    <row r="2397" spans="1:6" ht="43" thickBot="1">
      <c r="A2397" s="15" t="s">
        <v>3370</v>
      </c>
      <c r="B2397" s="39" t="str">
        <f>VLOOKUP(D2397,Index!$A$2:$B$60,2,FALSE)</f>
        <v>C1300025</v>
      </c>
      <c r="C2397" s="15" t="s">
        <v>1230</v>
      </c>
      <c r="D2397" s="15" t="s">
        <v>1231</v>
      </c>
      <c r="E2397" s="17">
        <v>5</v>
      </c>
      <c r="F2397" s="24" t="s">
        <v>3383</v>
      </c>
    </row>
    <row r="2398" spans="1:6" ht="43" thickBot="1">
      <c r="A2398" s="15" t="s">
        <v>3370</v>
      </c>
      <c r="B2398" s="39" t="str">
        <f>VLOOKUP(D2398,Index!$A$2:$B$60,2,FALSE)</f>
        <v>C1300023</v>
      </c>
      <c r="C2398" s="15" t="s">
        <v>1221</v>
      </c>
      <c r="D2398" s="15" t="s">
        <v>1222</v>
      </c>
      <c r="E2398" s="17">
        <v>5</v>
      </c>
      <c r="F2398" s="24" t="s">
        <v>3384</v>
      </c>
    </row>
    <row r="2399" spans="1:6" ht="18" thickBot="1">
      <c r="A2399" s="15" t="s">
        <v>3370</v>
      </c>
      <c r="B2399" s="39" t="str">
        <f>VLOOKUP(D2399,Index!$A$2:$B$60,2,FALSE)</f>
        <v>C1300014</v>
      </c>
      <c r="C2399" s="15" t="s">
        <v>3584</v>
      </c>
      <c r="D2399" s="15" t="s">
        <v>108</v>
      </c>
      <c r="E2399" s="17">
        <v>4</v>
      </c>
      <c r="F2399" s="24" t="s">
        <v>109</v>
      </c>
    </row>
    <row r="2400" spans="1:6" ht="155" thickBot="1">
      <c r="A2400" s="15" t="s">
        <v>3385</v>
      </c>
      <c r="B2400" s="39" t="str">
        <f>VLOOKUP(D2400,Index!$A$2:$B$60,2,FALSE)</f>
        <v>C1300020</v>
      </c>
      <c r="C2400" s="15" t="s">
        <v>3386</v>
      </c>
      <c r="D2400" s="15" t="s">
        <v>3387</v>
      </c>
      <c r="E2400" s="17">
        <v>5</v>
      </c>
      <c r="F2400" s="24" t="s">
        <v>3388</v>
      </c>
    </row>
    <row r="2401" spans="1:6" ht="43" thickBot="1">
      <c r="A2401" s="15" t="s">
        <v>3389</v>
      </c>
      <c r="B2401" s="39" t="str">
        <f>VLOOKUP(D2401,Index!$A$2:$B$60,2,FALSE)</f>
        <v>C1300020</v>
      </c>
      <c r="C2401" s="15" t="s">
        <v>3386</v>
      </c>
      <c r="D2401" s="15" t="s">
        <v>3387</v>
      </c>
      <c r="E2401" s="17">
        <v>5</v>
      </c>
      <c r="F2401" s="24" t="s">
        <v>3390</v>
      </c>
    </row>
    <row r="2402" spans="1:6" ht="29" thickBot="1">
      <c r="A2402" s="15" t="s">
        <v>3389</v>
      </c>
      <c r="B2402" s="39" t="str">
        <f>VLOOKUP(D2402,Index!$A$2:$B$60,2,FALSE)</f>
        <v>C1300020</v>
      </c>
      <c r="C2402" s="15" t="s">
        <v>3386</v>
      </c>
      <c r="D2402" s="15" t="s">
        <v>3387</v>
      </c>
      <c r="E2402" s="17">
        <v>5</v>
      </c>
      <c r="F2402" s="24" t="s">
        <v>3391</v>
      </c>
    </row>
    <row r="2403" spans="1:6" ht="29" thickBot="1">
      <c r="A2403" s="15" t="s">
        <v>3389</v>
      </c>
      <c r="B2403" s="39" t="str">
        <f>VLOOKUP(D2403,Index!$A$2:$B$60,2,FALSE)</f>
        <v>C1300020</v>
      </c>
      <c r="C2403" s="15" t="s">
        <v>3386</v>
      </c>
      <c r="D2403" s="15" t="s">
        <v>3387</v>
      </c>
      <c r="E2403" s="17">
        <v>5</v>
      </c>
      <c r="F2403" s="24" t="s">
        <v>3392</v>
      </c>
    </row>
    <row r="2404" spans="1:6" ht="57" thickBot="1">
      <c r="A2404" s="15" t="s">
        <v>3389</v>
      </c>
      <c r="B2404" s="39" t="str">
        <f>VLOOKUP(D2404,Index!$A$2:$B$60,2,FALSE)</f>
        <v>C1300020</v>
      </c>
      <c r="C2404" s="15" t="s">
        <v>3386</v>
      </c>
      <c r="D2404" s="15" t="s">
        <v>3387</v>
      </c>
      <c r="E2404" s="17">
        <v>5</v>
      </c>
      <c r="F2404" s="24" t="s">
        <v>3393</v>
      </c>
    </row>
    <row r="2405" spans="1:6" ht="18" thickBot="1">
      <c r="A2405" s="15" t="s">
        <v>3389</v>
      </c>
      <c r="B2405" s="39" t="str">
        <f>VLOOKUP(D2405,Index!$A$2:$B$60,2,FALSE)</f>
        <v>C1300019</v>
      </c>
      <c r="C2405" s="15" t="s">
        <v>3599</v>
      </c>
      <c r="D2405" s="15" t="s">
        <v>1284</v>
      </c>
      <c r="E2405" s="17">
        <v>5</v>
      </c>
      <c r="F2405" s="24" t="s">
        <v>109</v>
      </c>
    </row>
    <row r="2406" spans="1:6" ht="43" thickBot="1">
      <c r="A2406" s="15" t="s">
        <v>3389</v>
      </c>
      <c r="B2406" s="39" t="str">
        <f>VLOOKUP(D2406,Index!$A$2:$B$60,2,FALSE)</f>
        <v>C1300020</v>
      </c>
      <c r="C2406" s="15" t="s">
        <v>3386</v>
      </c>
      <c r="D2406" s="15" t="s">
        <v>3387</v>
      </c>
      <c r="E2406" s="17">
        <v>5</v>
      </c>
      <c r="F2406" s="24" t="s">
        <v>3394</v>
      </c>
    </row>
    <row r="2407" spans="1:6" ht="18" thickBot="1">
      <c r="A2407" s="15" t="s">
        <v>3389</v>
      </c>
      <c r="B2407" s="39" t="str">
        <f>VLOOKUP(D2407,Index!$A$2:$B$60,2,FALSE)</f>
        <v>C1300018</v>
      </c>
      <c r="C2407" s="15" t="s">
        <v>3582</v>
      </c>
      <c r="D2407" s="15" t="s">
        <v>750</v>
      </c>
      <c r="E2407" s="17">
        <v>5</v>
      </c>
      <c r="F2407" s="24" t="s">
        <v>109</v>
      </c>
    </row>
    <row r="2408" spans="1:6" ht="43" thickBot="1">
      <c r="A2408" s="15" t="s">
        <v>3389</v>
      </c>
      <c r="B2408" s="39" t="str">
        <f>VLOOKUP(D2408,Index!$A$2:$B$60,2,FALSE)</f>
        <v>C1300020</v>
      </c>
      <c r="C2408" s="15" t="s">
        <v>3386</v>
      </c>
      <c r="D2408" s="15" t="s">
        <v>3387</v>
      </c>
      <c r="E2408" s="17">
        <v>5</v>
      </c>
      <c r="F2408" s="24" t="s">
        <v>3395</v>
      </c>
    </row>
    <row r="2409" spans="1:6" ht="18" thickBot="1">
      <c r="A2409" s="15" t="s">
        <v>3389</v>
      </c>
      <c r="B2409" s="39" t="str">
        <f>VLOOKUP(D2409,Index!$A$2:$B$60,2,FALSE)</f>
        <v>C1300014</v>
      </c>
      <c r="C2409" s="15" t="s">
        <v>3584</v>
      </c>
      <c r="D2409" s="15" t="s">
        <v>108</v>
      </c>
      <c r="E2409" s="17">
        <v>5</v>
      </c>
      <c r="F2409" s="24" t="s">
        <v>109</v>
      </c>
    </row>
    <row r="2410" spans="1:6" ht="29" thickBot="1">
      <c r="A2410" s="15" t="s">
        <v>3396</v>
      </c>
      <c r="B2410" s="39" t="str">
        <f>VLOOKUP(D2410,Index!$A$2:$B$60,2,FALSE)</f>
        <v>C1300020</v>
      </c>
      <c r="C2410" s="15" t="s">
        <v>3386</v>
      </c>
      <c r="D2410" s="15" t="s">
        <v>3387</v>
      </c>
      <c r="E2410" s="17">
        <v>5</v>
      </c>
      <c r="F2410" s="24" t="s">
        <v>3397</v>
      </c>
    </row>
    <row r="2411" spans="1:6" ht="18" thickBot="1">
      <c r="A2411" s="15" t="s">
        <v>3396</v>
      </c>
      <c r="B2411" s="39" t="str">
        <f>VLOOKUP(D2411,Index!$A$2:$B$60,2,FALSE)</f>
        <v>C1300018</v>
      </c>
      <c r="C2411" s="15" t="s">
        <v>3582</v>
      </c>
      <c r="D2411" s="15" t="s">
        <v>750</v>
      </c>
      <c r="E2411" s="17">
        <v>4</v>
      </c>
      <c r="F2411" s="24" t="s">
        <v>109</v>
      </c>
    </row>
    <row r="2412" spans="1:6" ht="43" thickBot="1">
      <c r="A2412" s="15" t="s">
        <v>3396</v>
      </c>
      <c r="B2412" s="39" t="str">
        <f>VLOOKUP(D2412,Index!$A$2:$B$60,2,FALSE)</f>
        <v>C1300020</v>
      </c>
      <c r="C2412" s="15" t="s">
        <v>3386</v>
      </c>
      <c r="D2412" s="15" t="s">
        <v>3387</v>
      </c>
      <c r="E2412" s="17">
        <v>5</v>
      </c>
      <c r="F2412" s="24" t="s">
        <v>3398</v>
      </c>
    </row>
    <row r="2413" spans="1:6" ht="29" thickBot="1">
      <c r="A2413" s="15" t="s">
        <v>3396</v>
      </c>
      <c r="B2413" s="39" t="str">
        <f>VLOOKUP(D2413,Index!$A$2:$B$60,2,FALSE)</f>
        <v>C1300020</v>
      </c>
      <c r="C2413" s="15" t="s">
        <v>3386</v>
      </c>
      <c r="D2413" s="15" t="s">
        <v>3387</v>
      </c>
      <c r="E2413" s="17">
        <v>5</v>
      </c>
      <c r="F2413" s="24" t="s">
        <v>3399</v>
      </c>
    </row>
    <row r="2414" spans="1:6" ht="29" thickBot="1">
      <c r="A2414" s="15" t="s">
        <v>3396</v>
      </c>
      <c r="B2414" s="39" t="str">
        <f>VLOOKUP(D2414,Index!$A$2:$B$60,2,FALSE)</f>
        <v>C1300020</v>
      </c>
      <c r="C2414" s="15" t="s">
        <v>3386</v>
      </c>
      <c r="D2414" s="15" t="s">
        <v>3387</v>
      </c>
      <c r="E2414" s="17">
        <v>5</v>
      </c>
      <c r="F2414" s="24" t="s">
        <v>3400</v>
      </c>
    </row>
    <row r="2415" spans="1:6" ht="29" thickBot="1">
      <c r="A2415" s="15" t="s">
        <v>3396</v>
      </c>
      <c r="B2415" s="39" t="str">
        <f>VLOOKUP(D2415,Index!$A$2:$B$60,2,FALSE)</f>
        <v>C1300020</v>
      </c>
      <c r="C2415" s="15" t="s">
        <v>3386</v>
      </c>
      <c r="D2415" s="15" t="s">
        <v>3387</v>
      </c>
      <c r="E2415" s="17">
        <v>5</v>
      </c>
      <c r="F2415" s="24" t="s">
        <v>3401</v>
      </c>
    </row>
    <row r="2416" spans="1:6" ht="57" thickBot="1">
      <c r="A2416" s="15" t="s">
        <v>3396</v>
      </c>
      <c r="B2416" s="39" t="str">
        <f>VLOOKUP(D2416,Index!$A$2:$B$60,2,FALSE)</f>
        <v>C1300020</v>
      </c>
      <c r="C2416" s="15" t="s">
        <v>3386</v>
      </c>
      <c r="D2416" s="15" t="s">
        <v>3387</v>
      </c>
      <c r="E2416" s="17">
        <v>5</v>
      </c>
      <c r="F2416" s="24" t="s">
        <v>3402</v>
      </c>
    </row>
    <row r="2417" spans="1:6" ht="57" thickBot="1">
      <c r="A2417" s="15" t="s">
        <v>3396</v>
      </c>
      <c r="B2417" s="39" t="str">
        <f>VLOOKUP(D2417,Index!$A$2:$B$60,2,FALSE)</f>
        <v>C1300020</v>
      </c>
      <c r="C2417" s="15" t="s">
        <v>3386</v>
      </c>
      <c r="D2417" s="15" t="s">
        <v>3387</v>
      </c>
      <c r="E2417" s="17">
        <v>5</v>
      </c>
      <c r="F2417" s="24" t="s">
        <v>3403</v>
      </c>
    </row>
    <row r="2418" spans="1:6" ht="29" thickBot="1">
      <c r="A2418" s="15" t="s">
        <v>3396</v>
      </c>
      <c r="B2418" s="39" t="str">
        <f>VLOOKUP(D2418,Index!$A$2:$B$60,2,FALSE)</f>
        <v>C1300020</v>
      </c>
      <c r="C2418" s="15" t="s">
        <v>3386</v>
      </c>
      <c r="D2418" s="15" t="s">
        <v>3387</v>
      </c>
      <c r="E2418" s="17">
        <v>5</v>
      </c>
      <c r="F2418" s="24" t="s">
        <v>3404</v>
      </c>
    </row>
    <row r="2419" spans="1:6" ht="18" thickBot="1">
      <c r="A2419" s="15" t="s">
        <v>3396</v>
      </c>
      <c r="B2419" s="39" t="str">
        <f>VLOOKUP(D2419,Index!$A$2:$B$60,2,FALSE)</f>
        <v>C1300014</v>
      </c>
      <c r="C2419" s="15" t="s">
        <v>3584</v>
      </c>
      <c r="D2419" s="15" t="s">
        <v>108</v>
      </c>
      <c r="E2419" s="17">
        <v>4</v>
      </c>
      <c r="F2419" s="24" t="s">
        <v>109</v>
      </c>
    </row>
    <row r="2420" spans="1:6" ht="29" thickBot="1">
      <c r="A2420" s="15" t="s">
        <v>3405</v>
      </c>
      <c r="B2420" s="39" t="str">
        <f>VLOOKUP(D2420,Index!$A$2:$B$60,2,FALSE)</f>
        <v>C1300020</v>
      </c>
      <c r="C2420" s="15" t="s">
        <v>3386</v>
      </c>
      <c r="D2420" s="15" t="s">
        <v>3387</v>
      </c>
      <c r="E2420" s="17">
        <v>5</v>
      </c>
      <c r="F2420" s="24" t="s">
        <v>3406</v>
      </c>
    </row>
    <row r="2421" spans="1:6" ht="57" thickBot="1">
      <c r="A2421" s="15" t="s">
        <v>3405</v>
      </c>
      <c r="B2421" s="39" t="str">
        <f>VLOOKUP(D2421,Index!$A$2:$B$60,2,FALSE)</f>
        <v>C1300020</v>
      </c>
      <c r="C2421" s="15" t="s">
        <v>3386</v>
      </c>
      <c r="D2421" s="15" t="s">
        <v>3387</v>
      </c>
      <c r="E2421" s="17">
        <v>5</v>
      </c>
      <c r="F2421" s="24" t="s">
        <v>3407</v>
      </c>
    </row>
    <row r="2422" spans="1:6" ht="43" thickBot="1">
      <c r="A2422" s="15" t="s">
        <v>3405</v>
      </c>
      <c r="B2422" s="39" t="str">
        <f>VLOOKUP(D2422,Index!$A$2:$B$60,2,FALSE)</f>
        <v>C1300020</v>
      </c>
      <c r="C2422" s="15" t="s">
        <v>3386</v>
      </c>
      <c r="D2422" s="15" t="s">
        <v>3387</v>
      </c>
      <c r="E2422" s="17">
        <v>5</v>
      </c>
      <c r="F2422" s="24" t="s">
        <v>3408</v>
      </c>
    </row>
    <row r="2423" spans="1:6" ht="18" thickBot="1">
      <c r="A2423" s="15" t="s">
        <v>3405</v>
      </c>
      <c r="B2423" s="39" t="str">
        <f>VLOOKUP(D2423,Index!$A$2:$B$60,2,FALSE)</f>
        <v>C1300018</v>
      </c>
      <c r="C2423" s="15" t="s">
        <v>3582</v>
      </c>
      <c r="D2423" s="15" t="s">
        <v>750</v>
      </c>
      <c r="E2423" s="17">
        <v>5</v>
      </c>
      <c r="F2423" s="24" t="s">
        <v>109</v>
      </c>
    </row>
    <row r="2424" spans="1:6" ht="43" thickBot="1">
      <c r="A2424" s="15" t="s">
        <v>3405</v>
      </c>
      <c r="B2424" s="39" t="str">
        <f>VLOOKUP(D2424,Index!$A$2:$B$60,2,FALSE)</f>
        <v>C1300020</v>
      </c>
      <c r="C2424" s="15" t="s">
        <v>3386</v>
      </c>
      <c r="D2424" s="15" t="s">
        <v>3387</v>
      </c>
      <c r="E2424" s="17">
        <v>5</v>
      </c>
      <c r="F2424" s="24" t="s">
        <v>3409</v>
      </c>
    </row>
    <row r="2425" spans="1:6" ht="71" thickBot="1">
      <c r="A2425" s="15" t="s">
        <v>3410</v>
      </c>
      <c r="B2425" s="39" t="str">
        <f>VLOOKUP(D2425,Index!$A$2:$B$60,2,FALSE)</f>
        <v>C1300020</v>
      </c>
      <c r="C2425" s="15" t="s">
        <v>3386</v>
      </c>
      <c r="D2425" s="15" t="s">
        <v>3387</v>
      </c>
      <c r="E2425" s="17">
        <v>4</v>
      </c>
      <c r="F2425" s="24" t="s">
        <v>3411</v>
      </c>
    </row>
    <row r="2426" spans="1:6" ht="18" thickBot="1">
      <c r="A2426" s="15" t="s">
        <v>3410</v>
      </c>
      <c r="B2426" s="39" t="str">
        <f>VLOOKUP(D2426,Index!$A$2:$B$60,2,FALSE)</f>
        <v>C1300017</v>
      </c>
      <c r="C2426" s="15" t="s">
        <v>3588</v>
      </c>
      <c r="D2426" s="15" t="s">
        <v>362</v>
      </c>
      <c r="E2426" s="17">
        <v>5</v>
      </c>
      <c r="F2426" s="24" t="s">
        <v>3412</v>
      </c>
    </row>
    <row r="2427" spans="1:6" ht="29" thickBot="1">
      <c r="A2427" s="15" t="s">
        <v>3410</v>
      </c>
      <c r="B2427" s="39" t="str">
        <f>VLOOKUP(D2427,Index!$A$2:$B$60,2,FALSE)</f>
        <v>C1300020</v>
      </c>
      <c r="C2427" s="15" t="s">
        <v>3386</v>
      </c>
      <c r="D2427" s="15" t="s">
        <v>3387</v>
      </c>
      <c r="E2427" s="17">
        <v>5</v>
      </c>
      <c r="F2427" s="24" t="s">
        <v>3413</v>
      </c>
    </row>
    <row r="2428" spans="1:6" ht="43" thickBot="1">
      <c r="A2428" s="15" t="s">
        <v>3410</v>
      </c>
      <c r="B2428" s="39" t="str">
        <f>VLOOKUP(D2428,Index!$A$2:$B$60,2,FALSE)</f>
        <v>C1300020</v>
      </c>
      <c r="C2428" s="15" t="s">
        <v>3386</v>
      </c>
      <c r="D2428" s="15" t="s">
        <v>3387</v>
      </c>
      <c r="E2428" s="17">
        <v>5</v>
      </c>
      <c r="F2428" s="24" t="s">
        <v>3414</v>
      </c>
    </row>
    <row r="2429" spans="1:6" ht="43" thickBot="1">
      <c r="A2429" s="15" t="s">
        <v>3410</v>
      </c>
      <c r="B2429" s="39" t="str">
        <f>VLOOKUP(D2429,Index!$A$2:$B$60,2,FALSE)</f>
        <v>C1300020</v>
      </c>
      <c r="C2429" s="15" t="s">
        <v>3386</v>
      </c>
      <c r="D2429" s="15" t="s">
        <v>3387</v>
      </c>
      <c r="E2429" s="17">
        <v>5</v>
      </c>
      <c r="F2429" s="24" t="s">
        <v>3415</v>
      </c>
    </row>
    <row r="2430" spans="1:6" ht="18" thickBot="1">
      <c r="A2430" s="15" t="s">
        <v>3410</v>
      </c>
      <c r="B2430" s="39" t="str">
        <f>VLOOKUP(D2430,Index!$A$2:$B$60,2,FALSE)</f>
        <v>C1300018</v>
      </c>
      <c r="C2430" s="15" t="s">
        <v>3582</v>
      </c>
      <c r="D2430" s="15" t="s">
        <v>750</v>
      </c>
      <c r="E2430" s="17">
        <v>5</v>
      </c>
      <c r="F2430" s="24" t="s">
        <v>109</v>
      </c>
    </row>
    <row r="2431" spans="1:6" ht="18" thickBot="1">
      <c r="A2431" s="15" t="s">
        <v>3410</v>
      </c>
      <c r="B2431" s="39" t="str">
        <f>VLOOKUP(D2431,Index!$A$2:$B$60,2,FALSE)</f>
        <v>C1300018</v>
      </c>
      <c r="C2431" s="15" t="s">
        <v>3582</v>
      </c>
      <c r="D2431" s="15" t="s">
        <v>750</v>
      </c>
      <c r="E2431" s="17">
        <v>4</v>
      </c>
      <c r="F2431" s="24" t="s">
        <v>109</v>
      </c>
    </row>
    <row r="2432" spans="1:6" ht="18" thickBot="1">
      <c r="A2432" s="15" t="s">
        <v>3410</v>
      </c>
      <c r="B2432" s="39" t="str">
        <f>VLOOKUP(D2432,Index!$A$2:$B$60,2,FALSE)</f>
        <v>C1300013</v>
      </c>
      <c r="C2432" s="15" t="s">
        <v>3594</v>
      </c>
      <c r="D2432" s="15" t="s">
        <v>3264</v>
      </c>
      <c r="E2432" s="17">
        <v>4</v>
      </c>
      <c r="F2432" s="24" t="s">
        <v>109</v>
      </c>
    </row>
    <row r="2433" spans="1:6" ht="43" thickBot="1">
      <c r="A2433" s="15" t="s">
        <v>3410</v>
      </c>
      <c r="B2433" s="39" t="str">
        <f>VLOOKUP(D2433,Index!$A$2:$B$60,2,FALSE)</f>
        <v>C1300020</v>
      </c>
      <c r="C2433" s="15" t="s">
        <v>3386</v>
      </c>
      <c r="D2433" s="15" t="s">
        <v>3387</v>
      </c>
      <c r="E2433" s="17">
        <v>5</v>
      </c>
      <c r="F2433" s="24" t="s">
        <v>3416</v>
      </c>
    </row>
    <row r="2434" spans="1:6" ht="29" thickBot="1">
      <c r="A2434" s="15" t="s">
        <v>3410</v>
      </c>
      <c r="B2434" s="39" t="str">
        <f>VLOOKUP(D2434,Index!$A$2:$B$60,2,FALSE)</f>
        <v>C1300001</v>
      </c>
      <c r="C2434" s="15" t="s">
        <v>3583</v>
      </c>
      <c r="D2434" s="15" t="s">
        <v>3033</v>
      </c>
      <c r="E2434" s="17">
        <v>5</v>
      </c>
      <c r="F2434" s="24" t="s">
        <v>109</v>
      </c>
    </row>
    <row r="2435" spans="1:6" ht="18" thickBot="1">
      <c r="A2435" s="15" t="s">
        <v>3410</v>
      </c>
      <c r="B2435" s="39" t="str">
        <f>VLOOKUP(D2435,Index!$A$2:$B$60,2,FALSE)</f>
        <v>C1300014</v>
      </c>
      <c r="C2435" s="15" t="s">
        <v>3584</v>
      </c>
      <c r="D2435" s="15" t="s">
        <v>108</v>
      </c>
      <c r="E2435" s="17">
        <v>4</v>
      </c>
      <c r="F2435" s="24" t="s">
        <v>109</v>
      </c>
    </row>
    <row r="2436" spans="1:6" ht="43" thickBot="1">
      <c r="A2436" s="15" t="s">
        <v>3410</v>
      </c>
      <c r="B2436" s="39" t="str">
        <f>VLOOKUP(D2436,Index!$A$2:$B$60,2,FALSE)</f>
        <v>C1300020</v>
      </c>
      <c r="C2436" s="15" t="s">
        <v>3386</v>
      </c>
      <c r="D2436" s="15" t="s">
        <v>3387</v>
      </c>
      <c r="E2436" s="17">
        <v>5</v>
      </c>
      <c r="F2436" s="24" t="s">
        <v>3417</v>
      </c>
    </row>
    <row r="2437" spans="1:6" ht="29" thickBot="1">
      <c r="A2437" s="15" t="s">
        <v>3410</v>
      </c>
      <c r="B2437" s="39" t="str">
        <f>VLOOKUP(D2437,Index!$A$2:$B$60,2,FALSE)</f>
        <v>C1300020</v>
      </c>
      <c r="C2437" s="15" t="s">
        <v>3386</v>
      </c>
      <c r="D2437" s="15" t="s">
        <v>3387</v>
      </c>
      <c r="E2437" s="17">
        <v>5</v>
      </c>
      <c r="F2437" s="24" t="s">
        <v>3418</v>
      </c>
    </row>
    <row r="2438" spans="1:6" ht="43" thickBot="1">
      <c r="A2438" s="15" t="s">
        <v>3419</v>
      </c>
      <c r="B2438" s="39" t="str">
        <f>VLOOKUP(D2438,Index!$A$2:$B$60,2,FALSE)</f>
        <v>C1300020</v>
      </c>
      <c r="C2438" s="15" t="s">
        <v>3386</v>
      </c>
      <c r="D2438" s="15" t="s">
        <v>3387</v>
      </c>
      <c r="E2438" s="17">
        <v>5</v>
      </c>
      <c r="F2438" s="24" t="s">
        <v>3420</v>
      </c>
    </row>
    <row r="2439" spans="1:6" ht="43" thickBot="1">
      <c r="A2439" s="15" t="s">
        <v>3419</v>
      </c>
      <c r="B2439" s="39" t="str">
        <f>VLOOKUP(D2439,Index!$A$2:$B$60,2,FALSE)</f>
        <v>C1300020</v>
      </c>
      <c r="C2439" s="15" t="s">
        <v>3386</v>
      </c>
      <c r="D2439" s="15" t="s">
        <v>3387</v>
      </c>
      <c r="E2439" s="17">
        <v>5</v>
      </c>
      <c r="F2439" s="24" t="s">
        <v>3421</v>
      </c>
    </row>
    <row r="2440" spans="1:6" ht="29" thickBot="1">
      <c r="A2440" s="15" t="s">
        <v>3419</v>
      </c>
      <c r="B2440" s="39" t="str">
        <f>VLOOKUP(D2440,Index!$A$2:$B$60,2,FALSE)</f>
        <v>C1300020</v>
      </c>
      <c r="C2440" s="15" t="s">
        <v>3386</v>
      </c>
      <c r="D2440" s="15" t="s">
        <v>3387</v>
      </c>
      <c r="E2440" s="17">
        <v>5</v>
      </c>
      <c r="F2440" s="24" t="s">
        <v>3422</v>
      </c>
    </row>
    <row r="2441" spans="1:6" ht="43" thickBot="1">
      <c r="A2441" s="15" t="s">
        <v>3419</v>
      </c>
      <c r="B2441" s="39" t="str">
        <f>VLOOKUP(D2441,Index!$A$2:$B$60,2,FALSE)</f>
        <v>C1300020</v>
      </c>
      <c r="C2441" s="15" t="s">
        <v>3386</v>
      </c>
      <c r="D2441" s="15" t="s">
        <v>3387</v>
      </c>
      <c r="E2441" s="17">
        <v>5</v>
      </c>
      <c r="F2441" s="24" t="s">
        <v>3423</v>
      </c>
    </row>
    <row r="2442" spans="1:6" ht="29" thickBot="1">
      <c r="A2442" s="15" t="s">
        <v>3419</v>
      </c>
      <c r="B2442" s="39" t="str">
        <f>VLOOKUP(D2442,Index!$A$2:$B$60,2,FALSE)</f>
        <v>C1300020</v>
      </c>
      <c r="C2442" s="15" t="s">
        <v>3602</v>
      </c>
      <c r="D2442" s="15" t="s">
        <v>3387</v>
      </c>
      <c r="E2442" s="17">
        <v>5</v>
      </c>
      <c r="F2442" s="24" t="s">
        <v>109</v>
      </c>
    </row>
    <row r="2443" spans="1:6" ht="18" thickBot="1">
      <c r="A2443" s="15" t="s">
        <v>3419</v>
      </c>
      <c r="B2443" s="39" t="str">
        <f>VLOOKUP(D2443,Index!$A$2:$B$60,2,FALSE)</f>
        <v>C1300014</v>
      </c>
      <c r="C2443" s="15" t="s">
        <v>3584</v>
      </c>
      <c r="D2443" s="15" t="s">
        <v>108</v>
      </c>
      <c r="E2443" s="17">
        <v>3</v>
      </c>
      <c r="F2443" s="24" t="s">
        <v>109</v>
      </c>
    </row>
    <row r="2444" spans="1:6" ht="29" thickBot="1">
      <c r="A2444" s="15" t="s">
        <v>3424</v>
      </c>
      <c r="B2444" s="39" t="str">
        <f>VLOOKUP(D2444,Index!$A$2:$B$60,2,FALSE)</f>
        <v>C1300020</v>
      </c>
      <c r="C2444" s="15" t="s">
        <v>3386</v>
      </c>
      <c r="D2444" s="15" t="s">
        <v>3387</v>
      </c>
      <c r="E2444" s="17">
        <v>5</v>
      </c>
      <c r="F2444" s="24" t="s">
        <v>3425</v>
      </c>
    </row>
    <row r="2445" spans="1:6" ht="43" thickBot="1">
      <c r="A2445" s="15" t="s">
        <v>3424</v>
      </c>
      <c r="B2445" s="39" t="str">
        <f>VLOOKUP(D2445,Index!$A$2:$B$60,2,FALSE)</f>
        <v>C1300020</v>
      </c>
      <c r="C2445" s="15" t="s">
        <v>3386</v>
      </c>
      <c r="D2445" s="15" t="s">
        <v>3387</v>
      </c>
      <c r="E2445" s="17">
        <v>5</v>
      </c>
      <c r="F2445" s="24" t="s">
        <v>3426</v>
      </c>
    </row>
    <row r="2446" spans="1:6" ht="43" thickBot="1">
      <c r="A2446" s="15" t="s">
        <v>3424</v>
      </c>
      <c r="B2446" s="39" t="str">
        <f>VLOOKUP(D2446,Index!$A$2:$B$60,2,FALSE)</f>
        <v>C1300020</v>
      </c>
      <c r="C2446" s="15" t="s">
        <v>3386</v>
      </c>
      <c r="D2446" s="15" t="s">
        <v>3387</v>
      </c>
      <c r="E2446" s="17">
        <v>5</v>
      </c>
      <c r="F2446" s="24" t="s">
        <v>3427</v>
      </c>
    </row>
    <row r="2447" spans="1:6" ht="29" thickBot="1">
      <c r="A2447" s="15" t="s">
        <v>3424</v>
      </c>
      <c r="B2447" s="39" t="str">
        <f>VLOOKUP(D2447,Index!$A$2:$B$60,2,FALSE)</f>
        <v>C1300020</v>
      </c>
      <c r="C2447" s="15" t="s">
        <v>3386</v>
      </c>
      <c r="D2447" s="15" t="s">
        <v>3387</v>
      </c>
      <c r="E2447" s="17">
        <v>5</v>
      </c>
      <c r="F2447" s="24" t="s">
        <v>3428</v>
      </c>
    </row>
    <row r="2448" spans="1:6" ht="29" thickBot="1">
      <c r="A2448" s="15" t="s">
        <v>3429</v>
      </c>
      <c r="B2448" s="39" t="str">
        <f>VLOOKUP(D2448,Index!$A$2:$B$60,2,FALSE)</f>
        <v>C1300020</v>
      </c>
      <c r="C2448" s="15" t="s">
        <v>3386</v>
      </c>
      <c r="D2448" s="15" t="s">
        <v>3387</v>
      </c>
      <c r="E2448" s="17">
        <v>5</v>
      </c>
      <c r="F2448" s="24" t="s">
        <v>3430</v>
      </c>
    </row>
    <row r="2449" spans="1:6" ht="85" thickBot="1">
      <c r="A2449" s="15" t="s">
        <v>3429</v>
      </c>
      <c r="B2449" s="39" t="str">
        <f>VLOOKUP(D2449,Index!$A$2:$B$60,2,FALSE)</f>
        <v>C1300024</v>
      </c>
      <c r="C2449" s="15" t="s">
        <v>3006</v>
      </c>
      <c r="D2449" s="15" t="s">
        <v>3007</v>
      </c>
      <c r="E2449" s="17">
        <v>5</v>
      </c>
      <c r="F2449" s="24" t="s">
        <v>3431</v>
      </c>
    </row>
    <row r="2450" spans="1:6" ht="57" thickBot="1">
      <c r="A2450" s="15" t="s">
        <v>3429</v>
      </c>
      <c r="B2450" s="39" t="str">
        <f>VLOOKUP(D2450,Index!$A$2:$B$60,2,FALSE)</f>
        <v>C1300022</v>
      </c>
      <c r="C2450" s="15" t="s">
        <v>3003</v>
      </c>
      <c r="D2450" s="15" t="s">
        <v>3004</v>
      </c>
      <c r="E2450" s="17">
        <v>5</v>
      </c>
      <c r="F2450" s="24" t="s">
        <v>3432</v>
      </c>
    </row>
    <row r="2451" spans="1:6" ht="57" thickBot="1">
      <c r="A2451" s="15" t="s">
        <v>3429</v>
      </c>
      <c r="B2451" s="39" t="str">
        <f>VLOOKUP(D2451,Index!$A$2:$B$60,2,FALSE)</f>
        <v>C1300022</v>
      </c>
      <c r="C2451" s="15" t="s">
        <v>3003</v>
      </c>
      <c r="D2451" s="15" t="s">
        <v>3004</v>
      </c>
      <c r="E2451" s="17">
        <v>5</v>
      </c>
      <c r="F2451" s="24" t="s">
        <v>3433</v>
      </c>
    </row>
    <row r="2452" spans="1:6" ht="18" thickBot="1">
      <c r="A2452" s="15" t="s">
        <v>3429</v>
      </c>
      <c r="B2452" s="39" t="str">
        <f>VLOOKUP(D2452,Index!$A$2:$B$60,2,FALSE)</f>
        <v>C1300018</v>
      </c>
      <c r="C2452" s="15" t="s">
        <v>3582</v>
      </c>
      <c r="D2452" s="15" t="s">
        <v>750</v>
      </c>
      <c r="E2452" s="17">
        <v>4</v>
      </c>
      <c r="F2452" s="24" t="s">
        <v>109</v>
      </c>
    </row>
    <row r="2453" spans="1:6" ht="18" thickBot="1">
      <c r="A2453" s="15" t="s">
        <v>3429</v>
      </c>
      <c r="B2453" s="39" t="str">
        <f>VLOOKUP(D2453,Index!$A$2:$B$60,2,FALSE)</f>
        <v>C1300018</v>
      </c>
      <c r="C2453" s="15" t="s">
        <v>3582</v>
      </c>
      <c r="D2453" s="15" t="s">
        <v>750</v>
      </c>
      <c r="E2453" s="17">
        <v>4</v>
      </c>
      <c r="F2453" s="24" t="s">
        <v>109</v>
      </c>
    </row>
    <row r="2454" spans="1:6" ht="18" thickBot="1">
      <c r="A2454" s="15" t="s">
        <v>3429</v>
      </c>
      <c r="B2454" s="39" t="str">
        <f>VLOOKUP(D2454,Index!$A$2:$B$60,2,FALSE)</f>
        <v>C1300018</v>
      </c>
      <c r="C2454" s="15" t="s">
        <v>3582</v>
      </c>
      <c r="D2454" s="15" t="s">
        <v>750</v>
      </c>
      <c r="E2454" s="17">
        <v>5</v>
      </c>
      <c r="F2454" s="24" t="s">
        <v>109</v>
      </c>
    </row>
    <row r="2455" spans="1:6" ht="57" thickBot="1">
      <c r="A2455" s="15" t="s">
        <v>3429</v>
      </c>
      <c r="B2455" s="39" t="str">
        <f>VLOOKUP(D2455,Index!$A$2:$B$60,2,FALSE)</f>
        <v>C1300020</v>
      </c>
      <c r="C2455" s="15" t="s">
        <v>3386</v>
      </c>
      <c r="D2455" s="15" t="s">
        <v>3387</v>
      </c>
      <c r="E2455" s="17">
        <v>5</v>
      </c>
      <c r="F2455" s="24" t="s">
        <v>3434</v>
      </c>
    </row>
    <row r="2456" spans="1:6" ht="18" thickBot="1">
      <c r="A2456" s="15" t="s">
        <v>3429</v>
      </c>
      <c r="B2456" s="39" t="str">
        <f>VLOOKUP(D2456,Index!$A$2:$B$60,2,FALSE)</f>
        <v>C1300018</v>
      </c>
      <c r="C2456" s="15" t="s">
        <v>3582</v>
      </c>
      <c r="D2456" s="15" t="s">
        <v>750</v>
      </c>
      <c r="E2456" s="17">
        <v>5</v>
      </c>
      <c r="F2456" s="24" t="s">
        <v>109</v>
      </c>
    </row>
    <row r="2457" spans="1:6" ht="18" thickBot="1">
      <c r="A2457" s="15" t="s">
        <v>3429</v>
      </c>
      <c r="B2457" s="39" t="str">
        <f>VLOOKUP(D2457,Index!$A$2:$B$60,2,FALSE)</f>
        <v>C1300019</v>
      </c>
      <c r="C2457" s="15" t="s">
        <v>3589</v>
      </c>
      <c r="D2457" s="15" t="s">
        <v>1240</v>
      </c>
      <c r="E2457" s="17">
        <v>5</v>
      </c>
      <c r="F2457" s="24" t="s">
        <v>109</v>
      </c>
    </row>
    <row r="2458" spans="1:6" ht="57" thickBot="1">
      <c r="A2458" s="15" t="s">
        <v>3429</v>
      </c>
      <c r="B2458" s="39" t="str">
        <f>VLOOKUP(D2458,Index!$A$2:$B$60,2,FALSE)</f>
        <v>C1300020</v>
      </c>
      <c r="C2458" s="15" t="s">
        <v>3386</v>
      </c>
      <c r="D2458" s="15" t="s">
        <v>3387</v>
      </c>
      <c r="E2458" s="17">
        <v>5</v>
      </c>
      <c r="F2458" s="24" t="s">
        <v>3435</v>
      </c>
    </row>
    <row r="2459" spans="1:6" ht="18" thickBot="1">
      <c r="A2459" s="15" t="s">
        <v>3429</v>
      </c>
      <c r="B2459" s="39" t="str">
        <f>VLOOKUP(D2459,Index!$A$2:$B$60,2,FALSE)</f>
        <v>C1300018</v>
      </c>
      <c r="C2459" s="15" t="s">
        <v>3582</v>
      </c>
      <c r="D2459" s="15" t="s">
        <v>750</v>
      </c>
      <c r="E2459" s="17">
        <v>5</v>
      </c>
      <c r="F2459" s="24" t="s">
        <v>109</v>
      </c>
    </row>
    <row r="2460" spans="1:6" ht="18" thickBot="1">
      <c r="A2460" s="15" t="s">
        <v>3429</v>
      </c>
      <c r="B2460" s="39" t="str">
        <f>VLOOKUP(D2460,Index!$A$2:$B$60,2,FALSE)</f>
        <v>C1300018</v>
      </c>
      <c r="C2460" s="15" t="s">
        <v>3597</v>
      </c>
      <c r="D2460" s="15" t="s">
        <v>746</v>
      </c>
      <c r="E2460" s="17">
        <v>5</v>
      </c>
      <c r="F2460" s="24" t="s">
        <v>109</v>
      </c>
    </row>
    <row r="2461" spans="1:6" ht="18" thickBot="1">
      <c r="A2461" s="15" t="s">
        <v>3429</v>
      </c>
      <c r="B2461" s="39" t="str">
        <f>VLOOKUP(D2461,Index!$A$2:$B$60,2,FALSE)</f>
        <v>C1300019</v>
      </c>
      <c r="C2461" s="15" t="s">
        <v>3599</v>
      </c>
      <c r="D2461" s="15" t="s">
        <v>1284</v>
      </c>
      <c r="E2461" s="17">
        <v>5</v>
      </c>
      <c r="F2461" s="24" t="s">
        <v>109</v>
      </c>
    </row>
    <row r="2462" spans="1:6" ht="18" thickBot="1">
      <c r="A2462" s="15" t="s">
        <v>3429</v>
      </c>
      <c r="B2462" s="39" t="str">
        <f>VLOOKUP(D2462,Index!$A$2:$B$60,2,FALSE)</f>
        <v>C1300019</v>
      </c>
      <c r="C2462" s="15" t="s">
        <v>3599</v>
      </c>
      <c r="D2462" s="15" t="s">
        <v>1284</v>
      </c>
      <c r="E2462" s="17">
        <v>5</v>
      </c>
      <c r="F2462" s="24" t="s">
        <v>109</v>
      </c>
    </row>
    <row r="2463" spans="1:6" ht="43" thickBot="1">
      <c r="A2463" s="15" t="s">
        <v>3429</v>
      </c>
      <c r="B2463" s="39" t="str">
        <f>VLOOKUP(D2463,Index!$A$2:$B$60,2,FALSE)</f>
        <v>C1300024</v>
      </c>
      <c r="C2463" s="15" t="s">
        <v>3006</v>
      </c>
      <c r="D2463" s="15" t="s">
        <v>3007</v>
      </c>
      <c r="E2463" s="17">
        <v>5</v>
      </c>
      <c r="F2463" s="24" t="s">
        <v>3436</v>
      </c>
    </row>
    <row r="2464" spans="1:6" ht="43" thickBot="1">
      <c r="A2464" s="15" t="s">
        <v>3437</v>
      </c>
      <c r="B2464" s="39" t="str">
        <f>VLOOKUP(D2464,Index!$A$2:$B$60,2,FALSE)</f>
        <v>C1300020</v>
      </c>
      <c r="C2464" s="15" t="s">
        <v>3386</v>
      </c>
      <c r="D2464" s="15" t="s">
        <v>3387</v>
      </c>
      <c r="E2464" s="17">
        <v>5</v>
      </c>
      <c r="F2464" s="24" t="s">
        <v>3438</v>
      </c>
    </row>
    <row r="2465" spans="1:6" ht="18" thickBot="1">
      <c r="A2465" s="15" t="s">
        <v>3437</v>
      </c>
      <c r="B2465" s="39" t="str">
        <f>VLOOKUP(D2465,Index!$A$2:$B$60,2,FALSE)</f>
        <v>C1300017</v>
      </c>
      <c r="C2465" s="15" t="s">
        <v>3585</v>
      </c>
      <c r="D2465" s="15" t="s">
        <v>759</v>
      </c>
      <c r="E2465" s="17">
        <v>5</v>
      </c>
      <c r="F2465" s="24" t="s">
        <v>109</v>
      </c>
    </row>
    <row r="2466" spans="1:6" ht="18" thickBot="1">
      <c r="A2466" s="15" t="s">
        <v>3437</v>
      </c>
      <c r="B2466" s="39" t="str">
        <f>VLOOKUP(D2466,Index!$A$2:$B$60,2,FALSE)</f>
        <v>C1300018</v>
      </c>
      <c r="C2466" s="15" t="s">
        <v>3582</v>
      </c>
      <c r="D2466" s="15" t="s">
        <v>750</v>
      </c>
      <c r="E2466" s="17">
        <v>5</v>
      </c>
      <c r="F2466" s="24" t="s">
        <v>109</v>
      </c>
    </row>
    <row r="2467" spans="1:6" ht="43" thickBot="1">
      <c r="A2467" s="15" t="s">
        <v>3437</v>
      </c>
      <c r="B2467" s="39" t="str">
        <f>VLOOKUP(D2467,Index!$A$2:$B$60,2,FALSE)</f>
        <v>C1300020</v>
      </c>
      <c r="C2467" s="15" t="s">
        <v>3386</v>
      </c>
      <c r="D2467" s="15" t="s">
        <v>3387</v>
      </c>
      <c r="E2467" s="17">
        <v>5</v>
      </c>
      <c r="F2467" s="24" t="s">
        <v>3439</v>
      </c>
    </row>
    <row r="2468" spans="1:6" ht="57" thickBot="1">
      <c r="A2468" s="15" t="s">
        <v>3440</v>
      </c>
      <c r="B2468" s="39" t="str">
        <f>VLOOKUP(D2468,Index!$A$2:$B$60,2,FALSE)</f>
        <v>C1300022</v>
      </c>
      <c r="C2468" s="15" t="s">
        <v>3003</v>
      </c>
      <c r="D2468" s="15" t="s">
        <v>3004</v>
      </c>
      <c r="E2468" s="17">
        <v>5</v>
      </c>
      <c r="F2468" s="24" t="s">
        <v>3441</v>
      </c>
    </row>
    <row r="2469" spans="1:6" ht="29" thickBot="1">
      <c r="A2469" s="15" t="s">
        <v>3440</v>
      </c>
      <c r="B2469" s="39" t="str">
        <f>VLOOKUP(D2469,Index!$A$2:$B$60,2,FALSE)</f>
        <v>C1300022</v>
      </c>
      <c r="C2469" s="15" t="s">
        <v>3003</v>
      </c>
      <c r="D2469" s="15" t="s">
        <v>3004</v>
      </c>
      <c r="E2469" s="17">
        <v>5</v>
      </c>
      <c r="F2469" s="24" t="s">
        <v>3442</v>
      </c>
    </row>
    <row r="2470" spans="1:6" ht="57" thickBot="1">
      <c r="A2470" s="15" t="s">
        <v>3440</v>
      </c>
      <c r="B2470" s="39" t="str">
        <f>VLOOKUP(D2470,Index!$A$2:$B$60,2,FALSE)</f>
        <v>C1300024</v>
      </c>
      <c r="C2470" s="15" t="s">
        <v>3006</v>
      </c>
      <c r="D2470" s="15" t="s">
        <v>3007</v>
      </c>
      <c r="E2470" s="17">
        <v>5</v>
      </c>
      <c r="F2470" s="24" t="s">
        <v>3443</v>
      </c>
    </row>
    <row r="2471" spans="1:6" ht="18" thickBot="1">
      <c r="A2471" s="15" t="s">
        <v>3440</v>
      </c>
      <c r="B2471" s="39" t="str">
        <f>VLOOKUP(D2471,Index!$A$2:$B$60,2,FALSE)</f>
        <v>C1300018</v>
      </c>
      <c r="C2471" s="15" t="s">
        <v>3597</v>
      </c>
      <c r="D2471" s="15" t="s">
        <v>746</v>
      </c>
      <c r="E2471" s="17">
        <v>5</v>
      </c>
      <c r="F2471" s="24" t="s">
        <v>109</v>
      </c>
    </row>
    <row r="2472" spans="1:6" ht="29" thickBot="1">
      <c r="A2472" s="15" t="s">
        <v>3440</v>
      </c>
      <c r="B2472" s="39" t="str">
        <f>VLOOKUP(D2472,Index!$A$2:$B$60,2,FALSE)</f>
        <v>C1300018</v>
      </c>
      <c r="C2472" s="15" t="s">
        <v>3582</v>
      </c>
      <c r="D2472" s="15" t="s">
        <v>750</v>
      </c>
      <c r="E2472" s="17">
        <v>5</v>
      </c>
      <c r="F2472" s="24" t="s">
        <v>3444</v>
      </c>
    </row>
    <row r="2473" spans="1:6" ht="29" thickBot="1">
      <c r="A2473" s="15" t="s">
        <v>3440</v>
      </c>
      <c r="B2473" s="39" t="str">
        <f>VLOOKUP(D2473,Index!$A$2:$B$60,2,FALSE)</f>
        <v>C1300001</v>
      </c>
      <c r="C2473" s="15" t="s">
        <v>3583</v>
      </c>
      <c r="D2473" s="15" t="s">
        <v>3033</v>
      </c>
      <c r="E2473" s="17">
        <v>5</v>
      </c>
      <c r="F2473" s="24" t="s">
        <v>109</v>
      </c>
    </row>
    <row r="2474" spans="1:6" ht="57" thickBot="1">
      <c r="A2474" s="15" t="s">
        <v>3440</v>
      </c>
      <c r="B2474" s="39" t="str">
        <f>VLOOKUP(D2474,Index!$A$2:$B$60,2,FALSE)</f>
        <v>C1300020</v>
      </c>
      <c r="C2474" s="15" t="s">
        <v>3386</v>
      </c>
      <c r="D2474" s="15" t="s">
        <v>3387</v>
      </c>
      <c r="E2474" s="17">
        <v>5</v>
      </c>
      <c r="F2474" s="24" t="s">
        <v>3445</v>
      </c>
    </row>
    <row r="2475" spans="1:6" ht="29" thickBot="1">
      <c r="A2475" s="15" t="s">
        <v>3440</v>
      </c>
      <c r="B2475" s="39" t="str">
        <f>VLOOKUP(D2475,Index!$A$2:$B$60,2,FALSE)</f>
        <v>C1300022</v>
      </c>
      <c r="C2475" s="15" t="s">
        <v>3003</v>
      </c>
      <c r="D2475" s="15" t="s">
        <v>3004</v>
      </c>
      <c r="E2475" s="17">
        <v>5</v>
      </c>
      <c r="F2475" s="24" t="s">
        <v>3446</v>
      </c>
    </row>
    <row r="2476" spans="1:6" ht="43" thickBot="1">
      <c r="A2476" s="15" t="s">
        <v>3440</v>
      </c>
      <c r="B2476" s="39" t="str">
        <f>VLOOKUP(D2476,Index!$A$2:$B$60,2,FALSE)</f>
        <v>C1300024</v>
      </c>
      <c r="C2476" s="15" t="s">
        <v>3006</v>
      </c>
      <c r="D2476" s="15" t="s">
        <v>3007</v>
      </c>
      <c r="E2476" s="17">
        <v>5</v>
      </c>
      <c r="F2476" s="24" t="s">
        <v>3447</v>
      </c>
    </row>
    <row r="2477" spans="1:6" ht="43" thickBot="1">
      <c r="A2477" s="15" t="s">
        <v>3440</v>
      </c>
      <c r="B2477" s="39" t="str">
        <f>VLOOKUP(D2477,Index!$A$2:$B$60,2,FALSE)</f>
        <v>C1300024</v>
      </c>
      <c r="C2477" s="15" t="s">
        <v>3006</v>
      </c>
      <c r="D2477" s="15" t="s">
        <v>3007</v>
      </c>
      <c r="E2477" s="17">
        <v>5</v>
      </c>
      <c r="F2477" s="24" t="s">
        <v>3448</v>
      </c>
    </row>
    <row r="2478" spans="1:6" ht="71" thickBot="1">
      <c r="A2478" s="15" t="s">
        <v>3440</v>
      </c>
      <c r="B2478" s="39" t="str">
        <f>VLOOKUP(D2478,Index!$A$2:$B$60,2,FALSE)</f>
        <v>C1300022</v>
      </c>
      <c r="C2478" s="15" t="s">
        <v>3003</v>
      </c>
      <c r="D2478" s="15" t="s">
        <v>3004</v>
      </c>
      <c r="E2478" s="17">
        <v>5</v>
      </c>
      <c r="F2478" s="24" t="s">
        <v>3449</v>
      </c>
    </row>
    <row r="2479" spans="1:6" ht="71" thickBot="1">
      <c r="A2479" s="15" t="s">
        <v>3450</v>
      </c>
      <c r="B2479" s="39" t="str">
        <f>VLOOKUP(D2479,Index!$A$2:$B$60,2,FALSE)</f>
        <v>C1300020</v>
      </c>
      <c r="C2479" s="15" t="s">
        <v>3386</v>
      </c>
      <c r="D2479" s="15" t="s">
        <v>3387</v>
      </c>
      <c r="E2479" s="17">
        <v>5</v>
      </c>
      <c r="F2479" s="24" t="s">
        <v>3451</v>
      </c>
    </row>
    <row r="2480" spans="1:6" ht="43" thickBot="1">
      <c r="A2480" s="15" t="s">
        <v>3450</v>
      </c>
      <c r="B2480" s="39" t="str">
        <f>VLOOKUP(D2480,Index!$A$2:$B$60,2,FALSE)</f>
        <v>C1300020</v>
      </c>
      <c r="C2480" s="15" t="s">
        <v>3386</v>
      </c>
      <c r="D2480" s="15" t="s">
        <v>3387</v>
      </c>
      <c r="E2480" s="17">
        <v>5</v>
      </c>
      <c r="F2480" s="24" t="s">
        <v>3452</v>
      </c>
    </row>
    <row r="2481" spans="1:6" ht="29" thickBot="1">
      <c r="A2481" s="15" t="s">
        <v>3450</v>
      </c>
      <c r="B2481" s="39" t="str">
        <f>VLOOKUP(D2481,Index!$A$2:$B$60,2,FALSE)</f>
        <v>C1300023</v>
      </c>
      <c r="C2481" s="15" t="s">
        <v>3603</v>
      </c>
      <c r="D2481" s="15" t="s">
        <v>3453</v>
      </c>
      <c r="E2481" s="17">
        <v>5</v>
      </c>
      <c r="F2481" s="24" t="s">
        <v>109</v>
      </c>
    </row>
    <row r="2482" spans="1:6" ht="18" thickBot="1">
      <c r="A2482" s="15" t="s">
        <v>3454</v>
      </c>
      <c r="B2482" s="39" t="str">
        <f>VLOOKUP(D2482,Index!$A$2:$B$60,2,FALSE)</f>
        <v>C1300014</v>
      </c>
      <c r="C2482" s="15" t="s">
        <v>3584</v>
      </c>
      <c r="D2482" s="15" t="s">
        <v>108</v>
      </c>
      <c r="E2482" s="17">
        <v>5</v>
      </c>
      <c r="F2482" s="24" t="s">
        <v>109</v>
      </c>
    </row>
    <row r="2483" spans="1:6" ht="43" thickBot="1">
      <c r="A2483" s="15" t="s">
        <v>3454</v>
      </c>
      <c r="B2483" s="39" t="str">
        <f>VLOOKUP(D2483,Index!$A$2:$B$60,2,FALSE)</f>
        <v>C1300024</v>
      </c>
      <c r="C2483" s="15" t="s">
        <v>3006</v>
      </c>
      <c r="D2483" s="15" t="s">
        <v>3007</v>
      </c>
      <c r="E2483" s="17">
        <v>5</v>
      </c>
      <c r="F2483" s="24" t="s">
        <v>3455</v>
      </c>
    </row>
    <row r="2484" spans="1:6" ht="18" thickBot="1">
      <c r="A2484" s="15" t="s">
        <v>3454</v>
      </c>
      <c r="B2484" s="39" t="str">
        <f>VLOOKUP(D2484,Index!$A$2:$B$60,2,FALSE)</f>
        <v>C1300014</v>
      </c>
      <c r="C2484" s="15" t="s">
        <v>3584</v>
      </c>
      <c r="D2484" s="15" t="s">
        <v>108</v>
      </c>
      <c r="E2484" s="17">
        <v>4</v>
      </c>
      <c r="F2484" s="24" t="s">
        <v>109</v>
      </c>
    </row>
    <row r="2485" spans="1:6" ht="29" thickBot="1">
      <c r="A2485" s="15" t="s">
        <v>3454</v>
      </c>
      <c r="B2485" s="39" t="str">
        <f>VLOOKUP(D2485,Index!$A$2:$B$60,2,FALSE)</f>
        <v>C1300022</v>
      </c>
      <c r="C2485" s="15" t="s">
        <v>3003</v>
      </c>
      <c r="D2485" s="15" t="s">
        <v>3004</v>
      </c>
      <c r="E2485" s="17">
        <v>5</v>
      </c>
      <c r="F2485" s="24" t="s">
        <v>3456</v>
      </c>
    </row>
    <row r="2486" spans="1:6" ht="29" thickBot="1">
      <c r="A2486" s="15" t="s">
        <v>3454</v>
      </c>
      <c r="B2486" s="39" t="str">
        <f>VLOOKUP(D2486,Index!$A$2:$B$60,2,FALSE)</f>
        <v>C1300020</v>
      </c>
      <c r="C2486" s="15" t="s">
        <v>3386</v>
      </c>
      <c r="D2486" s="15" t="s">
        <v>3387</v>
      </c>
      <c r="E2486" s="17">
        <v>5</v>
      </c>
      <c r="F2486" s="24" t="s">
        <v>3457</v>
      </c>
    </row>
    <row r="2487" spans="1:6" ht="43" thickBot="1">
      <c r="A2487" s="15" t="s">
        <v>3454</v>
      </c>
      <c r="B2487" s="39" t="str">
        <f>VLOOKUP(D2487,Index!$A$2:$B$60,2,FALSE)</f>
        <v>C1300020</v>
      </c>
      <c r="C2487" s="15" t="s">
        <v>3386</v>
      </c>
      <c r="D2487" s="15" t="s">
        <v>3387</v>
      </c>
      <c r="E2487" s="17">
        <v>5</v>
      </c>
      <c r="F2487" s="24" t="s">
        <v>3458</v>
      </c>
    </row>
    <row r="2488" spans="1:6" ht="18" thickBot="1">
      <c r="A2488" s="15" t="s">
        <v>3459</v>
      </c>
      <c r="B2488" s="39" t="str">
        <f>VLOOKUP(D2488,Index!$A$2:$B$60,2,FALSE)</f>
        <v>C1300018</v>
      </c>
      <c r="C2488" s="15" t="s">
        <v>3591</v>
      </c>
      <c r="D2488" s="15" t="s">
        <v>356</v>
      </c>
      <c r="E2488" s="17">
        <v>3</v>
      </c>
      <c r="F2488" s="24" t="s">
        <v>109</v>
      </c>
    </row>
    <row r="2489" spans="1:6" ht="29" thickBot="1">
      <c r="A2489" s="15" t="s">
        <v>3459</v>
      </c>
      <c r="B2489" s="39" t="str">
        <f>VLOOKUP(D2489,Index!$A$2:$B$60,2,FALSE)</f>
        <v>C1300020</v>
      </c>
      <c r="C2489" s="15" t="s">
        <v>3386</v>
      </c>
      <c r="D2489" s="15" t="s">
        <v>3387</v>
      </c>
      <c r="E2489" s="17">
        <v>5</v>
      </c>
      <c r="F2489" s="24" t="s">
        <v>3460</v>
      </c>
    </row>
    <row r="2490" spans="1:6" ht="29" thickBot="1">
      <c r="A2490" s="15" t="s">
        <v>3461</v>
      </c>
      <c r="B2490" s="39" t="str">
        <f>VLOOKUP(D2490,Index!$A$2:$B$60,2,FALSE)</f>
        <v>C1300020</v>
      </c>
      <c r="C2490" s="15" t="s">
        <v>3386</v>
      </c>
      <c r="D2490" s="15" t="s">
        <v>3387</v>
      </c>
      <c r="E2490" s="17">
        <v>5</v>
      </c>
      <c r="F2490" s="24" t="s">
        <v>3462</v>
      </c>
    </row>
    <row r="2491" spans="1:6" ht="57" thickBot="1">
      <c r="A2491" s="15" t="s">
        <v>3461</v>
      </c>
      <c r="B2491" s="39" t="str">
        <f>VLOOKUP(D2491,Index!$A$2:$B$60,2,FALSE)</f>
        <v>C1300024</v>
      </c>
      <c r="C2491" s="15" t="s">
        <v>3006</v>
      </c>
      <c r="D2491" s="15" t="s">
        <v>3007</v>
      </c>
      <c r="E2491" s="17">
        <v>5</v>
      </c>
      <c r="F2491" s="24" t="s">
        <v>3463</v>
      </c>
    </row>
    <row r="2492" spans="1:6" ht="29" thickBot="1">
      <c r="A2492" s="15" t="s">
        <v>3461</v>
      </c>
      <c r="B2492" s="39" t="str">
        <f>VLOOKUP(D2492,Index!$A$2:$B$60,2,FALSE)</f>
        <v>C1300020</v>
      </c>
      <c r="C2492" s="15" t="s">
        <v>3386</v>
      </c>
      <c r="D2492" s="15" t="s">
        <v>3387</v>
      </c>
      <c r="E2492" s="17">
        <v>5</v>
      </c>
      <c r="F2492" s="24" t="s">
        <v>3464</v>
      </c>
    </row>
    <row r="2493" spans="1:6" ht="43" thickBot="1">
      <c r="A2493" s="15" t="s">
        <v>3461</v>
      </c>
      <c r="B2493" s="39" t="str">
        <f>VLOOKUP(D2493,Index!$A$2:$B$60,2,FALSE)</f>
        <v>C1300024</v>
      </c>
      <c r="C2493" s="15" t="s">
        <v>3006</v>
      </c>
      <c r="D2493" s="15" t="s">
        <v>3007</v>
      </c>
      <c r="E2493" s="17">
        <v>5</v>
      </c>
      <c r="F2493" s="24" t="s">
        <v>3465</v>
      </c>
    </row>
    <row r="2494" spans="1:6" ht="57" thickBot="1">
      <c r="A2494" s="15" t="s">
        <v>3466</v>
      </c>
      <c r="B2494" s="39" t="str">
        <f>VLOOKUP(D2494,Index!$A$2:$B$60,2,FALSE)</f>
        <v>C1300022</v>
      </c>
      <c r="C2494" s="15" t="s">
        <v>3003</v>
      </c>
      <c r="D2494" s="15" t="s">
        <v>3004</v>
      </c>
      <c r="E2494" s="17">
        <v>5</v>
      </c>
      <c r="F2494" s="24" t="s">
        <v>3467</v>
      </c>
    </row>
    <row r="2495" spans="1:6" ht="57" thickBot="1">
      <c r="A2495" s="15" t="s">
        <v>3466</v>
      </c>
      <c r="B2495" s="39" t="str">
        <f>VLOOKUP(D2495,Index!$A$2:$B$60,2,FALSE)</f>
        <v>C1300024</v>
      </c>
      <c r="C2495" s="15" t="s">
        <v>3006</v>
      </c>
      <c r="D2495" s="15" t="s">
        <v>3007</v>
      </c>
      <c r="E2495" s="17">
        <v>5</v>
      </c>
      <c r="F2495" s="24" t="s">
        <v>3468</v>
      </c>
    </row>
    <row r="2496" spans="1:6" ht="29" thickBot="1">
      <c r="A2496" s="15" t="s">
        <v>3466</v>
      </c>
      <c r="B2496" s="39" t="str">
        <f>VLOOKUP(D2496,Index!$A$2:$B$60,2,FALSE)</f>
        <v>C1300018</v>
      </c>
      <c r="C2496" s="15" t="s">
        <v>749</v>
      </c>
      <c r="D2496" s="15" t="s">
        <v>750</v>
      </c>
      <c r="E2496" s="17">
        <v>4</v>
      </c>
      <c r="F2496" s="24" t="s">
        <v>3469</v>
      </c>
    </row>
    <row r="2497" spans="1:6" ht="18" thickBot="1">
      <c r="A2497" s="15" t="s">
        <v>3466</v>
      </c>
      <c r="B2497" s="39" t="str">
        <f>VLOOKUP(D2497,Index!$A$2:$B$60,2,FALSE)</f>
        <v>C1300013</v>
      </c>
      <c r="C2497" s="15" t="s">
        <v>3594</v>
      </c>
      <c r="D2497" s="15" t="s">
        <v>3264</v>
      </c>
      <c r="E2497" s="17">
        <v>3</v>
      </c>
      <c r="F2497" s="24" t="s">
        <v>109</v>
      </c>
    </row>
    <row r="2498" spans="1:6" ht="18" thickBot="1">
      <c r="A2498" s="15" t="s">
        <v>3466</v>
      </c>
      <c r="B2498" s="39" t="str">
        <f>VLOOKUP(D2498,Index!$A$2:$B$60,2,FALSE)</f>
        <v>C1300013</v>
      </c>
      <c r="C2498" s="15" t="s">
        <v>3594</v>
      </c>
      <c r="D2498" s="15" t="s">
        <v>3264</v>
      </c>
      <c r="E2498" s="17">
        <v>3</v>
      </c>
      <c r="F2498" s="24" t="s">
        <v>109</v>
      </c>
    </row>
    <row r="2499" spans="1:6" ht="18" thickBot="1">
      <c r="A2499" s="15" t="s">
        <v>3466</v>
      </c>
      <c r="B2499" s="39" t="str">
        <f>VLOOKUP(D2499,Index!$A$2:$B$60,2,FALSE)</f>
        <v>C1300013</v>
      </c>
      <c r="C2499" s="15" t="s">
        <v>3594</v>
      </c>
      <c r="D2499" s="15" t="s">
        <v>3264</v>
      </c>
      <c r="E2499" s="17">
        <v>4</v>
      </c>
      <c r="F2499" s="24" t="s">
        <v>109</v>
      </c>
    </row>
    <row r="2500" spans="1:6" ht="57" thickBot="1">
      <c r="A2500" s="15" t="s">
        <v>3466</v>
      </c>
      <c r="B2500" s="39" t="str">
        <f>VLOOKUP(D2500,Index!$A$2:$B$60,2,FALSE)</f>
        <v>C1300020</v>
      </c>
      <c r="C2500" s="15" t="s">
        <v>3386</v>
      </c>
      <c r="D2500" s="15" t="s">
        <v>3387</v>
      </c>
      <c r="E2500" s="17">
        <v>5</v>
      </c>
      <c r="F2500" s="24" t="s">
        <v>3470</v>
      </c>
    </row>
    <row r="2501" spans="1:6" ht="18" thickBot="1">
      <c r="A2501" s="15" t="s">
        <v>3466</v>
      </c>
      <c r="B2501" s="39" t="str">
        <f>VLOOKUP(D2501,Index!$A$2:$B$60,2,FALSE)</f>
        <v>C1300018</v>
      </c>
      <c r="C2501" s="15" t="s">
        <v>3582</v>
      </c>
      <c r="D2501" s="15" t="s">
        <v>750</v>
      </c>
      <c r="E2501" s="17">
        <v>5</v>
      </c>
      <c r="F2501" s="24" t="s">
        <v>3471</v>
      </c>
    </row>
    <row r="2502" spans="1:6" ht="43" thickBot="1">
      <c r="A2502" s="15" t="s">
        <v>3466</v>
      </c>
      <c r="B2502" s="39" t="str">
        <f>VLOOKUP(D2502,Index!$A$2:$B$60,2,FALSE)</f>
        <v>C1300020</v>
      </c>
      <c r="C2502" s="15" t="s">
        <v>3386</v>
      </c>
      <c r="D2502" s="15" t="s">
        <v>3387</v>
      </c>
      <c r="E2502" s="17">
        <v>5</v>
      </c>
      <c r="F2502" s="24" t="s">
        <v>3472</v>
      </c>
    </row>
    <row r="2503" spans="1:6" ht="43" thickBot="1">
      <c r="A2503" s="15" t="s">
        <v>3473</v>
      </c>
      <c r="B2503" s="39" t="str">
        <f>VLOOKUP(D2503,Index!$A$2:$B$60,2,FALSE)</f>
        <v>C1300024</v>
      </c>
      <c r="C2503" s="15" t="s">
        <v>3006</v>
      </c>
      <c r="D2503" s="15" t="s">
        <v>3007</v>
      </c>
      <c r="E2503" s="17">
        <v>5</v>
      </c>
      <c r="F2503" s="24" t="s">
        <v>3474</v>
      </c>
    </row>
    <row r="2504" spans="1:6" ht="57" thickBot="1">
      <c r="A2504" s="15" t="s">
        <v>3473</v>
      </c>
      <c r="B2504" s="39" t="str">
        <f>VLOOKUP(D2504,Index!$A$2:$B$60,2,FALSE)</f>
        <v>C1300020</v>
      </c>
      <c r="C2504" s="15" t="s">
        <v>3386</v>
      </c>
      <c r="D2504" s="15" t="s">
        <v>3387</v>
      </c>
      <c r="E2504" s="17">
        <v>5</v>
      </c>
      <c r="F2504" s="24" t="s">
        <v>3475</v>
      </c>
    </row>
    <row r="2505" spans="1:6" ht="29" thickBot="1">
      <c r="A2505" s="15" t="s">
        <v>3473</v>
      </c>
      <c r="B2505" s="39" t="str">
        <f>VLOOKUP(D2505,Index!$A$2:$B$60,2,FALSE)</f>
        <v>C1300020</v>
      </c>
      <c r="C2505" s="15" t="s">
        <v>3386</v>
      </c>
      <c r="D2505" s="15" t="s">
        <v>3387</v>
      </c>
      <c r="E2505" s="17">
        <v>5</v>
      </c>
      <c r="F2505" s="24" t="s">
        <v>3476</v>
      </c>
    </row>
    <row r="2506" spans="1:6" ht="18" thickBot="1">
      <c r="A2506" s="15" t="s">
        <v>3473</v>
      </c>
      <c r="B2506" s="39" t="str">
        <f>VLOOKUP(D2506,Index!$A$2:$B$60,2,FALSE)</f>
        <v>C1300018</v>
      </c>
      <c r="C2506" s="15" t="s">
        <v>3582</v>
      </c>
      <c r="D2506" s="15" t="s">
        <v>750</v>
      </c>
      <c r="E2506" s="17">
        <v>5</v>
      </c>
      <c r="F2506" s="24" t="s">
        <v>109</v>
      </c>
    </row>
    <row r="2507" spans="1:6" ht="18" thickBot="1">
      <c r="A2507" s="15" t="s">
        <v>3473</v>
      </c>
      <c r="B2507" s="39" t="str">
        <f>VLOOKUP(D2507,Index!$A$2:$B$60,2,FALSE)</f>
        <v>C1300018</v>
      </c>
      <c r="C2507" s="15" t="s">
        <v>3582</v>
      </c>
      <c r="D2507" s="15" t="s">
        <v>750</v>
      </c>
      <c r="E2507" s="17">
        <v>5</v>
      </c>
      <c r="F2507" s="24" t="s">
        <v>109</v>
      </c>
    </row>
    <row r="2508" spans="1:6" ht="18" thickBot="1">
      <c r="A2508" s="15" t="s">
        <v>3473</v>
      </c>
      <c r="B2508" s="39" t="str">
        <f>VLOOKUP(D2508,Index!$A$2:$B$60,2,FALSE)</f>
        <v>C1300014</v>
      </c>
      <c r="C2508" s="15" t="s">
        <v>3592</v>
      </c>
      <c r="D2508" s="15" t="s">
        <v>300</v>
      </c>
      <c r="E2508" s="17">
        <v>5</v>
      </c>
      <c r="F2508" s="24" t="s">
        <v>109</v>
      </c>
    </row>
    <row r="2509" spans="1:6" ht="43" thickBot="1">
      <c r="A2509" s="15" t="s">
        <v>3477</v>
      </c>
      <c r="B2509" s="39" t="str">
        <f>VLOOKUP(D2509,Index!$A$2:$B$60,2,FALSE)</f>
        <v>C1300022</v>
      </c>
      <c r="C2509" s="15" t="s">
        <v>3003</v>
      </c>
      <c r="D2509" s="15" t="s">
        <v>3004</v>
      </c>
      <c r="E2509" s="17">
        <v>5</v>
      </c>
      <c r="F2509" s="24" t="s">
        <v>3478</v>
      </c>
    </row>
    <row r="2510" spans="1:6" ht="113" thickBot="1">
      <c r="A2510" s="15" t="s">
        <v>3477</v>
      </c>
      <c r="B2510" s="39" t="str">
        <f>VLOOKUP(D2510,Index!$A$2:$B$60,2,FALSE)</f>
        <v>C1300024</v>
      </c>
      <c r="C2510" s="15" t="s">
        <v>3006</v>
      </c>
      <c r="D2510" s="15" t="s">
        <v>3007</v>
      </c>
      <c r="E2510" s="17">
        <v>5</v>
      </c>
      <c r="F2510" s="24" t="s">
        <v>3479</v>
      </c>
    </row>
    <row r="2511" spans="1:6" ht="43" thickBot="1">
      <c r="A2511" s="15" t="s">
        <v>3477</v>
      </c>
      <c r="B2511" s="39" t="str">
        <f>VLOOKUP(D2511,Index!$A$2:$B$60,2,FALSE)</f>
        <v>C1300022</v>
      </c>
      <c r="C2511" s="15" t="s">
        <v>3003</v>
      </c>
      <c r="D2511" s="15" t="s">
        <v>3004</v>
      </c>
      <c r="E2511" s="17">
        <v>5</v>
      </c>
      <c r="F2511" s="24" t="s">
        <v>3480</v>
      </c>
    </row>
    <row r="2512" spans="1:6" ht="43" thickBot="1">
      <c r="A2512" s="15" t="s">
        <v>3477</v>
      </c>
      <c r="B2512" s="39" t="str">
        <f>VLOOKUP(D2512,Index!$A$2:$B$60,2,FALSE)</f>
        <v>C1300024</v>
      </c>
      <c r="C2512" s="15" t="s">
        <v>3006</v>
      </c>
      <c r="D2512" s="15" t="s">
        <v>3007</v>
      </c>
      <c r="E2512" s="17">
        <v>5</v>
      </c>
      <c r="F2512" s="24" t="s">
        <v>3481</v>
      </c>
    </row>
    <row r="2513" spans="1:6" ht="43" thickBot="1">
      <c r="A2513" s="15" t="s">
        <v>3477</v>
      </c>
      <c r="B2513" s="39" t="str">
        <f>VLOOKUP(D2513,Index!$A$2:$B$60,2,FALSE)</f>
        <v>C1300024</v>
      </c>
      <c r="C2513" s="15" t="s">
        <v>3006</v>
      </c>
      <c r="D2513" s="15" t="s">
        <v>3007</v>
      </c>
      <c r="E2513" s="17">
        <v>5</v>
      </c>
      <c r="F2513" s="24" t="s">
        <v>3482</v>
      </c>
    </row>
    <row r="2514" spans="1:6" ht="43" thickBot="1">
      <c r="A2514" s="15" t="s">
        <v>3477</v>
      </c>
      <c r="B2514" s="39" t="str">
        <f>VLOOKUP(D2514,Index!$A$2:$B$60,2,FALSE)</f>
        <v>C1300022</v>
      </c>
      <c r="C2514" s="15" t="s">
        <v>3003</v>
      </c>
      <c r="D2514" s="15" t="s">
        <v>3004</v>
      </c>
      <c r="E2514" s="17">
        <v>5</v>
      </c>
      <c r="F2514" s="24" t="s">
        <v>3483</v>
      </c>
    </row>
    <row r="2515" spans="1:6" ht="99" thickBot="1">
      <c r="A2515" s="15" t="s">
        <v>3484</v>
      </c>
      <c r="B2515" s="39" t="str">
        <f>VLOOKUP(D2515,Index!$A$2:$B$60,2,FALSE)</f>
        <v>C1300022</v>
      </c>
      <c r="C2515" s="15" t="s">
        <v>3003</v>
      </c>
      <c r="D2515" s="15" t="s">
        <v>3004</v>
      </c>
      <c r="E2515" s="17">
        <v>5</v>
      </c>
      <c r="F2515" s="24" t="s">
        <v>3485</v>
      </c>
    </row>
    <row r="2516" spans="1:6" ht="43" thickBot="1">
      <c r="A2516" s="15" t="s">
        <v>3484</v>
      </c>
      <c r="B2516" s="39" t="str">
        <f>VLOOKUP(D2516,Index!$A$2:$B$60,2,FALSE)</f>
        <v>C1300024</v>
      </c>
      <c r="C2516" s="15" t="s">
        <v>3006</v>
      </c>
      <c r="D2516" s="15" t="s">
        <v>3007</v>
      </c>
      <c r="E2516" s="17">
        <v>5</v>
      </c>
      <c r="F2516" s="24" t="s">
        <v>3486</v>
      </c>
    </row>
    <row r="2517" spans="1:6" ht="57" thickBot="1">
      <c r="A2517" s="15" t="s">
        <v>3484</v>
      </c>
      <c r="B2517" s="39" t="str">
        <f>VLOOKUP(D2517,Index!$A$2:$B$60,2,FALSE)</f>
        <v>C1300024</v>
      </c>
      <c r="C2517" s="15" t="s">
        <v>3006</v>
      </c>
      <c r="D2517" s="15" t="s">
        <v>3007</v>
      </c>
      <c r="E2517" s="17">
        <v>5</v>
      </c>
      <c r="F2517" s="24" t="s">
        <v>3487</v>
      </c>
    </row>
    <row r="2518" spans="1:6" ht="71" thickBot="1">
      <c r="A2518" s="15" t="s">
        <v>3484</v>
      </c>
      <c r="B2518" s="39" t="str">
        <f>VLOOKUP(D2518,Index!$A$2:$B$60,2,FALSE)</f>
        <v>C1300022</v>
      </c>
      <c r="C2518" s="15" t="s">
        <v>3003</v>
      </c>
      <c r="D2518" s="15" t="s">
        <v>3004</v>
      </c>
      <c r="E2518" s="17">
        <v>5</v>
      </c>
      <c r="F2518" s="24" t="s">
        <v>3488</v>
      </c>
    </row>
    <row r="2519" spans="1:6" ht="43" thickBot="1">
      <c r="A2519" s="15" t="s">
        <v>3484</v>
      </c>
      <c r="B2519" s="39" t="str">
        <f>VLOOKUP(D2519,Index!$A$2:$B$60,2,FALSE)</f>
        <v>C1300024</v>
      </c>
      <c r="C2519" s="15" t="s">
        <v>3006</v>
      </c>
      <c r="D2519" s="15" t="s">
        <v>3007</v>
      </c>
      <c r="E2519" s="17">
        <v>5</v>
      </c>
      <c r="F2519" s="24" t="s">
        <v>3489</v>
      </c>
    </row>
    <row r="2520" spans="1:6" ht="141" thickBot="1">
      <c r="A2520" s="15" t="s">
        <v>3484</v>
      </c>
      <c r="B2520" s="39" t="str">
        <f>VLOOKUP(D2520,Index!$A$2:$B$60,2,FALSE)</f>
        <v>C1300024</v>
      </c>
      <c r="C2520" s="15" t="s">
        <v>3006</v>
      </c>
      <c r="D2520" s="15" t="s">
        <v>3007</v>
      </c>
      <c r="E2520" s="17">
        <v>5</v>
      </c>
      <c r="F2520" s="24" t="s">
        <v>3490</v>
      </c>
    </row>
    <row r="2521" spans="1:6" ht="57" thickBot="1">
      <c r="A2521" s="15" t="s">
        <v>3484</v>
      </c>
      <c r="B2521" s="39" t="str">
        <f>VLOOKUP(D2521,Index!$A$2:$B$60,2,FALSE)</f>
        <v>C1300022</v>
      </c>
      <c r="C2521" s="15" t="s">
        <v>3003</v>
      </c>
      <c r="D2521" s="15" t="s">
        <v>3004</v>
      </c>
      <c r="E2521" s="17">
        <v>5</v>
      </c>
      <c r="F2521" s="24" t="s">
        <v>3491</v>
      </c>
    </row>
    <row r="2522" spans="1:6" ht="113" thickBot="1">
      <c r="A2522" s="15" t="s">
        <v>3484</v>
      </c>
      <c r="B2522" s="39" t="str">
        <f>VLOOKUP(D2522,Index!$A$2:$B$60,2,FALSE)</f>
        <v>C1300020</v>
      </c>
      <c r="C2522" s="15" t="s">
        <v>3386</v>
      </c>
      <c r="D2522" s="15" t="s">
        <v>3387</v>
      </c>
      <c r="E2522" s="17">
        <v>5</v>
      </c>
      <c r="F2522" s="24" t="s">
        <v>3492</v>
      </c>
    </row>
    <row r="2523" spans="1:6" ht="29" thickBot="1">
      <c r="A2523" s="15" t="s">
        <v>3484</v>
      </c>
      <c r="B2523" s="39" t="str">
        <f>VLOOKUP(D2523,Index!$A$2:$B$60,2,FALSE)</f>
        <v>C1300022</v>
      </c>
      <c r="C2523" s="15" t="s">
        <v>3003</v>
      </c>
      <c r="D2523" s="15" t="s">
        <v>3004</v>
      </c>
      <c r="E2523" s="17">
        <v>5</v>
      </c>
      <c r="F2523" s="24" t="s">
        <v>3493</v>
      </c>
    </row>
    <row r="2524" spans="1:6" ht="18" thickBot="1">
      <c r="A2524" s="15" t="s">
        <v>3484</v>
      </c>
      <c r="B2524" s="39" t="str">
        <f>VLOOKUP(D2524,Index!$A$2:$B$60,2,FALSE)</f>
        <v>C1300025</v>
      </c>
      <c r="C2524" s="15" t="s">
        <v>3604</v>
      </c>
      <c r="D2524" s="15" t="s">
        <v>3494</v>
      </c>
      <c r="E2524" s="17">
        <v>5</v>
      </c>
      <c r="F2524" s="24" t="s">
        <v>109</v>
      </c>
    </row>
    <row r="2525" spans="1:6" ht="43" thickBot="1">
      <c r="A2525" s="15" t="s">
        <v>3484</v>
      </c>
      <c r="B2525" s="39" t="str">
        <f>VLOOKUP(D2525,Index!$A$2:$B$60,2,FALSE)</f>
        <v>C1300024</v>
      </c>
      <c r="C2525" s="15" t="s">
        <v>3006</v>
      </c>
      <c r="D2525" s="15" t="s">
        <v>3007</v>
      </c>
      <c r="E2525" s="17">
        <v>5</v>
      </c>
      <c r="F2525" s="24" t="s">
        <v>3495</v>
      </c>
    </row>
    <row r="2526" spans="1:6" ht="43" thickBot="1">
      <c r="A2526" s="15" t="s">
        <v>3484</v>
      </c>
      <c r="B2526" s="39" t="str">
        <f>VLOOKUP(D2526,Index!$A$2:$B$60,2,FALSE)</f>
        <v>C1300024</v>
      </c>
      <c r="C2526" s="15" t="s">
        <v>3006</v>
      </c>
      <c r="D2526" s="15" t="s">
        <v>3007</v>
      </c>
      <c r="E2526" s="17">
        <v>5</v>
      </c>
      <c r="F2526" s="24" t="s">
        <v>3496</v>
      </c>
    </row>
    <row r="2527" spans="1:6" ht="29" thickBot="1">
      <c r="A2527" s="15" t="s">
        <v>3484</v>
      </c>
      <c r="B2527" s="39" t="str">
        <f>VLOOKUP(D2527,Index!$A$2:$B$60,2,FALSE)</f>
        <v>C1300020</v>
      </c>
      <c r="C2527" s="15" t="s">
        <v>3386</v>
      </c>
      <c r="D2527" s="15" t="s">
        <v>3387</v>
      </c>
      <c r="E2527" s="17">
        <v>5</v>
      </c>
      <c r="F2527" s="24" t="s">
        <v>3497</v>
      </c>
    </row>
    <row r="2528" spans="1:6" ht="29" thickBot="1">
      <c r="A2528" s="15" t="s">
        <v>3484</v>
      </c>
      <c r="B2528" s="39" t="str">
        <f>VLOOKUP(D2528,Index!$A$2:$B$60,2,FALSE)</f>
        <v>C1300022</v>
      </c>
      <c r="C2528" s="15" t="s">
        <v>3003</v>
      </c>
      <c r="D2528" s="15" t="s">
        <v>3004</v>
      </c>
      <c r="E2528" s="17">
        <v>5</v>
      </c>
      <c r="F2528" s="24" t="s">
        <v>3498</v>
      </c>
    </row>
    <row r="2529" spans="1:6" ht="43" thickBot="1">
      <c r="A2529" s="15" t="s">
        <v>3484</v>
      </c>
      <c r="B2529" s="39" t="str">
        <f>VLOOKUP(D2529,Index!$A$2:$B$60,2,FALSE)</f>
        <v>C1300020</v>
      </c>
      <c r="C2529" s="15" t="s">
        <v>3386</v>
      </c>
      <c r="D2529" s="15" t="s">
        <v>3387</v>
      </c>
      <c r="E2529" s="17">
        <v>5</v>
      </c>
      <c r="F2529" s="24" t="s">
        <v>3499</v>
      </c>
    </row>
    <row r="2530" spans="1:6" ht="18" thickBot="1">
      <c r="A2530" s="15" t="s">
        <v>3484</v>
      </c>
      <c r="B2530" s="39" t="str">
        <f>VLOOKUP(D2530,Index!$A$2:$B$60,2,FALSE)</f>
        <v>C1300018</v>
      </c>
      <c r="C2530" s="15" t="s">
        <v>3582</v>
      </c>
      <c r="D2530" s="15" t="s">
        <v>750</v>
      </c>
      <c r="E2530" s="17">
        <v>5</v>
      </c>
      <c r="F2530" s="24" t="s">
        <v>109</v>
      </c>
    </row>
    <row r="2531" spans="1:6" ht="57" thickBot="1">
      <c r="A2531" s="15" t="s">
        <v>3484</v>
      </c>
      <c r="B2531" s="39" t="str">
        <f>VLOOKUP(D2531,Index!$A$2:$B$60,2,FALSE)</f>
        <v>C1300024</v>
      </c>
      <c r="C2531" s="15" t="s">
        <v>3006</v>
      </c>
      <c r="D2531" s="15" t="s">
        <v>3007</v>
      </c>
      <c r="E2531" s="17">
        <v>5</v>
      </c>
      <c r="F2531" s="24" t="s">
        <v>3500</v>
      </c>
    </row>
    <row r="2532" spans="1:6" ht="57" thickBot="1">
      <c r="A2532" s="15" t="s">
        <v>3484</v>
      </c>
      <c r="B2532" s="39" t="str">
        <f>VLOOKUP(D2532,Index!$A$2:$B$60,2,FALSE)</f>
        <v>C1300022</v>
      </c>
      <c r="C2532" s="15" t="s">
        <v>3003</v>
      </c>
      <c r="D2532" s="15" t="s">
        <v>3004</v>
      </c>
      <c r="E2532" s="17">
        <v>5</v>
      </c>
      <c r="F2532" s="24" t="s">
        <v>3501</v>
      </c>
    </row>
    <row r="2533" spans="1:6" ht="18" thickBot="1">
      <c r="A2533" s="15" t="s">
        <v>3484</v>
      </c>
      <c r="B2533" s="39" t="str">
        <f>VLOOKUP(D2533,Index!$A$2:$B$60,2,FALSE)</f>
        <v>C1300017</v>
      </c>
      <c r="C2533" s="15" t="s">
        <v>3588</v>
      </c>
      <c r="D2533" s="15" t="s">
        <v>362</v>
      </c>
      <c r="E2533" s="17">
        <v>5</v>
      </c>
      <c r="F2533" s="24" t="s">
        <v>109</v>
      </c>
    </row>
    <row r="2534" spans="1:6" ht="18" thickBot="1">
      <c r="A2534" s="15" t="s">
        <v>3484</v>
      </c>
      <c r="B2534" s="39" t="str">
        <f>VLOOKUP(D2534,Index!$A$2:$B$60,2,FALSE)</f>
        <v>C1300018</v>
      </c>
      <c r="C2534" s="15" t="s">
        <v>3582</v>
      </c>
      <c r="D2534" s="15" t="s">
        <v>750</v>
      </c>
      <c r="E2534" s="17">
        <v>1</v>
      </c>
      <c r="F2534" s="24" t="s">
        <v>109</v>
      </c>
    </row>
    <row r="2535" spans="1:6" ht="43" thickBot="1">
      <c r="A2535" s="15" t="s">
        <v>3484</v>
      </c>
      <c r="B2535" s="39" t="str">
        <f>VLOOKUP(D2535,Index!$A$2:$B$60,2,FALSE)</f>
        <v>C1300022</v>
      </c>
      <c r="C2535" s="15" t="s">
        <v>3003</v>
      </c>
      <c r="D2535" s="15" t="s">
        <v>3004</v>
      </c>
      <c r="E2535" s="17">
        <v>5</v>
      </c>
      <c r="F2535" s="24" t="s">
        <v>3502</v>
      </c>
    </row>
    <row r="2536" spans="1:6" ht="29" thickBot="1">
      <c r="A2536" s="15" t="s">
        <v>3484</v>
      </c>
      <c r="B2536" s="39" t="str">
        <f>VLOOKUP(D2536,Index!$A$2:$B$60,2,FALSE)</f>
        <v>C1300022</v>
      </c>
      <c r="C2536" s="15" t="s">
        <v>3003</v>
      </c>
      <c r="D2536" s="15" t="s">
        <v>3004</v>
      </c>
      <c r="E2536" s="17">
        <v>5</v>
      </c>
      <c r="F2536" s="24" t="s">
        <v>3503</v>
      </c>
    </row>
    <row r="2537" spans="1:6" ht="57" thickBot="1">
      <c r="A2537" s="15" t="s">
        <v>3484</v>
      </c>
      <c r="B2537" s="39" t="str">
        <f>VLOOKUP(D2537,Index!$A$2:$B$60,2,FALSE)</f>
        <v>C1300020</v>
      </c>
      <c r="C2537" s="15" t="s">
        <v>3386</v>
      </c>
      <c r="D2537" s="15" t="s">
        <v>3387</v>
      </c>
      <c r="E2537" s="17">
        <v>5</v>
      </c>
      <c r="F2537" s="24" t="s">
        <v>3504</v>
      </c>
    </row>
    <row r="2538" spans="1:6" ht="71" thickBot="1">
      <c r="A2538" s="15" t="s">
        <v>3484</v>
      </c>
      <c r="B2538" s="39" t="str">
        <f>VLOOKUP(D2538,Index!$A$2:$B$60,2,FALSE)</f>
        <v>C1300024</v>
      </c>
      <c r="C2538" s="15" t="s">
        <v>3006</v>
      </c>
      <c r="D2538" s="15" t="s">
        <v>3007</v>
      </c>
      <c r="E2538" s="17">
        <v>5</v>
      </c>
      <c r="F2538" s="24" t="s">
        <v>3505</v>
      </c>
    </row>
    <row r="2539" spans="1:6" ht="29" thickBot="1">
      <c r="A2539" s="15" t="s">
        <v>3506</v>
      </c>
      <c r="B2539" s="39" t="str">
        <f>VLOOKUP(D2539,Index!$A$2:$B$60,2,FALSE)</f>
        <v>C1300020</v>
      </c>
      <c r="C2539" s="15" t="s">
        <v>3386</v>
      </c>
      <c r="D2539" s="15" t="s">
        <v>3387</v>
      </c>
      <c r="E2539" s="17">
        <v>5</v>
      </c>
      <c r="F2539" s="24" t="s">
        <v>3507</v>
      </c>
    </row>
    <row r="2540" spans="1:6" ht="57" thickBot="1">
      <c r="A2540" s="15" t="s">
        <v>3506</v>
      </c>
      <c r="B2540" s="39" t="str">
        <f>VLOOKUP(D2540,Index!$A$2:$B$60,2,FALSE)</f>
        <v>C1300024</v>
      </c>
      <c r="C2540" s="15" t="s">
        <v>3006</v>
      </c>
      <c r="D2540" s="15" t="s">
        <v>3007</v>
      </c>
      <c r="E2540" s="17">
        <v>5</v>
      </c>
      <c r="F2540" s="24" t="s">
        <v>3508</v>
      </c>
    </row>
    <row r="2541" spans="1:6" ht="29" thickBot="1">
      <c r="A2541" s="15" t="s">
        <v>3506</v>
      </c>
      <c r="B2541" s="39" t="str">
        <f>VLOOKUP(D2541,Index!$A$2:$B$60,2,FALSE)</f>
        <v>C1300020</v>
      </c>
      <c r="C2541" s="15" t="s">
        <v>3386</v>
      </c>
      <c r="D2541" s="15" t="s">
        <v>3387</v>
      </c>
      <c r="E2541" s="17">
        <v>5</v>
      </c>
      <c r="F2541" s="24" t="s">
        <v>3509</v>
      </c>
    </row>
    <row r="2542" spans="1:6" ht="18" thickBot="1">
      <c r="A2542" s="15" t="s">
        <v>3506</v>
      </c>
      <c r="B2542" s="39" t="str">
        <f>VLOOKUP(D2542,Index!$A$2:$B$60,2,FALSE)</f>
        <v>C1300014</v>
      </c>
      <c r="C2542" s="15" t="s">
        <v>3584</v>
      </c>
      <c r="D2542" s="15" t="s">
        <v>108</v>
      </c>
      <c r="E2542" s="17">
        <v>5</v>
      </c>
      <c r="F2542" s="24" t="s">
        <v>109</v>
      </c>
    </row>
    <row r="2543" spans="1:6" ht="43" thickBot="1">
      <c r="A2543" s="15" t="s">
        <v>3506</v>
      </c>
      <c r="B2543" s="39" t="str">
        <f>VLOOKUP(D2543,Index!$A$2:$B$60,2,FALSE)</f>
        <v>C1300022</v>
      </c>
      <c r="C2543" s="15" t="s">
        <v>3003</v>
      </c>
      <c r="D2543" s="15" t="s">
        <v>3004</v>
      </c>
      <c r="E2543" s="17">
        <v>5</v>
      </c>
      <c r="F2543" s="24" t="s">
        <v>3510</v>
      </c>
    </row>
    <row r="2544" spans="1:6" ht="57" thickBot="1">
      <c r="A2544" s="15" t="s">
        <v>3506</v>
      </c>
      <c r="B2544" s="39" t="str">
        <f>VLOOKUP(D2544,Index!$A$2:$B$60,2,FALSE)</f>
        <v>C1300022</v>
      </c>
      <c r="C2544" s="15" t="s">
        <v>3003</v>
      </c>
      <c r="D2544" s="15" t="s">
        <v>3004</v>
      </c>
      <c r="E2544" s="17">
        <v>5</v>
      </c>
      <c r="F2544" s="24" t="s">
        <v>3511</v>
      </c>
    </row>
    <row r="2545" spans="1:6" ht="18" thickBot="1">
      <c r="A2545" s="15" t="s">
        <v>3506</v>
      </c>
      <c r="B2545" s="39" t="str">
        <f>VLOOKUP(D2545,Index!$A$2:$B$60,2,FALSE)</f>
        <v>C1300014</v>
      </c>
      <c r="C2545" s="15" t="s">
        <v>3584</v>
      </c>
      <c r="D2545" s="15" t="s">
        <v>108</v>
      </c>
      <c r="E2545" s="17">
        <v>5</v>
      </c>
      <c r="F2545" s="24" t="s">
        <v>109</v>
      </c>
    </row>
    <row r="2546" spans="1:6" ht="43" thickBot="1">
      <c r="A2546" s="15" t="s">
        <v>3506</v>
      </c>
      <c r="B2546" s="39" t="str">
        <f>VLOOKUP(D2546,Index!$A$2:$B$60,2,FALSE)</f>
        <v>C1300022</v>
      </c>
      <c r="C2546" s="15" t="s">
        <v>3003</v>
      </c>
      <c r="D2546" s="15" t="s">
        <v>3004</v>
      </c>
      <c r="E2546" s="17">
        <v>5</v>
      </c>
      <c r="F2546" s="24" t="s">
        <v>3512</v>
      </c>
    </row>
    <row r="2547" spans="1:6" ht="29" thickBot="1">
      <c r="A2547" s="15" t="s">
        <v>3506</v>
      </c>
      <c r="B2547" s="39" t="str">
        <f>VLOOKUP(D2547,Index!$A$2:$B$60,2,FALSE)</f>
        <v>C1300024</v>
      </c>
      <c r="C2547" s="15" t="s">
        <v>3006</v>
      </c>
      <c r="D2547" s="15" t="s">
        <v>3007</v>
      </c>
      <c r="E2547" s="17">
        <v>5</v>
      </c>
      <c r="F2547" s="24" t="s">
        <v>3513</v>
      </c>
    </row>
    <row r="2548" spans="1:6" ht="71" thickBot="1">
      <c r="A2548" s="15" t="s">
        <v>3506</v>
      </c>
      <c r="B2548" s="39" t="str">
        <f>VLOOKUP(D2548,Index!$A$2:$B$60,2,FALSE)</f>
        <v>C1300024</v>
      </c>
      <c r="C2548" s="15" t="s">
        <v>3006</v>
      </c>
      <c r="D2548" s="15" t="s">
        <v>3007</v>
      </c>
      <c r="E2548" s="17">
        <v>5</v>
      </c>
      <c r="F2548" s="24" t="s">
        <v>3514</v>
      </c>
    </row>
    <row r="2549" spans="1:6" ht="18" thickBot="1">
      <c r="A2549" s="15" t="s">
        <v>3506</v>
      </c>
      <c r="B2549" s="39" t="str">
        <f>VLOOKUP(D2549,Index!$A$2:$B$60,2,FALSE)</f>
        <v>C1300009</v>
      </c>
      <c r="C2549" s="15" t="s">
        <v>3605</v>
      </c>
      <c r="D2549" s="15" t="s">
        <v>3515</v>
      </c>
      <c r="E2549" s="17">
        <v>5</v>
      </c>
      <c r="F2549" s="24" t="s">
        <v>109</v>
      </c>
    </row>
    <row r="2550" spans="1:6" ht="18" thickBot="1">
      <c r="A2550" s="15" t="s">
        <v>3506</v>
      </c>
      <c r="B2550" s="39" t="str">
        <f>VLOOKUP(D2550,Index!$A$2:$B$60,2,FALSE)</f>
        <v>C1300018</v>
      </c>
      <c r="C2550" s="15" t="s">
        <v>3582</v>
      </c>
      <c r="D2550" s="15" t="s">
        <v>750</v>
      </c>
      <c r="E2550" s="17">
        <v>5</v>
      </c>
      <c r="F2550" s="24" t="s">
        <v>109</v>
      </c>
    </row>
    <row r="2551" spans="1:6" ht="43" thickBot="1">
      <c r="A2551" s="15" t="s">
        <v>3506</v>
      </c>
      <c r="B2551" s="39" t="str">
        <f>VLOOKUP(D2551,Index!$A$2:$B$60,2,FALSE)</f>
        <v>C1300024</v>
      </c>
      <c r="C2551" s="15" t="s">
        <v>3006</v>
      </c>
      <c r="D2551" s="15" t="s">
        <v>3007</v>
      </c>
      <c r="E2551" s="17">
        <v>5</v>
      </c>
      <c r="F2551" s="24" t="s">
        <v>3516</v>
      </c>
    </row>
    <row r="2552" spans="1:6" ht="43" thickBot="1">
      <c r="A2552" s="15" t="s">
        <v>3506</v>
      </c>
      <c r="B2552" s="39" t="str">
        <f>VLOOKUP(D2552,Index!$A$2:$B$60,2,FALSE)</f>
        <v>C1300024</v>
      </c>
      <c r="C2552" s="15" t="s">
        <v>3006</v>
      </c>
      <c r="D2552" s="15" t="s">
        <v>3007</v>
      </c>
      <c r="E2552" s="17">
        <v>5</v>
      </c>
      <c r="F2552" s="24" t="s">
        <v>3517</v>
      </c>
    </row>
    <row r="2553" spans="1:6" ht="43" thickBot="1">
      <c r="A2553" s="15" t="s">
        <v>3506</v>
      </c>
      <c r="B2553" s="39" t="str">
        <f>VLOOKUP(D2553,Index!$A$2:$B$60,2,FALSE)</f>
        <v>C1300022</v>
      </c>
      <c r="C2553" s="15" t="s">
        <v>3003</v>
      </c>
      <c r="D2553" s="15" t="s">
        <v>3004</v>
      </c>
      <c r="E2553" s="17">
        <v>5</v>
      </c>
      <c r="F2553" s="24" t="s">
        <v>3518</v>
      </c>
    </row>
    <row r="2554" spans="1:6" ht="43" thickBot="1">
      <c r="A2554" s="15" t="s">
        <v>3506</v>
      </c>
      <c r="B2554" s="39" t="str">
        <f>VLOOKUP(D2554,Index!$A$2:$B$60,2,FALSE)</f>
        <v>C1300022</v>
      </c>
      <c r="C2554" s="15" t="s">
        <v>3003</v>
      </c>
      <c r="D2554" s="15" t="s">
        <v>3004</v>
      </c>
      <c r="E2554" s="17">
        <v>5</v>
      </c>
      <c r="F2554" s="24" t="s">
        <v>3519</v>
      </c>
    </row>
    <row r="2555" spans="1:6" ht="43" thickBot="1">
      <c r="A2555" s="15" t="s">
        <v>3520</v>
      </c>
      <c r="B2555" s="39" t="str">
        <f>VLOOKUP(D2555,Index!$A$2:$B$60,2,FALSE)</f>
        <v>C1300022</v>
      </c>
      <c r="C2555" s="15" t="s">
        <v>3003</v>
      </c>
      <c r="D2555" s="15" t="s">
        <v>3004</v>
      </c>
      <c r="E2555" s="17">
        <v>5</v>
      </c>
      <c r="F2555" s="24" t="s">
        <v>3521</v>
      </c>
    </row>
    <row r="2556" spans="1:6" ht="29" thickBot="1">
      <c r="A2556" s="15" t="s">
        <v>3520</v>
      </c>
      <c r="B2556" s="39" t="str">
        <f>VLOOKUP(D2556,Index!$A$2:$B$60,2,FALSE)</f>
        <v>C1300024</v>
      </c>
      <c r="C2556" s="15" t="s">
        <v>3006</v>
      </c>
      <c r="D2556" s="15" t="s">
        <v>3007</v>
      </c>
      <c r="E2556" s="17">
        <v>5</v>
      </c>
      <c r="F2556" s="24" t="s">
        <v>3522</v>
      </c>
    </row>
    <row r="2557" spans="1:6" ht="85" thickBot="1">
      <c r="A2557" s="15" t="s">
        <v>3520</v>
      </c>
      <c r="B2557" s="39" t="str">
        <f>VLOOKUP(D2557,Index!$A$2:$B$60,2,FALSE)</f>
        <v>C1300024</v>
      </c>
      <c r="C2557" s="15" t="s">
        <v>3006</v>
      </c>
      <c r="D2557" s="15" t="s">
        <v>3007</v>
      </c>
      <c r="E2557" s="17">
        <v>5</v>
      </c>
      <c r="F2557" s="24" t="s">
        <v>3523</v>
      </c>
    </row>
    <row r="2558" spans="1:6" ht="43" thickBot="1">
      <c r="A2558" s="15" t="s">
        <v>3520</v>
      </c>
      <c r="B2558" s="39" t="str">
        <f>VLOOKUP(D2558,Index!$A$2:$B$60,2,FALSE)</f>
        <v>C1300024</v>
      </c>
      <c r="C2558" s="15" t="s">
        <v>3006</v>
      </c>
      <c r="D2558" s="15" t="s">
        <v>3007</v>
      </c>
      <c r="E2558" s="17">
        <v>5</v>
      </c>
      <c r="F2558" s="24" t="s">
        <v>3524</v>
      </c>
    </row>
    <row r="2559" spans="1:6" ht="43" thickBot="1">
      <c r="A2559" s="15" t="s">
        <v>3520</v>
      </c>
      <c r="B2559" s="39" t="str">
        <f>VLOOKUP(D2559,Index!$A$2:$B$60,2,FALSE)</f>
        <v>C1300024</v>
      </c>
      <c r="C2559" s="15" t="s">
        <v>3006</v>
      </c>
      <c r="D2559" s="15" t="s">
        <v>3007</v>
      </c>
      <c r="E2559" s="17">
        <v>5</v>
      </c>
      <c r="F2559" s="24" t="s">
        <v>3525</v>
      </c>
    </row>
    <row r="2560" spans="1:6" ht="43" thickBot="1">
      <c r="A2560" s="15" t="s">
        <v>3520</v>
      </c>
      <c r="B2560" s="39" t="str">
        <f>VLOOKUP(D2560,Index!$A$2:$B$60,2,FALSE)</f>
        <v>C1300024</v>
      </c>
      <c r="C2560" s="15" t="s">
        <v>3006</v>
      </c>
      <c r="D2560" s="15" t="s">
        <v>3007</v>
      </c>
      <c r="E2560" s="17">
        <v>5</v>
      </c>
      <c r="F2560" s="24" t="s">
        <v>3526</v>
      </c>
    </row>
    <row r="2561" spans="1:6" ht="29" thickBot="1">
      <c r="A2561" s="15" t="s">
        <v>3520</v>
      </c>
      <c r="B2561" s="39" t="str">
        <f>VLOOKUP(D2561,Index!$A$2:$B$60,2,FALSE)</f>
        <v>C1300022</v>
      </c>
      <c r="C2561" s="15" t="s">
        <v>3003</v>
      </c>
      <c r="D2561" s="15" t="s">
        <v>3004</v>
      </c>
      <c r="E2561" s="17">
        <v>5</v>
      </c>
      <c r="F2561" s="24" t="s">
        <v>3527</v>
      </c>
    </row>
    <row r="2562" spans="1:6" ht="43" thickBot="1">
      <c r="A2562" s="15" t="s">
        <v>3520</v>
      </c>
      <c r="B2562" s="39" t="str">
        <f>VLOOKUP(D2562,Index!$A$2:$B$60,2,FALSE)</f>
        <v>C1300024</v>
      </c>
      <c r="C2562" s="15" t="s">
        <v>3006</v>
      </c>
      <c r="D2562" s="15" t="s">
        <v>3007</v>
      </c>
      <c r="E2562" s="17">
        <v>5</v>
      </c>
      <c r="F2562" s="24" t="s">
        <v>3528</v>
      </c>
    </row>
    <row r="2563" spans="1:6" ht="18" thickBot="1">
      <c r="A2563" s="15" t="s">
        <v>3520</v>
      </c>
      <c r="B2563" s="39" t="str">
        <f>VLOOKUP(D2563,Index!$A$2:$B$60,2,FALSE)</f>
        <v>C1300018</v>
      </c>
      <c r="C2563" s="15" t="s">
        <v>3582</v>
      </c>
      <c r="D2563" s="15" t="s">
        <v>750</v>
      </c>
      <c r="E2563" s="17">
        <v>4</v>
      </c>
      <c r="F2563" s="24" t="s">
        <v>109</v>
      </c>
    </row>
    <row r="2564" spans="1:6" ht="18" thickBot="1">
      <c r="A2564" s="15" t="s">
        <v>3520</v>
      </c>
      <c r="B2564" s="39" t="str">
        <f>VLOOKUP(D2564,Index!$A$2:$B$60,2,FALSE)</f>
        <v>C1300014</v>
      </c>
      <c r="C2564" s="15" t="s">
        <v>3584</v>
      </c>
      <c r="D2564" s="15" t="s">
        <v>108</v>
      </c>
      <c r="E2564" s="17">
        <v>5</v>
      </c>
      <c r="F2564" s="24" t="s">
        <v>3529</v>
      </c>
    </row>
    <row r="2565" spans="1:6" ht="71" thickBot="1">
      <c r="A2565" s="15" t="s">
        <v>3520</v>
      </c>
      <c r="B2565" s="39" t="str">
        <f>VLOOKUP(D2565,Index!$A$2:$B$60,2,FALSE)</f>
        <v>C1300024</v>
      </c>
      <c r="C2565" s="15" t="s">
        <v>3006</v>
      </c>
      <c r="D2565" s="15" t="s">
        <v>3007</v>
      </c>
      <c r="E2565" s="17">
        <v>5</v>
      </c>
      <c r="F2565" s="24" t="s">
        <v>3530</v>
      </c>
    </row>
    <row r="2566" spans="1:6" ht="29" thickBot="1">
      <c r="A2566" s="15" t="s">
        <v>3520</v>
      </c>
      <c r="B2566" s="39" t="str">
        <f>VLOOKUP(D2566,Index!$A$2:$B$60,2,FALSE)</f>
        <v>C1300022</v>
      </c>
      <c r="C2566" s="15" t="s">
        <v>3003</v>
      </c>
      <c r="D2566" s="15" t="s">
        <v>3004</v>
      </c>
      <c r="E2566" s="17">
        <v>5</v>
      </c>
      <c r="F2566" s="24" t="s">
        <v>3531</v>
      </c>
    </row>
    <row r="2567" spans="1:6" ht="57" thickBot="1">
      <c r="A2567" s="15" t="s">
        <v>3520</v>
      </c>
      <c r="B2567" s="39" t="str">
        <f>VLOOKUP(D2567,Index!$A$2:$B$60,2,FALSE)</f>
        <v>C1300022</v>
      </c>
      <c r="C2567" s="15" t="s">
        <v>3003</v>
      </c>
      <c r="D2567" s="15" t="s">
        <v>3004</v>
      </c>
      <c r="E2567" s="17">
        <v>5</v>
      </c>
      <c r="F2567" s="24" t="s">
        <v>3532</v>
      </c>
    </row>
    <row r="2568" spans="1:6" ht="43" thickBot="1">
      <c r="A2568" s="15" t="s">
        <v>3520</v>
      </c>
      <c r="B2568" s="39" t="str">
        <f>VLOOKUP(D2568,Index!$A$2:$B$60,2,FALSE)</f>
        <v>C1300022</v>
      </c>
      <c r="C2568" s="15" t="s">
        <v>3003</v>
      </c>
      <c r="D2568" s="15" t="s">
        <v>3004</v>
      </c>
      <c r="E2568" s="17">
        <v>5</v>
      </c>
      <c r="F2568" s="24" t="s">
        <v>3533</v>
      </c>
    </row>
    <row r="2569" spans="1:6" ht="29" thickBot="1">
      <c r="A2569" s="15" t="s">
        <v>3520</v>
      </c>
      <c r="B2569" s="39" t="str">
        <f>VLOOKUP(D2569,Index!$A$2:$B$60,2,FALSE)</f>
        <v>C1300024</v>
      </c>
      <c r="C2569" s="15" t="s">
        <v>3006</v>
      </c>
      <c r="D2569" s="15" t="s">
        <v>3007</v>
      </c>
      <c r="E2569" s="17">
        <v>5</v>
      </c>
      <c r="F2569" s="24" t="s">
        <v>3534</v>
      </c>
    </row>
    <row r="2570" spans="1:6" ht="43" thickBot="1">
      <c r="A2570" s="15" t="s">
        <v>3535</v>
      </c>
      <c r="B2570" s="39" t="str">
        <f>VLOOKUP(D2570,Index!$A$2:$B$60,2,FALSE)</f>
        <v>C1300024</v>
      </c>
      <c r="C2570" s="15" t="s">
        <v>3006</v>
      </c>
      <c r="D2570" s="15" t="s">
        <v>3007</v>
      </c>
      <c r="E2570" s="17">
        <v>5</v>
      </c>
      <c r="F2570" s="24" t="s">
        <v>3536</v>
      </c>
    </row>
    <row r="2571" spans="1:6" ht="29" thickBot="1">
      <c r="A2571" s="15" t="s">
        <v>3535</v>
      </c>
      <c r="B2571" s="39" t="str">
        <f>VLOOKUP(D2571,Index!$A$2:$B$60,2,FALSE)</f>
        <v>C1300022</v>
      </c>
      <c r="C2571" s="15" t="s">
        <v>3003</v>
      </c>
      <c r="D2571" s="15" t="s">
        <v>3004</v>
      </c>
      <c r="E2571" s="17">
        <v>5</v>
      </c>
      <c r="F2571" s="24" t="s">
        <v>3537</v>
      </c>
    </row>
    <row r="2572" spans="1:6" ht="43" thickBot="1">
      <c r="A2572" s="15" t="s">
        <v>3535</v>
      </c>
      <c r="B2572" s="39" t="str">
        <f>VLOOKUP(D2572,Index!$A$2:$B$60,2,FALSE)</f>
        <v>C1300020</v>
      </c>
      <c r="C2572" s="15" t="s">
        <v>3386</v>
      </c>
      <c r="D2572" s="15" t="s">
        <v>3387</v>
      </c>
      <c r="E2572" s="17">
        <v>5</v>
      </c>
      <c r="F2572" s="24" t="s">
        <v>3538</v>
      </c>
    </row>
    <row r="2573" spans="1:6" ht="18" thickBot="1">
      <c r="A2573" s="15" t="s">
        <v>3535</v>
      </c>
      <c r="B2573" s="39" t="str">
        <f>VLOOKUP(D2573,Index!$A$2:$B$60,2,FALSE)</f>
        <v>C1300019</v>
      </c>
      <c r="C2573" s="15" t="s">
        <v>3599</v>
      </c>
      <c r="D2573" s="15" t="s">
        <v>1284</v>
      </c>
      <c r="E2573" s="17">
        <v>5</v>
      </c>
      <c r="F2573" s="24" t="s">
        <v>109</v>
      </c>
    </row>
    <row r="2574" spans="1:6" ht="18" thickBot="1">
      <c r="A2574" s="15" t="s">
        <v>3535</v>
      </c>
      <c r="B2574" s="39" t="str">
        <f>VLOOKUP(D2574,Index!$A$2:$B$60,2,FALSE)</f>
        <v>C1300019</v>
      </c>
      <c r="C2574" s="15" t="s">
        <v>3599</v>
      </c>
      <c r="D2574" s="15" t="s">
        <v>1284</v>
      </c>
      <c r="E2574" s="17">
        <v>4</v>
      </c>
      <c r="F2574" s="24" t="s">
        <v>109</v>
      </c>
    </row>
    <row r="2575" spans="1:6" ht="43" thickBot="1">
      <c r="A2575" s="15" t="s">
        <v>3535</v>
      </c>
      <c r="B2575" s="39" t="str">
        <f>VLOOKUP(D2575,Index!$A$2:$B$60,2,FALSE)</f>
        <v>C1300022</v>
      </c>
      <c r="C2575" s="15" t="s">
        <v>3003</v>
      </c>
      <c r="D2575" s="15" t="s">
        <v>3004</v>
      </c>
      <c r="E2575" s="17">
        <v>5</v>
      </c>
      <c r="F2575" s="24" t="s">
        <v>3539</v>
      </c>
    </row>
    <row r="2576" spans="1:6" ht="57" thickBot="1">
      <c r="A2576" s="15" t="s">
        <v>3535</v>
      </c>
      <c r="B2576" s="39" t="str">
        <f>VLOOKUP(D2576,Index!$A$2:$B$60,2,FALSE)</f>
        <v>C1300022</v>
      </c>
      <c r="C2576" s="15" t="s">
        <v>3003</v>
      </c>
      <c r="D2576" s="15" t="s">
        <v>3004</v>
      </c>
      <c r="E2576" s="17">
        <v>5</v>
      </c>
      <c r="F2576" s="24" t="s">
        <v>3540</v>
      </c>
    </row>
    <row r="2577" spans="1:6" ht="85" thickBot="1">
      <c r="A2577" s="15" t="s">
        <v>3535</v>
      </c>
      <c r="B2577" s="39" t="str">
        <f>VLOOKUP(D2577,Index!$A$2:$B$60,2,FALSE)</f>
        <v>C1300022</v>
      </c>
      <c r="C2577" s="15" t="s">
        <v>3003</v>
      </c>
      <c r="D2577" s="15" t="s">
        <v>3004</v>
      </c>
      <c r="E2577" s="17">
        <v>5</v>
      </c>
      <c r="F2577" s="24" t="s">
        <v>3541</v>
      </c>
    </row>
    <row r="2578" spans="1:6" ht="169" thickBot="1">
      <c r="A2578" s="15" t="s">
        <v>3535</v>
      </c>
      <c r="B2578" s="39" t="str">
        <f>VLOOKUP(D2578,Index!$A$2:$B$60,2,FALSE)</f>
        <v>C1300022</v>
      </c>
      <c r="C2578" s="15" t="s">
        <v>3003</v>
      </c>
      <c r="D2578" s="15" t="s">
        <v>3004</v>
      </c>
      <c r="E2578" s="17">
        <v>5</v>
      </c>
      <c r="F2578" s="24" t="s">
        <v>3542</v>
      </c>
    </row>
    <row r="2579" spans="1:6" ht="43" thickBot="1">
      <c r="A2579" s="15" t="s">
        <v>3535</v>
      </c>
      <c r="B2579" s="39" t="str">
        <f>VLOOKUP(D2579,Index!$A$2:$B$60,2,FALSE)</f>
        <v>C1300024</v>
      </c>
      <c r="C2579" s="15" t="s">
        <v>3006</v>
      </c>
      <c r="D2579" s="15" t="s">
        <v>3007</v>
      </c>
      <c r="E2579" s="17">
        <v>5</v>
      </c>
      <c r="F2579" s="24" t="s">
        <v>3543</v>
      </c>
    </row>
    <row r="2580" spans="1:6" ht="71" thickBot="1">
      <c r="A2580" s="15" t="s">
        <v>3535</v>
      </c>
      <c r="B2580" s="39" t="str">
        <f>VLOOKUP(D2580,Index!$A$2:$B$60,2,FALSE)</f>
        <v>C1300024</v>
      </c>
      <c r="C2580" s="15" t="s">
        <v>3006</v>
      </c>
      <c r="D2580" s="15" t="s">
        <v>3007</v>
      </c>
      <c r="E2580" s="17">
        <v>5</v>
      </c>
      <c r="F2580" s="24" t="s">
        <v>3544</v>
      </c>
    </row>
    <row r="2581" spans="1:6" ht="18" thickBot="1">
      <c r="A2581" s="15" t="s">
        <v>3535</v>
      </c>
      <c r="B2581" s="39" t="str">
        <f>VLOOKUP(D2581,Index!$A$2:$B$60,2,FALSE)</f>
        <v>C1300017</v>
      </c>
      <c r="C2581" s="15" t="s">
        <v>3606</v>
      </c>
      <c r="D2581" s="15" t="s">
        <v>433</v>
      </c>
      <c r="E2581" s="17">
        <v>5</v>
      </c>
      <c r="F2581" s="24" t="s">
        <v>109</v>
      </c>
    </row>
    <row r="2582" spans="1:6" ht="18" thickBot="1">
      <c r="A2582" s="15" t="s">
        <v>3535</v>
      </c>
      <c r="B2582" s="39" t="str">
        <f>VLOOKUP(D2582,Index!$A$2:$B$60,2,FALSE)</f>
        <v>C1300022</v>
      </c>
      <c r="C2582" s="15" t="s">
        <v>3593</v>
      </c>
      <c r="D2582" s="15" t="s">
        <v>3119</v>
      </c>
      <c r="E2582" s="17">
        <v>5</v>
      </c>
      <c r="F2582" s="24" t="s">
        <v>109</v>
      </c>
    </row>
    <row r="2583" spans="1:6" ht="43" thickBot="1">
      <c r="A2583" s="15" t="s">
        <v>3545</v>
      </c>
      <c r="B2583" s="39" t="str">
        <f>VLOOKUP(D2583,Index!$A$2:$B$60,2,FALSE)</f>
        <v>C1300024</v>
      </c>
      <c r="C2583" s="15" t="s">
        <v>3006</v>
      </c>
      <c r="D2583" s="15" t="s">
        <v>3007</v>
      </c>
      <c r="E2583" s="17">
        <v>5</v>
      </c>
      <c r="F2583" s="24" t="s">
        <v>3546</v>
      </c>
    </row>
    <row r="2584" spans="1:6" ht="85" thickBot="1">
      <c r="A2584" s="15" t="s">
        <v>3545</v>
      </c>
      <c r="B2584" s="39" t="str">
        <f>VLOOKUP(D2584,Index!$A$2:$B$60,2,FALSE)</f>
        <v>C1300024</v>
      </c>
      <c r="C2584" s="15" t="s">
        <v>3006</v>
      </c>
      <c r="D2584" s="15" t="s">
        <v>3007</v>
      </c>
      <c r="E2584" s="17">
        <v>5</v>
      </c>
      <c r="F2584" s="24" t="s">
        <v>3547</v>
      </c>
    </row>
    <row r="2585" spans="1:6" ht="43" thickBot="1">
      <c r="A2585" s="15" t="s">
        <v>3545</v>
      </c>
      <c r="B2585" s="39" t="str">
        <f>VLOOKUP(D2585,Index!$A$2:$B$60,2,FALSE)</f>
        <v>C1300024</v>
      </c>
      <c r="C2585" s="15" t="s">
        <v>3006</v>
      </c>
      <c r="D2585" s="15" t="s">
        <v>3007</v>
      </c>
      <c r="E2585" s="17">
        <v>5</v>
      </c>
      <c r="F2585" s="24" t="s">
        <v>3548</v>
      </c>
    </row>
    <row r="2586" spans="1:6" ht="18" thickBot="1">
      <c r="A2586" s="15" t="s">
        <v>3545</v>
      </c>
      <c r="B2586" s="39" t="str">
        <f>VLOOKUP(D2586,Index!$A$2:$B$60,2,FALSE)</f>
        <v>C1300018</v>
      </c>
      <c r="C2586" s="15" t="s">
        <v>3582</v>
      </c>
      <c r="D2586" s="15" t="s">
        <v>750</v>
      </c>
      <c r="E2586" s="17">
        <v>5</v>
      </c>
      <c r="F2586" s="24" t="s">
        <v>109</v>
      </c>
    </row>
    <row r="2587" spans="1:6" ht="29" thickBot="1">
      <c r="A2587" s="15" t="s">
        <v>3545</v>
      </c>
      <c r="B2587" s="39" t="str">
        <f>VLOOKUP(D2587,Index!$A$2:$B$60,2,FALSE)</f>
        <v>C1300024</v>
      </c>
      <c r="C2587" s="15" t="s">
        <v>3006</v>
      </c>
      <c r="D2587" s="15" t="s">
        <v>3007</v>
      </c>
      <c r="E2587" s="17">
        <v>5</v>
      </c>
      <c r="F2587" s="24" t="s">
        <v>3549</v>
      </c>
    </row>
    <row r="2588" spans="1:6" ht="71" thickBot="1">
      <c r="A2588" s="15" t="s">
        <v>3545</v>
      </c>
      <c r="B2588" s="39" t="str">
        <f>VLOOKUP(D2588,Index!$A$2:$B$60,2,FALSE)</f>
        <v>C1300022</v>
      </c>
      <c r="C2588" s="15" t="s">
        <v>3003</v>
      </c>
      <c r="D2588" s="15" t="s">
        <v>3004</v>
      </c>
      <c r="E2588" s="17">
        <v>5</v>
      </c>
      <c r="F2588" s="24" t="s">
        <v>3550</v>
      </c>
    </row>
    <row r="2589" spans="1:6" ht="57" thickBot="1">
      <c r="A2589" s="15" t="s">
        <v>3545</v>
      </c>
      <c r="B2589" s="39" t="str">
        <f>VLOOKUP(D2589,Index!$A$2:$B$60,2,FALSE)</f>
        <v>C1300024</v>
      </c>
      <c r="C2589" s="15" t="s">
        <v>3006</v>
      </c>
      <c r="D2589" s="15" t="s">
        <v>3007</v>
      </c>
      <c r="E2589" s="17">
        <v>5</v>
      </c>
      <c r="F2589" s="24" t="s">
        <v>3551</v>
      </c>
    </row>
    <row r="2590" spans="1:6" ht="29" thickBot="1">
      <c r="A2590" s="15" t="s">
        <v>3545</v>
      </c>
      <c r="B2590" s="39" t="str">
        <f>VLOOKUP(D2590,Index!$A$2:$B$60,2,FALSE)</f>
        <v>C1300022</v>
      </c>
      <c r="C2590" s="15" t="s">
        <v>3003</v>
      </c>
      <c r="D2590" s="15" t="s">
        <v>3004</v>
      </c>
      <c r="E2590" s="17">
        <v>5</v>
      </c>
      <c r="F2590" s="24" t="s">
        <v>3552</v>
      </c>
    </row>
    <row r="2591" spans="1:6" ht="29" thickBot="1">
      <c r="A2591" s="15" t="s">
        <v>3545</v>
      </c>
      <c r="B2591" s="39" t="str">
        <f>VLOOKUP(D2591,Index!$A$2:$B$60,2,FALSE)</f>
        <v>C1300022</v>
      </c>
      <c r="C2591" s="15" t="s">
        <v>3003</v>
      </c>
      <c r="D2591" s="15" t="s">
        <v>3004</v>
      </c>
      <c r="E2591" s="17">
        <v>5</v>
      </c>
      <c r="F2591" s="24" t="s">
        <v>3553</v>
      </c>
    </row>
    <row r="2592" spans="1:6" ht="18" thickBot="1">
      <c r="A2592" s="15" t="s">
        <v>3545</v>
      </c>
      <c r="B2592" s="39" t="str">
        <f>VLOOKUP(D2592,Index!$A$2:$B$60,2,FALSE)</f>
        <v>C1300018</v>
      </c>
      <c r="C2592" s="15" t="s">
        <v>3582</v>
      </c>
      <c r="D2592" s="15" t="s">
        <v>750</v>
      </c>
      <c r="E2592" s="17">
        <v>4</v>
      </c>
      <c r="F2592" s="24" t="s">
        <v>109</v>
      </c>
    </row>
    <row r="2593" spans="1:6" ht="29" thickBot="1">
      <c r="A2593" s="15" t="s">
        <v>3545</v>
      </c>
      <c r="B2593" s="39" t="str">
        <f>VLOOKUP(D2593,Index!$A$2:$B$60,2,FALSE)</f>
        <v>C1300024</v>
      </c>
      <c r="C2593" s="15" t="s">
        <v>3006</v>
      </c>
      <c r="D2593" s="15" t="s">
        <v>3007</v>
      </c>
      <c r="E2593" s="17">
        <v>5</v>
      </c>
      <c r="F2593" s="24" t="s">
        <v>3554</v>
      </c>
    </row>
    <row r="2594" spans="1:6" ht="29" thickBot="1">
      <c r="A2594" s="15" t="s">
        <v>3545</v>
      </c>
      <c r="B2594" s="39" t="str">
        <f>VLOOKUP(D2594,Index!$A$2:$B$60,2,FALSE)</f>
        <v>C1300020</v>
      </c>
      <c r="C2594" s="15" t="s">
        <v>3386</v>
      </c>
      <c r="D2594" s="15" t="s">
        <v>3387</v>
      </c>
      <c r="E2594" s="17">
        <v>5</v>
      </c>
      <c r="F2594" s="24" t="s">
        <v>3555</v>
      </c>
    </row>
    <row r="2595" spans="1:6" ht="18" thickBot="1">
      <c r="A2595" s="15" t="s">
        <v>3545</v>
      </c>
      <c r="B2595" s="39" t="str">
        <f>VLOOKUP(D2595,Index!$A$2:$B$60,2,FALSE)</f>
        <v>C1300018</v>
      </c>
      <c r="C2595" s="15" t="s">
        <v>3582</v>
      </c>
      <c r="D2595" s="15" t="s">
        <v>750</v>
      </c>
      <c r="E2595" s="17">
        <v>5</v>
      </c>
      <c r="F2595" s="24" t="s">
        <v>109</v>
      </c>
    </row>
    <row r="2596" spans="1:6" ht="113" thickBot="1">
      <c r="A2596" s="15" t="s">
        <v>3545</v>
      </c>
      <c r="B2596" s="39" t="str">
        <f>VLOOKUP(D2596,Index!$A$2:$B$60,2,FALSE)</f>
        <v>C1300024</v>
      </c>
      <c r="C2596" s="15" t="s">
        <v>3006</v>
      </c>
      <c r="D2596" s="15" t="s">
        <v>3007</v>
      </c>
      <c r="E2596" s="17">
        <v>5</v>
      </c>
      <c r="F2596" s="24" t="s">
        <v>3556</v>
      </c>
    </row>
    <row r="2597" spans="1:6" ht="18" thickBot="1">
      <c r="A2597" s="15" t="s">
        <v>3545</v>
      </c>
      <c r="B2597" s="39" t="str">
        <f>VLOOKUP(D2597,Index!$A$2:$B$60,2,FALSE)</f>
        <v>C1300017</v>
      </c>
      <c r="C2597" s="15" t="s">
        <v>3585</v>
      </c>
      <c r="D2597" s="15" t="s">
        <v>759</v>
      </c>
      <c r="E2597" s="17">
        <v>5</v>
      </c>
      <c r="F2597" s="24" t="s">
        <v>109</v>
      </c>
    </row>
    <row r="2598" spans="1:6" ht="71" thickBot="1">
      <c r="A2598" s="15" t="s">
        <v>3545</v>
      </c>
      <c r="B2598" s="39" t="str">
        <f>VLOOKUP(D2598,Index!$A$2:$B$60,2,FALSE)</f>
        <v>C1300022</v>
      </c>
      <c r="C2598" s="15" t="s">
        <v>3003</v>
      </c>
      <c r="D2598" s="15" t="s">
        <v>3004</v>
      </c>
      <c r="E2598" s="17">
        <v>5</v>
      </c>
      <c r="F2598" s="24" t="s">
        <v>3557</v>
      </c>
    </row>
    <row r="2599" spans="1:6" ht="18" thickBot="1">
      <c r="A2599" s="15" t="s">
        <v>3545</v>
      </c>
      <c r="B2599" s="39" t="str">
        <f>VLOOKUP(D2599,Index!$A$2:$B$60,2,FALSE)</f>
        <v>C1300018</v>
      </c>
      <c r="C2599" s="15" t="s">
        <v>3582</v>
      </c>
      <c r="D2599" s="15" t="s">
        <v>750</v>
      </c>
      <c r="E2599" s="17">
        <v>5</v>
      </c>
      <c r="F2599" s="24" t="s">
        <v>109</v>
      </c>
    </row>
    <row r="2600" spans="1:6" ht="43" thickBot="1">
      <c r="A2600" s="15" t="s">
        <v>3545</v>
      </c>
      <c r="B2600" s="39" t="str">
        <f>VLOOKUP(D2600,Index!$A$2:$B$60,2,FALSE)</f>
        <v>C1300022</v>
      </c>
      <c r="C2600" s="15" t="s">
        <v>3003</v>
      </c>
      <c r="D2600" s="15" t="s">
        <v>3004</v>
      </c>
      <c r="E2600" s="17">
        <v>5</v>
      </c>
      <c r="F2600" s="24" t="s">
        <v>3558</v>
      </c>
    </row>
    <row r="2601" spans="1:6" ht="43" thickBot="1">
      <c r="A2601" s="15" t="s">
        <v>3545</v>
      </c>
      <c r="B2601" s="39" t="str">
        <f>VLOOKUP(D2601,Index!$A$2:$B$60,2,FALSE)</f>
        <v>C1300024</v>
      </c>
      <c r="C2601" s="15" t="s">
        <v>3006</v>
      </c>
      <c r="D2601" s="15" t="s">
        <v>3007</v>
      </c>
      <c r="E2601" s="17">
        <v>5</v>
      </c>
      <c r="F2601" s="24" t="s">
        <v>3559</v>
      </c>
    </row>
    <row r="2602" spans="1:6" ht="57" thickBot="1">
      <c r="A2602" s="15" t="s">
        <v>3545</v>
      </c>
      <c r="B2602" s="39" t="str">
        <f>VLOOKUP(D2602,Index!$A$2:$B$60,2,FALSE)</f>
        <v>C1300022</v>
      </c>
      <c r="C2602" s="15" t="s">
        <v>3003</v>
      </c>
      <c r="D2602" s="15" t="s">
        <v>3004</v>
      </c>
      <c r="E2602" s="17">
        <v>5</v>
      </c>
      <c r="F2602" s="24" t="s">
        <v>3560</v>
      </c>
    </row>
    <row r="2603" spans="1:6" ht="57" thickBot="1">
      <c r="A2603" s="15" t="s">
        <v>3545</v>
      </c>
      <c r="B2603" s="39" t="str">
        <f>VLOOKUP(D2603,Index!$A$2:$B$60,2,FALSE)</f>
        <v>C1300024</v>
      </c>
      <c r="C2603" s="15" t="s">
        <v>3006</v>
      </c>
      <c r="D2603" s="15" t="s">
        <v>3007</v>
      </c>
      <c r="E2603" s="17">
        <v>5</v>
      </c>
      <c r="F2603" s="24" t="s">
        <v>3561</v>
      </c>
    </row>
    <row r="2604" spans="1:6" ht="43" thickBot="1">
      <c r="A2604" s="15" t="s">
        <v>3545</v>
      </c>
      <c r="B2604" s="39" t="str">
        <f>VLOOKUP(D2604,Index!$A$2:$B$60,2,FALSE)</f>
        <v>C1300024</v>
      </c>
      <c r="C2604" s="15" t="s">
        <v>3006</v>
      </c>
      <c r="D2604" s="15" t="s">
        <v>3007</v>
      </c>
      <c r="E2604" s="17">
        <v>5</v>
      </c>
      <c r="F2604" s="24" t="s">
        <v>3562</v>
      </c>
    </row>
    <row r="2605" spans="1:6" ht="71" thickBot="1">
      <c r="A2605" s="15" t="s">
        <v>3545</v>
      </c>
      <c r="B2605" s="39" t="str">
        <f>VLOOKUP(D2605,Index!$A$2:$B$60,2,FALSE)</f>
        <v>C1300024</v>
      </c>
      <c r="C2605" s="15" t="s">
        <v>3006</v>
      </c>
      <c r="D2605" s="15" t="s">
        <v>3007</v>
      </c>
      <c r="E2605" s="17">
        <v>5</v>
      </c>
      <c r="F2605" s="24" t="s">
        <v>3563</v>
      </c>
    </row>
    <row r="2606" spans="1:6" ht="29" thickBot="1">
      <c r="A2606" s="15" t="s">
        <v>3545</v>
      </c>
      <c r="B2606" s="39" t="str">
        <f>VLOOKUP(D2606,Index!$A$2:$B$60,2,FALSE)</f>
        <v>C1300024</v>
      </c>
      <c r="C2606" s="15" t="s">
        <v>3006</v>
      </c>
      <c r="D2606" s="15" t="s">
        <v>3007</v>
      </c>
      <c r="E2606" s="17">
        <v>5</v>
      </c>
      <c r="F2606" s="24" t="s">
        <v>3564</v>
      </c>
    </row>
    <row r="2607" spans="1:6" ht="43" thickBot="1">
      <c r="A2607" s="15" t="s">
        <v>3565</v>
      </c>
      <c r="B2607" s="39" t="str">
        <f>VLOOKUP(D2607,Index!$A$2:$B$60,2,FALSE)</f>
        <v>C1300022</v>
      </c>
      <c r="C2607" s="15" t="s">
        <v>3003</v>
      </c>
      <c r="D2607" s="15" t="s">
        <v>3004</v>
      </c>
      <c r="E2607" s="17">
        <v>5</v>
      </c>
      <c r="F2607" s="24" t="s">
        <v>3566</v>
      </c>
    </row>
    <row r="2608" spans="1:6" ht="29" thickBot="1">
      <c r="A2608" s="15" t="s">
        <v>3565</v>
      </c>
      <c r="B2608" s="39" t="str">
        <f>VLOOKUP(D2608,Index!$A$2:$B$60,2,FALSE)</f>
        <v>C1300022</v>
      </c>
      <c r="C2608" s="15" t="s">
        <v>3003</v>
      </c>
      <c r="D2608" s="15" t="s">
        <v>3004</v>
      </c>
      <c r="E2608" s="17">
        <v>5</v>
      </c>
      <c r="F2608" s="24" t="s">
        <v>3567</v>
      </c>
    </row>
    <row r="2609" spans="1:6" ht="71" thickBot="1">
      <c r="A2609" s="15" t="s">
        <v>3565</v>
      </c>
      <c r="B2609" s="39" t="str">
        <f>VLOOKUP(D2609,Index!$A$2:$B$60,2,FALSE)</f>
        <v>C1300024</v>
      </c>
      <c r="C2609" s="15" t="s">
        <v>3006</v>
      </c>
      <c r="D2609" s="15" t="s">
        <v>3007</v>
      </c>
      <c r="E2609" s="17">
        <v>5</v>
      </c>
      <c r="F2609" s="24" t="s">
        <v>3568</v>
      </c>
    </row>
    <row r="2610" spans="1:6" ht="29" thickBot="1">
      <c r="A2610" s="15" t="s">
        <v>3565</v>
      </c>
      <c r="B2610" s="39" t="str">
        <f>VLOOKUP(D2610,Index!$A$2:$B$60,2,FALSE)</f>
        <v>C1300020</v>
      </c>
      <c r="C2610" s="15" t="s">
        <v>3386</v>
      </c>
      <c r="D2610" s="15" t="s">
        <v>3387</v>
      </c>
      <c r="E2610" s="17">
        <v>5</v>
      </c>
      <c r="F2610" s="24" t="s">
        <v>3569</v>
      </c>
    </row>
    <row r="2611" spans="1:6" ht="29" thickBot="1">
      <c r="A2611" s="15" t="s">
        <v>3565</v>
      </c>
      <c r="B2611" s="39" t="str">
        <f>VLOOKUP(D2611,Index!$A$2:$B$60,2,FALSE)</f>
        <v>C1300022</v>
      </c>
      <c r="C2611" s="15" t="s">
        <v>3003</v>
      </c>
      <c r="D2611" s="15" t="s">
        <v>3004</v>
      </c>
      <c r="E2611" s="17">
        <v>5</v>
      </c>
      <c r="F2611" s="24" t="s">
        <v>3570</v>
      </c>
    </row>
    <row r="2612" spans="1:6" ht="18" thickBot="1">
      <c r="A2612" s="15" t="s">
        <v>3565</v>
      </c>
      <c r="B2612" s="39" t="str">
        <f>VLOOKUP(D2612,Index!$A$2:$B$60,2,FALSE)</f>
        <v>C1300019</v>
      </c>
      <c r="C2612" s="15" t="s">
        <v>3599</v>
      </c>
      <c r="D2612" s="15" t="s">
        <v>1284</v>
      </c>
      <c r="E2612" s="17">
        <v>5</v>
      </c>
      <c r="F2612" s="24" t="s">
        <v>109</v>
      </c>
    </row>
    <row r="2613" spans="1:6" ht="71" thickBot="1">
      <c r="A2613" s="15" t="s">
        <v>3565</v>
      </c>
      <c r="B2613" s="39" t="str">
        <f>VLOOKUP(D2613,Index!$A$2:$B$60,2,FALSE)</f>
        <v>C1300024</v>
      </c>
      <c r="C2613" s="15" t="s">
        <v>3006</v>
      </c>
      <c r="D2613" s="15" t="s">
        <v>3007</v>
      </c>
      <c r="E2613" s="17">
        <v>5</v>
      </c>
      <c r="F2613" s="24" t="s">
        <v>3571</v>
      </c>
    </row>
    <row r="2614" spans="1:6" ht="29" thickBot="1">
      <c r="A2614" s="15" t="s">
        <v>3565</v>
      </c>
      <c r="B2614" s="39" t="str">
        <f>VLOOKUP(D2614,Index!$A$2:$B$60,2,FALSE)</f>
        <v>C1300024</v>
      </c>
      <c r="C2614" s="15" t="s">
        <v>3006</v>
      </c>
      <c r="D2614" s="15" t="s">
        <v>3007</v>
      </c>
      <c r="E2614" s="17">
        <v>5</v>
      </c>
      <c r="F2614" s="24" t="s">
        <v>3572</v>
      </c>
    </row>
    <row r="2615" spans="1:6" ht="43" thickBot="1">
      <c r="A2615" s="15" t="s">
        <v>3565</v>
      </c>
      <c r="B2615" s="39" t="str">
        <f>VLOOKUP(D2615,Index!$A$2:$B$60,2,FALSE)</f>
        <v>C1300022</v>
      </c>
      <c r="C2615" s="15" t="s">
        <v>3003</v>
      </c>
      <c r="D2615" s="15" t="s">
        <v>3004</v>
      </c>
      <c r="E2615" s="17">
        <v>5</v>
      </c>
      <c r="F2615" s="24" t="s">
        <v>3573</v>
      </c>
    </row>
    <row r="2616" spans="1:6" ht="29" thickBot="1">
      <c r="A2616" s="15" t="s">
        <v>3565</v>
      </c>
      <c r="B2616" s="39" t="str">
        <f>VLOOKUP(D2616,Index!$A$2:$B$60,2,FALSE)</f>
        <v>C1300020</v>
      </c>
      <c r="C2616" s="15" t="s">
        <v>3386</v>
      </c>
      <c r="D2616" s="15" t="s">
        <v>3387</v>
      </c>
      <c r="E2616" s="17">
        <v>4</v>
      </c>
      <c r="F2616" s="24" t="s">
        <v>3574</v>
      </c>
    </row>
    <row r="2617" spans="1:6" ht="43" thickBot="1">
      <c r="A2617" s="15" t="s">
        <v>3565</v>
      </c>
      <c r="B2617" s="39" t="str">
        <f>VLOOKUP(D2617,Index!$A$2:$B$60,2,FALSE)</f>
        <v>C1300022</v>
      </c>
      <c r="C2617" s="15" t="s">
        <v>3003</v>
      </c>
      <c r="D2617" s="15" t="s">
        <v>3004</v>
      </c>
      <c r="E2617" s="17">
        <v>5</v>
      </c>
      <c r="F2617" s="24" t="s">
        <v>3575</v>
      </c>
    </row>
    <row r="2618" spans="1:6" ht="43" thickBot="1">
      <c r="A2618" s="15" t="s">
        <v>3565</v>
      </c>
      <c r="B2618" s="39" t="str">
        <f>VLOOKUP(D2618,Index!$A$2:$B$60,2,FALSE)</f>
        <v>C1300022</v>
      </c>
      <c r="C2618" s="15" t="s">
        <v>3003</v>
      </c>
      <c r="D2618" s="15" t="s">
        <v>3004</v>
      </c>
      <c r="E2618" s="17">
        <v>5</v>
      </c>
      <c r="F2618" s="24" t="s">
        <v>3576</v>
      </c>
    </row>
    <row r="2619" spans="1:6" ht="43" thickBot="1">
      <c r="A2619" s="15" t="s">
        <v>3565</v>
      </c>
      <c r="B2619" s="39" t="str">
        <f>VLOOKUP(D2619,Index!$A$2:$B$60,2,FALSE)</f>
        <v>C1300022</v>
      </c>
      <c r="C2619" s="15" t="s">
        <v>3003</v>
      </c>
      <c r="D2619" s="15" t="s">
        <v>3004</v>
      </c>
      <c r="E2619" s="17">
        <v>5</v>
      </c>
      <c r="F2619" s="24" t="s">
        <v>3577</v>
      </c>
    </row>
    <row r="2620" spans="1:6" ht="18" thickBot="1">
      <c r="A2620" s="15" t="s">
        <v>3565</v>
      </c>
      <c r="B2620" s="39" t="str">
        <f>VLOOKUP(D2620,Index!$A$2:$B$60,2,FALSE)</f>
        <v>C1300017</v>
      </c>
      <c r="C2620" s="15" t="s">
        <v>3585</v>
      </c>
      <c r="D2620" s="15" t="s">
        <v>759</v>
      </c>
      <c r="E2620" s="17">
        <v>5</v>
      </c>
      <c r="F2620" s="24" t="s">
        <v>109</v>
      </c>
    </row>
    <row r="2621" spans="1:6" ht="57" thickBot="1">
      <c r="A2621" s="15" t="s">
        <v>3565</v>
      </c>
      <c r="B2621" s="39" t="str">
        <f>VLOOKUP(D2621,Index!$A$2:$B$60,2,FALSE)</f>
        <v>C1300024</v>
      </c>
      <c r="C2621" s="15" t="s">
        <v>3006</v>
      </c>
      <c r="D2621" s="15" t="s">
        <v>3007</v>
      </c>
      <c r="E2621" s="17">
        <v>5</v>
      </c>
      <c r="F2621" s="24" t="s">
        <v>3578</v>
      </c>
    </row>
    <row r="2622" spans="1:6" ht="18" thickBot="1">
      <c r="A2622" s="15" t="s">
        <v>3565</v>
      </c>
      <c r="B2622" s="39" t="str">
        <f>VLOOKUP(D2622,Index!$A$2:$B$60,2,FALSE)</f>
        <v>C1300018</v>
      </c>
      <c r="C2622" s="15" t="s">
        <v>3597</v>
      </c>
      <c r="D2622" s="15" t="s">
        <v>746</v>
      </c>
      <c r="E2622" s="17">
        <v>5</v>
      </c>
      <c r="F2622" s="24" t="s">
        <v>109</v>
      </c>
    </row>
    <row r="2623" spans="1:6" ht="18" thickBot="1">
      <c r="A2623" s="15" t="s">
        <v>3565</v>
      </c>
      <c r="B2623" s="39" t="str">
        <f>VLOOKUP(D2623,Index!$A$2:$B$60,2,FALSE)</f>
        <v>C1300018</v>
      </c>
      <c r="C2623" s="15" t="s">
        <v>3597</v>
      </c>
      <c r="D2623" s="15" t="s">
        <v>746</v>
      </c>
      <c r="E2623" s="17">
        <v>5</v>
      </c>
      <c r="F2623" s="24" t="s">
        <v>109</v>
      </c>
    </row>
    <row r="2624" spans="1:6" ht="18" thickBot="1">
      <c r="A2624" s="15" t="s">
        <v>3565</v>
      </c>
      <c r="B2624" s="39" t="str">
        <f>VLOOKUP(D2624,Index!$A$2:$B$60,2,FALSE)</f>
        <v>C1300014</v>
      </c>
      <c r="C2624" s="15" t="s">
        <v>3592</v>
      </c>
      <c r="D2624" s="15" t="s">
        <v>300</v>
      </c>
      <c r="E2624" s="17">
        <v>2</v>
      </c>
      <c r="F2624" s="24" t="s">
        <v>3579</v>
      </c>
    </row>
    <row r="2625" spans="1:6" ht="18" thickBot="1">
      <c r="A2625" s="15" t="s">
        <v>3565</v>
      </c>
      <c r="B2625" s="39" t="str">
        <f>VLOOKUP(D2625,Index!$A$2:$B$60,2,FALSE)</f>
        <v>C1300017</v>
      </c>
      <c r="C2625" s="15" t="s">
        <v>3606</v>
      </c>
      <c r="D2625" s="15" t="s">
        <v>433</v>
      </c>
      <c r="E2625" s="17">
        <v>5</v>
      </c>
      <c r="F2625" s="24" t="s">
        <v>109</v>
      </c>
    </row>
    <row r="2626" spans="1:6" ht="57" thickBot="1">
      <c r="A2626" s="15" t="s">
        <v>3565</v>
      </c>
      <c r="B2626" s="39" t="str">
        <f>VLOOKUP(D2626,Index!$A$2:$B$60,2,FALSE)</f>
        <v>C1300022</v>
      </c>
      <c r="C2626" s="15" t="s">
        <v>3003</v>
      </c>
      <c r="D2626" s="15" t="s">
        <v>3004</v>
      </c>
      <c r="E2626" s="17">
        <v>5</v>
      </c>
      <c r="F2626" s="24" t="s">
        <v>3580</v>
      </c>
    </row>
    <row r="2627" spans="1:6" ht="18" thickBot="1">
      <c r="A2627" s="15" t="s">
        <v>3565</v>
      </c>
      <c r="B2627" s="39" t="str">
        <f>VLOOKUP(D2627,Index!$A$2:$B$60,2,FALSE)</f>
        <v>C1300017</v>
      </c>
      <c r="C2627" s="15" t="s">
        <v>3585</v>
      </c>
      <c r="D2627" s="15" t="s">
        <v>759</v>
      </c>
      <c r="E2627" s="17">
        <v>5</v>
      </c>
      <c r="F2627" s="24" t="s">
        <v>109</v>
      </c>
    </row>
    <row r="2628" spans="1:6" ht="18" thickBot="1">
      <c r="A2628" s="15" t="s">
        <v>3565</v>
      </c>
      <c r="B2628" s="39" t="str">
        <f>VLOOKUP(D2628,Index!$A$2:$B$60,2,FALSE)</f>
        <v>C1300019</v>
      </c>
      <c r="C2628" s="15" t="s">
        <v>3589</v>
      </c>
      <c r="D2628" s="15" t="s">
        <v>1240</v>
      </c>
      <c r="E2628" s="17">
        <v>5</v>
      </c>
      <c r="F2628" s="24" t="s">
        <v>109</v>
      </c>
    </row>
  </sheetData>
  <autoFilter ref="A1:F2628" xr:uid="{922E8DC3-7F6B-4B65-A5C7-B0D5A4753555}"/>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7FE8-937F-4D0B-AA6D-FB7D9CBC85DC}">
  <dimension ref="A1:M1054"/>
  <sheetViews>
    <sheetView tabSelected="1" topLeftCell="A3" zoomScale="85" zoomScaleNormal="85" workbookViewId="0">
      <selection activeCell="M7" sqref="M7"/>
    </sheetView>
  </sheetViews>
  <sheetFormatPr baseColWidth="10" defaultColWidth="8.83203125" defaultRowHeight="17"/>
  <cols>
    <col min="1" max="2" width="8.83203125" bestFit="1" customWidth="1"/>
    <col min="4" max="4" width="11.1640625" bestFit="1" customWidth="1"/>
    <col min="7" max="7" width="9" style="40"/>
    <col min="8" max="8" width="8.83203125" bestFit="1" customWidth="1"/>
    <col min="9" max="9" width="44.1640625" bestFit="1" customWidth="1"/>
    <col min="10" max="10" width="11.83203125" bestFit="1" customWidth="1"/>
    <col min="12" max="12" width="8.83203125" bestFit="1" customWidth="1"/>
    <col min="13" max="13" width="80.83203125" customWidth="1"/>
  </cols>
  <sheetData>
    <row r="1" spans="1:13" s="37" customFormat="1" ht="30">
      <c r="A1" s="35" t="s">
        <v>2986</v>
      </c>
      <c r="B1" s="35" t="s">
        <v>2985</v>
      </c>
      <c r="C1" s="35" t="s">
        <v>2984</v>
      </c>
      <c r="D1" s="36" t="s">
        <v>2983</v>
      </c>
      <c r="E1" s="35" t="s">
        <v>2982</v>
      </c>
      <c r="F1" s="35" t="s">
        <v>2981</v>
      </c>
      <c r="G1" s="41" t="s">
        <v>3612</v>
      </c>
      <c r="H1" s="35" t="s">
        <v>2980</v>
      </c>
      <c r="I1" s="36" t="s">
        <v>2979</v>
      </c>
      <c r="J1" s="35" t="s">
        <v>2978</v>
      </c>
      <c r="K1" s="35" t="s">
        <v>2977</v>
      </c>
      <c r="L1" s="35" t="s">
        <v>2976</v>
      </c>
      <c r="M1" s="35" t="s">
        <v>2975</v>
      </c>
    </row>
    <row r="2" spans="1:13" ht="120">
      <c r="A2" s="30">
        <v>20240201</v>
      </c>
      <c r="B2" s="30">
        <v>20240130</v>
      </c>
      <c r="C2" s="30" t="s">
        <v>1919</v>
      </c>
      <c r="D2" s="31" t="s">
        <v>1918</v>
      </c>
      <c r="E2" s="30" t="s">
        <v>1922</v>
      </c>
      <c r="F2" s="30" t="s">
        <v>1916</v>
      </c>
      <c r="G2" s="42" t="str">
        <f>VLOOKUP(I2,Index!$A$2:$B$60,2,FALSE)</f>
        <v>C1300014</v>
      </c>
      <c r="H2" s="30">
        <v>40053199</v>
      </c>
      <c r="I2" s="31" t="s">
        <v>1921</v>
      </c>
      <c r="J2" s="30">
        <v>87613699253</v>
      </c>
      <c r="K2" s="30" t="s">
        <v>1914</v>
      </c>
      <c r="L2" s="30">
        <v>5</v>
      </c>
      <c r="M2" s="30" t="s">
        <v>3615</v>
      </c>
    </row>
    <row r="3" spans="1:13" ht="120">
      <c r="A3" s="30">
        <v>20240201</v>
      </c>
      <c r="B3" s="30">
        <v>20240131</v>
      </c>
      <c r="C3" s="30" t="s">
        <v>1919</v>
      </c>
      <c r="D3" s="31" t="s">
        <v>1918</v>
      </c>
      <c r="E3" s="30" t="s">
        <v>1922</v>
      </c>
      <c r="F3" s="30" t="s">
        <v>1916</v>
      </c>
      <c r="G3" s="42" t="str">
        <f>VLOOKUP(I3,Index!$A$2:$B$60,2,FALSE)</f>
        <v>C1300014</v>
      </c>
      <c r="H3" s="30">
        <v>40053199</v>
      </c>
      <c r="I3" s="31" t="s">
        <v>1921</v>
      </c>
      <c r="J3" s="30">
        <v>87613699253</v>
      </c>
      <c r="K3" s="30" t="s">
        <v>1914</v>
      </c>
      <c r="L3" s="30">
        <v>5</v>
      </c>
      <c r="M3" s="30" t="s">
        <v>2974</v>
      </c>
    </row>
    <row r="4" spans="1:13" ht="90">
      <c r="A4" s="30">
        <v>20240201</v>
      </c>
      <c r="B4" s="30">
        <v>20240124</v>
      </c>
      <c r="C4" s="30" t="s">
        <v>1919</v>
      </c>
      <c r="D4" s="31" t="s">
        <v>1918</v>
      </c>
      <c r="E4" s="30" t="s">
        <v>1922</v>
      </c>
      <c r="F4" s="30" t="s">
        <v>1916</v>
      </c>
      <c r="G4" s="42" t="str">
        <f>VLOOKUP(I4,Index!$A$2:$B$60,2,FALSE)</f>
        <v>C1300014</v>
      </c>
      <c r="H4" s="30">
        <v>40053199</v>
      </c>
      <c r="I4" s="31" t="s">
        <v>1921</v>
      </c>
      <c r="J4" s="30">
        <v>87613699253</v>
      </c>
      <c r="K4" s="30" t="s">
        <v>1914</v>
      </c>
      <c r="L4" s="30">
        <v>5</v>
      </c>
      <c r="M4" s="30" t="s">
        <v>2973</v>
      </c>
    </row>
    <row r="5" spans="1:13" ht="30">
      <c r="A5" s="30">
        <v>20240201</v>
      </c>
      <c r="B5" s="30">
        <v>20240124</v>
      </c>
      <c r="C5" s="30" t="s">
        <v>1919</v>
      </c>
      <c r="D5" s="31" t="s">
        <v>1918</v>
      </c>
      <c r="E5" s="30" t="s">
        <v>1922</v>
      </c>
      <c r="F5" s="30" t="s">
        <v>1916</v>
      </c>
      <c r="G5" s="42" t="str">
        <f>VLOOKUP(I5,Index!$A$2:$B$60,2,FALSE)</f>
        <v>C1300014</v>
      </c>
      <c r="H5" s="30">
        <v>40053199</v>
      </c>
      <c r="I5" s="31" t="s">
        <v>1921</v>
      </c>
      <c r="J5" s="30">
        <v>87613699253</v>
      </c>
      <c r="K5" s="30" t="s">
        <v>1914</v>
      </c>
      <c r="L5" s="30">
        <v>5</v>
      </c>
      <c r="M5" s="30" t="s">
        <v>2972</v>
      </c>
    </row>
    <row r="6" spans="1:13" ht="75">
      <c r="A6" s="30">
        <v>20240201</v>
      </c>
      <c r="B6" s="30">
        <v>20240123</v>
      </c>
      <c r="C6" s="30" t="s">
        <v>1919</v>
      </c>
      <c r="D6" s="31" t="s">
        <v>1918</v>
      </c>
      <c r="E6" s="30" t="s">
        <v>1917</v>
      </c>
      <c r="F6" s="30" t="s">
        <v>1916</v>
      </c>
      <c r="G6" s="42" t="str">
        <f>VLOOKUP(I6,Index!$A$2:$B$60,2,FALSE)</f>
        <v>C1300013</v>
      </c>
      <c r="H6" s="30">
        <v>38311994</v>
      </c>
      <c r="I6" s="31" t="s">
        <v>1915</v>
      </c>
      <c r="J6" s="30">
        <v>86987406594</v>
      </c>
      <c r="K6" s="30" t="s">
        <v>1914</v>
      </c>
      <c r="L6" s="30">
        <v>5</v>
      </c>
      <c r="M6" s="30" t="s">
        <v>2971</v>
      </c>
    </row>
    <row r="7" spans="1:13" ht="60">
      <c r="A7" s="30">
        <v>20240201</v>
      </c>
      <c r="B7" s="30">
        <v>20240131</v>
      </c>
      <c r="C7" s="30" t="s">
        <v>1919</v>
      </c>
      <c r="D7" s="31" t="s">
        <v>1918</v>
      </c>
      <c r="E7" s="30" t="s">
        <v>1917</v>
      </c>
      <c r="F7" s="30" t="s">
        <v>1916</v>
      </c>
      <c r="G7" s="42" t="str">
        <f>VLOOKUP(I7,Index!$A$2:$B$60,2,FALSE)</f>
        <v>C1300013</v>
      </c>
      <c r="H7" s="30">
        <v>38311994</v>
      </c>
      <c r="I7" s="31" t="s">
        <v>1915</v>
      </c>
      <c r="J7" s="30">
        <v>86987406594</v>
      </c>
      <c r="K7" s="30" t="s">
        <v>1914</v>
      </c>
      <c r="L7" s="30">
        <v>5</v>
      </c>
      <c r="M7" s="30" t="s">
        <v>3619</v>
      </c>
    </row>
    <row r="8" spans="1:13" ht="60">
      <c r="A8" s="30">
        <v>20240201</v>
      </c>
      <c r="B8" s="30">
        <v>20240130</v>
      </c>
      <c r="C8" s="30" t="s">
        <v>1919</v>
      </c>
      <c r="D8" s="31" t="s">
        <v>1918</v>
      </c>
      <c r="E8" s="30" t="s">
        <v>1917</v>
      </c>
      <c r="F8" s="30" t="s">
        <v>1916</v>
      </c>
      <c r="G8" s="42" t="str">
        <f>VLOOKUP(I8,Index!$A$2:$B$60,2,FALSE)</f>
        <v>C1300013</v>
      </c>
      <c r="H8" s="30">
        <v>38311994</v>
      </c>
      <c r="I8" s="31" t="s">
        <v>1915</v>
      </c>
      <c r="J8" s="30">
        <v>86987406594</v>
      </c>
      <c r="K8" s="30" t="s">
        <v>1914</v>
      </c>
      <c r="L8" s="30">
        <v>5</v>
      </c>
      <c r="M8" s="30" t="s">
        <v>3616</v>
      </c>
    </row>
    <row r="9" spans="1:13" ht="75">
      <c r="A9" s="30">
        <v>20240201</v>
      </c>
      <c r="B9" s="30">
        <v>20240124</v>
      </c>
      <c r="C9" s="30" t="s">
        <v>1919</v>
      </c>
      <c r="D9" s="31" t="s">
        <v>1918</v>
      </c>
      <c r="E9" s="30" t="s">
        <v>1922</v>
      </c>
      <c r="F9" s="30" t="s">
        <v>1916</v>
      </c>
      <c r="G9" s="42" t="str">
        <f>VLOOKUP(I9,Index!$A$2:$B$60,2,FALSE)</f>
        <v>C1300014</v>
      </c>
      <c r="H9" s="30">
        <v>40053199</v>
      </c>
      <c r="I9" s="31" t="s">
        <v>1921</v>
      </c>
      <c r="J9" s="30">
        <v>87613699253</v>
      </c>
      <c r="K9" s="30" t="s">
        <v>1914</v>
      </c>
      <c r="L9" s="30">
        <v>5</v>
      </c>
      <c r="M9" s="30" t="s">
        <v>2970</v>
      </c>
    </row>
    <row r="10" spans="1:13" ht="270">
      <c r="A10" s="30">
        <v>20240201</v>
      </c>
      <c r="B10" s="30">
        <v>20240130</v>
      </c>
      <c r="C10" s="30" t="s">
        <v>1919</v>
      </c>
      <c r="D10" s="31" t="s">
        <v>1918</v>
      </c>
      <c r="E10" s="30" t="s">
        <v>1922</v>
      </c>
      <c r="F10" s="30" t="s">
        <v>1916</v>
      </c>
      <c r="G10" s="42" t="str">
        <f>VLOOKUP(I10,Index!$A$2:$B$60,2,FALSE)</f>
        <v>C1300014</v>
      </c>
      <c r="H10" s="30">
        <v>40053199</v>
      </c>
      <c r="I10" s="31" t="s">
        <v>1921</v>
      </c>
      <c r="J10" s="30">
        <v>87613699253</v>
      </c>
      <c r="K10" s="30" t="s">
        <v>1914</v>
      </c>
      <c r="L10" s="30">
        <v>5</v>
      </c>
      <c r="M10" s="30" t="s">
        <v>2969</v>
      </c>
    </row>
    <row r="11" spans="1:13" ht="60">
      <c r="A11" s="30">
        <v>20240201</v>
      </c>
      <c r="B11" s="30">
        <v>20240124</v>
      </c>
      <c r="C11" s="30" t="s">
        <v>1919</v>
      </c>
      <c r="D11" s="31" t="s">
        <v>1918</v>
      </c>
      <c r="E11" s="30" t="s">
        <v>1922</v>
      </c>
      <c r="F11" s="30" t="s">
        <v>1916</v>
      </c>
      <c r="G11" s="42" t="str">
        <f>VLOOKUP(I11,Index!$A$2:$B$60,2,FALSE)</f>
        <v>C1300014</v>
      </c>
      <c r="H11" s="30">
        <v>40053199</v>
      </c>
      <c r="I11" s="31" t="s">
        <v>1921</v>
      </c>
      <c r="J11" s="30">
        <v>87613699253</v>
      </c>
      <c r="K11" s="30" t="s">
        <v>1914</v>
      </c>
      <c r="L11" s="30">
        <v>5</v>
      </c>
      <c r="M11" s="30" t="s">
        <v>3617</v>
      </c>
    </row>
    <row r="12" spans="1:13" ht="135">
      <c r="A12" s="30">
        <v>20240201</v>
      </c>
      <c r="B12" s="30">
        <v>20240131</v>
      </c>
      <c r="C12" s="30" t="s">
        <v>1919</v>
      </c>
      <c r="D12" s="31" t="s">
        <v>1918</v>
      </c>
      <c r="E12" s="30" t="s">
        <v>1922</v>
      </c>
      <c r="F12" s="30" t="s">
        <v>1916</v>
      </c>
      <c r="G12" s="42" t="str">
        <f>VLOOKUP(I12,Index!$A$2:$B$60,2,FALSE)</f>
        <v>C1300014</v>
      </c>
      <c r="H12" s="30">
        <v>40053199</v>
      </c>
      <c r="I12" s="31" t="s">
        <v>1921</v>
      </c>
      <c r="J12" s="30">
        <v>87613699253</v>
      </c>
      <c r="K12" s="30" t="s">
        <v>1914</v>
      </c>
      <c r="L12" s="30">
        <v>5</v>
      </c>
      <c r="M12" s="30" t="s">
        <v>2968</v>
      </c>
    </row>
    <row r="13" spans="1:13" ht="135">
      <c r="A13" s="30">
        <v>20240201</v>
      </c>
      <c r="B13" s="30">
        <v>20231226</v>
      </c>
      <c r="C13" s="30" t="s">
        <v>1919</v>
      </c>
      <c r="D13" s="31" t="s">
        <v>1918</v>
      </c>
      <c r="E13" s="30" t="s">
        <v>1922</v>
      </c>
      <c r="F13" s="30" t="s">
        <v>1916</v>
      </c>
      <c r="G13" s="42" t="str">
        <f>VLOOKUP(I13,Index!$A$2:$B$60,2,FALSE)</f>
        <v>C1300014</v>
      </c>
      <c r="H13" s="30">
        <v>40053199</v>
      </c>
      <c r="I13" s="31" t="s">
        <v>1921</v>
      </c>
      <c r="J13" s="30">
        <v>87613699253</v>
      </c>
      <c r="K13" s="30" t="s">
        <v>1914</v>
      </c>
      <c r="L13" s="30">
        <v>5</v>
      </c>
      <c r="M13" s="30" t="s">
        <v>3618</v>
      </c>
    </row>
    <row r="14" spans="1:13" ht="240">
      <c r="A14" s="30">
        <v>20240201</v>
      </c>
      <c r="B14" s="30">
        <v>20240131</v>
      </c>
      <c r="C14" s="30" t="s">
        <v>1919</v>
      </c>
      <c r="D14" s="31" t="s">
        <v>1918</v>
      </c>
      <c r="E14" s="30" t="s">
        <v>1917</v>
      </c>
      <c r="F14" s="30" t="s">
        <v>1916</v>
      </c>
      <c r="G14" s="42" t="str">
        <f>VLOOKUP(I14,Index!$A$2:$B$60,2,FALSE)</f>
        <v>C1300013</v>
      </c>
      <c r="H14" s="30">
        <v>38311994</v>
      </c>
      <c r="I14" s="31" t="s">
        <v>1915</v>
      </c>
      <c r="J14" s="30">
        <v>86987406594</v>
      </c>
      <c r="K14" s="30" t="s">
        <v>1914</v>
      </c>
      <c r="L14" s="30">
        <v>5</v>
      </c>
      <c r="M14" s="30" t="s">
        <v>2967</v>
      </c>
    </row>
    <row r="15" spans="1:13" ht="90">
      <c r="A15" s="30">
        <v>20240101</v>
      </c>
      <c r="B15" s="30">
        <v>20231228</v>
      </c>
      <c r="C15" s="30" t="s">
        <v>1919</v>
      </c>
      <c r="D15" s="31" t="s">
        <v>1918</v>
      </c>
      <c r="E15" s="30" t="s">
        <v>1922</v>
      </c>
      <c r="F15" s="30" t="s">
        <v>1916</v>
      </c>
      <c r="G15" s="42" t="str">
        <f>VLOOKUP(I15,Index!$A$2:$B$60,2,FALSE)</f>
        <v>C1300014</v>
      </c>
      <c r="H15" s="30">
        <v>40053199</v>
      </c>
      <c r="I15" s="31" t="s">
        <v>1921</v>
      </c>
      <c r="J15" s="30">
        <v>87613699253</v>
      </c>
      <c r="K15" s="30" t="s">
        <v>1914</v>
      </c>
      <c r="L15" s="30">
        <v>5</v>
      </c>
      <c r="M15" s="30" t="s">
        <v>2966</v>
      </c>
    </row>
    <row r="16" spans="1:13" ht="75">
      <c r="A16" s="30">
        <v>20240101</v>
      </c>
      <c r="B16" s="30">
        <v>20231229</v>
      </c>
      <c r="C16" s="30" t="s">
        <v>1919</v>
      </c>
      <c r="D16" s="31" t="s">
        <v>1918</v>
      </c>
      <c r="E16" s="30" t="s">
        <v>1922</v>
      </c>
      <c r="F16" s="30" t="s">
        <v>1916</v>
      </c>
      <c r="G16" s="42" t="str">
        <f>VLOOKUP(I16,Index!$A$2:$B$60,2,FALSE)</f>
        <v>C1300014</v>
      </c>
      <c r="H16" s="30">
        <v>40053199</v>
      </c>
      <c r="I16" s="31" t="s">
        <v>1921</v>
      </c>
      <c r="J16" s="30">
        <v>87613699253</v>
      </c>
      <c r="K16" s="30" t="s">
        <v>1914</v>
      </c>
      <c r="L16" s="30">
        <v>5</v>
      </c>
      <c r="M16" s="30" t="s">
        <v>2965</v>
      </c>
    </row>
    <row r="17" spans="1:13" ht="60">
      <c r="A17" s="30">
        <v>20240101</v>
      </c>
      <c r="B17" s="30">
        <v>20231227</v>
      </c>
      <c r="C17" s="30" t="s">
        <v>1919</v>
      </c>
      <c r="D17" s="31" t="s">
        <v>1918</v>
      </c>
      <c r="E17" s="30" t="s">
        <v>1917</v>
      </c>
      <c r="F17" s="30" t="s">
        <v>1916</v>
      </c>
      <c r="G17" s="42" t="str">
        <f>VLOOKUP(I17,Index!$A$2:$B$60,2,FALSE)</f>
        <v>C1300013</v>
      </c>
      <c r="H17" s="30">
        <v>38311994</v>
      </c>
      <c r="I17" s="31" t="s">
        <v>1915</v>
      </c>
      <c r="J17" s="30">
        <v>86987406594</v>
      </c>
      <c r="K17" s="30" t="s">
        <v>1914</v>
      </c>
      <c r="L17" s="30">
        <v>5</v>
      </c>
      <c r="M17" s="30" t="s">
        <v>2964</v>
      </c>
    </row>
    <row r="18" spans="1:13" ht="165">
      <c r="A18" s="30">
        <v>20240101</v>
      </c>
      <c r="B18" s="30">
        <v>20231228</v>
      </c>
      <c r="C18" s="30" t="s">
        <v>1919</v>
      </c>
      <c r="D18" s="31" t="s">
        <v>1918</v>
      </c>
      <c r="E18" s="30" t="s">
        <v>1917</v>
      </c>
      <c r="F18" s="30" t="s">
        <v>1916</v>
      </c>
      <c r="G18" s="42" t="str">
        <f>VLOOKUP(I18,Index!$A$2:$B$60,2,FALSE)</f>
        <v>C1300013</v>
      </c>
      <c r="H18" s="30">
        <v>38311994</v>
      </c>
      <c r="I18" s="31" t="s">
        <v>1915</v>
      </c>
      <c r="J18" s="30">
        <v>86987406594</v>
      </c>
      <c r="K18" s="30" t="s">
        <v>1914</v>
      </c>
      <c r="L18" s="30">
        <v>5</v>
      </c>
      <c r="M18" s="30" t="s">
        <v>2963</v>
      </c>
    </row>
    <row r="19" spans="1:13" ht="60">
      <c r="A19" s="30">
        <v>20240101</v>
      </c>
      <c r="B19" s="30">
        <v>20231226</v>
      </c>
      <c r="C19" s="30" t="s">
        <v>1919</v>
      </c>
      <c r="D19" s="31" t="s">
        <v>1918</v>
      </c>
      <c r="E19" s="30" t="s">
        <v>1917</v>
      </c>
      <c r="F19" s="30" t="s">
        <v>1916</v>
      </c>
      <c r="G19" s="42" t="str">
        <f>VLOOKUP(I19,Index!$A$2:$B$60,2,FALSE)</f>
        <v>C1300013</v>
      </c>
      <c r="H19" s="30">
        <v>38311994</v>
      </c>
      <c r="I19" s="31" t="s">
        <v>1915</v>
      </c>
      <c r="J19" s="30">
        <v>86987406594</v>
      </c>
      <c r="K19" s="30" t="s">
        <v>1914</v>
      </c>
      <c r="L19" s="30">
        <v>5</v>
      </c>
      <c r="M19" s="30" t="s">
        <v>2962</v>
      </c>
    </row>
    <row r="20" spans="1:13" ht="135">
      <c r="A20" s="30">
        <v>20240101</v>
      </c>
      <c r="B20" s="30">
        <v>20231229</v>
      </c>
      <c r="C20" s="30" t="s">
        <v>1919</v>
      </c>
      <c r="D20" s="31" t="s">
        <v>1918</v>
      </c>
      <c r="E20" s="30" t="s">
        <v>1917</v>
      </c>
      <c r="F20" s="30" t="s">
        <v>1916</v>
      </c>
      <c r="G20" s="42" t="str">
        <f>VLOOKUP(I20,Index!$A$2:$B$60,2,FALSE)</f>
        <v>C1300013</v>
      </c>
      <c r="H20" s="30">
        <v>38311994</v>
      </c>
      <c r="I20" s="31" t="s">
        <v>1915</v>
      </c>
      <c r="J20" s="30">
        <v>86987406594</v>
      </c>
      <c r="K20" s="30" t="s">
        <v>1914</v>
      </c>
      <c r="L20" s="30">
        <v>5</v>
      </c>
      <c r="M20" s="30" t="s">
        <v>2961</v>
      </c>
    </row>
    <row r="21" spans="1:13" ht="409.6">
      <c r="A21" s="30">
        <v>20240201</v>
      </c>
      <c r="B21" s="30">
        <v>20240129</v>
      </c>
      <c r="C21" s="30" t="s">
        <v>1919</v>
      </c>
      <c r="D21" s="31" t="s">
        <v>1918</v>
      </c>
      <c r="E21" s="30" t="s">
        <v>1922</v>
      </c>
      <c r="F21" s="30" t="s">
        <v>1916</v>
      </c>
      <c r="G21" s="42" t="str">
        <f>VLOOKUP(I21,Index!$A$2:$B$60,2,FALSE)</f>
        <v>C1300014</v>
      </c>
      <c r="H21" s="30">
        <v>40053199</v>
      </c>
      <c r="I21" s="31" t="s">
        <v>1921</v>
      </c>
      <c r="J21" s="30">
        <v>87613699253</v>
      </c>
      <c r="K21" s="30" t="s">
        <v>1914</v>
      </c>
      <c r="L21" s="30">
        <v>5</v>
      </c>
      <c r="M21" s="30" t="s">
        <v>2960</v>
      </c>
    </row>
    <row r="22" spans="1:13" ht="135">
      <c r="A22" s="30">
        <v>20240201</v>
      </c>
      <c r="B22" s="30">
        <v>20240130</v>
      </c>
      <c r="C22" s="30" t="s">
        <v>1919</v>
      </c>
      <c r="D22" s="31" t="s">
        <v>1918</v>
      </c>
      <c r="E22" s="30" t="s">
        <v>1922</v>
      </c>
      <c r="F22" s="30" t="s">
        <v>1916</v>
      </c>
      <c r="G22" s="42" t="str">
        <f>VLOOKUP(I22,Index!$A$2:$B$60,2,FALSE)</f>
        <v>C1300014</v>
      </c>
      <c r="H22" s="30">
        <v>40053199</v>
      </c>
      <c r="I22" s="31" t="s">
        <v>1921</v>
      </c>
      <c r="J22" s="30">
        <v>87613699253</v>
      </c>
      <c r="K22" s="30" t="s">
        <v>1914</v>
      </c>
      <c r="L22" s="30">
        <v>5</v>
      </c>
      <c r="M22" s="30" t="s">
        <v>2959</v>
      </c>
    </row>
    <row r="23" spans="1:13" ht="75">
      <c r="A23" s="30">
        <v>20240201</v>
      </c>
      <c r="B23" s="30">
        <v>20240126</v>
      </c>
      <c r="C23" s="30" t="s">
        <v>1919</v>
      </c>
      <c r="D23" s="31" t="s">
        <v>1918</v>
      </c>
      <c r="E23" s="30" t="s">
        <v>1917</v>
      </c>
      <c r="F23" s="30" t="s">
        <v>1916</v>
      </c>
      <c r="G23" s="42" t="str">
        <f>VLOOKUP(I23,Index!$A$2:$B$60,2,FALSE)</f>
        <v>C1300013</v>
      </c>
      <c r="H23" s="30">
        <v>38311994</v>
      </c>
      <c r="I23" s="31" t="s">
        <v>1915</v>
      </c>
      <c r="J23" s="30">
        <v>86987406594</v>
      </c>
      <c r="K23" s="30" t="s">
        <v>1914</v>
      </c>
      <c r="L23" s="30">
        <v>5</v>
      </c>
      <c r="M23" s="30" t="s">
        <v>2958</v>
      </c>
    </row>
    <row r="24" spans="1:13" ht="60">
      <c r="A24" s="30">
        <v>20240101</v>
      </c>
      <c r="B24" s="30">
        <v>20231228</v>
      </c>
      <c r="C24" s="30" t="s">
        <v>1919</v>
      </c>
      <c r="D24" s="31" t="s">
        <v>1918</v>
      </c>
      <c r="E24" s="30" t="s">
        <v>1922</v>
      </c>
      <c r="F24" s="30" t="s">
        <v>1916</v>
      </c>
      <c r="G24" s="42" t="str">
        <f>VLOOKUP(I24,Index!$A$2:$B$60,2,FALSE)</f>
        <v>C1300014</v>
      </c>
      <c r="H24" s="30">
        <v>40053199</v>
      </c>
      <c r="I24" s="31" t="s">
        <v>1921</v>
      </c>
      <c r="J24" s="30">
        <v>87613699253</v>
      </c>
      <c r="K24" s="30" t="s">
        <v>1914</v>
      </c>
      <c r="L24" s="30">
        <v>5</v>
      </c>
      <c r="M24" s="30" t="s">
        <v>2957</v>
      </c>
    </row>
    <row r="25" spans="1:13" ht="45">
      <c r="A25" s="30">
        <v>20240101</v>
      </c>
      <c r="B25" s="30">
        <v>20231228</v>
      </c>
      <c r="C25" s="30" t="s">
        <v>1919</v>
      </c>
      <c r="D25" s="31" t="s">
        <v>1918</v>
      </c>
      <c r="E25" s="30" t="s">
        <v>1922</v>
      </c>
      <c r="F25" s="30" t="s">
        <v>1916</v>
      </c>
      <c r="G25" s="42" t="str">
        <f>VLOOKUP(I25,Index!$A$2:$B$60,2,FALSE)</f>
        <v>C1300014</v>
      </c>
      <c r="H25" s="30">
        <v>40053199</v>
      </c>
      <c r="I25" s="31" t="s">
        <v>1921</v>
      </c>
      <c r="J25" s="30">
        <v>87613699253</v>
      </c>
      <c r="K25" s="30" t="s">
        <v>1914</v>
      </c>
      <c r="L25" s="30">
        <v>5</v>
      </c>
      <c r="M25" s="30" t="s">
        <v>2956</v>
      </c>
    </row>
    <row r="26" spans="1:13" ht="90">
      <c r="A26" s="30">
        <v>20240101</v>
      </c>
      <c r="B26" s="30">
        <v>20231222</v>
      </c>
      <c r="C26" s="30" t="s">
        <v>1919</v>
      </c>
      <c r="D26" s="31" t="s">
        <v>1918</v>
      </c>
      <c r="E26" s="30" t="s">
        <v>1922</v>
      </c>
      <c r="F26" s="30" t="s">
        <v>1916</v>
      </c>
      <c r="G26" s="42" t="str">
        <f>VLOOKUP(I26,Index!$A$2:$B$60,2,FALSE)</f>
        <v>C1300014</v>
      </c>
      <c r="H26" s="30">
        <v>40053199</v>
      </c>
      <c r="I26" s="31" t="s">
        <v>1921</v>
      </c>
      <c r="J26" s="30">
        <v>87613699253</v>
      </c>
      <c r="K26" s="30" t="s">
        <v>1914</v>
      </c>
      <c r="L26" s="30">
        <v>5</v>
      </c>
      <c r="M26" s="30" t="s">
        <v>2955</v>
      </c>
    </row>
    <row r="27" spans="1:13" ht="150">
      <c r="A27" s="30">
        <v>20240101</v>
      </c>
      <c r="B27" s="30">
        <v>20231228</v>
      </c>
      <c r="C27" s="30" t="s">
        <v>1919</v>
      </c>
      <c r="D27" s="31" t="s">
        <v>1918</v>
      </c>
      <c r="E27" s="30" t="s">
        <v>1922</v>
      </c>
      <c r="F27" s="30" t="s">
        <v>1916</v>
      </c>
      <c r="G27" s="42" t="str">
        <f>VLOOKUP(I27,Index!$A$2:$B$60,2,FALSE)</f>
        <v>C1300014</v>
      </c>
      <c r="H27" s="30">
        <v>40053199</v>
      </c>
      <c r="I27" s="31" t="s">
        <v>1921</v>
      </c>
      <c r="J27" s="30">
        <v>87613699253</v>
      </c>
      <c r="K27" s="30" t="s">
        <v>1914</v>
      </c>
      <c r="L27" s="30">
        <v>5</v>
      </c>
      <c r="M27" s="30" t="s">
        <v>2954</v>
      </c>
    </row>
    <row r="28" spans="1:13" ht="75">
      <c r="A28" s="30">
        <v>20240101</v>
      </c>
      <c r="B28" s="30">
        <v>20231229</v>
      </c>
      <c r="C28" s="30" t="s">
        <v>1919</v>
      </c>
      <c r="D28" s="31" t="s">
        <v>1918</v>
      </c>
      <c r="E28" s="30" t="s">
        <v>1917</v>
      </c>
      <c r="F28" s="30" t="s">
        <v>1916</v>
      </c>
      <c r="G28" s="42" t="str">
        <f>VLOOKUP(I28,Index!$A$2:$B$60,2,FALSE)</f>
        <v>C1300013</v>
      </c>
      <c r="H28" s="30">
        <v>38311994</v>
      </c>
      <c r="I28" s="31" t="s">
        <v>1915</v>
      </c>
      <c r="J28" s="30">
        <v>86987406594</v>
      </c>
      <c r="K28" s="30" t="s">
        <v>1914</v>
      </c>
      <c r="L28" s="30">
        <v>5</v>
      </c>
      <c r="M28" s="30" t="s">
        <v>2953</v>
      </c>
    </row>
    <row r="29" spans="1:13" ht="30">
      <c r="A29" s="30">
        <v>20240101</v>
      </c>
      <c r="B29" s="30">
        <v>20231228</v>
      </c>
      <c r="C29" s="30" t="s">
        <v>1919</v>
      </c>
      <c r="D29" s="31" t="s">
        <v>1918</v>
      </c>
      <c r="E29" s="30" t="s">
        <v>1917</v>
      </c>
      <c r="F29" s="30" t="s">
        <v>1916</v>
      </c>
      <c r="G29" s="42" t="str">
        <f>VLOOKUP(I29,Index!$A$2:$B$60,2,FALSE)</f>
        <v>C1300013</v>
      </c>
      <c r="H29" s="30">
        <v>38311994</v>
      </c>
      <c r="I29" s="31" t="s">
        <v>1915</v>
      </c>
      <c r="J29" s="30">
        <v>86987406594</v>
      </c>
      <c r="K29" s="30" t="s">
        <v>1914</v>
      </c>
      <c r="L29" s="30">
        <v>5</v>
      </c>
      <c r="M29" s="30" t="s">
        <v>2952</v>
      </c>
    </row>
    <row r="30" spans="1:13" ht="45">
      <c r="A30" s="30">
        <v>20240101</v>
      </c>
      <c r="B30" s="30">
        <v>20231226</v>
      </c>
      <c r="C30" s="30" t="s">
        <v>1919</v>
      </c>
      <c r="D30" s="31" t="s">
        <v>1918</v>
      </c>
      <c r="E30" s="30" t="s">
        <v>1917</v>
      </c>
      <c r="F30" s="30" t="s">
        <v>1916</v>
      </c>
      <c r="G30" s="42" t="str">
        <f>VLOOKUP(I30,Index!$A$2:$B$60,2,FALSE)</f>
        <v>C1300013</v>
      </c>
      <c r="H30" s="30">
        <v>38311994</v>
      </c>
      <c r="I30" s="31" t="s">
        <v>1915</v>
      </c>
      <c r="J30" s="30">
        <v>86987406594</v>
      </c>
      <c r="K30" s="30" t="s">
        <v>1914</v>
      </c>
      <c r="L30" s="30">
        <v>5</v>
      </c>
      <c r="M30" s="30" t="s">
        <v>2951</v>
      </c>
    </row>
    <row r="31" spans="1:13" ht="240">
      <c r="A31" s="30">
        <v>20240101</v>
      </c>
      <c r="B31" s="30">
        <v>20231227</v>
      </c>
      <c r="C31" s="30" t="s">
        <v>1919</v>
      </c>
      <c r="D31" s="31" t="s">
        <v>1918</v>
      </c>
      <c r="E31" s="30" t="s">
        <v>1917</v>
      </c>
      <c r="F31" s="30" t="s">
        <v>1916</v>
      </c>
      <c r="G31" s="42" t="str">
        <f>VLOOKUP(I31,Index!$A$2:$B$60,2,FALSE)</f>
        <v>C1300013</v>
      </c>
      <c r="H31" s="30">
        <v>38311994</v>
      </c>
      <c r="I31" s="31" t="s">
        <v>1915</v>
      </c>
      <c r="J31" s="30">
        <v>86987406594</v>
      </c>
      <c r="K31" s="30" t="s">
        <v>1914</v>
      </c>
      <c r="L31" s="30">
        <v>5</v>
      </c>
      <c r="M31" s="30" t="s">
        <v>2950</v>
      </c>
    </row>
    <row r="32" spans="1:13" ht="45">
      <c r="A32" s="30">
        <v>20240201</v>
      </c>
      <c r="B32" s="30">
        <v>20240124</v>
      </c>
      <c r="C32" s="30" t="s">
        <v>1919</v>
      </c>
      <c r="D32" s="31" t="s">
        <v>1918</v>
      </c>
      <c r="E32" s="30" t="s">
        <v>1922</v>
      </c>
      <c r="F32" s="30" t="s">
        <v>1916</v>
      </c>
      <c r="G32" s="42" t="str">
        <f>VLOOKUP(I32,Index!$A$2:$B$60,2,FALSE)</f>
        <v>C1300014</v>
      </c>
      <c r="H32" s="30">
        <v>40053199</v>
      </c>
      <c r="I32" s="31" t="s">
        <v>1921</v>
      </c>
      <c r="J32" s="30">
        <v>87613699253</v>
      </c>
      <c r="K32" s="30" t="s">
        <v>1914</v>
      </c>
      <c r="L32" s="30">
        <v>4</v>
      </c>
      <c r="M32" s="30" t="s">
        <v>2949</v>
      </c>
    </row>
    <row r="33" spans="1:13" ht="409.6">
      <c r="A33" s="30">
        <v>20240201</v>
      </c>
      <c r="B33" s="30">
        <v>20240124</v>
      </c>
      <c r="C33" s="30" t="s">
        <v>1919</v>
      </c>
      <c r="D33" s="31" t="s">
        <v>1918</v>
      </c>
      <c r="E33" s="30" t="s">
        <v>1922</v>
      </c>
      <c r="F33" s="30" t="s">
        <v>1916</v>
      </c>
      <c r="G33" s="42" t="str">
        <f>VLOOKUP(I33,Index!$A$2:$B$60,2,FALSE)</f>
        <v>C1300014</v>
      </c>
      <c r="H33" s="30">
        <v>40053199</v>
      </c>
      <c r="I33" s="31" t="s">
        <v>1921</v>
      </c>
      <c r="J33" s="30">
        <v>87613699253</v>
      </c>
      <c r="K33" s="30" t="s">
        <v>1914</v>
      </c>
      <c r="L33" s="30">
        <v>5</v>
      </c>
      <c r="M33" s="30" t="s">
        <v>2948</v>
      </c>
    </row>
    <row r="34" spans="1:13" ht="135">
      <c r="A34" s="30">
        <v>20240201</v>
      </c>
      <c r="B34" s="30">
        <v>20240130</v>
      </c>
      <c r="C34" s="30" t="s">
        <v>1919</v>
      </c>
      <c r="D34" s="31" t="s">
        <v>1918</v>
      </c>
      <c r="E34" s="30" t="s">
        <v>1922</v>
      </c>
      <c r="F34" s="30" t="s">
        <v>1916</v>
      </c>
      <c r="G34" s="42" t="str">
        <f>VLOOKUP(I34,Index!$A$2:$B$60,2,FALSE)</f>
        <v>C1300014</v>
      </c>
      <c r="H34" s="30">
        <v>40053199</v>
      </c>
      <c r="I34" s="31" t="s">
        <v>1921</v>
      </c>
      <c r="J34" s="30">
        <v>87613699253</v>
      </c>
      <c r="K34" s="30" t="s">
        <v>1914</v>
      </c>
      <c r="L34" s="30">
        <v>5</v>
      </c>
      <c r="M34" s="30" t="s">
        <v>2947</v>
      </c>
    </row>
    <row r="35" spans="1:13" ht="135">
      <c r="A35" s="30">
        <v>20240201</v>
      </c>
      <c r="B35" s="30">
        <v>20240130</v>
      </c>
      <c r="C35" s="30" t="s">
        <v>1919</v>
      </c>
      <c r="D35" s="31" t="s">
        <v>1918</v>
      </c>
      <c r="E35" s="30" t="s">
        <v>1922</v>
      </c>
      <c r="F35" s="30" t="s">
        <v>1916</v>
      </c>
      <c r="G35" s="42" t="str">
        <f>VLOOKUP(I35,Index!$A$2:$B$60,2,FALSE)</f>
        <v>C1300014</v>
      </c>
      <c r="H35" s="30">
        <v>40053199</v>
      </c>
      <c r="I35" s="31" t="s">
        <v>1921</v>
      </c>
      <c r="J35" s="30">
        <v>87613699253</v>
      </c>
      <c r="K35" s="30" t="s">
        <v>1914</v>
      </c>
      <c r="L35" s="30">
        <v>5</v>
      </c>
      <c r="M35" s="30" t="s">
        <v>2946</v>
      </c>
    </row>
    <row r="36" spans="1:13" ht="150">
      <c r="A36" s="30">
        <v>20240201</v>
      </c>
      <c r="B36" s="30">
        <v>20240131</v>
      </c>
      <c r="C36" s="30" t="s">
        <v>1919</v>
      </c>
      <c r="D36" s="31" t="s">
        <v>1918</v>
      </c>
      <c r="E36" s="30" t="s">
        <v>1922</v>
      </c>
      <c r="F36" s="30" t="s">
        <v>1916</v>
      </c>
      <c r="G36" s="42" t="str">
        <f>VLOOKUP(I36,Index!$A$2:$B$60,2,FALSE)</f>
        <v>C1300014</v>
      </c>
      <c r="H36" s="30">
        <v>40053199</v>
      </c>
      <c r="I36" s="31" t="s">
        <v>1921</v>
      </c>
      <c r="J36" s="30">
        <v>87613699253</v>
      </c>
      <c r="K36" s="30" t="s">
        <v>1914</v>
      </c>
      <c r="L36" s="30">
        <v>5</v>
      </c>
      <c r="M36" s="30" t="s">
        <v>2945</v>
      </c>
    </row>
    <row r="37" spans="1:13" ht="75">
      <c r="A37" s="30">
        <v>20240201</v>
      </c>
      <c r="B37" s="30">
        <v>20240131</v>
      </c>
      <c r="C37" s="30" t="s">
        <v>1919</v>
      </c>
      <c r="D37" s="31" t="s">
        <v>1918</v>
      </c>
      <c r="E37" s="30" t="s">
        <v>1917</v>
      </c>
      <c r="F37" s="30" t="s">
        <v>1916</v>
      </c>
      <c r="G37" s="42" t="str">
        <f>VLOOKUP(I37,Index!$A$2:$B$60,2,FALSE)</f>
        <v>C1300013</v>
      </c>
      <c r="H37" s="30">
        <v>38311994</v>
      </c>
      <c r="I37" s="31" t="s">
        <v>1915</v>
      </c>
      <c r="J37" s="30">
        <v>86987406594</v>
      </c>
      <c r="K37" s="30" t="s">
        <v>1914</v>
      </c>
      <c r="L37" s="30">
        <v>5</v>
      </c>
      <c r="M37" s="30" t="s">
        <v>2944</v>
      </c>
    </row>
    <row r="38" spans="1:13" ht="30">
      <c r="A38" s="30">
        <v>20240101</v>
      </c>
      <c r="B38" s="30">
        <v>20231219</v>
      </c>
      <c r="C38" s="30" t="s">
        <v>1919</v>
      </c>
      <c r="D38" s="31" t="s">
        <v>1918</v>
      </c>
      <c r="E38" s="30" t="s">
        <v>1922</v>
      </c>
      <c r="F38" s="30" t="s">
        <v>1916</v>
      </c>
      <c r="G38" s="42" t="str">
        <f>VLOOKUP(I38,Index!$A$2:$B$60,2,FALSE)</f>
        <v>C1300014</v>
      </c>
      <c r="H38" s="30">
        <v>40053199</v>
      </c>
      <c r="I38" s="31" t="s">
        <v>1921</v>
      </c>
      <c r="J38" s="30">
        <v>87613699253</v>
      </c>
      <c r="K38" s="30" t="s">
        <v>1914</v>
      </c>
      <c r="L38" s="30">
        <v>5</v>
      </c>
      <c r="M38" s="30" t="s">
        <v>2943</v>
      </c>
    </row>
    <row r="39" spans="1:13" ht="409.6">
      <c r="A39" s="30">
        <v>20240101</v>
      </c>
      <c r="B39" s="30">
        <v>20231229</v>
      </c>
      <c r="C39" s="30" t="s">
        <v>1919</v>
      </c>
      <c r="D39" s="31" t="s">
        <v>1918</v>
      </c>
      <c r="E39" s="30" t="s">
        <v>1922</v>
      </c>
      <c r="F39" s="30" t="s">
        <v>1916</v>
      </c>
      <c r="G39" s="42" t="str">
        <f>VLOOKUP(I39,Index!$A$2:$B$60,2,FALSE)</f>
        <v>C1300014</v>
      </c>
      <c r="H39" s="30">
        <v>40053199</v>
      </c>
      <c r="I39" s="31" t="s">
        <v>1921</v>
      </c>
      <c r="J39" s="30">
        <v>87613699253</v>
      </c>
      <c r="K39" s="30" t="s">
        <v>1914</v>
      </c>
      <c r="L39" s="30">
        <v>5</v>
      </c>
      <c r="M39" s="30" t="s">
        <v>2942</v>
      </c>
    </row>
    <row r="40" spans="1:13" ht="135">
      <c r="A40" s="30">
        <v>20240101</v>
      </c>
      <c r="B40" s="30">
        <v>20231229</v>
      </c>
      <c r="C40" s="30" t="s">
        <v>1919</v>
      </c>
      <c r="D40" s="31" t="s">
        <v>1918</v>
      </c>
      <c r="E40" s="30" t="s">
        <v>1922</v>
      </c>
      <c r="F40" s="30" t="s">
        <v>1916</v>
      </c>
      <c r="G40" s="42" t="str">
        <f>VLOOKUP(I40,Index!$A$2:$B$60,2,FALSE)</f>
        <v>C1300014</v>
      </c>
      <c r="H40" s="30">
        <v>40053199</v>
      </c>
      <c r="I40" s="31" t="s">
        <v>1921</v>
      </c>
      <c r="J40" s="30">
        <v>87613699253</v>
      </c>
      <c r="K40" s="30" t="s">
        <v>1914</v>
      </c>
      <c r="L40" s="30">
        <v>5</v>
      </c>
      <c r="M40" s="30" t="s">
        <v>2941</v>
      </c>
    </row>
    <row r="41" spans="1:13" ht="75">
      <c r="A41" s="30">
        <v>20240101</v>
      </c>
      <c r="B41" s="30">
        <v>20231229</v>
      </c>
      <c r="C41" s="30" t="s">
        <v>1919</v>
      </c>
      <c r="D41" s="31" t="s">
        <v>1918</v>
      </c>
      <c r="E41" s="30" t="s">
        <v>1922</v>
      </c>
      <c r="F41" s="30" t="s">
        <v>1916</v>
      </c>
      <c r="G41" s="42" t="str">
        <f>VLOOKUP(I41,Index!$A$2:$B$60,2,FALSE)</f>
        <v>C1300014</v>
      </c>
      <c r="H41" s="30">
        <v>40053199</v>
      </c>
      <c r="I41" s="31" t="s">
        <v>1921</v>
      </c>
      <c r="J41" s="30">
        <v>87613699253</v>
      </c>
      <c r="K41" s="30" t="s">
        <v>1914</v>
      </c>
      <c r="L41" s="30">
        <v>5</v>
      </c>
      <c r="M41" s="30" t="s">
        <v>2940</v>
      </c>
    </row>
    <row r="42" spans="1:13" ht="90">
      <c r="A42" s="30">
        <v>20240101</v>
      </c>
      <c r="B42" s="30">
        <v>20231228</v>
      </c>
      <c r="C42" s="30" t="s">
        <v>1919</v>
      </c>
      <c r="D42" s="31" t="s">
        <v>1918</v>
      </c>
      <c r="E42" s="30" t="s">
        <v>1922</v>
      </c>
      <c r="F42" s="30" t="s">
        <v>1916</v>
      </c>
      <c r="G42" s="42" t="str">
        <f>VLOOKUP(I42,Index!$A$2:$B$60,2,FALSE)</f>
        <v>C1300014</v>
      </c>
      <c r="H42" s="30">
        <v>40053199</v>
      </c>
      <c r="I42" s="31" t="s">
        <v>1921</v>
      </c>
      <c r="J42" s="30">
        <v>87613699253</v>
      </c>
      <c r="K42" s="30" t="s">
        <v>1914</v>
      </c>
      <c r="L42" s="30">
        <v>5</v>
      </c>
      <c r="M42" s="30" t="s">
        <v>2939</v>
      </c>
    </row>
    <row r="43" spans="1:13" ht="30">
      <c r="A43" s="30">
        <v>20240101</v>
      </c>
      <c r="B43" s="30">
        <v>20231218</v>
      </c>
      <c r="C43" s="30" t="s">
        <v>1919</v>
      </c>
      <c r="D43" s="31" t="s">
        <v>1918</v>
      </c>
      <c r="E43" s="30" t="s">
        <v>1922</v>
      </c>
      <c r="F43" s="30" t="s">
        <v>1916</v>
      </c>
      <c r="G43" s="42" t="str">
        <f>VLOOKUP(I43,Index!$A$2:$B$60,2,FALSE)</f>
        <v>C1300014</v>
      </c>
      <c r="H43" s="30">
        <v>40053199</v>
      </c>
      <c r="I43" s="31" t="s">
        <v>1921</v>
      </c>
      <c r="J43" s="30">
        <v>87613699253</v>
      </c>
      <c r="K43" s="30" t="s">
        <v>1914</v>
      </c>
      <c r="L43" s="30">
        <v>5</v>
      </c>
      <c r="M43" s="30" t="s">
        <v>2938</v>
      </c>
    </row>
    <row r="44" spans="1:13" ht="150">
      <c r="A44" s="30">
        <v>20240101</v>
      </c>
      <c r="B44" s="30">
        <v>20231228</v>
      </c>
      <c r="C44" s="30" t="s">
        <v>1919</v>
      </c>
      <c r="D44" s="31" t="s">
        <v>1918</v>
      </c>
      <c r="E44" s="30" t="s">
        <v>1922</v>
      </c>
      <c r="F44" s="30" t="s">
        <v>1916</v>
      </c>
      <c r="G44" s="42" t="str">
        <f>VLOOKUP(I44,Index!$A$2:$B$60,2,FALSE)</f>
        <v>C1300014</v>
      </c>
      <c r="H44" s="30">
        <v>40053199</v>
      </c>
      <c r="I44" s="31" t="s">
        <v>1921</v>
      </c>
      <c r="J44" s="30">
        <v>87613699253</v>
      </c>
      <c r="K44" s="30" t="s">
        <v>1914</v>
      </c>
      <c r="L44" s="30">
        <v>5</v>
      </c>
      <c r="M44" s="30" t="s">
        <v>2937</v>
      </c>
    </row>
    <row r="45" spans="1:13" ht="75">
      <c r="A45" s="30">
        <v>20240101</v>
      </c>
      <c r="B45" s="30">
        <v>20231227</v>
      </c>
      <c r="C45" s="30" t="s">
        <v>1919</v>
      </c>
      <c r="D45" s="31" t="s">
        <v>1918</v>
      </c>
      <c r="E45" s="30" t="s">
        <v>1917</v>
      </c>
      <c r="F45" s="30" t="s">
        <v>1916</v>
      </c>
      <c r="G45" s="42" t="str">
        <f>VLOOKUP(I45,Index!$A$2:$B$60,2,FALSE)</f>
        <v>C1300013</v>
      </c>
      <c r="H45" s="30">
        <v>38311994</v>
      </c>
      <c r="I45" s="31" t="s">
        <v>1915</v>
      </c>
      <c r="J45" s="30">
        <v>86987406594</v>
      </c>
      <c r="K45" s="30" t="s">
        <v>1914</v>
      </c>
      <c r="L45" s="30">
        <v>5</v>
      </c>
      <c r="M45" s="30" t="s">
        <v>2936</v>
      </c>
    </row>
    <row r="46" spans="1:13" ht="60">
      <c r="A46" s="30">
        <v>20240101</v>
      </c>
      <c r="B46" s="30">
        <v>20231226</v>
      </c>
      <c r="C46" s="30" t="s">
        <v>1919</v>
      </c>
      <c r="D46" s="31" t="s">
        <v>1918</v>
      </c>
      <c r="E46" s="30" t="s">
        <v>1917</v>
      </c>
      <c r="F46" s="30" t="s">
        <v>1916</v>
      </c>
      <c r="G46" s="42" t="str">
        <f>VLOOKUP(I46,Index!$A$2:$B$60,2,FALSE)</f>
        <v>C1300013</v>
      </c>
      <c r="H46" s="30">
        <v>38311994</v>
      </c>
      <c r="I46" s="31" t="s">
        <v>1915</v>
      </c>
      <c r="J46" s="30">
        <v>86987406594</v>
      </c>
      <c r="K46" s="30" t="s">
        <v>1914</v>
      </c>
      <c r="L46" s="30">
        <v>5</v>
      </c>
      <c r="M46" s="30" t="s">
        <v>2935</v>
      </c>
    </row>
    <row r="47" spans="1:13" ht="90">
      <c r="A47" s="30">
        <v>20240202</v>
      </c>
      <c r="B47" s="30">
        <v>20240130</v>
      </c>
      <c r="C47" s="30" t="s">
        <v>1919</v>
      </c>
      <c r="D47" s="31" t="s">
        <v>1918</v>
      </c>
      <c r="E47" s="30" t="s">
        <v>1922</v>
      </c>
      <c r="F47" s="30" t="s">
        <v>1916</v>
      </c>
      <c r="G47" s="42" t="str">
        <f>VLOOKUP(I47,Index!$A$2:$B$60,2,FALSE)</f>
        <v>C1300014</v>
      </c>
      <c r="H47" s="30">
        <v>40053199</v>
      </c>
      <c r="I47" s="31" t="s">
        <v>1921</v>
      </c>
      <c r="J47" s="30">
        <v>87613699253</v>
      </c>
      <c r="K47" s="30" t="s">
        <v>1914</v>
      </c>
      <c r="L47" s="30">
        <v>5</v>
      </c>
      <c r="M47" s="30" t="s">
        <v>2934</v>
      </c>
    </row>
    <row r="48" spans="1:13" ht="270">
      <c r="A48" s="30">
        <v>20240202</v>
      </c>
      <c r="B48" s="30">
        <v>20240124</v>
      </c>
      <c r="C48" s="30" t="s">
        <v>1919</v>
      </c>
      <c r="D48" s="31" t="s">
        <v>1918</v>
      </c>
      <c r="E48" s="30" t="s">
        <v>1922</v>
      </c>
      <c r="F48" s="30" t="s">
        <v>1916</v>
      </c>
      <c r="G48" s="42" t="str">
        <f>VLOOKUP(I48,Index!$A$2:$B$60,2,FALSE)</f>
        <v>C1300014</v>
      </c>
      <c r="H48" s="30">
        <v>40053199</v>
      </c>
      <c r="I48" s="31" t="s">
        <v>1921</v>
      </c>
      <c r="J48" s="30">
        <v>87613699253</v>
      </c>
      <c r="K48" s="30" t="s">
        <v>1914</v>
      </c>
      <c r="L48" s="30">
        <v>5</v>
      </c>
      <c r="M48" s="30" t="s">
        <v>2933</v>
      </c>
    </row>
    <row r="49" spans="1:13" ht="30">
      <c r="A49" s="30">
        <v>20240202</v>
      </c>
      <c r="B49" s="30">
        <v>20240201</v>
      </c>
      <c r="C49" s="30" t="s">
        <v>1919</v>
      </c>
      <c r="D49" s="31" t="s">
        <v>1918</v>
      </c>
      <c r="E49" s="30" t="s">
        <v>1917</v>
      </c>
      <c r="F49" s="30" t="s">
        <v>1916</v>
      </c>
      <c r="G49" s="42" t="str">
        <f>VLOOKUP(I49,Index!$A$2:$B$60,2,FALSE)</f>
        <v>C1300004</v>
      </c>
      <c r="H49" s="30">
        <v>35163817</v>
      </c>
      <c r="I49" s="31" t="s">
        <v>2801</v>
      </c>
      <c r="J49" s="30">
        <v>85789317764</v>
      </c>
      <c r="K49" s="30" t="s">
        <v>1914</v>
      </c>
      <c r="L49" s="30">
        <v>4</v>
      </c>
      <c r="M49" s="30" t="s">
        <v>2932</v>
      </c>
    </row>
    <row r="50" spans="1:13" ht="90">
      <c r="A50" s="30">
        <v>20240202</v>
      </c>
      <c r="B50" s="30">
        <v>20240201</v>
      </c>
      <c r="C50" s="30" t="s">
        <v>1919</v>
      </c>
      <c r="D50" s="31" t="s">
        <v>1918</v>
      </c>
      <c r="E50" s="30" t="s">
        <v>1917</v>
      </c>
      <c r="F50" s="30" t="s">
        <v>1916</v>
      </c>
      <c r="G50" s="42" t="str">
        <f>VLOOKUP(I50,Index!$A$2:$B$60,2,FALSE)</f>
        <v>C1300013</v>
      </c>
      <c r="H50" s="30">
        <v>38311994</v>
      </c>
      <c r="I50" s="31" t="s">
        <v>1915</v>
      </c>
      <c r="J50" s="30">
        <v>86987406594</v>
      </c>
      <c r="K50" s="30" t="s">
        <v>1914</v>
      </c>
      <c r="L50" s="30">
        <v>5</v>
      </c>
      <c r="M50" s="30" t="s">
        <v>2931</v>
      </c>
    </row>
    <row r="51" spans="1:13" ht="328">
      <c r="A51" s="30">
        <v>20240202</v>
      </c>
      <c r="B51" s="30">
        <v>20240131</v>
      </c>
      <c r="C51" s="30" t="s">
        <v>1919</v>
      </c>
      <c r="D51" s="31" t="s">
        <v>1918</v>
      </c>
      <c r="E51" s="30" t="s">
        <v>1917</v>
      </c>
      <c r="F51" s="30" t="s">
        <v>1916</v>
      </c>
      <c r="G51" s="42" t="str">
        <f>VLOOKUP(I51,Index!$A$2:$B$60,2,FALSE)</f>
        <v>C1300013</v>
      </c>
      <c r="H51" s="30">
        <v>38311994</v>
      </c>
      <c r="I51" s="31" t="s">
        <v>1915</v>
      </c>
      <c r="J51" s="30">
        <v>86987406594</v>
      </c>
      <c r="K51" s="30" t="s">
        <v>1914</v>
      </c>
      <c r="L51" s="30">
        <v>5</v>
      </c>
      <c r="M51" s="30" t="s">
        <v>2930</v>
      </c>
    </row>
    <row r="52" spans="1:13" ht="75">
      <c r="A52" s="30">
        <v>20240101</v>
      </c>
      <c r="B52" s="30">
        <v>20231228</v>
      </c>
      <c r="C52" s="30" t="s">
        <v>1919</v>
      </c>
      <c r="D52" s="31" t="s">
        <v>1918</v>
      </c>
      <c r="E52" s="30" t="s">
        <v>1922</v>
      </c>
      <c r="F52" s="30" t="s">
        <v>1916</v>
      </c>
      <c r="G52" s="42" t="str">
        <f>VLOOKUP(I52,Index!$A$2:$B$60,2,FALSE)</f>
        <v>C1300014</v>
      </c>
      <c r="H52" s="30">
        <v>40053199</v>
      </c>
      <c r="I52" s="31" t="s">
        <v>1921</v>
      </c>
      <c r="J52" s="30">
        <v>87613699253</v>
      </c>
      <c r="K52" s="30" t="s">
        <v>1914</v>
      </c>
      <c r="L52" s="30">
        <v>5</v>
      </c>
      <c r="M52" s="30" t="s">
        <v>2929</v>
      </c>
    </row>
    <row r="53" spans="1:13" ht="105">
      <c r="A53" s="30">
        <v>20240101</v>
      </c>
      <c r="B53" s="30">
        <v>20231229</v>
      </c>
      <c r="C53" s="30" t="s">
        <v>1919</v>
      </c>
      <c r="D53" s="31" t="s">
        <v>1918</v>
      </c>
      <c r="E53" s="30" t="s">
        <v>1922</v>
      </c>
      <c r="F53" s="30" t="s">
        <v>1916</v>
      </c>
      <c r="G53" s="42" t="str">
        <f>VLOOKUP(I53,Index!$A$2:$B$60,2,FALSE)</f>
        <v>C1300014</v>
      </c>
      <c r="H53" s="30">
        <v>40053199</v>
      </c>
      <c r="I53" s="31" t="s">
        <v>1921</v>
      </c>
      <c r="J53" s="30">
        <v>87613699253</v>
      </c>
      <c r="K53" s="30" t="s">
        <v>1914</v>
      </c>
      <c r="L53" s="30">
        <v>5</v>
      </c>
      <c r="M53" s="30" t="s">
        <v>2928</v>
      </c>
    </row>
    <row r="54" spans="1:13" ht="105">
      <c r="A54" s="30">
        <v>20240101</v>
      </c>
      <c r="B54" s="30">
        <v>20231222</v>
      </c>
      <c r="C54" s="30" t="s">
        <v>1919</v>
      </c>
      <c r="D54" s="31" t="s">
        <v>1918</v>
      </c>
      <c r="E54" s="30" t="s">
        <v>1922</v>
      </c>
      <c r="F54" s="30" t="s">
        <v>1916</v>
      </c>
      <c r="G54" s="42" t="str">
        <f>VLOOKUP(I54,Index!$A$2:$B$60,2,FALSE)</f>
        <v>C1300014</v>
      </c>
      <c r="H54" s="30">
        <v>40053199</v>
      </c>
      <c r="I54" s="31" t="s">
        <v>1921</v>
      </c>
      <c r="J54" s="30">
        <v>87613699253</v>
      </c>
      <c r="K54" s="30" t="s">
        <v>1914</v>
      </c>
      <c r="L54" s="30">
        <v>5</v>
      </c>
      <c r="M54" s="30" t="s">
        <v>2927</v>
      </c>
    </row>
    <row r="55" spans="1:13" ht="45">
      <c r="A55" s="30">
        <v>20240101</v>
      </c>
      <c r="B55" s="30">
        <v>20231228</v>
      </c>
      <c r="C55" s="30" t="s">
        <v>1919</v>
      </c>
      <c r="D55" s="31" t="s">
        <v>1918</v>
      </c>
      <c r="E55" s="30" t="s">
        <v>1922</v>
      </c>
      <c r="F55" s="30" t="s">
        <v>1916</v>
      </c>
      <c r="G55" s="42" t="str">
        <f>VLOOKUP(I55,Index!$A$2:$B$60,2,FALSE)</f>
        <v>C1300014</v>
      </c>
      <c r="H55" s="30">
        <v>40053199</v>
      </c>
      <c r="I55" s="31" t="s">
        <v>1921</v>
      </c>
      <c r="J55" s="30">
        <v>87613699253</v>
      </c>
      <c r="K55" s="30" t="s">
        <v>1914</v>
      </c>
      <c r="L55" s="30">
        <v>5</v>
      </c>
      <c r="M55" s="30" t="s">
        <v>2926</v>
      </c>
    </row>
    <row r="56" spans="1:13" ht="45">
      <c r="A56" s="30">
        <v>20240101</v>
      </c>
      <c r="B56" s="30">
        <v>20231226</v>
      </c>
      <c r="C56" s="30" t="s">
        <v>1919</v>
      </c>
      <c r="D56" s="31" t="s">
        <v>1918</v>
      </c>
      <c r="E56" s="30" t="s">
        <v>1922</v>
      </c>
      <c r="F56" s="30" t="s">
        <v>1916</v>
      </c>
      <c r="G56" s="42" t="str">
        <f>VLOOKUP(I56,Index!$A$2:$B$60,2,FALSE)</f>
        <v>C1300014</v>
      </c>
      <c r="H56" s="30">
        <v>40053199</v>
      </c>
      <c r="I56" s="31" t="s">
        <v>1921</v>
      </c>
      <c r="J56" s="30">
        <v>87613699253</v>
      </c>
      <c r="K56" s="30" t="s">
        <v>1914</v>
      </c>
      <c r="L56" s="30">
        <v>5</v>
      </c>
      <c r="M56" s="30" t="s">
        <v>2925</v>
      </c>
    </row>
    <row r="57" spans="1:13" ht="75">
      <c r="A57" s="30">
        <v>20240101</v>
      </c>
      <c r="B57" s="30">
        <v>20231221</v>
      </c>
      <c r="C57" s="30" t="s">
        <v>1919</v>
      </c>
      <c r="D57" s="31" t="s">
        <v>1918</v>
      </c>
      <c r="E57" s="30" t="s">
        <v>1922</v>
      </c>
      <c r="F57" s="30" t="s">
        <v>1916</v>
      </c>
      <c r="G57" s="42" t="str">
        <f>VLOOKUP(I57,Index!$A$2:$B$60,2,FALSE)</f>
        <v>C1300014</v>
      </c>
      <c r="H57" s="30">
        <v>40053199</v>
      </c>
      <c r="I57" s="31" t="s">
        <v>1921</v>
      </c>
      <c r="J57" s="30">
        <v>87613699253</v>
      </c>
      <c r="K57" s="30" t="s">
        <v>1914</v>
      </c>
      <c r="L57" s="30">
        <v>5</v>
      </c>
      <c r="M57" s="30" t="s">
        <v>2924</v>
      </c>
    </row>
    <row r="58" spans="1:13" ht="356">
      <c r="A58" s="30">
        <v>20240101</v>
      </c>
      <c r="B58" s="30">
        <v>20231223</v>
      </c>
      <c r="C58" s="30" t="s">
        <v>1919</v>
      </c>
      <c r="D58" s="31" t="s">
        <v>1918</v>
      </c>
      <c r="E58" s="30" t="s">
        <v>1922</v>
      </c>
      <c r="F58" s="30" t="s">
        <v>1916</v>
      </c>
      <c r="G58" s="42" t="str">
        <f>VLOOKUP(I58,Index!$A$2:$B$60,2,FALSE)</f>
        <v>C1300014</v>
      </c>
      <c r="H58" s="30">
        <v>40053199</v>
      </c>
      <c r="I58" s="31" t="s">
        <v>1921</v>
      </c>
      <c r="J58" s="30">
        <v>87613699253</v>
      </c>
      <c r="K58" s="30" t="s">
        <v>1914</v>
      </c>
      <c r="L58" s="30">
        <v>5</v>
      </c>
      <c r="M58" s="30" t="s">
        <v>2923</v>
      </c>
    </row>
    <row r="59" spans="1:13" ht="45">
      <c r="A59" s="30">
        <v>20240101</v>
      </c>
      <c r="B59" s="30">
        <v>20231228</v>
      </c>
      <c r="C59" s="30" t="s">
        <v>1919</v>
      </c>
      <c r="D59" s="31" t="s">
        <v>1918</v>
      </c>
      <c r="E59" s="30" t="s">
        <v>1917</v>
      </c>
      <c r="F59" s="30" t="s">
        <v>1916</v>
      </c>
      <c r="G59" s="42" t="str">
        <f>VLOOKUP(I59,Index!$A$2:$B$60,2,FALSE)</f>
        <v>C1300013</v>
      </c>
      <c r="H59" s="30">
        <v>38311994</v>
      </c>
      <c r="I59" s="31" t="s">
        <v>1915</v>
      </c>
      <c r="J59" s="30">
        <v>86987406594</v>
      </c>
      <c r="K59" s="30" t="s">
        <v>1914</v>
      </c>
      <c r="L59" s="30">
        <v>5</v>
      </c>
      <c r="M59" s="30" t="s">
        <v>2922</v>
      </c>
    </row>
    <row r="60" spans="1:13" ht="180">
      <c r="A60" s="30">
        <v>20240101</v>
      </c>
      <c r="B60" s="30">
        <v>20231229</v>
      </c>
      <c r="C60" s="30" t="s">
        <v>1919</v>
      </c>
      <c r="D60" s="31" t="s">
        <v>1918</v>
      </c>
      <c r="E60" s="30" t="s">
        <v>1917</v>
      </c>
      <c r="F60" s="30" t="s">
        <v>1916</v>
      </c>
      <c r="G60" s="42" t="str">
        <f>VLOOKUP(I60,Index!$A$2:$B$60,2,FALSE)</f>
        <v>C1300013</v>
      </c>
      <c r="H60" s="30">
        <v>38311994</v>
      </c>
      <c r="I60" s="31" t="s">
        <v>1915</v>
      </c>
      <c r="J60" s="30">
        <v>86987406594</v>
      </c>
      <c r="K60" s="30" t="s">
        <v>1914</v>
      </c>
      <c r="L60" s="30">
        <v>5</v>
      </c>
      <c r="M60" s="30" t="s">
        <v>2921</v>
      </c>
    </row>
    <row r="61" spans="1:13" ht="120">
      <c r="A61" s="30">
        <v>20240101</v>
      </c>
      <c r="B61" s="30">
        <v>20231229</v>
      </c>
      <c r="C61" s="30" t="s">
        <v>1919</v>
      </c>
      <c r="D61" s="31" t="s">
        <v>1918</v>
      </c>
      <c r="E61" s="30" t="s">
        <v>1917</v>
      </c>
      <c r="F61" s="30" t="s">
        <v>1916</v>
      </c>
      <c r="G61" s="42" t="str">
        <f>VLOOKUP(I61,Index!$A$2:$B$60,2,FALSE)</f>
        <v>C1300013</v>
      </c>
      <c r="H61" s="30">
        <v>38311994</v>
      </c>
      <c r="I61" s="31" t="s">
        <v>1915</v>
      </c>
      <c r="J61" s="30">
        <v>86987406594</v>
      </c>
      <c r="K61" s="30" t="s">
        <v>1914</v>
      </c>
      <c r="L61" s="30">
        <v>5</v>
      </c>
      <c r="M61" s="30" t="s">
        <v>2920</v>
      </c>
    </row>
    <row r="62" spans="1:13" ht="60">
      <c r="A62" s="30">
        <v>20240101</v>
      </c>
      <c r="B62" s="30">
        <v>20231227</v>
      </c>
      <c r="C62" s="30" t="s">
        <v>1919</v>
      </c>
      <c r="D62" s="31" t="s">
        <v>1918</v>
      </c>
      <c r="E62" s="30" t="s">
        <v>1917</v>
      </c>
      <c r="F62" s="30" t="s">
        <v>1916</v>
      </c>
      <c r="G62" s="42" t="str">
        <f>VLOOKUP(I62,Index!$A$2:$B$60,2,FALSE)</f>
        <v>C1300013</v>
      </c>
      <c r="H62" s="30">
        <v>38311994</v>
      </c>
      <c r="I62" s="31" t="s">
        <v>1915</v>
      </c>
      <c r="J62" s="30">
        <v>86987406594</v>
      </c>
      <c r="K62" s="30" t="s">
        <v>1914</v>
      </c>
      <c r="L62" s="30">
        <v>5</v>
      </c>
      <c r="M62" s="30" t="s">
        <v>2919</v>
      </c>
    </row>
    <row r="63" spans="1:13" ht="75">
      <c r="A63" s="30">
        <v>20240101</v>
      </c>
      <c r="B63" s="30">
        <v>20231229</v>
      </c>
      <c r="C63" s="30" t="s">
        <v>1919</v>
      </c>
      <c r="D63" s="31" t="s">
        <v>1918</v>
      </c>
      <c r="E63" s="30" t="s">
        <v>1917</v>
      </c>
      <c r="F63" s="30" t="s">
        <v>1916</v>
      </c>
      <c r="G63" s="42" t="str">
        <f>VLOOKUP(I63,Index!$A$2:$B$60,2,FALSE)</f>
        <v>C1300013</v>
      </c>
      <c r="H63" s="30">
        <v>38311994</v>
      </c>
      <c r="I63" s="31" t="s">
        <v>1915</v>
      </c>
      <c r="J63" s="30">
        <v>86987406594</v>
      </c>
      <c r="K63" s="30" t="s">
        <v>1914</v>
      </c>
      <c r="L63" s="30">
        <v>5</v>
      </c>
      <c r="M63" s="30" t="s">
        <v>2918</v>
      </c>
    </row>
    <row r="64" spans="1:13" ht="75">
      <c r="A64" s="30">
        <v>20240102</v>
      </c>
      <c r="B64" s="30">
        <v>20231229</v>
      </c>
      <c r="C64" s="30" t="s">
        <v>1919</v>
      </c>
      <c r="D64" s="31" t="s">
        <v>1918</v>
      </c>
      <c r="E64" s="30" t="s">
        <v>1922</v>
      </c>
      <c r="F64" s="30" t="s">
        <v>1916</v>
      </c>
      <c r="G64" s="42" t="str">
        <f>VLOOKUP(I64,Index!$A$2:$B$60,2,FALSE)</f>
        <v>C1300014</v>
      </c>
      <c r="H64" s="30">
        <v>40053199</v>
      </c>
      <c r="I64" s="31" t="s">
        <v>1921</v>
      </c>
      <c r="J64" s="30">
        <v>87613699253</v>
      </c>
      <c r="K64" s="30" t="s">
        <v>1914</v>
      </c>
      <c r="L64" s="30">
        <v>5</v>
      </c>
      <c r="M64" s="30" t="s">
        <v>2917</v>
      </c>
    </row>
    <row r="65" spans="1:13" ht="180">
      <c r="A65" s="30">
        <v>20240102</v>
      </c>
      <c r="B65" s="30">
        <v>20231222</v>
      </c>
      <c r="C65" s="30" t="s">
        <v>1919</v>
      </c>
      <c r="D65" s="31" t="s">
        <v>1918</v>
      </c>
      <c r="E65" s="30" t="s">
        <v>1922</v>
      </c>
      <c r="F65" s="30" t="s">
        <v>1916</v>
      </c>
      <c r="G65" s="42" t="str">
        <f>VLOOKUP(I65,Index!$A$2:$B$60,2,FALSE)</f>
        <v>C1300014</v>
      </c>
      <c r="H65" s="30">
        <v>40053199</v>
      </c>
      <c r="I65" s="31" t="s">
        <v>1921</v>
      </c>
      <c r="J65" s="30">
        <v>87613699253</v>
      </c>
      <c r="K65" s="30" t="s">
        <v>1914</v>
      </c>
      <c r="L65" s="30">
        <v>5</v>
      </c>
      <c r="M65" s="30" t="s">
        <v>2916</v>
      </c>
    </row>
    <row r="66" spans="1:13" ht="300">
      <c r="A66" s="30">
        <v>20240102</v>
      </c>
      <c r="B66" s="30">
        <v>20231226</v>
      </c>
      <c r="C66" s="30" t="s">
        <v>1919</v>
      </c>
      <c r="D66" s="31" t="s">
        <v>1918</v>
      </c>
      <c r="E66" s="30" t="s">
        <v>1917</v>
      </c>
      <c r="F66" s="30" t="s">
        <v>1916</v>
      </c>
      <c r="G66" s="42" t="str">
        <f>VLOOKUP(I66,Index!$A$2:$B$60,2,FALSE)</f>
        <v>C1300013</v>
      </c>
      <c r="H66" s="30">
        <v>38311994</v>
      </c>
      <c r="I66" s="31" t="s">
        <v>1915</v>
      </c>
      <c r="J66" s="30">
        <v>86987406594</v>
      </c>
      <c r="K66" s="30" t="s">
        <v>1914</v>
      </c>
      <c r="L66" s="30">
        <v>5</v>
      </c>
      <c r="M66" s="30" t="s">
        <v>2915</v>
      </c>
    </row>
    <row r="67" spans="1:13" ht="90">
      <c r="A67" s="30">
        <v>20240102</v>
      </c>
      <c r="B67" s="30">
        <v>20231229</v>
      </c>
      <c r="C67" s="30" t="s">
        <v>1919</v>
      </c>
      <c r="D67" s="31" t="s">
        <v>1918</v>
      </c>
      <c r="E67" s="30" t="s">
        <v>1917</v>
      </c>
      <c r="F67" s="30" t="s">
        <v>1916</v>
      </c>
      <c r="G67" s="42" t="str">
        <f>VLOOKUP(I67,Index!$A$2:$B$60,2,FALSE)</f>
        <v>C1300013</v>
      </c>
      <c r="H67" s="30">
        <v>38311994</v>
      </c>
      <c r="I67" s="31" t="s">
        <v>1915</v>
      </c>
      <c r="J67" s="30">
        <v>86987406594</v>
      </c>
      <c r="K67" s="30" t="s">
        <v>1914</v>
      </c>
      <c r="L67" s="30">
        <v>5</v>
      </c>
      <c r="M67" s="30" t="s">
        <v>2914</v>
      </c>
    </row>
    <row r="68" spans="1:13" ht="195">
      <c r="A68" s="30">
        <v>20240102</v>
      </c>
      <c r="B68" s="30">
        <v>20231228</v>
      </c>
      <c r="C68" s="30" t="s">
        <v>1919</v>
      </c>
      <c r="D68" s="31" t="s">
        <v>1918</v>
      </c>
      <c r="E68" s="30" t="s">
        <v>1917</v>
      </c>
      <c r="F68" s="30" t="s">
        <v>1916</v>
      </c>
      <c r="G68" s="42" t="str">
        <f>VLOOKUP(I68,Index!$A$2:$B$60,2,FALSE)</f>
        <v>C1300013</v>
      </c>
      <c r="H68" s="30">
        <v>38311994</v>
      </c>
      <c r="I68" s="31" t="s">
        <v>1915</v>
      </c>
      <c r="J68" s="30">
        <v>86987406594</v>
      </c>
      <c r="K68" s="30" t="s">
        <v>1914</v>
      </c>
      <c r="L68" s="30">
        <v>5</v>
      </c>
      <c r="M68" s="30" t="s">
        <v>2913</v>
      </c>
    </row>
    <row r="69" spans="1:13" ht="165">
      <c r="A69" s="30">
        <v>20240102</v>
      </c>
      <c r="B69" s="30">
        <v>20231226</v>
      </c>
      <c r="C69" s="30" t="s">
        <v>1919</v>
      </c>
      <c r="D69" s="31" t="s">
        <v>1918</v>
      </c>
      <c r="E69" s="30" t="s">
        <v>1917</v>
      </c>
      <c r="F69" s="30" t="s">
        <v>1916</v>
      </c>
      <c r="G69" s="42" t="str">
        <f>VLOOKUP(I69,Index!$A$2:$B$60,2,FALSE)</f>
        <v>C1300013</v>
      </c>
      <c r="H69" s="30">
        <v>38311994</v>
      </c>
      <c r="I69" s="31" t="s">
        <v>1915</v>
      </c>
      <c r="J69" s="30">
        <v>86987406594</v>
      </c>
      <c r="K69" s="30" t="s">
        <v>1914</v>
      </c>
      <c r="L69" s="30">
        <v>5</v>
      </c>
      <c r="M69" s="30" t="s">
        <v>2912</v>
      </c>
    </row>
    <row r="70" spans="1:13" ht="225">
      <c r="A70" s="30">
        <v>20240203</v>
      </c>
      <c r="B70" s="30">
        <v>20240124</v>
      </c>
      <c r="C70" s="30" t="s">
        <v>1919</v>
      </c>
      <c r="D70" s="31" t="s">
        <v>1918</v>
      </c>
      <c r="E70" s="30" t="s">
        <v>1922</v>
      </c>
      <c r="F70" s="30" t="s">
        <v>1916</v>
      </c>
      <c r="G70" s="42" t="str">
        <f>VLOOKUP(I70,Index!$A$2:$B$60,2,FALSE)</f>
        <v>C1300014</v>
      </c>
      <c r="H70" s="30">
        <v>40053199</v>
      </c>
      <c r="I70" s="31" t="s">
        <v>1921</v>
      </c>
      <c r="J70" s="30">
        <v>87613699253</v>
      </c>
      <c r="K70" s="30" t="s">
        <v>1914</v>
      </c>
      <c r="L70" s="30">
        <v>5</v>
      </c>
      <c r="M70" s="30" t="s">
        <v>2911</v>
      </c>
    </row>
    <row r="71" spans="1:13" ht="225">
      <c r="A71" s="30">
        <v>20240203</v>
      </c>
      <c r="B71" s="30">
        <v>20240124</v>
      </c>
      <c r="C71" s="30" t="s">
        <v>1919</v>
      </c>
      <c r="D71" s="31" t="s">
        <v>1918</v>
      </c>
      <c r="E71" s="30" t="s">
        <v>1917</v>
      </c>
      <c r="F71" s="30" t="s">
        <v>1916</v>
      </c>
      <c r="G71" s="42" t="str">
        <f>VLOOKUP(I71,Index!$A$2:$B$60,2,FALSE)</f>
        <v>C1300013</v>
      </c>
      <c r="H71" s="30">
        <v>38311994</v>
      </c>
      <c r="I71" s="31" t="s">
        <v>1915</v>
      </c>
      <c r="J71" s="30">
        <v>86987406594</v>
      </c>
      <c r="K71" s="30" t="s">
        <v>1914</v>
      </c>
      <c r="L71" s="30">
        <v>5</v>
      </c>
      <c r="M71" s="30" t="s">
        <v>2910</v>
      </c>
    </row>
    <row r="72" spans="1:13" ht="120">
      <c r="A72" s="30">
        <v>20240203</v>
      </c>
      <c r="B72" s="30">
        <v>20240124</v>
      </c>
      <c r="C72" s="30" t="s">
        <v>1919</v>
      </c>
      <c r="D72" s="31" t="s">
        <v>1918</v>
      </c>
      <c r="E72" s="30" t="s">
        <v>1917</v>
      </c>
      <c r="F72" s="30" t="s">
        <v>1916</v>
      </c>
      <c r="G72" s="42" t="str">
        <f>VLOOKUP(I72,Index!$A$2:$B$60,2,FALSE)</f>
        <v>C1300013</v>
      </c>
      <c r="H72" s="30">
        <v>38311994</v>
      </c>
      <c r="I72" s="31" t="s">
        <v>1915</v>
      </c>
      <c r="J72" s="30">
        <v>86987406594</v>
      </c>
      <c r="K72" s="30" t="s">
        <v>1914</v>
      </c>
      <c r="L72" s="30">
        <v>5</v>
      </c>
      <c r="M72" s="30" t="s">
        <v>2909</v>
      </c>
    </row>
    <row r="73" spans="1:13" ht="180">
      <c r="A73" s="30">
        <v>20240202</v>
      </c>
      <c r="B73" s="30">
        <v>20240124</v>
      </c>
      <c r="C73" s="30" t="s">
        <v>1919</v>
      </c>
      <c r="D73" s="31" t="s">
        <v>1918</v>
      </c>
      <c r="E73" s="30" t="s">
        <v>1922</v>
      </c>
      <c r="F73" s="30" t="s">
        <v>1916</v>
      </c>
      <c r="G73" s="42" t="str">
        <f>VLOOKUP(I73,Index!$A$2:$B$60,2,FALSE)</f>
        <v>C1300014</v>
      </c>
      <c r="H73" s="30">
        <v>40053199</v>
      </c>
      <c r="I73" s="31" t="s">
        <v>1921</v>
      </c>
      <c r="J73" s="30">
        <v>87613699253</v>
      </c>
      <c r="K73" s="30" t="s">
        <v>1914</v>
      </c>
      <c r="L73" s="30">
        <v>5</v>
      </c>
      <c r="M73" s="30" t="s">
        <v>2908</v>
      </c>
    </row>
    <row r="74" spans="1:13" ht="165">
      <c r="A74" s="30">
        <v>20240202</v>
      </c>
      <c r="B74" s="30">
        <v>20240124</v>
      </c>
      <c r="C74" s="30" t="s">
        <v>1919</v>
      </c>
      <c r="D74" s="31" t="s">
        <v>1918</v>
      </c>
      <c r="E74" s="30" t="s">
        <v>1922</v>
      </c>
      <c r="F74" s="30" t="s">
        <v>1916</v>
      </c>
      <c r="G74" s="42" t="str">
        <f>VLOOKUP(I74,Index!$A$2:$B$60,2,FALSE)</f>
        <v>C1300014</v>
      </c>
      <c r="H74" s="30">
        <v>40053199</v>
      </c>
      <c r="I74" s="31" t="s">
        <v>1921</v>
      </c>
      <c r="J74" s="30">
        <v>87613699253</v>
      </c>
      <c r="K74" s="30" t="s">
        <v>1914</v>
      </c>
      <c r="L74" s="30">
        <v>5</v>
      </c>
      <c r="M74" s="30" t="s">
        <v>2907</v>
      </c>
    </row>
    <row r="75" spans="1:13" ht="60">
      <c r="A75" s="30">
        <v>20240202</v>
      </c>
      <c r="B75" s="30">
        <v>20240130</v>
      </c>
      <c r="C75" s="30" t="s">
        <v>1919</v>
      </c>
      <c r="D75" s="31" t="s">
        <v>1918</v>
      </c>
      <c r="E75" s="30" t="s">
        <v>1917</v>
      </c>
      <c r="F75" s="30" t="s">
        <v>1916</v>
      </c>
      <c r="G75" s="42" t="str">
        <f>VLOOKUP(I75,Index!$A$2:$B$60,2,FALSE)</f>
        <v>C1300013</v>
      </c>
      <c r="H75" s="30">
        <v>38311994</v>
      </c>
      <c r="I75" s="31" t="s">
        <v>1915</v>
      </c>
      <c r="J75" s="30">
        <v>86987406594</v>
      </c>
      <c r="K75" s="30" t="s">
        <v>1914</v>
      </c>
      <c r="L75" s="30">
        <v>5</v>
      </c>
      <c r="M75" s="30" t="s">
        <v>2906</v>
      </c>
    </row>
    <row r="76" spans="1:13" ht="45">
      <c r="A76" s="30">
        <v>20240202</v>
      </c>
      <c r="B76" s="30">
        <v>20240124</v>
      </c>
      <c r="C76" s="30" t="s">
        <v>1919</v>
      </c>
      <c r="D76" s="31" t="s">
        <v>1918</v>
      </c>
      <c r="E76" s="30" t="s">
        <v>1917</v>
      </c>
      <c r="F76" s="30" t="s">
        <v>1916</v>
      </c>
      <c r="G76" s="42" t="str">
        <f>VLOOKUP(I76,Index!$A$2:$B$60,2,FALSE)</f>
        <v>C1300013</v>
      </c>
      <c r="H76" s="30">
        <v>38311994</v>
      </c>
      <c r="I76" s="31" t="s">
        <v>1915</v>
      </c>
      <c r="J76" s="30">
        <v>86987406594</v>
      </c>
      <c r="K76" s="30" t="s">
        <v>1914</v>
      </c>
      <c r="L76" s="30">
        <v>5</v>
      </c>
      <c r="M76" s="30" t="s">
        <v>2905</v>
      </c>
    </row>
    <row r="77" spans="1:13">
      <c r="A77" s="30">
        <v>20240202</v>
      </c>
      <c r="B77" s="30">
        <v>20240131</v>
      </c>
      <c r="C77" s="30" t="s">
        <v>1919</v>
      </c>
      <c r="D77" s="31" t="s">
        <v>1918</v>
      </c>
      <c r="E77" s="30" t="s">
        <v>1917</v>
      </c>
      <c r="F77" s="30" t="s">
        <v>1916</v>
      </c>
      <c r="G77" s="42" t="str">
        <f>VLOOKUP(I77,Index!$A$2:$B$60,2,FALSE)</f>
        <v>C1300013</v>
      </c>
      <c r="H77" s="30">
        <v>38486338</v>
      </c>
      <c r="I77" s="31" t="s">
        <v>1980</v>
      </c>
      <c r="J77" s="30">
        <v>87038796434</v>
      </c>
      <c r="K77" s="30" t="s">
        <v>1914</v>
      </c>
      <c r="L77" s="30">
        <v>5</v>
      </c>
      <c r="M77" s="30" t="s">
        <v>2904</v>
      </c>
    </row>
    <row r="78" spans="1:13" ht="120">
      <c r="A78" s="30">
        <v>20240102</v>
      </c>
      <c r="B78" s="30">
        <v>20231229</v>
      </c>
      <c r="C78" s="30" t="s">
        <v>1919</v>
      </c>
      <c r="D78" s="31" t="s">
        <v>1918</v>
      </c>
      <c r="E78" s="30" t="s">
        <v>1922</v>
      </c>
      <c r="F78" s="30" t="s">
        <v>1916</v>
      </c>
      <c r="G78" s="42" t="str">
        <f>VLOOKUP(I78,Index!$A$2:$B$60,2,FALSE)</f>
        <v>C1300014</v>
      </c>
      <c r="H78" s="30">
        <v>40053199</v>
      </c>
      <c r="I78" s="31" t="s">
        <v>1921</v>
      </c>
      <c r="J78" s="30">
        <v>87613699253</v>
      </c>
      <c r="K78" s="30" t="s">
        <v>1914</v>
      </c>
      <c r="L78" s="30">
        <v>5</v>
      </c>
      <c r="M78" s="30" t="s">
        <v>2903</v>
      </c>
    </row>
    <row r="79" spans="1:13" ht="90">
      <c r="A79" s="30">
        <v>20240102</v>
      </c>
      <c r="B79" s="30">
        <v>20231219</v>
      </c>
      <c r="C79" s="30" t="s">
        <v>1919</v>
      </c>
      <c r="D79" s="31" t="s">
        <v>1918</v>
      </c>
      <c r="E79" s="30" t="s">
        <v>1922</v>
      </c>
      <c r="F79" s="30" t="s">
        <v>1916</v>
      </c>
      <c r="G79" s="42" t="str">
        <f>VLOOKUP(I79,Index!$A$2:$B$60,2,FALSE)</f>
        <v>C1300014</v>
      </c>
      <c r="H79" s="30">
        <v>40053199</v>
      </c>
      <c r="I79" s="31" t="s">
        <v>1921</v>
      </c>
      <c r="J79" s="30">
        <v>87613699253</v>
      </c>
      <c r="K79" s="30" t="s">
        <v>1914</v>
      </c>
      <c r="L79" s="30">
        <v>5</v>
      </c>
      <c r="M79" s="30" t="s">
        <v>2902</v>
      </c>
    </row>
    <row r="80" spans="1:13" ht="370">
      <c r="A80" s="30">
        <v>20240102</v>
      </c>
      <c r="B80" s="30">
        <v>20231229</v>
      </c>
      <c r="C80" s="30" t="s">
        <v>1919</v>
      </c>
      <c r="D80" s="31" t="s">
        <v>1918</v>
      </c>
      <c r="E80" s="30" t="s">
        <v>1922</v>
      </c>
      <c r="F80" s="30" t="s">
        <v>1916</v>
      </c>
      <c r="G80" s="42" t="str">
        <f>VLOOKUP(I80,Index!$A$2:$B$60,2,FALSE)</f>
        <v>C1300014</v>
      </c>
      <c r="H80" s="30">
        <v>40053199</v>
      </c>
      <c r="I80" s="31" t="s">
        <v>1921</v>
      </c>
      <c r="J80" s="30">
        <v>87613699253</v>
      </c>
      <c r="K80" s="30" t="s">
        <v>1914</v>
      </c>
      <c r="L80" s="30">
        <v>5</v>
      </c>
      <c r="M80" s="30" t="s">
        <v>2901</v>
      </c>
    </row>
    <row r="81" spans="1:13" ht="409.6">
      <c r="A81" s="30">
        <v>20240102</v>
      </c>
      <c r="B81" s="30">
        <v>20231228</v>
      </c>
      <c r="C81" s="30" t="s">
        <v>1919</v>
      </c>
      <c r="D81" s="31" t="s">
        <v>1918</v>
      </c>
      <c r="E81" s="30" t="s">
        <v>1922</v>
      </c>
      <c r="F81" s="30" t="s">
        <v>1916</v>
      </c>
      <c r="G81" s="42" t="str">
        <f>VLOOKUP(I81,Index!$A$2:$B$60,2,FALSE)</f>
        <v>C1300014</v>
      </c>
      <c r="H81" s="30">
        <v>40053199</v>
      </c>
      <c r="I81" s="31" t="s">
        <v>1921</v>
      </c>
      <c r="J81" s="30">
        <v>87613699253</v>
      </c>
      <c r="K81" s="30" t="s">
        <v>1914</v>
      </c>
      <c r="L81" s="30">
        <v>5</v>
      </c>
      <c r="M81" s="30" t="s">
        <v>2900</v>
      </c>
    </row>
    <row r="82" spans="1:13" ht="150">
      <c r="A82" s="30">
        <v>20240102</v>
      </c>
      <c r="B82" s="30">
        <v>20231220</v>
      </c>
      <c r="C82" s="30" t="s">
        <v>1919</v>
      </c>
      <c r="D82" s="31" t="s">
        <v>1918</v>
      </c>
      <c r="E82" s="30" t="s">
        <v>1922</v>
      </c>
      <c r="F82" s="30" t="s">
        <v>1916</v>
      </c>
      <c r="G82" s="42" t="str">
        <f>VLOOKUP(I82,Index!$A$2:$B$60,2,FALSE)</f>
        <v>C1300014</v>
      </c>
      <c r="H82" s="30">
        <v>40053199</v>
      </c>
      <c r="I82" s="31" t="s">
        <v>1921</v>
      </c>
      <c r="J82" s="30">
        <v>87613699253</v>
      </c>
      <c r="K82" s="30" t="s">
        <v>1914</v>
      </c>
      <c r="L82" s="30">
        <v>5</v>
      </c>
      <c r="M82" s="30" t="s">
        <v>2899</v>
      </c>
    </row>
    <row r="83" spans="1:13" ht="180">
      <c r="A83" s="30">
        <v>20240102</v>
      </c>
      <c r="B83" s="30">
        <v>20231219</v>
      </c>
      <c r="C83" s="30" t="s">
        <v>1919</v>
      </c>
      <c r="D83" s="31" t="s">
        <v>1918</v>
      </c>
      <c r="E83" s="30" t="s">
        <v>1922</v>
      </c>
      <c r="F83" s="30" t="s">
        <v>1916</v>
      </c>
      <c r="G83" s="42" t="str">
        <f>VLOOKUP(I83,Index!$A$2:$B$60,2,FALSE)</f>
        <v>C1300014</v>
      </c>
      <c r="H83" s="30">
        <v>40053199</v>
      </c>
      <c r="I83" s="31" t="s">
        <v>1921</v>
      </c>
      <c r="J83" s="30">
        <v>87613699253</v>
      </c>
      <c r="K83" s="30" t="s">
        <v>1914</v>
      </c>
      <c r="L83" s="30">
        <v>5</v>
      </c>
      <c r="M83" s="30" t="s">
        <v>2898</v>
      </c>
    </row>
    <row r="84" spans="1:13" ht="165">
      <c r="A84" s="30">
        <v>20240102</v>
      </c>
      <c r="B84" s="30">
        <v>20231226</v>
      </c>
      <c r="C84" s="30" t="s">
        <v>1919</v>
      </c>
      <c r="D84" s="31" t="s">
        <v>1918</v>
      </c>
      <c r="E84" s="30" t="s">
        <v>1917</v>
      </c>
      <c r="F84" s="30" t="s">
        <v>1916</v>
      </c>
      <c r="G84" s="42" t="str">
        <f>VLOOKUP(I84,Index!$A$2:$B$60,2,FALSE)</f>
        <v>C1300013</v>
      </c>
      <c r="H84" s="30">
        <v>38311994</v>
      </c>
      <c r="I84" s="31" t="s">
        <v>1915</v>
      </c>
      <c r="J84" s="30">
        <v>86987406594</v>
      </c>
      <c r="K84" s="30" t="s">
        <v>1914</v>
      </c>
      <c r="L84" s="30">
        <v>5</v>
      </c>
      <c r="M84" s="30" t="s">
        <v>2897</v>
      </c>
    </row>
    <row r="85" spans="1:13" ht="120">
      <c r="A85" s="30">
        <v>20240102</v>
      </c>
      <c r="B85" s="30">
        <v>20231226</v>
      </c>
      <c r="C85" s="30" t="s">
        <v>1919</v>
      </c>
      <c r="D85" s="31" t="s">
        <v>1918</v>
      </c>
      <c r="E85" s="30" t="s">
        <v>1917</v>
      </c>
      <c r="F85" s="30" t="s">
        <v>1916</v>
      </c>
      <c r="G85" s="42" t="str">
        <f>VLOOKUP(I85,Index!$A$2:$B$60,2,FALSE)</f>
        <v>C1300013</v>
      </c>
      <c r="H85" s="30">
        <v>38311994</v>
      </c>
      <c r="I85" s="31" t="s">
        <v>1915</v>
      </c>
      <c r="J85" s="30">
        <v>86987406594</v>
      </c>
      <c r="K85" s="30" t="s">
        <v>1914</v>
      </c>
      <c r="L85" s="30">
        <v>5</v>
      </c>
      <c r="M85" s="30" t="s">
        <v>2896</v>
      </c>
    </row>
    <row r="86" spans="1:13" ht="90">
      <c r="A86" s="30">
        <v>20240102</v>
      </c>
      <c r="B86" s="30">
        <v>20231229</v>
      </c>
      <c r="C86" s="30" t="s">
        <v>1919</v>
      </c>
      <c r="D86" s="31" t="s">
        <v>1918</v>
      </c>
      <c r="E86" s="30" t="s">
        <v>1917</v>
      </c>
      <c r="F86" s="30" t="s">
        <v>1916</v>
      </c>
      <c r="G86" s="42" t="str">
        <f>VLOOKUP(I86,Index!$A$2:$B$60,2,FALSE)</f>
        <v>C1300013</v>
      </c>
      <c r="H86" s="30">
        <v>38311994</v>
      </c>
      <c r="I86" s="31" t="s">
        <v>1915</v>
      </c>
      <c r="J86" s="30">
        <v>86987406594</v>
      </c>
      <c r="K86" s="30" t="s">
        <v>1914</v>
      </c>
      <c r="L86" s="30">
        <v>5</v>
      </c>
      <c r="M86" s="30" t="s">
        <v>2895</v>
      </c>
    </row>
    <row r="87" spans="1:13" ht="150">
      <c r="A87" s="30">
        <v>20240102</v>
      </c>
      <c r="B87" s="30">
        <v>20231226</v>
      </c>
      <c r="C87" s="30" t="s">
        <v>1919</v>
      </c>
      <c r="D87" s="31" t="s">
        <v>1918</v>
      </c>
      <c r="E87" s="30" t="s">
        <v>1917</v>
      </c>
      <c r="F87" s="30" t="s">
        <v>1916</v>
      </c>
      <c r="G87" s="42" t="str">
        <f>VLOOKUP(I87,Index!$A$2:$B$60,2,FALSE)</f>
        <v>C1300013</v>
      </c>
      <c r="H87" s="30">
        <v>38311994</v>
      </c>
      <c r="I87" s="31" t="s">
        <v>1915</v>
      </c>
      <c r="J87" s="30">
        <v>86987406594</v>
      </c>
      <c r="K87" s="30" t="s">
        <v>1914</v>
      </c>
      <c r="L87" s="30">
        <v>5</v>
      </c>
      <c r="M87" s="30" t="s">
        <v>2894</v>
      </c>
    </row>
    <row r="88" spans="1:13" ht="120">
      <c r="A88" s="30">
        <v>20240102</v>
      </c>
      <c r="B88" s="30">
        <v>20231222</v>
      </c>
      <c r="C88" s="30" t="s">
        <v>1919</v>
      </c>
      <c r="D88" s="31" t="s">
        <v>1918</v>
      </c>
      <c r="E88" s="30" t="s">
        <v>1917</v>
      </c>
      <c r="F88" s="30" t="s">
        <v>1916</v>
      </c>
      <c r="G88" s="42" t="str">
        <f>VLOOKUP(I88,Index!$A$2:$B$60,2,FALSE)</f>
        <v>C1300013</v>
      </c>
      <c r="H88" s="30">
        <v>38311994</v>
      </c>
      <c r="I88" s="31" t="s">
        <v>1915</v>
      </c>
      <c r="J88" s="30">
        <v>86987406594</v>
      </c>
      <c r="K88" s="30" t="s">
        <v>1914</v>
      </c>
      <c r="L88" s="30">
        <v>5</v>
      </c>
      <c r="M88" s="30" t="s">
        <v>2893</v>
      </c>
    </row>
    <row r="89" spans="1:13" ht="225">
      <c r="A89" s="30">
        <v>20240102</v>
      </c>
      <c r="B89" s="30">
        <v>20231226</v>
      </c>
      <c r="C89" s="30" t="s">
        <v>1919</v>
      </c>
      <c r="D89" s="31" t="s">
        <v>1918</v>
      </c>
      <c r="E89" s="30" t="s">
        <v>1917</v>
      </c>
      <c r="F89" s="30" t="s">
        <v>1916</v>
      </c>
      <c r="G89" s="42" t="str">
        <f>VLOOKUP(I89,Index!$A$2:$B$60,2,FALSE)</f>
        <v>C1300013</v>
      </c>
      <c r="H89" s="30">
        <v>38311994</v>
      </c>
      <c r="I89" s="31" t="s">
        <v>1915</v>
      </c>
      <c r="J89" s="30">
        <v>86987406594</v>
      </c>
      <c r="K89" s="30" t="s">
        <v>1914</v>
      </c>
      <c r="L89" s="30">
        <v>5</v>
      </c>
      <c r="M89" s="30" t="s">
        <v>2892</v>
      </c>
    </row>
    <row r="90" spans="1:13" ht="105">
      <c r="A90" s="30">
        <v>20240102</v>
      </c>
      <c r="B90" s="30">
        <v>20231221</v>
      </c>
      <c r="C90" s="30" t="s">
        <v>1919</v>
      </c>
      <c r="D90" s="31" t="s">
        <v>1918</v>
      </c>
      <c r="E90" s="30" t="s">
        <v>1917</v>
      </c>
      <c r="F90" s="30" t="s">
        <v>1916</v>
      </c>
      <c r="G90" s="42" t="str">
        <f>VLOOKUP(I90,Index!$A$2:$B$60,2,FALSE)</f>
        <v>C1300013</v>
      </c>
      <c r="H90" s="30">
        <v>38311994</v>
      </c>
      <c r="I90" s="31" t="s">
        <v>1915</v>
      </c>
      <c r="J90" s="30">
        <v>86987406594</v>
      </c>
      <c r="K90" s="30" t="s">
        <v>1914</v>
      </c>
      <c r="L90" s="30">
        <v>5</v>
      </c>
      <c r="M90" s="30" t="s">
        <v>2891</v>
      </c>
    </row>
    <row r="91" spans="1:13" ht="75">
      <c r="A91" s="30">
        <v>20240102</v>
      </c>
      <c r="B91" s="30">
        <v>20231226</v>
      </c>
      <c r="C91" s="30" t="s">
        <v>1919</v>
      </c>
      <c r="D91" s="31" t="s">
        <v>1918</v>
      </c>
      <c r="E91" s="30" t="s">
        <v>1917</v>
      </c>
      <c r="F91" s="30" t="s">
        <v>1916</v>
      </c>
      <c r="G91" s="42" t="str">
        <f>VLOOKUP(I91,Index!$A$2:$B$60,2,FALSE)</f>
        <v>C1300013</v>
      </c>
      <c r="H91" s="30">
        <v>38311994</v>
      </c>
      <c r="I91" s="31" t="s">
        <v>1915</v>
      </c>
      <c r="J91" s="30">
        <v>86987406594</v>
      </c>
      <c r="K91" s="30" t="s">
        <v>1914</v>
      </c>
      <c r="L91" s="30">
        <v>5</v>
      </c>
      <c r="M91" s="30" t="s">
        <v>2890</v>
      </c>
    </row>
    <row r="92" spans="1:13" ht="45">
      <c r="A92" s="30">
        <v>20240102</v>
      </c>
      <c r="B92" s="30">
        <v>20231229</v>
      </c>
      <c r="C92" s="30" t="s">
        <v>1919</v>
      </c>
      <c r="D92" s="31" t="s">
        <v>1918</v>
      </c>
      <c r="E92" s="30" t="s">
        <v>1922</v>
      </c>
      <c r="F92" s="30" t="s">
        <v>1916</v>
      </c>
      <c r="G92" s="42" t="str">
        <f>VLOOKUP(I92,Index!$A$2:$B$60,2,FALSE)</f>
        <v>C1300014</v>
      </c>
      <c r="H92" s="30">
        <v>40053199</v>
      </c>
      <c r="I92" s="31" t="s">
        <v>1921</v>
      </c>
      <c r="J92" s="30">
        <v>87613699253</v>
      </c>
      <c r="K92" s="30" t="s">
        <v>1914</v>
      </c>
      <c r="L92" s="30">
        <v>5</v>
      </c>
      <c r="M92" s="30" t="s">
        <v>2889</v>
      </c>
    </row>
    <row r="93" spans="1:13" ht="135">
      <c r="A93" s="30">
        <v>20240102</v>
      </c>
      <c r="B93" s="30">
        <v>20231218</v>
      </c>
      <c r="C93" s="30" t="s">
        <v>1919</v>
      </c>
      <c r="D93" s="31" t="s">
        <v>1918</v>
      </c>
      <c r="E93" s="30" t="s">
        <v>1922</v>
      </c>
      <c r="F93" s="30" t="s">
        <v>1916</v>
      </c>
      <c r="G93" s="42" t="str">
        <f>VLOOKUP(I93,Index!$A$2:$B$60,2,FALSE)</f>
        <v>C1300014</v>
      </c>
      <c r="H93" s="30">
        <v>40053199</v>
      </c>
      <c r="I93" s="31" t="s">
        <v>1921</v>
      </c>
      <c r="J93" s="30">
        <v>87613699253</v>
      </c>
      <c r="K93" s="30" t="s">
        <v>1914</v>
      </c>
      <c r="L93" s="30">
        <v>5</v>
      </c>
      <c r="M93" s="30" t="s">
        <v>2888</v>
      </c>
    </row>
    <row r="94" spans="1:13" ht="384">
      <c r="A94" s="30">
        <v>20240102</v>
      </c>
      <c r="B94" s="30">
        <v>20231229</v>
      </c>
      <c r="C94" s="30" t="s">
        <v>1919</v>
      </c>
      <c r="D94" s="31" t="s">
        <v>1918</v>
      </c>
      <c r="E94" s="30" t="s">
        <v>1922</v>
      </c>
      <c r="F94" s="30" t="s">
        <v>1916</v>
      </c>
      <c r="G94" s="42" t="str">
        <f>VLOOKUP(I94,Index!$A$2:$B$60,2,FALSE)</f>
        <v>C1300014</v>
      </c>
      <c r="H94" s="30">
        <v>40053199</v>
      </c>
      <c r="I94" s="31" t="s">
        <v>1921</v>
      </c>
      <c r="J94" s="30">
        <v>87613699253</v>
      </c>
      <c r="K94" s="30" t="s">
        <v>1914</v>
      </c>
      <c r="L94" s="30">
        <v>5</v>
      </c>
      <c r="M94" s="30" t="s">
        <v>2887</v>
      </c>
    </row>
    <row r="95" spans="1:13" ht="60">
      <c r="A95" s="30">
        <v>20240102</v>
      </c>
      <c r="B95" s="30">
        <v>20231229</v>
      </c>
      <c r="C95" s="30" t="s">
        <v>1919</v>
      </c>
      <c r="D95" s="31" t="s">
        <v>1918</v>
      </c>
      <c r="E95" s="30" t="s">
        <v>1922</v>
      </c>
      <c r="F95" s="30" t="s">
        <v>1916</v>
      </c>
      <c r="G95" s="42" t="str">
        <f>VLOOKUP(I95,Index!$A$2:$B$60,2,FALSE)</f>
        <v>C1300014</v>
      </c>
      <c r="H95" s="30">
        <v>40053199</v>
      </c>
      <c r="I95" s="31" t="s">
        <v>1921</v>
      </c>
      <c r="J95" s="30">
        <v>87613699253</v>
      </c>
      <c r="K95" s="30" t="s">
        <v>1914</v>
      </c>
      <c r="L95" s="30">
        <v>5</v>
      </c>
      <c r="M95" s="30" t="s">
        <v>2886</v>
      </c>
    </row>
    <row r="96" spans="1:13" ht="60">
      <c r="A96" s="30">
        <v>20240102</v>
      </c>
      <c r="B96" s="30">
        <v>20231228</v>
      </c>
      <c r="C96" s="30" t="s">
        <v>1919</v>
      </c>
      <c r="D96" s="31" t="s">
        <v>1918</v>
      </c>
      <c r="E96" s="30" t="s">
        <v>1922</v>
      </c>
      <c r="F96" s="30" t="s">
        <v>1916</v>
      </c>
      <c r="G96" s="42" t="str">
        <f>VLOOKUP(I96,Index!$A$2:$B$60,2,FALSE)</f>
        <v>C1300014</v>
      </c>
      <c r="H96" s="30">
        <v>40053199</v>
      </c>
      <c r="I96" s="31" t="s">
        <v>1921</v>
      </c>
      <c r="J96" s="30">
        <v>87613699253</v>
      </c>
      <c r="K96" s="30" t="s">
        <v>1914</v>
      </c>
      <c r="L96" s="30">
        <v>5</v>
      </c>
      <c r="M96" s="30" t="s">
        <v>2885</v>
      </c>
    </row>
    <row r="97" spans="1:13" ht="60">
      <c r="A97" s="30">
        <v>20240102</v>
      </c>
      <c r="B97" s="30">
        <v>20231229</v>
      </c>
      <c r="C97" s="30" t="s">
        <v>1919</v>
      </c>
      <c r="D97" s="31" t="s">
        <v>1918</v>
      </c>
      <c r="E97" s="30" t="s">
        <v>1922</v>
      </c>
      <c r="F97" s="30" t="s">
        <v>1916</v>
      </c>
      <c r="G97" s="42" t="str">
        <f>VLOOKUP(I97,Index!$A$2:$B$60,2,FALSE)</f>
        <v>C1300014</v>
      </c>
      <c r="H97" s="30">
        <v>40053199</v>
      </c>
      <c r="I97" s="31" t="s">
        <v>1921</v>
      </c>
      <c r="J97" s="30">
        <v>87613699253</v>
      </c>
      <c r="K97" s="30" t="s">
        <v>1914</v>
      </c>
      <c r="L97" s="30">
        <v>5</v>
      </c>
      <c r="M97" s="30" t="s">
        <v>2884</v>
      </c>
    </row>
    <row r="98" spans="1:13" ht="135">
      <c r="A98" s="30">
        <v>20240102</v>
      </c>
      <c r="B98" s="30">
        <v>20231228</v>
      </c>
      <c r="C98" s="30" t="s">
        <v>1919</v>
      </c>
      <c r="D98" s="31" t="s">
        <v>1918</v>
      </c>
      <c r="E98" s="30" t="s">
        <v>1917</v>
      </c>
      <c r="F98" s="30" t="s">
        <v>1916</v>
      </c>
      <c r="G98" s="42" t="str">
        <f>VLOOKUP(I98,Index!$A$2:$B$60,2,FALSE)</f>
        <v>C1300013</v>
      </c>
      <c r="H98" s="30">
        <v>38311994</v>
      </c>
      <c r="I98" s="31" t="s">
        <v>1915</v>
      </c>
      <c r="J98" s="30">
        <v>86987406594</v>
      </c>
      <c r="K98" s="30" t="s">
        <v>1914</v>
      </c>
      <c r="L98" s="30">
        <v>5</v>
      </c>
      <c r="M98" s="30" t="s">
        <v>2883</v>
      </c>
    </row>
    <row r="99" spans="1:13" ht="255">
      <c r="A99" s="30">
        <v>20240102</v>
      </c>
      <c r="B99" s="30">
        <v>20231228</v>
      </c>
      <c r="C99" s="30" t="s">
        <v>1919</v>
      </c>
      <c r="D99" s="31" t="s">
        <v>1918</v>
      </c>
      <c r="E99" s="30" t="s">
        <v>1917</v>
      </c>
      <c r="F99" s="30" t="s">
        <v>1916</v>
      </c>
      <c r="G99" s="42" t="str">
        <f>VLOOKUP(I99,Index!$A$2:$B$60,2,FALSE)</f>
        <v>C1300013</v>
      </c>
      <c r="H99" s="30">
        <v>38311994</v>
      </c>
      <c r="I99" s="31" t="s">
        <v>1915</v>
      </c>
      <c r="J99" s="30">
        <v>86987406594</v>
      </c>
      <c r="K99" s="30" t="s">
        <v>1914</v>
      </c>
      <c r="L99" s="30">
        <v>5</v>
      </c>
      <c r="M99" s="30" t="s">
        <v>2882</v>
      </c>
    </row>
    <row r="100" spans="1:13" ht="120">
      <c r="A100" s="30">
        <v>20240102</v>
      </c>
      <c r="B100" s="30">
        <v>20231226</v>
      </c>
      <c r="C100" s="30" t="s">
        <v>1919</v>
      </c>
      <c r="D100" s="31" t="s">
        <v>1918</v>
      </c>
      <c r="E100" s="30" t="s">
        <v>1917</v>
      </c>
      <c r="F100" s="30" t="s">
        <v>1916</v>
      </c>
      <c r="G100" s="42" t="str">
        <f>VLOOKUP(I100,Index!$A$2:$B$60,2,FALSE)</f>
        <v>C1300013</v>
      </c>
      <c r="H100" s="30">
        <v>38311994</v>
      </c>
      <c r="I100" s="31" t="s">
        <v>1915</v>
      </c>
      <c r="J100" s="30">
        <v>86987406594</v>
      </c>
      <c r="K100" s="30" t="s">
        <v>1914</v>
      </c>
      <c r="L100" s="30">
        <v>5</v>
      </c>
      <c r="M100" s="30" t="s">
        <v>2881</v>
      </c>
    </row>
    <row r="101" spans="1:13" ht="150">
      <c r="A101" s="30">
        <v>20240102</v>
      </c>
      <c r="B101" s="30">
        <v>20231229</v>
      </c>
      <c r="C101" s="30" t="s">
        <v>1919</v>
      </c>
      <c r="D101" s="31" t="s">
        <v>1918</v>
      </c>
      <c r="E101" s="30" t="s">
        <v>1917</v>
      </c>
      <c r="F101" s="30" t="s">
        <v>1916</v>
      </c>
      <c r="G101" s="42" t="str">
        <f>VLOOKUP(I101,Index!$A$2:$B$60,2,FALSE)</f>
        <v>C1300013</v>
      </c>
      <c r="H101" s="30">
        <v>38311994</v>
      </c>
      <c r="I101" s="31" t="s">
        <v>1915</v>
      </c>
      <c r="J101" s="30">
        <v>86987406594</v>
      </c>
      <c r="K101" s="30" t="s">
        <v>1914</v>
      </c>
      <c r="L101" s="30">
        <v>5</v>
      </c>
      <c r="M101" s="30" t="s">
        <v>2880</v>
      </c>
    </row>
    <row r="102" spans="1:13" ht="45">
      <c r="A102" s="30">
        <v>20240102</v>
      </c>
      <c r="B102" s="30">
        <v>20231229</v>
      </c>
      <c r="C102" s="30" t="s">
        <v>1919</v>
      </c>
      <c r="D102" s="31" t="s">
        <v>1918</v>
      </c>
      <c r="E102" s="30" t="s">
        <v>1917</v>
      </c>
      <c r="F102" s="30" t="s">
        <v>1916</v>
      </c>
      <c r="G102" s="42" t="str">
        <f>VLOOKUP(I102,Index!$A$2:$B$60,2,FALSE)</f>
        <v>C1300013</v>
      </c>
      <c r="H102" s="30">
        <v>38311994</v>
      </c>
      <c r="I102" s="31" t="s">
        <v>1915</v>
      </c>
      <c r="J102" s="30">
        <v>86987406594</v>
      </c>
      <c r="K102" s="30" t="s">
        <v>1914</v>
      </c>
      <c r="L102" s="30">
        <v>5</v>
      </c>
      <c r="M102" s="30" t="s">
        <v>2879</v>
      </c>
    </row>
    <row r="103" spans="1:13" ht="90">
      <c r="A103" s="30">
        <v>20240102</v>
      </c>
      <c r="B103" s="30">
        <v>20231228</v>
      </c>
      <c r="C103" s="30" t="s">
        <v>1919</v>
      </c>
      <c r="D103" s="31" t="s">
        <v>1918</v>
      </c>
      <c r="E103" s="30" t="s">
        <v>1917</v>
      </c>
      <c r="F103" s="30" t="s">
        <v>1916</v>
      </c>
      <c r="G103" s="42" t="str">
        <f>VLOOKUP(I103,Index!$A$2:$B$60,2,FALSE)</f>
        <v>C1300013</v>
      </c>
      <c r="H103" s="30">
        <v>38311994</v>
      </c>
      <c r="I103" s="31" t="s">
        <v>1915</v>
      </c>
      <c r="J103" s="30">
        <v>86987406594</v>
      </c>
      <c r="K103" s="30" t="s">
        <v>1914</v>
      </c>
      <c r="L103" s="30">
        <v>5</v>
      </c>
      <c r="M103" s="30" t="s">
        <v>2878</v>
      </c>
    </row>
    <row r="104" spans="1:13" ht="150">
      <c r="A104" s="30">
        <v>20240102</v>
      </c>
      <c r="B104" s="30">
        <v>20231226</v>
      </c>
      <c r="C104" s="30" t="s">
        <v>1919</v>
      </c>
      <c r="D104" s="31" t="s">
        <v>1918</v>
      </c>
      <c r="E104" s="30" t="s">
        <v>1917</v>
      </c>
      <c r="F104" s="30" t="s">
        <v>1916</v>
      </c>
      <c r="G104" s="42" t="str">
        <f>VLOOKUP(I104,Index!$A$2:$B$60,2,FALSE)</f>
        <v>C1300013</v>
      </c>
      <c r="H104" s="30">
        <v>38311994</v>
      </c>
      <c r="I104" s="31" t="s">
        <v>1915</v>
      </c>
      <c r="J104" s="30">
        <v>86987406594</v>
      </c>
      <c r="K104" s="30" t="s">
        <v>1914</v>
      </c>
      <c r="L104" s="30">
        <v>5</v>
      </c>
      <c r="M104" s="30" t="s">
        <v>2877</v>
      </c>
    </row>
    <row r="105" spans="1:13" ht="120">
      <c r="A105" s="30">
        <v>20240203</v>
      </c>
      <c r="B105" s="30">
        <v>20240125</v>
      </c>
      <c r="C105" s="30" t="s">
        <v>1919</v>
      </c>
      <c r="D105" s="31" t="s">
        <v>1918</v>
      </c>
      <c r="E105" s="30" t="s">
        <v>1922</v>
      </c>
      <c r="F105" s="30" t="s">
        <v>1916</v>
      </c>
      <c r="G105" s="42" t="str">
        <f>VLOOKUP(I105,Index!$A$2:$B$60,2,FALSE)</f>
        <v>C1300014</v>
      </c>
      <c r="H105" s="30">
        <v>40053199</v>
      </c>
      <c r="I105" s="31" t="s">
        <v>1921</v>
      </c>
      <c r="J105" s="30">
        <v>87613699253</v>
      </c>
      <c r="K105" s="30" t="s">
        <v>1914</v>
      </c>
      <c r="L105" s="30">
        <v>5</v>
      </c>
      <c r="M105" s="30" t="s">
        <v>2876</v>
      </c>
    </row>
    <row r="106" spans="1:13" ht="45">
      <c r="A106" s="30">
        <v>20240203</v>
      </c>
      <c r="B106" s="30">
        <v>20240124</v>
      </c>
      <c r="C106" s="30" t="s">
        <v>1919</v>
      </c>
      <c r="D106" s="31" t="s">
        <v>1918</v>
      </c>
      <c r="E106" s="30" t="s">
        <v>1922</v>
      </c>
      <c r="F106" s="30" t="s">
        <v>1916</v>
      </c>
      <c r="G106" s="42" t="str">
        <f>VLOOKUP(I106,Index!$A$2:$B$60,2,FALSE)</f>
        <v>C1300014</v>
      </c>
      <c r="H106" s="30">
        <v>40053199</v>
      </c>
      <c r="I106" s="31" t="s">
        <v>1921</v>
      </c>
      <c r="J106" s="30">
        <v>87613699253</v>
      </c>
      <c r="K106" s="30" t="s">
        <v>1914</v>
      </c>
      <c r="L106" s="30">
        <v>5</v>
      </c>
      <c r="M106" s="30" t="s">
        <v>2875</v>
      </c>
    </row>
    <row r="107" spans="1:13" ht="356">
      <c r="A107" s="30">
        <v>20240203</v>
      </c>
      <c r="B107" s="30">
        <v>20240124</v>
      </c>
      <c r="C107" s="30" t="s">
        <v>1919</v>
      </c>
      <c r="D107" s="31" t="s">
        <v>1918</v>
      </c>
      <c r="E107" s="30" t="s">
        <v>1922</v>
      </c>
      <c r="F107" s="30" t="s">
        <v>1916</v>
      </c>
      <c r="G107" s="42" t="str">
        <f>VLOOKUP(I107,Index!$A$2:$B$60,2,FALSE)</f>
        <v>C1300014</v>
      </c>
      <c r="H107" s="30">
        <v>40053199</v>
      </c>
      <c r="I107" s="31" t="s">
        <v>1921</v>
      </c>
      <c r="J107" s="30">
        <v>87613699253</v>
      </c>
      <c r="K107" s="30" t="s">
        <v>1914</v>
      </c>
      <c r="L107" s="30">
        <v>5</v>
      </c>
      <c r="M107" s="30" t="s">
        <v>2874</v>
      </c>
    </row>
    <row r="108" spans="1:13" ht="75">
      <c r="A108" s="30">
        <v>20240203</v>
      </c>
      <c r="B108" s="30">
        <v>20240125</v>
      </c>
      <c r="C108" s="30" t="s">
        <v>1919</v>
      </c>
      <c r="D108" s="31" t="s">
        <v>1918</v>
      </c>
      <c r="E108" s="30" t="s">
        <v>1917</v>
      </c>
      <c r="F108" s="30" t="s">
        <v>1916</v>
      </c>
      <c r="G108" s="42" t="str">
        <f>VLOOKUP(I108,Index!$A$2:$B$60,2,FALSE)</f>
        <v>C1300013</v>
      </c>
      <c r="H108" s="30">
        <v>38311994</v>
      </c>
      <c r="I108" s="31" t="s">
        <v>1915</v>
      </c>
      <c r="J108" s="30">
        <v>86987406594</v>
      </c>
      <c r="K108" s="30" t="s">
        <v>1914</v>
      </c>
      <c r="L108" s="30">
        <v>5</v>
      </c>
      <c r="M108" s="30" t="s">
        <v>2873</v>
      </c>
    </row>
    <row r="109" spans="1:13" ht="409.6">
      <c r="A109" s="30">
        <v>20240203</v>
      </c>
      <c r="B109" s="30">
        <v>20240129</v>
      </c>
      <c r="C109" s="30" t="s">
        <v>1919</v>
      </c>
      <c r="D109" s="31" t="s">
        <v>1918</v>
      </c>
      <c r="E109" s="30" t="s">
        <v>1917</v>
      </c>
      <c r="F109" s="30" t="s">
        <v>1916</v>
      </c>
      <c r="G109" s="42" t="str">
        <f>VLOOKUP(I109,Index!$A$2:$B$60,2,FALSE)</f>
        <v>C1300013</v>
      </c>
      <c r="H109" s="30">
        <v>38486338</v>
      </c>
      <c r="I109" s="31" t="s">
        <v>1980</v>
      </c>
      <c r="J109" s="30">
        <v>87038796434</v>
      </c>
      <c r="K109" s="30" t="s">
        <v>1914</v>
      </c>
      <c r="L109" s="30">
        <v>5</v>
      </c>
      <c r="M109" s="30" t="s">
        <v>2872</v>
      </c>
    </row>
    <row r="110" spans="1:13" ht="60">
      <c r="A110" s="30">
        <v>20240102</v>
      </c>
      <c r="B110" s="30">
        <v>20231219</v>
      </c>
      <c r="C110" s="30" t="s">
        <v>1919</v>
      </c>
      <c r="D110" s="31" t="s">
        <v>1918</v>
      </c>
      <c r="E110" s="30" t="s">
        <v>1922</v>
      </c>
      <c r="F110" s="30" t="s">
        <v>1916</v>
      </c>
      <c r="G110" s="42" t="str">
        <f>VLOOKUP(I110,Index!$A$2:$B$60,2,FALSE)</f>
        <v>C1300014</v>
      </c>
      <c r="H110" s="30">
        <v>40053199</v>
      </c>
      <c r="I110" s="31" t="s">
        <v>1921</v>
      </c>
      <c r="J110" s="30">
        <v>87613699253</v>
      </c>
      <c r="K110" s="30" t="s">
        <v>1914</v>
      </c>
      <c r="L110" s="30">
        <v>5</v>
      </c>
      <c r="M110" s="30" t="s">
        <v>2871</v>
      </c>
    </row>
    <row r="111" spans="1:13" ht="75">
      <c r="A111" s="30">
        <v>20240102</v>
      </c>
      <c r="B111" s="30">
        <v>20231229</v>
      </c>
      <c r="C111" s="30" t="s">
        <v>1919</v>
      </c>
      <c r="D111" s="31" t="s">
        <v>1918</v>
      </c>
      <c r="E111" s="30" t="s">
        <v>1922</v>
      </c>
      <c r="F111" s="30" t="s">
        <v>1916</v>
      </c>
      <c r="G111" s="42" t="str">
        <f>VLOOKUP(I111,Index!$A$2:$B$60,2,FALSE)</f>
        <v>C1300014</v>
      </c>
      <c r="H111" s="30">
        <v>40053199</v>
      </c>
      <c r="I111" s="31" t="s">
        <v>1921</v>
      </c>
      <c r="J111" s="30">
        <v>87613699253</v>
      </c>
      <c r="K111" s="30" t="s">
        <v>1914</v>
      </c>
      <c r="L111" s="30">
        <v>5</v>
      </c>
      <c r="M111" s="30" t="s">
        <v>2870</v>
      </c>
    </row>
    <row r="112" spans="1:13" ht="60">
      <c r="A112" s="30">
        <v>20240102</v>
      </c>
      <c r="B112" s="30">
        <v>20231219</v>
      </c>
      <c r="C112" s="30" t="s">
        <v>1919</v>
      </c>
      <c r="D112" s="31" t="s">
        <v>1918</v>
      </c>
      <c r="E112" s="30" t="s">
        <v>1922</v>
      </c>
      <c r="F112" s="30" t="s">
        <v>1916</v>
      </c>
      <c r="G112" s="42" t="str">
        <f>VLOOKUP(I112,Index!$A$2:$B$60,2,FALSE)</f>
        <v>C1300014</v>
      </c>
      <c r="H112" s="30">
        <v>40053199</v>
      </c>
      <c r="I112" s="31" t="s">
        <v>1921</v>
      </c>
      <c r="J112" s="30">
        <v>87613699253</v>
      </c>
      <c r="K112" s="30" t="s">
        <v>1914</v>
      </c>
      <c r="L112" s="30">
        <v>5</v>
      </c>
      <c r="M112" s="30" t="s">
        <v>2869</v>
      </c>
    </row>
    <row r="113" spans="1:13" ht="165">
      <c r="A113" s="30">
        <v>20240102</v>
      </c>
      <c r="B113" s="30">
        <v>20231222</v>
      </c>
      <c r="C113" s="30" t="s">
        <v>1919</v>
      </c>
      <c r="D113" s="31" t="s">
        <v>1918</v>
      </c>
      <c r="E113" s="30" t="s">
        <v>1922</v>
      </c>
      <c r="F113" s="30" t="s">
        <v>1916</v>
      </c>
      <c r="G113" s="42" t="str">
        <f>VLOOKUP(I113,Index!$A$2:$B$60,2,FALSE)</f>
        <v>C1300014</v>
      </c>
      <c r="H113" s="30">
        <v>40053199</v>
      </c>
      <c r="I113" s="31" t="s">
        <v>1921</v>
      </c>
      <c r="J113" s="30">
        <v>87613699253</v>
      </c>
      <c r="K113" s="30" t="s">
        <v>1914</v>
      </c>
      <c r="L113" s="30">
        <v>5</v>
      </c>
      <c r="M113" s="30" t="s">
        <v>2868</v>
      </c>
    </row>
    <row r="114" spans="1:13" ht="45">
      <c r="A114" s="30">
        <v>20240102</v>
      </c>
      <c r="B114" s="30">
        <v>20231222</v>
      </c>
      <c r="C114" s="30" t="s">
        <v>1919</v>
      </c>
      <c r="D114" s="31" t="s">
        <v>1918</v>
      </c>
      <c r="E114" s="30" t="s">
        <v>1917</v>
      </c>
      <c r="F114" s="30" t="s">
        <v>1916</v>
      </c>
      <c r="G114" s="42" t="str">
        <f>VLOOKUP(I114,Index!$A$2:$B$60,2,FALSE)</f>
        <v>C1300013</v>
      </c>
      <c r="H114" s="30">
        <v>38311994</v>
      </c>
      <c r="I114" s="31" t="s">
        <v>1915</v>
      </c>
      <c r="J114" s="30">
        <v>86987406594</v>
      </c>
      <c r="K114" s="30" t="s">
        <v>1914</v>
      </c>
      <c r="L114" s="30">
        <v>5</v>
      </c>
      <c r="M114" s="30" t="s">
        <v>2867</v>
      </c>
    </row>
    <row r="115" spans="1:13" ht="90">
      <c r="A115" s="30">
        <v>20240102</v>
      </c>
      <c r="B115" s="30">
        <v>20231221</v>
      </c>
      <c r="C115" s="30" t="s">
        <v>1919</v>
      </c>
      <c r="D115" s="31" t="s">
        <v>1918</v>
      </c>
      <c r="E115" s="30" t="s">
        <v>1917</v>
      </c>
      <c r="F115" s="30" t="s">
        <v>1916</v>
      </c>
      <c r="G115" s="42" t="str">
        <f>VLOOKUP(I115,Index!$A$2:$B$60,2,FALSE)</f>
        <v>C1300013</v>
      </c>
      <c r="H115" s="30">
        <v>38311994</v>
      </c>
      <c r="I115" s="31" t="s">
        <v>1915</v>
      </c>
      <c r="J115" s="30">
        <v>86987406594</v>
      </c>
      <c r="K115" s="30" t="s">
        <v>1914</v>
      </c>
      <c r="L115" s="30">
        <v>5</v>
      </c>
      <c r="M115" s="30" t="s">
        <v>2866</v>
      </c>
    </row>
    <row r="116" spans="1:13" ht="195">
      <c r="A116" s="30">
        <v>20240202</v>
      </c>
      <c r="B116" s="30">
        <v>20240130</v>
      </c>
      <c r="C116" s="30" t="s">
        <v>1919</v>
      </c>
      <c r="D116" s="31" t="s">
        <v>1918</v>
      </c>
      <c r="E116" s="30" t="s">
        <v>1922</v>
      </c>
      <c r="F116" s="30" t="s">
        <v>1916</v>
      </c>
      <c r="G116" s="42" t="str">
        <f>VLOOKUP(I116,Index!$A$2:$B$60,2,FALSE)</f>
        <v>C1300014</v>
      </c>
      <c r="H116" s="30">
        <v>40053199</v>
      </c>
      <c r="I116" s="31" t="s">
        <v>1921</v>
      </c>
      <c r="J116" s="30">
        <v>87613699253</v>
      </c>
      <c r="K116" s="30" t="s">
        <v>1914</v>
      </c>
      <c r="L116" s="30">
        <v>5</v>
      </c>
      <c r="M116" s="30" t="s">
        <v>2865</v>
      </c>
    </row>
    <row r="117" spans="1:13" ht="75">
      <c r="A117" s="30">
        <v>20240202</v>
      </c>
      <c r="B117" s="30">
        <v>20240124</v>
      </c>
      <c r="C117" s="30" t="s">
        <v>1919</v>
      </c>
      <c r="D117" s="31" t="s">
        <v>1918</v>
      </c>
      <c r="E117" s="30" t="s">
        <v>1922</v>
      </c>
      <c r="F117" s="30" t="s">
        <v>1916</v>
      </c>
      <c r="G117" s="42" t="str">
        <f>VLOOKUP(I117,Index!$A$2:$B$60,2,FALSE)</f>
        <v>C1300014</v>
      </c>
      <c r="H117" s="30">
        <v>40053199</v>
      </c>
      <c r="I117" s="31" t="s">
        <v>1921</v>
      </c>
      <c r="J117" s="30">
        <v>87613699253</v>
      </c>
      <c r="K117" s="30" t="s">
        <v>1914</v>
      </c>
      <c r="L117" s="30">
        <v>5</v>
      </c>
      <c r="M117" s="30" t="s">
        <v>2864</v>
      </c>
    </row>
    <row r="118" spans="1:13" ht="105">
      <c r="A118" s="30">
        <v>20240202</v>
      </c>
      <c r="B118" s="30">
        <v>20240124</v>
      </c>
      <c r="C118" s="30" t="s">
        <v>1919</v>
      </c>
      <c r="D118" s="31" t="s">
        <v>1918</v>
      </c>
      <c r="E118" s="30" t="s">
        <v>1922</v>
      </c>
      <c r="F118" s="30" t="s">
        <v>1916</v>
      </c>
      <c r="G118" s="42" t="str">
        <f>VLOOKUP(I118,Index!$A$2:$B$60,2,FALSE)</f>
        <v>C1300014</v>
      </c>
      <c r="H118" s="30">
        <v>40053199</v>
      </c>
      <c r="I118" s="31" t="s">
        <v>1921</v>
      </c>
      <c r="J118" s="30">
        <v>87613699253</v>
      </c>
      <c r="K118" s="30" t="s">
        <v>1914</v>
      </c>
      <c r="L118" s="30">
        <v>5</v>
      </c>
      <c r="M118" s="30" t="s">
        <v>2863</v>
      </c>
    </row>
    <row r="119" spans="1:13" ht="135">
      <c r="A119" s="30">
        <v>20240202</v>
      </c>
      <c r="B119" s="30">
        <v>20240131</v>
      </c>
      <c r="C119" s="30" t="s">
        <v>1919</v>
      </c>
      <c r="D119" s="31" t="s">
        <v>1918</v>
      </c>
      <c r="E119" s="30" t="s">
        <v>1917</v>
      </c>
      <c r="F119" s="30" t="s">
        <v>1916</v>
      </c>
      <c r="G119" s="42" t="str">
        <f>VLOOKUP(I119,Index!$A$2:$B$60,2,FALSE)</f>
        <v>C1300013</v>
      </c>
      <c r="H119" s="30">
        <v>38311994</v>
      </c>
      <c r="I119" s="31" t="s">
        <v>1915</v>
      </c>
      <c r="J119" s="30">
        <v>86987406594</v>
      </c>
      <c r="K119" s="30" t="s">
        <v>1914</v>
      </c>
      <c r="L119" s="30">
        <v>5</v>
      </c>
      <c r="M119" s="30" t="s">
        <v>2862</v>
      </c>
    </row>
    <row r="120" spans="1:13" ht="150">
      <c r="A120" s="30">
        <v>20240202</v>
      </c>
      <c r="B120" s="30">
        <v>20240129</v>
      </c>
      <c r="C120" s="30" t="s">
        <v>1919</v>
      </c>
      <c r="D120" s="31" t="s">
        <v>1918</v>
      </c>
      <c r="E120" s="30" t="s">
        <v>1917</v>
      </c>
      <c r="F120" s="30" t="s">
        <v>1916</v>
      </c>
      <c r="G120" s="42" t="str">
        <f>VLOOKUP(I120,Index!$A$2:$B$60,2,FALSE)</f>
        <v>C1300013</v>
      </c>
      <c r="H120" s="30">
        <v>38311994</v>
      </c>
      <c r="I120" s="31" t="s">
        <v>1915</v>
      </c>
      <c r="J120" s="30">
        <v>86987406594</v>
      </c>
      <c r="K120" s="30" t="s">
        <v>1914</v>
      </c>
      <c r="L120" s="30">
        <v>5</v>
      </c>
      <c r="M120" s="30" t="s">
        <v>2861</v>
      </c>
    </row>
    <row r="121" spans="1:13" ht="120">
      <c r="A121" s="30">
        <v>20240202</v>
      </c>
      <c r="B121" s="30">
        <v>20240103</v>
      </c>
      <c r="C121" s="30" t="s">
        <v>1919</v>
      </c>
      <c r="D121" s="31" t="s">
        <v>1918</v>
      </c>
      <c r="E121" s="30" t="s">
        <v>1917</v>
      </c>
      <c r="F121" s="30" t="s">
        <v>1916</v>
      </c>
      <c r="G121" s="42" t="str">
        <f>VLOOKUP(I121,Index!$A$2:$B$60,2,FALSE)</f>
        <v>C1300013</v>
      </c>
      <c r="H121" s="30">
        <v>38486338</v>
      </c>
      <c r="I121" s="31" t="s">
        <v>1980</v>
      </c>
      <c r="J121" s="30">
        <v>87038796434</v>
      </c>
      <c r="K121" s="30" t="s">
        <v>1914</v>
      </c>
      <c r="L121" s="30">
        <v>5</v>
      </c>
      <c r="M121" s="30" t="s">
        <v>2860</v>
      </c>
    </row>
    <row r="122" spans="1:13" ht="60">
      <c r="A122" s="30">
        <v>20240103</v>
      </c>
      <c r="B122" s="30">
        <v>20231219</v>
      </c>
      <c r="C122" s="30" t="s">
        <v>1919</v>
      </c>
      <c r="D122" s="31" t="s">
        <v>1918</v>
      </c>
      <c r="E122" s="30" t="s">
        <v>1922</v>
      </c>
      <c r="F122" s="30" t="s">
        <v>1916</v>
      </c>
      <c r="G122" s="42" t="str">
        <f>VLOOKUP(I122,Index!$A$2:$B$60,2,FALSE)</f>
        <v>C1300014</v>
      </c>
      <c r="H122" s="30">
        <v>40053199</v>
      </c>
      <c r="I122" s="31" t="s">
        <v>1921</v>
      </c>
      <c r="J122" s="30">
        <v>87613699253</v>
      </c>
      <c r="K122" s="30" t="s">
        <v>1914</v>
      </c>
      <c r="L122" s="30">
        <v>5</v>
      </c>
      <c r="M122" s="30" t="s">
        <v>2859</v>
      </c>
    </row>
    <row r="123" spans="1:13" ht="75">
      <c r="A123" s="30">
        <v>20240103</v>
      </c>
      <c r="B123" s="30">
        <v>20231220</v>
      </c>
      <c r="C123" s="30" t="s">
        <v>1919</v>
      </c>
      <c r="D123" s="31" t="s">
        <v>1918</v>
      </c>
      <c r="E123" s="30" t="s">
        <v>1922</v>
      </c>
      <c r="F123" s="30" t="s">
        <v>1916</v>
      </c>
      <c r="G123" s="42" t="str">
        <f>VLOOKUP(I123,Index!$A$2:$B$60,2,FALSE)</f>
        <v>C1300014</v>
      </c>
      <c r="H123" s="30">
        <v>40053199</v>
      </c>
      <c r="I123" s="31" t="s">
        <v>1921</v>
      </c>
      <c r="J123" s="30">
        <v>87613699253</v>
      </c>
      <c r="K123" s="30" t="s">
        <v>1914</v>
      </c>
      <c r="L123" s="30">
        <v>5</v>
      </c>
      <c r="M123" s="30" t="s">
        <v>2858</v>
      </c>
    </row>
    <row r="124" spans="1:13" ht="45">
      <c r="A124" s="30">
        <v>20240103</v>
      </c>
      <c r="B124" s="30">
        <v>20231226</v>
      </c>
      <c r="C124" s="30" t="s">
        <v>1919</v>
      </c>
      <c r="D124" s="31" t="s">
        <v>1918</v>
      </c>
      <c r="E124" s="30" t="s">
        <v>1922</v>
      </c>
      <c r="F124" s="30" t="s">
        <v>1916</v>
      </c>
      <c r="G124" s="42" t="str">
        <f>VLOOKUP(I124,Index!$A$2:$B$60,2,FALSE)</f>
        <v>C1300014</v>
      </c>
      <c r="H124" s="30">
        <v>40053199</v>
      </c>
      <c r="I124" s="31" t="s">
        <v>1921</v>
      </c>
      <c r="J124" s="30">
        <v>87613699253</v>
      </c>
      <c r="K124" s="30" t="s">
        <v>1914</v>
      </c>
      <c r="L124" s="30">
        <v>5</v>
      </c>
      <c r="M124" s="30" t="s">
        <v>2857</v>
      </c>
    </row>
    <row r="125" spans="1:13" ht="105">
      <c r="A125" s="30">
        <v>20240103</v>
      </c>
      <c r="B125" s="30">
        <v>20231220</v>
      </c>
      <c r="C125" s="30" t="s">
        <v>1919</v>
      </c>
      <c r="D125" s="31" t="s">
        <v>1918</v>
      </c>
      <c r="E125" s="30" t="s">
        <v>1922</v>
      </c>
      <c r="F125" s="30" t="s">
        <v>1916</v>
      </c>
      <c r="G125" s="42" t="str">
        <f>VLOOKUP(I125,Index!$A$2:$B$60,2,FALSE)</f>
        <v>C1300014</v>
      </c>
      <c r="H125" s="30">
        <v>40053199</v>
      </c>
      <c r="I125" s="31" t="s">
        <v>1921</v>
      </c>
      <c r="J125" s="30">
        <v>87613699253</v>
      </c>
      <c r="K125" s="30" t="s">
        <v>1914</v>
      </c>
      <c r="L125" s="30">
        <v>5</v>
      </c>
      <c r="M125" s="30" t="s">
        <v>2856</v>
      </c>
    </row>
    <row r="126" spans="1:13" ht="135">
      <c r="A126" s="30">
        <v>20240103</v>
      </c>
      <c r="B126" s="30">
        <v>20231229</v>
      </c>
      <c r="C126" s="30" t="s">
        <v>1919</v>
      </c>
      <c r="D126" s="31" t="s">
        <v>1918</v>
      </c>
      <c r="E126" s="30" t="s">
        <v>1922</v>
      </c>
      <c r="F126" s="30" t="s">
        <v>1916</v>
      </c>
      <c r="G126" s="42" t="str">
        <f>VLOOKUP(I126,Index!$A$2:$B$60,2,FALSE)</f>
        <v>C1300014</v>
      </c>
      <c r="H126" s="30">
        <v>40053199</v>
      </c>
      <c r="I126" s="31" t="s">
        <v>1921</v>
      </c>
      <c r="J126" s="30">
        <v>87613699253</v>
      </c>
      <c r="K126" s="30" t="s">
        <v>1914</v>
      </c>
      <c r="L126" s="30">
        <v>5</v>
      </c>
      <c r="M126" s="30" t="s">
        <v>2855</v>
      </c>
    </row>
    <row r="127" spans="1:13" ht="105">
      <c r="A127" s="30">
        <v>20240103</v>
      </c>
      <c r="B127" s="30">
        <v>20231226</v>
      </c>
      <c r="C127" s="30" t="s">
        <v>1919</v>
      </c>
      <c r="D127" s="31" t="s">
        <v>1918</v>
      </c>
      <c r="E127" s="30" t="s">
        <v>1917</v>
      </c>
      <c r="F127" s="30" t="s">
        <v>1916</v>
      </c>
      <c r="G127" s="42" t="str">
        <f>VLOOKUP(I127,Index!$A$2:$B$60,2,FALSE)</f>
        <v>C1300013</v>
      </c>
      <c r="H127" s="30">
        <v>38311994</v>
      </c>
      <c r="I127" s="31" t="s">
        <v>1915</v>
      </c>
      <c r="J127" s="30">
        <v>86987406594</v>
      </c>
      <c r="K127" s="30" t="s">
        <v>1914</v>
      </c>
      <c r="L127" s="30">
        <v>5</v>
      </c>
      <c r="M127" s="30" t="s">
        <v>2854</v>
      </c>
    </row>
    <row r="128" spans="1:13" ht="45">
      <c r="A128" s="30">
        <v>20240103</v>
      </c>
      <c r="B128" s="30">
        <v>20231226</v>
      </c>
      <c r="C128" s="30" t="s">
        <v>1919</v>
      </c>
      <c r="D128" s="31" t="s">
        <v>1918</v>
      </c>
      <c r="E128" s="30" t="s">
        <v>1917</v>
      </c>
      <c r="F128" s="30" t="s">
        <v>1916</v>
      </c>
      <c r="G128" s="42" t="str">
        <f>VLOOKUP(I128,Index!$A$2:$B$60,2,FALSE)</f>
        <v>C1300013</v>
      </c>
      <c r="H128" s="30">
        <v>38311994</v>
      </c>
      <c r="I128" s="31" t="s">
        <v>1915</v>
      </c>
      <c r="J128" s="30">
        <v>86987406594</v>
      </c>
      <c r="K128" s="30" t="s">
        <v>1914</v>
      </c>
      <c r="L128" s="30">
        <v>5</v>
      </c>
      <c r="M128" s="30" t="s">
        <v>2853</v>
      </c>
    </row>
    <row r="129" spans="1:13" ht="60">
      <c r="A129" s="30">
        <v>20240204</v>
      </c>
      <c r="B129" s="30">
        <v>20240124</v>
      </c>
      <c r="C129" s="30" t="s">
        <v>1919</v>
      </c>
      <c r="D129" s="31" t="s">
        <v>1918</v>
      </c>
      <c r="E129" s="30" t="s">
        <v>1922</v>
      </c>
      <c r="F129" s="30" t="s">
        <v>1916</v>
      </c>
      <c r="G129" s="42" t="str">
        <f>VLOOKUP(I129,Index!$A$2:$B$60,2,FALSE)</f>
        <v>C1300014</v>
      </c>
      <c r="H129" s="30">
        <v>40053199</v>
      </c>
      <c r="I129" s="31" t="s">
        <v>1921</v>
      </c>
      <c r="J129" s="30">
        <v>87613699253</v>
      </c>
      <c r="K129" s="30" t="s">
        <v>1914</v>
      </c>
      <c r="L129" s="30">
        <v>5</v>
      </c>
      <c r="M129" s="30" t="s">
        <v>2852</v>
      </c>
    </row>
    <row r="130" spans="1:13" ht="135">
      <c r="A130" s="30">
        <v>20240204</v>
      </c>
      <c r="B130" s="30">
        <v>20240124</v>
      </c>
      <c r="C130" s="30" t="s">
        <v>1919</v>
      </c>
      <c r="D130" s="31" t="s">
        <v>1918</v>
      </c>
      <c r="E130" s="30" t="s">
        <v>1922</v>
      </c>
      <c r="F130" s="30" t="s">
        <v>1916</v>
      </c>
      <c r="G130" s="42" t="str">
        <f>VLOOKUP(I130,Index!$A$2:$B$60,2,FALSE)</f>
        <v>C1300014</v>
      </c>
      <c r="H130" s="30">
        <v>40053199</v>
      </c>
      <c r="I130" s="31" t="s">
        <v>1921</v>
      </c>
      <c r="J130" s="30">
        <v>87613699253</v>
      </c>
      <c r="K130" s="30" t="s">
        <v>1914</v>
      </c>
      <c r="L130" s="30">
        <v>5</v>
      </c>
      <c r="M130" s="30" t="s">
        <v>2851</v>
      </c>
    </row>
    <row r="131" spans="1:13" ht="105">
      <c r="A131" s="30">
        <v>20240103</v>
      </c>
      <c r="B131" s="30">
        <v>20231226</v>
      </c>
      <c r="C131" s="30" t="s">
        <v>1919</v>
      </c>
      <c r="D131" s="31" t="s">
        <v>1918</v>
      </c>
      <c r="E131" s="30" t="s">
        <v>1922</v>
      </c>
      <c r="F131" s="30" t="s">
        <v>1916</v>
      </c>
      <c r="G131" s="42" t="str">
        <f>VLOOKUP(I131,Index!$A$2:$B$60,2,FALSE)</f>
        <v>C1300014</v>
      </c>
      <c r="H131" s="30">
        <v>40053199</v>
      </c>
      <c r="I131" s="31" t="s">
        <v>1921</v>
      </c>
      <c r="J131" s="30">
        <v>87613699253</v>
      </c>
      <c r="K131" s="30" t="s">
        <v>1914</v>
      </c>
      <c r="L131" s="30">
        <v>5</v>
      </c>
      <c r="M131" s="30" t="s">
        <v>2850</v>
      </c>
    </row>
    <row r="132" spans="1:13" ht="60">
      <c r="A132" s="30">
        <v>20240103</v>
      </c>
      <c r="B132" s="30">
        <v>20231219</v>
      </c>
      <c r="C132" s="30" t="s">
        <v>1919</v>
      </c>
      <c r="D132" s="31" t="s">
        <v>1918</v>
      </c>
      <c r="E132" s="30" t="s">
        <v>1922</v>
      </c>
      <c r="F132" s="30" t="s">
        <v>1916</v>
      </c>
      <c r="G132" s="42" t="str">
        <f>VLOOKUP(I132,Index!$A$2:$B$60,2,FALSE)</f>
        <v>C1300014</v>
      </c>
      <c r="H132" s="30">
        <v>40053199</v>
      </c>
      <c r="I132" s="31" t="s">
        <v>1921</v>
      </c>
      <c r="J132" s="30">
        <v>87613699253</v>
      </c>
      <c r="K132" s="30" t="s">
        <v>1914</v>
      </c>
      <c r="L132" s="30">
        <v>5</v>
      </c>
      <c r="M132" s="30" t="s">
        <v>2849</v>
      </c>
    </row>
    <row r="133" spans="1:13" ht="45">
      <c r="A133" s="30">
        <v>20240103</v>
      </c>
      <c r="B133" s="30">
        <v>20231228</v>
      </c>
      <c r="C133" s="30" t="s">
        <v>1919</v>
      </c>
      <c r="D133" s="31" t="s">
        <v>1918</v>
      </c>
      <c r="E133" s="30" t="s">
        <v>1922</v>
      </c>
      <c r="F133" s="30" t="s">
        <v>1916</v>
      </c>
      <c r="G133" s="42" t="str">
        <f>VLOOKUP(I133,Index!$A$2:$B$60,2,FALSE)</f>
        <v>C1300014</v>
      </c>
      <c r="H133" s="30">
        <v>40053199</v>
      </c>
      <c r="I133" s="31" t="s">
        <v>1921</v>
      </c>
      <c r="J133" s="30">
        <v>87613699253</v>
      </c>
      <c r="K133" s="30" t="s">
        <v>1914</v>
      </c>
      <c r="L133" s="30">
        <v>5</v>
      </c>
      <c r="M133" s="30" t="s">
        <v>2848</v>
      </c>
    </row>
    <row r="134" spans="1:13" ht="120">
      <c r="A134" s="30">
        <v>20240103</v>
      </c>
      <c r="B134" s="30">
        <v>20231226</v>
      </c>
      <c r="C134" s="30" t="s">
        <v>1919</v>
      </c>
      <c r="D134" s="31" t="s">
        <v>1918</v>
      </c>
      <c r="E134" s="30" t="s">
        <v>1917</v>
      </c>
      <c r="F134" s="30" t="s">
        <v>1916</v>
      </c>
      <c r="G134" s="42" t="str">
        <f>VLOOKUP(I134,Index!$A$2:$B$60,2,FALSE)</f>
        <v>C1300013</v>
      </c>
      <c r="H134" s="30">
        <v>38311994</v>
      </c>
      <c r="I134" s="31" t="s">
        <v>1915</v>
      </c>
      <c r="J134" s="30">
        <v>86987406594</v>
      </c>
      <c r="K134" s="30" t="s">
        <v>1914</v>
      </c>
      <c r="L134" s="30">
        <v>5</v>
      </c>
      <c r="M134" s="30" t="s">
        <v>2847</v>
      </c>
    </row>
    <row r="135" spans="1:13" ht="90">
      <c r="A135" s="30">
        <v>20240103</v>
      </c>
      <c r="B135" s="30">
        <v>20231223</v>
      </c>
      <c r="C135" s="30" t="s">
        <v>1919</v>
      </c>
      <c r="D135" s="31" t="s">
        <v>1918</v>
      </c>
      <c r="E135" s="30" t="s">
        <v>1917</v>
      </c>
      <c r="F135" s="30" t="s">
        <v>1916</v>
      </c>
      <c r="G135" s="42" t="str">
        <f>VLOOKUP(I135,Index!$A$2:$B$60,2,FALSE)</f>
        <v>C1300013</v>
      </c>
      <c r="H135" s="30">
        <v>38311994</v>
      </c>
      <c r="I135" s="31" t="s">
        <v>1915</v>
      </c>
      <c r="J135" s="30">
        <v>86987406594</v>
      </c>
      <c r="K135" s="30" t="s">
        <v>1914</v>
      </c>
      <c r="L135" s="30">
        <v>5</v>
      </c>
      <c r="M135" s="30" t="s">
        <v>2846</v>
      </c>
    </row>
    <row r="136" spans="1:13" ht="45">
      <c r="A136" s="30">
        <v>20240103</v>
      </c>
      <c r="B136" s="30">
        <v>20231226</v>
      </c>
      <c r="C136" s="30" t="s">
        <v>1919</v>
      </c>
      <c r="D136" s="31" t="s">
        <v>1918</v>
      </c>
      <c r="E136" s="30" t="s">
        <v>1917</v>
      </c>
      <c r="F136" s="30" t="s">
        <v>1916</v>
      </c>
      <c r="G136" s="42" t="str">
        <f>VLOOKUP(I136,Index!$A$2:$B$60,2,FALSE)</f>
        <v>C1300013</v>
      </c>
      <c r="H136" s="30">
        <v>38311994</v>
      </c>
      <c r="I136" s="31" t="s">
        <v>1915</v>
      </c>
      <c r="J136" s="30">
        <v>86987406594</v>
      </c>
      <c r="K136" s="30" t="s">
        <v>1914</v>
      </c>
      <c r="L136" s="30">
        <v>5</v>
      </c>
      <c r="M136" s="30" t="s">
        <v>2845</v>
      </c>
    </row>
    <row r="137" spans="1:13" ht="150">
      <c r="A137" s="30">
        <v>20240204</v>
      </c>
      <c r="B137" s="30">
        <v>20240124</v>
      </c>
      <c r="C137" s="30" t="s">
        <v>1919</v>
      </c>
      <c r="D137" s="31" t="s">
        <v>1918</v>
      </c>
      <c r="E137" s="30" t="s">
        <v>1922</v>
      </c>
      <c r="F137" s="30" t="s">
        <v>1916</v>
      </c>
      <c r="G137" s="42" t="str">
        <f>VLOOKUP(I137,Index!$A$2:$B$60,2,FALSE)</f>
        <v>C1300014</v>
      </c>
      <c r="H137" s="30">
        <v>40053199</v>
      </c>
      <c r="I137" s="31" t="s">
        <v>1921</v>
      </c>
      <c r="J137" s="30">
        <v>87613699253</v>
      </c>
      <c r="K137" s="30" t="s">
        <v>1914</v>
      </c>
      <c r="L137" s="30">
        <v>5</v>
      </c>
      <c r="M137" s="30" t="s">
        <v>2844</v>
      </c>
    </row>
    <row r="138" spans="1:13" ht="120">
      <c r="A138" s="30">
        <v>20240204</v>
      </c>
      <c r="B138" s="30">
        <v>20240124</v>
      </c>
      <c r="C138" s="30" t="s">
        <v>1919</v>
      </c>
      <c r="D138" s="31" t="s">
        <v>1918</v>
      </c>
      <c r="E138" s="30" t="s">
        <v>1922</v>
      </c>
      <c r="F138" s="30" t="s">
        <v>1916</v>
      </c>
      <c r="G138" s="42" t="str">
        <f>VLOOKUP(I138,Index!$A$2:$B$60,2,FALSE)</f>
        <v>C1300014</v>
      </c>
      <c r="H138" s="30">
        <v>40053199</v>
      </c>
      <c r="I138" s="31" t="s">
        <v>1921</v>
      </c>
      <c r="J138" s="30">
        <v>87613699253</v>
      </c>
      <c r="K138" s="30" t="s">
        <v>1914</v>
      </c>
      <c r="L138" s="30">
        <v>5</v>
      </c>
      <c r="M138" s="30" t="s">
        <v>2843</v>
      </c>
    </row>
    <row r="139" spans="1:13" ht="60">
      <c r="A139" s="30">
        <v>20240204</v>
      </c>
      <c r="B139" s="30">
        <v>20240124</v>
      </c>
      <c r="C139" s="30" t="s">
        <v>1919</v>
      </c>
      <c r="D139" s="31" t="s">
        <v>1918</v>
      </c>
      <c r="E139" s="30" t="s">
        <v>1922</v>
      </c>
      <c r="F139" s="30" t="s">
        <v>1916</v>
      </c>
      <c r="G139" s="42" t="str">
        <f>VLOOKUP(I139,Index!$A$2:$B$60,2,FALSE)</f>
        <v>C1300014</v>
      </c>
      <c r="H139" s="30">
        <v>40053199</v>
      </c>
      <c r="I139" s="31" t="s">
        <v>1921</v>
      </c>
      <c r="J139" s="30">
        <v>87613699253</v>
      </c>
      <c r="K139" s="30" t="s">
        <v>1914</v>
      </c>
      <c r="L139" s="30">
        <v>5</v>
      </c>
      <c r="M139" s="30" t="s">
        <v>2842</v>
      </c>
    </row>
    <row r="140" spans="1:13" ht="255">
      <c r="A140" s="30">
        <v>20240204</v>
      </c>
      <c r="B140" s="30">
        <v>20240129</v>
      </c>
      <c r="C140" s="30" t="s">
        <v>1919</v>
      </c>
      <c r="D140" s="31" t="s">
        <v>1918</v>
      </c>
      <c r="E140" s="30" t="s">
        <v>1917</v>
      </c>
      <c r="F140" s="30" t="s">
        <v>1916</v>
      </c>
      <c r="G140" s="42" t="str">
        <f>VLOOKUP(I140,Index!$A$2:$B$60,2,FALSE)</f>
        <v>C1300013</v>
      </c>
      <c r="H140" s="30">
        <v>38311994</v>
      </c>
      <c r="I140" s="31" t="s">
        <v>1915</v>
      </c>
      <c r="J140" s="30">
        <v>86987406594</v>
      </c>
      <c r="K140" s="30" t="s">
        <v>1914</v>
      </c>
      <c r="L140" s="30">
        <v>5</v>
      </c>
      <c r="M140" s="30" t="s">
        <v>2841</v>
      </c>
    </row>
    <row r="141" spans="1:13" ht="60">
      <c r="A141" s="30">
        <v>20240205</v>
      </c>
      <c r="B141" s="30">
        <v>20240124</v>
      </c>
      <c r="C141" s="30" t="s">
        <v>1919</v>
      </c>
      <c r="D141" s="31" t="s">
        <v>1918</v>
      </c>
      <c r="E141" s="30" t="s">
        <v>1922</v>
      </c>
      <c r="F141" s="30" t="s">
        <v>1916</v>
      </c>
      <c r="G141" s="42" t="str">
        <f>VLOOKUP(I141,Index!$A$2:$B$60,2,FALSE)</f>
        <v>C1300014</v>
      </c>
      <c r="H141" s="30">
        <v>40053199</v>
      </c>
      <c r="I141" s="31" t="s">
        <v>1921</v>
      </c>
      <c r="J141" s="30">
        <v>87613699253</v>
      </c>
      <c r="K141" s="30" t="s">
        <v>1914</v>
      </c>
      <c r="L141" s="30">
        <v>5</v>
      </c>
      <c r="M141" s="30" t="s">
        <v>2840</v>
      </c>
    </row>
    <row r="142" spans="1:13" ht="60">
      <c r="A142" s="30">
        <v>20240205</v>
      </c>
      <c r="B142" s="30">
        <v>20240124</v>
      </c>
      <c r="C142" s="30" t="s">
        <v>1919</v>
      </c>
      <c r="D142" s="31" t="s">
        <v>1918</v>
      </c>
      <c r="E142" s="30" t="s">
        <v>1922</v>
      </c>
      <c r="F142" s="30" t="s">
        <v>1916</v>
      </c>
      <c r="G142" s="42" t="str">
        <f>VLOOKUP(I142,Index!$A$2:$B$60,2,FALSE)</f>
        <v>C1300014</v>
      </c>
      <c r="H142" s="30">
        <v>40053199</v>
      </c>
      <c r="I142" s="31" t="s">
        <v>1921</v>
      </c>
      <c r="J142" s="30">
        <v>87613699253</v>
      </c>
      <c r="K142" s="30" t="s">
        <v>1914</v>
      </c>
      <c r="L142" s="30">
        <v>5</v>
      </c>
      <c r="M142" s="30" t="s">
        <v>2839</v>
      </c>
    </row>
    <row r="143" spans="1:13" ht="45">
      <c r="A143" s="30">
        <v>20240205</v>
      </c>
      <c r="B143" s="30">
        <v>20240124</v>
      </c>
      <c r="C143" s="30" t="s">
        <v>1919</v>
      </c>
      <c r="D143" s="31" t="s">
        <v>1918</v>
      </c>
      <c r="E143" s="30" t="s">
        <v>1922</v>
      </c>
      <c r="F143" s="30" t="s">
        <v>1916</v>
      </c>
      <c r="G143" s="42" t="str">
        <f>VLOOKUP(I143,Index!$A$2:$B$60,2,FALSE)</f>
        <v>C1300014</v>
      </c>
      <c r="H143" s="30">
        <v>40053199</v>
      </c>
      <c r="I143" s="31" t="s">
        <v>1921</v>
      </c>
      <c r="J143" s="30">
        <v>87613699253</v>
      </c>
      <c r="K143" s="30" t="s">
        <v>1914</v>
      </c>
      <c r="L143" s="30">
        <v>5</v>
      </c>
      <c r="M143" s="30" t="s">
        <v>2838</v>
      </c>
    </row>
    <row r="144" spans="1:13" ht="120">
      <c r="A144" s="30">
        <v>20240205</v>
      </c>
      <c r="B144" s="30">
        <v>20240124</v>
      </c>
      <c r="C144" s="30" t="s">
        <v>1919</v>
      </c>
      <c r="D144" s="31" t="s">
        <v>1918</v>
      </c>
      <c r="E144" s="30" t="s">
        <v>1922</v>
      </c>
      <c r="F144" s="30" t="s">
        <v>1916</v>
      </c>
      <c r="G144" s="42" t="str">
        <f>VLOOKUP(I144,Index!$A$2:$B$60,2,FALSE)</f>
        <v>C1300014</v>
      </c>
      <c r="H144" s="30">
        <v>40053199</v>
      </c>
      <c r="I144" s="31" t="s">
        <v>1921</v>
      </c>
      <c r="J144" s="30">
        <v>87613699253</v>
      </c>
      <c r="K144" s="30" t="s">
        <v>1914</v>
      </c>
      <c r="L144" s="30">
        <v>5</v>
      </c>
      <c r="M144" s="30" t="s">
        <v>2837</v>
      </c>
    </row>
    <row r="145" spans="1:13" ht="60">
      <c r="A145" s="30">
        <v>20240205</v>
      </c>
      <c r="B145" s="30">
        <v>20240124</v>
      </c>
      <c r="C145" s="30" t="s">
        <v>1919</v>
      </c>
      <c r="D145" s="31" t="s">
        <v>1918</v>
      </c>
      <c r="E145" s="30" t="s">
        <v>1922</v>
      </c>
      <c r="F145" s="30" t="s">
        <v>1916</v>
      </c>
      <c r="G145" s="42" t="str">
        <f>VLOOKUP(I145,Index!$A$2:$B$60,2,FALSE)</f>
        <v>C1300014</v>
      </c>
      <c r="H145" s="30">
        <v>40053199</v>
      </c>
      <c r="I145" s="31" t="s">
        <v>1921</v>
      </c>
      <c r="J145" s="30">
        <v>87613699253</v>
      </c>
      <c r="K145" s="30" t="s">
        <v>1914</v>
      </c>
      <c r="L145" s="30">
        <v>5</v>
      </c>
      <c r="M145" s="30" t="s">
        <v>2836</v>
      </c>
    </row>
    <row r="146" spans="1:13" ht="75">
      <c r="A146" s="30">
        <v>20240205</v>
      </c>
      <c r="B146" s="30">
        <v>20240129</v>
      </c>
      <c r="C146" s="30" t="s">
        <v>1919</v>
      </c>
      <c r="D146" s="31" t="s">
        <v>1918</v>
      </c>
      <c r="E146" s="30" t="s">
        <v>1922</v>
      </c>
      <c r="F146" s="30" t="s">
        <v>1916</v>
      </c>
      <c r="G146" s="42" t="str">
        <f>VLOOKUP(I146,Index!$A$2:$B$60,2,FALSE)</f>
        <v>C1300014</v>
      </c>
      <c r="H146" s="30">
        <v>40053199</v>
      </c>
      <c r="I146" s="31" t="s">
        <v>1921</v>
      </c>
      <c r="J146" s="30">
        <v>87613699253</v>
      </c>
      <c r="K146" s="30" t="s">
        <v>1914</v>
      </c>
      <c r="L146" s="30">
        <v>5</v>
      </c>
      <c r="M146" s="30" t="s">
        <v>2835</v>
      </c>
    </row>
    <row r="147" spans="1:13" ht="120">
      <c r="A147" s="30">
        <v>20240205</v>
      </c>
      <c r="B147" s="30">
        <v>20240122</v>
      </c>
      <c r="C147" s="30" t="s">
        <v>1919</v>
      </c>
      <c r="D147" s="31" t="s">
        <v>1918</v>
      </c>
      <c r="E147" s="30" t="s">
        <v>1917</v>
      </c>
      <c r="F147" s="30" t="s">
        <v>1916</v>
      </c>
      <c r="G147" s="42" t="str">
        <f>VLOOKUP(I147,Index!$A$2:$B$60,2,FALSE)</f>
        <v>C1300013</v>
      </c>
      <c r="H147" s="30">
        <v>38311994</v>
      </c>
      <c r="I147" s="31" t="s">
        <v>1915</v>
      </c>
      <c r="J147" s="30">
        <v>86987406594</v>
      </c>
      <c r="K147" s="30" t="s">
        <v>1914</v>
      </c>
      <c r="L147" s="30">
        <v>5</v>
      </c>
      <c r="M147" s="30" t="s">
        <v>2834</v>
      </c>
    </row>
    <row r="148" spans="1:13" ht="135">
      <c r="A148" s="30">
        <v>20240104</v>
      </c>
      <c r="B148" s="30">
        <v>20231226</v>
      </c>
      <c r="C148" s="30" t="s">
        <v>1919</v>
      </c>
      <c r="D148" s="31" t="s">
        <v>1918</v>
      </c>
      <c r="E148" s="30" t="s">
        <v>1922</v>
      </c>
      <c r="F148" s="30" t="s">
        <v>1916</v>
      </c>
      <c r="G148" s="42" t="str">
        <f>VLOOKUP(I148,Index!$A$2:$B$60,2,FALSE)</f>
        <v>C1300014</v>
      </c>
      <c r="H148" s="30">
        <v>40053199</v>
      </c>
      <c r="I148" s="31" t="s">
        <v>1921</v>
      </c>
      <c r="J148" s="30">
        <v>87613699253</v>
      </c>
      <c r="K148" s="30" t="s">
        <v>1914</v>
      </c>
      <c r="L148" s="30">
        <v>5</v>
      </c>
      <c r="M148" s="30" t="s">
        <v>2833</v>
      </c>
    </row>
    <row r="149" spans="1:13" ht="195">
      <c r="A149" s="30">
        <v>20240104</v>
      </c>
      <c r="B149" s="30">
        <v>20231228</v>
      </c>
      <c r="C149" s="30" t="s">
        <v>1919</v>
      </c>
      <c r="D149" s="31" t="s">
        <v>1918</v>
      </c>
      <c r="E149" s="30" t="s">
        <v>1922</v>
      </c>
      <c r="F149" s="30" t="s">
        <v>1916</v>
      </c>
      <c r="G149" s="42" t="str">
        <f>VLOOKUP(I149,Index!$A$2:$B$60,2,FALSE)</f>
        <v>C1300014</v>
      </c>
      <c r="H149" s="30">
        <v>40053199</v>
      </c>
      <c r="I149" s="31" t="s">
        <v>1921</v>
      </c>
      <c r="J149" s="30">
        <v>87613699253</v>
      </c>
      <c r="K149" s="30" t="s">
        <v>1914</v>
      </c>
      <c r="L149" s="30">
        <v>5</v>
      </c>
      <c r="M149" s="30" t="s">
        <v>2832</v>
      </c>
    </row>
    <row r="150" spans="1:13" ht="150">
      <c r="A150" s="30">
        <v>20240104</v>
      </c>
      <c r="B150" s="30">
        <v>20231222</v>
      </c>
      <c r="C150" s="30" t="s">
        <v>1919</v>
      </c>
      <c r="D150" s="31" t="s">
        <v>1918</v>
      </c>
      <c r="E150" s="30" t="s">
        <v>1922</v>
      </c>
      <c r="F150" s="30" t="s">
        <v>1916</v>
      </c>
      <c r="G150" s="42" t="str">
        <f>VLOOKUP(I150,Index!$A$2:$B$60,2,FALSE)</f>
        <v>C1300014</v>
      </c>
      <c r="H150" s="30">
        <v>40053199</v>
      </c>
      <c r="I150" s="31" t="s">
        <v>1921</v>
      </c>
      <c r="J150" s="30">
        <v>87613699253</v>
      </c>
      <c r="K150" s="30" t="s">
        <v>1914</v>
      </c>
      <c r="L150" s="30">
        <v>5</v>
      </c>
      <c r="M150" s="30" t="s">
        <v>2831</v>
      </c>
    </row>
    <row r="151" spans="1:13" ht="60">
      <c r="A151" s="30">
        <v>20240104</v>
      </c>
      <c r="B151" s="30">
        <v>20231221</v>
      </c>
      <c r="C151" s="30" t="s">
        <v>1919</v>
      </c>
      <c r="D151" s="31" t="s">
        <v>1918</v>
      </c>
      <c r="E151" s="30" t="s">
        <v>1917</v>
      </c>
      <c r="F151" s="30" t="s">
        <v>1916</v>
      </c>
      <c r="G151" s="42" t="str">
        <f>VLOOKUP(I151,Index!$A$2:$B$60,2,FALSE)</f>
        <v>C1300013</v>
      </c>
      <c r="H151" s="30">
        <v>38311994</v>
      </c>
      <c r="I151" s="31" t="s">
        <v>1915</v>
      </c>
      <c r="J151" s="30">
        <v>86987406594</v>
      </c>
      <c r="K151" s="30" t="s">
        <v>1914</v>
      </c>
      <c r="L151" s="30">
        <v>5</v>
      </c>
      <c r="M151" s="30" t="s">
        <v>2830</v>
      </c>
    </row>
    <row r="152" spans="1:13" ht="45">
      <c r="A152" s="30">
        <v>20240104</v>
      </c>
      <c r="B152" s="30">
        <v>20231222</v>
      </c>
      <c r="C152" s="30" t="s">
        <v>1919</v>
      </c>
      <c r="D152" s="31" t="s">
        <v>1918</v>
      </c>
      <c r="E152" s="30" t="s">
        <v>1917</v>
      </c>
      <c r="F152" s="30" t="s">
        <v>1916</v>
      </c>
      <c r="G152" s="42" t="str">
        <f>VLOOKUP(I152,Index!$A$2:$B$60,2,FALSE)</f>
        <v>C1300013</v>
      </c>
      <c r="H152" s="30">
        <v>38311994</v>
      </c>
      <c r="I152" s="31" t="s">
        <v>1915</v>
      </c>
      <c r="J152" s="30">
        <v>86987406594</v>
      </c>
      <c r="K152" s="30" t="s">
        <v>1914</v>
      </c>
      <c r="L152" s="30">
        <v>5</v>
      </c>
      <c r="M152" s="30" t="s">
        <v>2829</v>
      </c>
    </row>
    <row r="153" spans="1:13" ht="60">
      <c r="A153" s="30">
        <v>20240104</v>
      </c>
      <c r="B153" s="30">
        <v>20231231</v>
      </c>
      <c r="C153" s="30" t="s">
        <v>1919</v>
      </c>
      <c r="D153" s="31" t="s">
        <v>1918</v>
      </c>
      <c r="E153" s="30" t="s">
        <v>1917</v>
      </c>
      <c r="F153" s="30" t="s">
        <v>1916</v>
      </c>
      <c r="G153" s="42" t="str">
        <f>VLOOKUP(I153,Index!$A$2:$B$60,2,FALSE)</f>
        <v>C1300013</v>
      </c>
      <c r="H153" s="30">
        <v>38311994</v>
      </c>
      <c r="I153" s="31" t="s">
        <v>1915</v>
      </c>
      <c r="J153" s="30">
        <v>86987406594</v>
      </c>
      <c r="K153" s="30" t="s">
        <v>1914</v>
      </c>
      <c r="L153" s="30">
        <v>5</v>
      </c>
      <c r="M153" s="30" t="s">
        <v>2828</v>
      </c>
    </row>
    <row r="154" spans="1:13" ht="105">
      <c r="A154" s="30">
        <v>20240104</v>
      </c>
      <c r="B154" s="30">
        <v>20231231</v>
      </c>
      <c r="C154" s="30" t="s">
        <v>1919</v>
      </c>
      <c r="D154" s="31" t="s">
        <v>1918</v>
      </c>
      <c r="E154" s="30" t="s">
        <v>1917</v>
      </c>
      <c r="F154" s="30" t="s">
        <v>1916</v>
      </c>
      <c r="G154" s="42" t="str">
        <f>VLOOKUP(I154,Index!$A$2:$B$60,2,FALSE)</f>
        <v>C1300013</v>
      </c>
      <c r="H154" s="30">
        <v>38311994</v>
      </c>
      <c r="I154" s="31" t="s">
        <v>1915</v>
      </c>
      <c r="J154" s="30">
        <v>86987406594</v>
      </c>
      <c r="K154" s="30" t="s">
        <v>1914</v>
      </c>
      <c r="L154" s="30">
        <v>5</v>
      </c>
      <c r="M154" s="30" t="s">
        <v>2827</v>
      </c>
    </row>
    <row r="155" spans="1:13" ht="30">
      <c r="A155" s="30">
        <v>20240104</v>
      </c>
      <c r="B155" s="30">
        <v>20240102</v>
      </c>
      <c r="C155" s="30" t="s">
        <v>1919</v>
      </c>
      <c r="D155" s="31" t="s">
        <v>1918</v>
      </c>
      <c r="E155" s="30" t="s">
        <v>1922</v>
      </c>
      <c r="F155" s="30" t="s">
        <v>1916</v>
      </c>
      <c r="G155" s="42" t="str">
        <f>VLOOKUP(I155,Index!$A$2:$B$60,2,FALSE)</f>
        <v>C1300014</v>
      </c>
      <c r="H155" s="30">
        <v>40053199</v>
      </c>
      <c r="I155" s="31" t="s">
        <v>1921</v>
      </c>
      <c r="J155" s="30">
        <v>87613699253</v>
      </c>
      <c r="K155" s="30" t="s">
        <v>1914</v>
      </c>
      <c r="L155" s="30">
        <v>2</v>
      </c>
      <c r="M155" s="30" t="s">
        <v>2826</v>
      </c>
    </row>
    <row r="156" spans="1:13" ht="105">
      <c r="A156" s="30">
        <v>20240104</v>
      </c>
      <c r="B156" s="30">
        <v>20231229</v>
      </c>
      <c r="C156" s="30" t="s">
        <v>1919</v>
      </c>
      <c r="D156" s="31" t="s">
        <v>1918</v>
      </c>
      <c r="E156" s="30" t="s">
        <v>1922</v>
      </c>
      <c r="F156" s="30" t="s">
        <v>1916</v>
      </c>
      <c r="G156" s="42" t="str">
        <f>VLOOKUP(I156,Index!$A$2:$B$60,2,FALSE)</f>
        <v>C1300014</v>
      </c>
      <c r="H156" s="30">
        <v>40053199</v>
      </c>
      <c r="I156" s="31" t="s">
        <v>1921</v>
      </c>
      <c r="J156" s="30">
        <v>87613699253</v>
      </c>
      <c r="K156" s="30" t="s">
        <v>1914</v>
      </c>
      <c r="L156" s="30">
        <v>5</v>
      </c>
      <c r="M156" s="30" t="s">
        <v>2825</v>
      </c>
    </row>
    <row r="157" spans="1:13" ht="135">
      <c r="A157" s="30">
        <v>20240104</v>
      </c>
      <c r="B157" s="30">
        <v>20231226</v>
      </c>
      <c r="C157" s="30" t="s">
        <v>1919</v>
      </c>
      <c r="D157" s="31" t="s">
        <v>1918</v>
      </c>
      <c r="E157" s="30" t="s">
        <v>1922</v>
      </c>
      <c r="F157" s="30" t="s">
        <v>1916</v>
      </c>
      <c r="G157" s="42" t="str">
        <f>VLOOKUP(I157,Index!$A$2:$B$60,2,FALSE)</f>
        <v>C1300014</v>
      </c>
      <c r="H157" s="30">
        <v>40053199</v>
      </c>
      <c r="I157" s="31" t="s">
        <v>1921</v>
      </c>
      <c r="J157" s="30">
        <v>87613699253</v>
      </c>
      <c r="K157" s="30" t="s">
        <v>1914</v>
      </c>
      <c r="L157" s="30">
        <v>5</v>
      </c>
      <c r="M157" s="30" t="s">
        <v>2824</v>
      </c>
    </row>
    <row r="158" spans="1:13" ht="105">
      <c r="A158" s="30">
        <v>20240104</v>
      </c>
      <c r="B158" s="30">
        <v>20231228</v>
      </c>
      <c r="C158" s="30" t="s">
        <v>1919</v>
      </c>
      <c r="D158" s="31" t="s">
        <v>1918</v>
      </c>
      <c r="E158" s="30" t="s">
        <v>1922</v>
      </c>
      <c r="F158" s="30" t="s">
        <v>1916</v>
      </c>
      <c r="G158" s="42" t="str">
        <f>VLOOKUP(I158,Index!$A$2:$B$60,2,FALSE)</f>
        <v>C1300014</v>
      </c>
      <c r="H158" s="30">
        <v>40053199</v>
      </c>
      <c r="I158" s="31" t="s">
        <v>1921</v>
      </c>
      <c r="J158" s="30">
        <v>87613699253</v>
      </c>
      <c r="K158" s="30" t="s">
        <v>1914</v>
      </c>
      <c r="L158" s="30">
        <v>5</v>
      </c>
      <c r="M158" s="30" t="s">
        <v>2823</v>
      </c>
    </row>
    <row r="159" spans="1:13" ht="90">
      <c r="A159" s="30">
        <v>20240104</v>
      </c>
      <c r="B159" s="30">
        <v>20231228</v>
      </c>
      <c r="C159" s="30" t="s">
        <v>1919</v>
      </c>
      <c r="D159" s="31" t="s">
        <v>1918</v>
      </c>
      <c r="E159" s="30" t="s">
        <v>1917</v>
      </c>
      <c r="F159" s="30" t="s">
        <v>1916</v>
      </c>
      <c r="G159" s="42" t="str">
        <f>VLOOKUP(I159,Index!$A$2:$B$60,2,FALSE)</f>
        <v>C1300013</v>
      </c>
      <c r="H159" s="30">
        <v>38311994</v>
      </c>
      <c r="I159" s="31" t="s">
        <v>1915</v>
      </c>
      <c r="J159" s="30">
        <v>86987406594</v>
      </c>
      <c r="K159" s="30" t="s">
        <v>1914</v>
      </c>
      <c r="L159" s="30">
        <v>5</v>
      </c>
      <c r="M159" s="30" t="s">
        <v>2822</v>
      </c>
    </row>
    <row r="160" spans="1:13" ht="45">
      <c r="A160" s="30">
        <v>20240104</v>
      </c>
      <c r="B160" s="30">
        <v>20231222</v>
      </c>
      <c r="C160" s="30" t="s">
        <v>1919</v>
      </c>
      <c r="D160" s="31" t="s">
        <v>1918</v>
      </c>
      <c r="E160" s="30" t="s">
        <v>1917</v>
      </c>
      <c r="F160" s="30" t="s">
        <v>1916</v>
      </c>
      <c r="G160" s="42" t="str">
        <f>VLOOKUP(I160,Index!$A$2:$B$60,2,FALSE)</f>
        <v>C1300013</v>
      </c>
      <c r="H160" s="30">
        <v>38311994</v>
      </c>
      <c r="I160" s="31" t="s">
        <v>1915</v>
      </c>
      <c r="J160" s="30">
        <v>86987406594</v>
      </c>
      <c r="K160" s="30" t="s">
        <v>1914</v>
      </c>
      <c r="L160" s="30">
        <v>5</v>
      </c>
      <c r="M160" s="30" t="s">
        <v>2821</v>
      </c>
    </row>
    <row r="161" spans="1:13" ht="105">
      <c r="A161" s="30">
        <v>20240103</v>
      </c>
      <c r="B161" s="30">
        <v>20231219</v>
      </c>
      <c r="C161" s="30" t="s">
        <v>1919</v>
      </c>
      <c r="D161" s="31" t="s">
        <v>1918</v>
      </c>
      <c r="E161" s="30" t="s">
        <v>1922</v>
      </c>
      <c r="F161" s="30" t="s">
        <v>1916</v>
      </c>
      <c r="G161" s="42" t="str">
        <f>VLOOKUP(I161,Index!$A$2:$B$60,2,FALSE)</f>
        <v>C1300014</v>
      </c>
      <c r="H161" s="30">
        <v>40053199</v>
      </c>
      <c r="I161" s="31" t="s">
        <v>1921</v>
      </c>
      <c r="J161" s="30">
        <v>87613699253</v>
      </c>
      <c r="K161" s="30" t="s">
        <v>1914</v>
      </c>
      <c r="L161" s="30">
        <v>5</v>
      </c>
      <c r="M161" s="30" t="s">
        <v>2820</v>
      </c>
    </row>
    <row r="162" spans="1:13" ht="384">
      <c r="A162" s="30">
        <v>20240103</v>
      </c>
      <c r="B162" s="30">
        <v>20231229</v>
      </c>
      <c r="C162" s="30" t="s">
        <v>1919</v>
      </c>
      <c r="D162" s="31" t="s">
        <v>1918</v>
      </c>
      <c r="E162" s="30" t="s">
        <v>1922</v>
      </c>
      <c r="F162" s="30" t="s">
        <v>1916</v>
      </c>
      <c r="G162" s="42" t="str">
        <f>VLOOKUP(I162,Index!$A$2:$B$60,2,FALSE)</f>
        <v>C1300014</v>
      </c>
      <c r="H162" s="30">
        <v>40053199</v>
      </c>
      <c r="I162" s="31" t="s">
        <v>1921</v>
      </c>
      <c r="J162" s="30">
        <v>87613699253</v>
      </c>
      <c r="K162" s="30" t="s">
        <v>1914</v>
      </c>
      <c r="L162" s="30">
        <v>5</v>
      </c>
      <c r="M162" s="30" t="s">
        <v>2819</v>
      </c>
    </row>
    <row r="163" spans="1:13" ht="409.6">
      <c r="A163" s="30">
        <v>20240103</v>
      </c>
      <c r="B163" s="30">
        <v>20231228</v>
      </c>
      <c r="C163" s="30" t="s">
        <v>1919</v>
      </c>
      <c r="D163" s="31" t="s">
        <v>1918</v>
      </c>
      <c r="E163" s="30" t="s">
        <v>1922</v>
      </c>
      <c r="F163" s="30" t="s">
        <v>1916</v>
      </c>
      <c r="G163" s="42" t="str">
        <f>VLOOKUP(I163,Index!$A$2:$B$60,2,FALSE)</f>
        <v>C1300014</v>
      </c>
      <c r="H163" s="30">
        <v>40053199</v>
      </c>
      <c r="I163" s="31" t="s">
        <v>1921</v>
      </c>
      <c r="J163" s="30">
        <v>87613699253</v>
      </c>
      <c r="K163" s="30" t="s">
        <v>1914</v>
      </c>
      <c r="L163" s="30">
        <v>5</v>
      </c>
      <c r="M163" s="30" t="s">
        <v>2818</v>
      </c>
    </row>
    <row r="164" spans="1:13" ht="75">
      <c r="A164" s="30">
        <v>20240103</v>
      </c>
      <c r="B164" s="30">
        <v>20231218</v>
      </c>
      <c r="C164" s="30" t="s">
        <v>1919</v>
      </c>
      <c r="D164" s="31" t="s">
        <v>1918</v>
      </c>
      <c r="E164" s="30" t="s">
        <v>1922</v>
      </c>
      <c r="F164" s="30" t="s">
        <v>1916</v>
      </c>
      <c r="G164" s="42" t="str">
        <f>VLOOKUP(I164,Index!$A$2:$B$60,2,FALSE)</f>
        <v>C1300014</v>
      </c>
      <c r="H164" s="30">
        <v>40053199</v>
      </c>
      <c r="I164" s="31" t="s">
        <v>1921</v>
      </c>
      <c r="J164" s="30">
        <v>87613699253</v>
      </c>
      <c r="K164" s="30" t="s">
        <v>1914</v>
      </c>
      <c r="L164" s="30">
        <v>5</v>
      </c>
      <c r="M164" s="30" t="s">
        <v>2817</v>
      </c>
    </row>
    <row r="165" spans="1:13" ht="45">
      <c r="A165" s="30">
        <v>20240103</v>
      </c>
      <c r="B165" s="30">
        <v>20231221</v>
      </c>
      <c r="C165" s="30" t="s">
        <v>1919</v>
      </c>
      <c r="D165" s="31" t="s">
        <v>1918</v>
      </c>
      <c r="E165" s="30" t="s">
        <v>1922</v>
      </c>
      <c r="F165" s="30" t="s">
        <v>1916</v>
      </c>
      <c r="G165" s="42" t="str">
        <f>VLOOKUP(I165,Index!$A$2:$B$60,2,FALSE)</f>
        <v>C1300014</v>
      </c>
      <c r="H165" s="30">
        <v>40053199</v>
      </c>
      <c r="I165" s="31" t="s">
        <v>1921</v>
      </c>
      <c r="J165" s="30">
        <v>87613699253</v>
      </c>
      <c r="K165" s="30" t="s">
        <v>1914</v>
      </c>
      <c r="L165" s="30">
        <v>5</v>
      </c>
      <c r="M165" s="30" t="s">
        <v>2816</v>
      </c>
    </row>
    <row r="166" spans="1:13" ht="120">
      <c r="A166" s="30">
        <v>20240103</v>
      </c>
      <c r="B166" s="30">
        <v>20231227</v>
      </c>
      <c r="C166" s="30" t="s">
        <v>1919</v>
      </c>
      <c r="D166" s="31" t="s">
        <v>1918</v>
      </c>
      <c r="E166" s="30" t="s">
        <v>1917</v>
      </c>
      <c r="F166" s="30" t="s">
        <v>1916</v>
      </c>
      <c r="G166" s="42" t="str">
        <f>VLOOKUP(I166,Index!$A$2:$B$60,2,FALSE)</f>
        <v>C1300013</v>
      </c>
      <c r="H166" s="30">
        <v>38311994</v>
      </c>
      <c r="I166" s="31" t="s">
        <v>1915</v>
      </c>
      <c r="J166" s="30">
        <v>86987406594</v>
      </c>
      <c r="K166" s="30" t="s">
        <v>1914</v>
      </c>
      <c r="L166" s="30">
        <v>5</v>
      </c>
      <c r="M166" s="30" t="s">
        <v>2815</v>
      </c>
    </row>
    <row r="167" spans="1:13" ht="150">
      <c r="A167" s="30">
        <v>20240103</v>
      </c>
      <c r="B167" s="30">
        <v>20231229</v>
      </c>
      <c r="C167" s="30" t="s">
        <v>1919</v>
      </c>
      <c r="D167" s="31" t="s">
        <v>1918</v>
      </c>
      <c r="E167" s="30" t="s">
        <v>1917</v>
      </c>
      <c r="F167" s="30" t="s">
        <v>1916</v>
      </c>
      <c r="G167" s="42" t="str">
        <f>VLOOKUP(I167,Index!$A$2:$B$60,2,FALSE)</f>
        <v>C1300013</v>
      </c>
      <c r="H167" s="30">
        <v>38311994</v>
      </c>
      <c r="I167" s="31" t="s">
        <v>1915</v>
      </c>
      <c r="J167" s="30">
        <v>86987406594</v>
      </c>
      <c r="K167" s="30" t="s">
        <v>1914</v>
      </c>
      <c r="L167" s="30">
        <v>5</v>
      </c>
      <c r="M167" s="30" t="s">
        <v>2814</v>
      </c>
    </row>
    <row r="168" spans="1:13" ht="45">
      <c r="A168" s="30">
        <v>20240204</v>
      </c>
      <c r="B168" s="30">
        <v>20240130</v>
      </c>
      <c r="C168" s="30" t="s">
        <v>1919</v>
      </c>
      <c r="D168" s="31" t="s">
        <v>1918</v>
      </c>
      <c r="E168" s="30" t="s">
        <v>1922</v>
      </c>
      <c r="F168" s="30" t="s">
        <v>1916</v>
      </c>
      <c r="G168" s="42" t="str">
        <f>VLOOKUP(I168,Index!$A$2:$B$60,2,FALSE)</f>
        <v>C1300014</v>
      </c>
      <c r="H168" s="30">
        <v>40053199</v>
      </c>
      <c r="I168" s="31" t="s">
        <v>1921</v>
      </c>
      <c r="J168" s="30">
        <v>87613699253</v>
      </c>
      <c r="K168" s="30" t="s">
        <v>1914</v>
      </c>
      <c r="L168" s="30">
        <v>5</v>
      </c>
      <c r="M168" s="30" t="s">
        <v>2813</v>
      </c>
    </row>
    <row r="169" spans="1:13" ht="270">
      <c r="A169" s="30">
        <v>20240103</v>
      </c>
      <c r="B169" s="30">
        <v>20231230</v>
      </c>
      <c r="C169" s="30" t="s">
        <v>1919</v>
      </c>
      <c r="D169" s="31" t="s">
        <v>1918</v>
      </c>
      <c r="E169" s="30" t="s">
        <v>1922</v>
      </c>
      <c r="F169" s="30" t="s">
        <v>1916</v>
      </c>
      <c r="G169" s="42" t="str">
        <f>VLOOKUP(I169,Index!$A$2:$B$60,2,FALSE)</f>
        <v>C1300014</v>
      </c>
      <c r="H169" s="30">
        <v>40053199</v>
      </c>
      <c r="I169" s="31" t="s">
        <v>1921</v>
      </c>
      <c r="J169" s="30">
        <v>87613699253</v>
      </c>
      <c r="K169" s="30" t="s">
        <v>1914</v>
      </c>
      <c r="L169" s="30">
        <v>5</v>
      </c>
      <c r="M169" s="30" t="s">
        <v>2812</v>
      </c>
    </row>
    <row r="170" spans="1:13" ht="45">
      <c r="A170" s="30">
        <v>20240103</v>
      </c>
      <c r="B170" s="30">
        <v>20231229</v>
      </c>
      <c r="C170" s="30" t="s">
        <v>1919</v>
      </c>
      <c r="D170" s="31" t="s">
        <v>1918</v>
      </c>
      <c r="E170" s="30" t="s">
        <v>1922</v>
      </c>
      <c r="F170" s="30" t="s">
        <v>1916</v>
      </c>
      <c r="G170" s="42" t="str">
        <f>VLOOKUP(I170,Index!$A$2:$B$60,2,FALSE)</f>
        <v>C1300014</v>
      </c>
      <c r="H170" s="30">
        <v>40053199</v>
      </c>
      <c r="I170" s="31" t="s">
        <v>1921</v>
      </c>
      <c r="J170" s="30">
        <v>87613699253</v>
      </c>
      <c r="K170" s="30" t="s">
        <v>1914</v>
      </c>
      <c r="L170" s="30">
        <v>5</v>
      </c>
      <c r="M170" s="30" t="s">
        <v>2811</v>
      </c>
    </row>
    <row r="171" spans="1:13" ht="135">
      <c r="A171" s="30">
        <v>20240103</v>
      </c>
      <c r="B171" s="30">
        <v>20231228</v>
      </c>
      <c r="C171" s="30" t="s">
        <v>1919</v>
      </c>
      <c r="D171" s="31" t="s">
        <v>1918</v>
      </c>
      <c r="E171" s="30" t="s">
        <v>1922</v>
      </c>
      <c r="F171" s="30" t="s">
        <v>1916</v>
      </c>
      <c r="G171" s="42" t="str">
        <f>VLOOKUP(I171,Index!$A$2:$B$60,2,FALSE)</f>
        <v>C1300014</v>
      </c>
      <c r="H171" s="30">
        <v>40053199</v>
      </c>
      <c r="I171" s="31" t="s">
        <v>1921</v>
      </c>
      <c r="J171" s="30">
        <v>87613699253</v>
      </c>
      <c r="K171" s="30" t="s">
        <v>1914</v>
      </c>
      <c r="L171" s="30">
        <v>5</v>
      </c>
      <c r="M171" s="30" t="s">
        <v>2810</v>
      </c>
    </row>
    <row r="172" spans="1:13" ht="60">
      <c r="A172" s="30">
        <v>20240103</v>
      </c>
      <c r="B172" s="30">
        <v>20231226</v>
      </c>
      <c r="C172" s="30" t="s">
        <v>1919</v>
      </c>
      <c r="D172" s="31" t="s">
        <v>1918</v>
      </c>
      <c r="E172" s="30" t="s">
        <v>1917</v>
      </c>
      <c r="F172" s="30" t="s">
        <v>1916</v>
      </c>
      <c r="G172" s="42" t="str">
        <f>VLOOKUP(I172,Index!$A$2:$B$60,2,FALSE)</f>
        <v>C1300013</v>
      </c>
      <c r="H172" s="30">
        <v>38311994</v>
      </c>
      <c r="I172" s="31" t="s">
        <v>1915</v>
      </c>
      <c r="J172" s="30">
        <v>86987406594</v>
      </c>
      <c r="K172" s="30" t="s">
        <v>1914</v>
      </c>
      <c r="L172" s="30">
        <v>5</v>
      </c>
      <c r="M172" s="30" t="s">
        <v>2809</v>
      </c>
    </row>
    <row r="173" spans="1:13" ht="105">
      <c r="A173" s="30">
        <v>20240103</v>
      </c>
      <c r="B173" s="30">
        <v>20231229</v>
      </c>
      <c r="C173" s="30" t="s">
        <v>1919</v>
      </c>
      <c r="D173" s="31" t="s">
        <v>1918</v>
      </c>
      <c r="E173" s="30" t="s">
        <v>1917</v>
      </c>
      <c r="F173" s="30" t="s">
        <v>1916</v>
      </c>
      <c r="G173" s="42" t="str">
        <f>VLOOKUP(I173,Index!$A$2:$B$60,2,FALSE)</f>
        <v>C1300013</v>
      </c>
      <c r="H173" s="30">
        <v>38311994</v>
      </c>
      <c r="I173" s="31" t="s">
        <v>1915</v>
      </c>
      <c r="J173" s="30">
        <v>86987406594</v>
      </c>
      <c r="K173" s="30" t="s">
        <v>1914</v>
      </c>
      <c r="L173" s="30">
        <v>5</v>
      </c>
      <c r="M173" s="30" t="s">
        <v>2808</v>
      </c>
    </row>
    <row r="174" spans="1:13" ht="135">
      <c r="A174" s="30">
        <v>20240103</v>
      </c>
      <c r="B174" s="30">
        <v>20231228</v>
      </c>
      <c r="C174" s="30" t="s">
        <v>1919</v>
      </c>
      <c r="D174" s="31" t="s">
        <v>1918</v>
      </c>
      <c r="E174" s="30" t="s">
        <v>1917</v>
      </c>
      <c r="F174" s="30" t="s">
        <v>1916</v>
      </c>
      <c r="G174" s="42" t="str">
        <f>VLOOKUP(I174,Index!$A$2:$B$60,2,FALSE)</f>
        <v>C1300013</v>
      </c>
      <c r="H174" s="30">
        <v>38311994</v>
      </c>
      <c r="I174" s="31" t="s">
        <v>1915</v>
      </c>
      <c r="J174" s="30">
        <v>86987406594</v>
      </c>
      <c r="K174" s="30" t="s">
        <v>1914</v>
      </c>
      <c r="L174" s="30">
        <v>5</v>
      </c>
      <c r="M174" s="30" t="s">
        <v>2807</v>
      </c>
    </row>
    <row r="175" spans="1:13" ht="30">
      <c r="A175" s="30">
        <v>20240103</v>
      </c>
      <c r="B175" s="30">
        <v>20231230</v>
      </c>
      <c r="C175" s="30" t="s">
        <v>1919</v>
      </c>
      <c r="D175" s="31" t="s">
        <v>1918</v>
      </c>
      <c r="E175" s="30" t="s">
        <v>1917</v>
      </c>
      <c r="F175" s="30" t="s">
        <v>1916</v>
      </c>
      <c r="G175" s="42" t="str">
        <f>VLOOKUP(I175,Index!$A$2:$B$60,2,FALSE)</f>
        <v>C1300013</v>
      </c>
      <c r="H175" s="30">
        <v>38311994</v>
      </c>
      <c r="I175" s="31" t="s">
        <v>1915</v>
      </c>
      <c r="J175" s="30">
        <v>86987406594</v>
      </c>
      <c r="K175" s="30" t="s">
        <v>1914</v>
      </c>
      <c r="L175" s="30">
        <v>5</v>
      </c>
      <c r="M175" s="30" t="s">
        <v>2806</v>
      </c>
    </row>
    <row r="176" spans="1:13" ht="45">
      <c r="A176" s="30">
        <v>20240103</v>
      </c>
      <c r="B176" s="30">
        <v>20231226</v>
      </c>
      <c r="C176" s="30" t="s">
        <v>1919</v>
      </c>
      <c r="D176" s="31" t="s">
        <v>1918</v>
      </c>
      <c r="E176" s="30" t="s">
        <v>1917</v>
      </c>
      <c r="F176" s="30" t="s">
        <v>1916</v>
      </c>
      <c r="G176" s="42" t="str">
        <f>VLOOKUP(I176,Index!$A$2:$B$60,2,FALSE)</f>
        <v>C1300013</v>
      </c>
      <c r="H176" s="30">
        <v>38311994</v>
      </c>
      <c r="I176" s="31" t="s">
        <v>1915</v>
      </c>
      <c r="J176" s="30">
        <v>86987406594</v>
      </c>
      <c r="K176" s="30" t="s">
        <v>1914</v>
      </c>
      <c r="L176" s="30">
        <v>5</v>
      </c>
      <c r="M176" s="30" t="s">
        <v>2805</v>
      </c>
    </row>
    <row r="177" spans="1:13" ht="135">
      <c r="A177" s="30">
        <v>20240105</v>
      </c>
      <c r="B177" s="30">
        <v>20231226</v>
      </c>
      <c r="C177" s="30" t="s">
        <v>1919</v>
      </c>
      <c r="D177" s="31" t="s">
        <v>1918</v>
      </c>
      <c r="E177" s="30" t="s">
        <v>1922</v>
      </c>
      <c r="F177" s="30" t="s">
        <v>1916</v>
      </c>
      <c r="G177" s="42" t="str">
        <f>VLOOKUP(I177,Index!$A$2:$B$60,2,FALSE)</f>
        <v>C1300014</v>
      </c>
      <c r="H177" s="30">
        <v>40053199</v>
      </c>
      <c r="I177" s="31" t="s">
        <v>1921</v>
      </c>
      <c r="J177" s="30">
        <v>87613699253</v>
      </c>
      <c r="K177" s="30" t="s">
        <v>1914</v>
      </c>
      <c r="L177" s="30">
        <v>5</v>
      </c>
      <c r="M177" s="30" t="s">
        <v>2804</v>
      </c>
    </row>
    <row r="178" spans="1:13" ht="105">
      <c r="A178" s="30">
        <v>20240105</v>
      </c>
      <c r="B178" s="30">
        <v>20231220</v>
      </c>
      <c r="C178" s="30" t="s">
        <v>1919</v>
      </c>
      <c r="D178" s="31" t="s">
        <v>1918</v>
      </c>
      <c r="E178" s="30" t="s">
        <v>1922</v>
      </c>
      <c r="F178" s="30" t="s">
        <v>1916</v>
      </c>
      <c r="G178" s="42" t="str">
        <f>VLOOKUP(I178,Index!$A$2:$B$60,2,FALSE)</f>
        <v>C1300014</v>
      </c>
      <c r="H178" s="30">
        <v>40053199</v>
      </c>
      <c r="I178" s="31" t="s">
        <v>1921</v>
      </c>
      <c r="J178" s="30">
        <v>87613699253</v>
      </c>
      <c r="K178" s="30" t="s">
        <v>1914</v>
      </c>
      <c r="L178" s="30">
        <v>5</v>
      </c>
      <c r="M178" s="30" t="s">
        <v>2803</v>
      </c>
    </row>
    <row r="179" spans="1:13" ht="90">
      <c r="A179" s="30">
        <v>20240105</v>
      </c>
      <c r="B179" s="30">
        <v>20231221</v>
      </c>
      <c r="C179" s="30" t="s">
        <v>1919</v>
      </c>
      <c r="D179" s="31" t="s">
        <v>1918</v>
      </c>
      <c r="E179" s="30" t="s">
        <v>1922</v>
      </c>
      <c r="F179" s="30" t="s">
        <v>1916</v>
      </c>
      <c r="G179" s="42" t="str">
        <f>VLOOKUP(I179,Index!$A$2:$B$60,2,FALSE)</f>
        <v>C1300014</v>
      </c>
      <c r="H179" s="30">
        <v>40053199</v>
      </c>
      <c r="I179" s="31" t="s">
        <v>1921</v>
      </c>
      <c r="J179" s="30">
        <v>87613699253</v>
      </c>
      <c r="K179" s="30" t="s">
        <v>1914</v>
      </c>
      <c r="L179" s="30">
        <v>5</v>
      </c>
      <c r="M179" s="30" t="s">
        <v>2802</v>
      </c>
    </row>
    <row r="180" spans="1:13" ht="45">
      <c r="A180" s="30">
        <v>20240105</v>
      </c>
      <c r="B180" s="30">
        <v>20240104</v>
      </c>
      <c r="C180" s="30" t="s">
        <v>1919</v>
      </c>
      <c r="D180" s="31" t="s">
        <v>1918</v>
      </c>
      <c r="E180" s="30" t="s">
        <v>1917</v>
      </c>
      <c r="F180" s="30" t="s">
        <v>1916</v>
      </c>
      <c r="G180" s="42" t="str">
        <f>VLOOKUP(I180,Index!$A$2:$B$60,2,FALSE)</f>
        <v>C1300004</v>
      </c>
      <c r="H180" s="30">
        <v>35163817</v>
      </c>
      <c r="I180" s="31" t="s">
        <v>2801</v>
      </c>
      <c r="J180" s="30">
        <v>85789317764</v>
      </c>
      <c r="K180" s="30" t="s">
        <v>1914</v>
      </c>
      <c r="L180" s="30">
        <v>4</v>
      </c>
      <c r="M180" s="30" t="s">
        <v>2800</v>
      </c>
    </row>
    <row r="181" spans="1:13" ht="165">
      <c r="A181" s="30">
        <v>20240203</v>
      </c>
      <c r="B181" s="30">
        <v>20240124</v>
      </c>
      <c r="C181" s="30" t="s">
        <v>1919</v>
      </c>
      <c r="D181" s="31" t="s">
        <v>1918</v>
      </c>
      <c r="E181" s="30" t="s">
        <v>1922</v>
      </c>
      <c r="F181" s="30" t="s">
        <v>1916</v>
      </c>
      <c r="G181" s="42" t="str">
        <f>VLOOKUP(I181,Index!$A$2:$B$60,2,FALSE)</f>
        <v>C1300014</v>
      </c>
      <c r="H181" s="30">
        <v>40053199</v>
      </c>
      <c r="I181" s="31" t="s">
        <v>1921</v>
      </c>
      <c r="J181" s="30">
        <v>87613699253</v>
      </c>
      <c r="K181" s="30" t="s">
        <v>1914</v>
      </c>
      <c r="L181" s="30">
        <v>5</v>
      </c>
      <c r="M181" s="30" t="s">
        <v>2799</v>
      </c>
    </row>
    <row r="182" spans="1:13" ht="342">
      <c r="A182" s="30">
        <v>20240203</v>
      </c>
      <c r="B182" s="30">
        <v>20240201</v>
      </c>
      <c r="C182" s="30" t="s">
        <v>1919</v>
      </c>
      <c r="D182" s="31" t="s">
        <v>1918</v>
      </c>
      <c r="E182" s="30" t="s">
        <v>1917</v>
      </c>
      <c r="F182" s="30" t="s">
        <v>1916</v>
      </c>
      <c r="G182" s="42" t="str">
        <f>VLOOKUP(I182,Index!$A$2:$B$60,2,FALSE)</f>
        <v>C1300013</v>
      </c>
      <c r="H182" s="30">
        <v>38311994</v>
      </c>
      <c r="I182" s="31" t="s">
        <v>1915</v>
      </c>
      <c r="J182" s="30">
        <v>86987406594</v>
      </c>
      <c r="K182" s="30" t="s">
        <v>1914</v>
      </c>
      <c r="L182" s="30">
        <v>5</v>
      </c>
      <c r="M182" s="30" t="s">
        <v>2798</v>
      </c>
    </row>
    <row r="183" spans="1:13" ht="135">
      <c r="A183" s="30">
        <v>20240105</v>
      </c>
      <c r="B183" s="30">
        <v>20231220</v>
      </c>
      <c r="C183" s="30" t="s">
        <v>1919</v>
      </c>
      <c r="D183" s="31" t="s">
        <v>1918</v>
      </c>
      <c r="E183" s="30" t="s">
        <v>1922</v>
      </c>
      <c r="F183" s="30" t="s">
        <v>1916</v>
      </c>
      <c r="G183" s="42" t="str">
        <f>VLOOKUP(I183,Index!$A$2:$B$60,2,FALSE)</f>
        <v>C1300014</v>
      </c>
      <c r="H183" s="30">
        <v>40053199</v>
      </c>
      <c r="I183" s="31" t="s">
        <v>1921</v>
      </c>
      <c r="J183" s="30">
        <v>87613699253</v>
      </c>
      <c r="K183" s="30" t="s">
        <v>1914</v>
      </c>
      <c r="L183" s="30">
        <v>5</v>
      </c>
      <c r="M183" s="30" t="s">
        <v>2797</v>
      </c>
    </row>
    <row r="184" spans="1:13" ht="180">
      <c r="A184" s="30">
        <v>20240105</v>
      </c>
      <c r="B184" s="30">
        <v>20231221</v>
      </c>
      <c r="C184" s="30" t="s">
        <v>1919</v>
      </c>
      <c r="D184" s="31" t="s">
        <v>1918</v>
      </c>
      <c r="E184" s="30" t="s">
        <v>1922</v>
      </c>
      <c r="F184" s="30" t="s">
        <v>1916</v>
      </c>
      <c r="G184" s="42" t="str">
        <f>VLOOKUP(I184,Index!$A$2:$B$60,2,FALSE)</f>
        <v>C1300014</v>
      </c>
      <c r="H184" s="30">
        <v>40053199</v>
      </c>
      <c r="I184" s="31" t="s">
        <v>1921</v>
      </c>
      <c r="J184" s="30">
        <v>87613699253</v>
      </c>
      <c r="K184" s="30" t="s">
        <v>1914</v>
      </c>
      <c r="L184" s="30">
        <v>5</v>
      </c>
      <c r="M184" s="30" t="s">
        <v>2796</v>
      </c>
    </row>
    <row r="185" spans="1:13" ht="45">
      <c r="A185" s="30">
        <v>20240105</v>
      </c>
      <c r="B185" s="30">
        <v>20231220</v>
      </c>
      <c r="C185" s="30" t="s">
        <v>1919</v>
      </c>
      <c r="D185" s="31" t="s">
        <v>1918</v>
      </c>
      <c r="E185" s="30" t="s">
        <v>1922</v>
      </c>
      <c r="F185" s="30" t="s">
        <v>1916</v>
      </c>
      <c r="G185" s="42" t="str">
        <f>VLOOKUP(I185,Index!$A$2:$B$60,2,FALSE)</f>
        <v>C1300014</v>
      </c>
      <c r="H185" s="30">
        <v>40053199</v>
      </c>
      <c r="I185" s="31" t="s">
        <v>1921</v>
      </c>
      <c r="J185" s="30">
        <v>87613699253</v>
      </c>
      <c r="K185" s="30" t="s">
        <v>1914</v>
      </c>
      <c r="L185" s="30">
        <v>5</v>
      </c>
      <c r="M185" s="30" t="s">
        <v>2795</v>
      </c>
    </row>
    <row r="186" spans="1:13" ht="342">
      <c r="A186" s="30">
        <v>20240105</v>
      </c>
      <c r="B186" s="30">
        <v>20231220</v>
      </c>
      <c r="C186" s="30" t="s">
        <v>1919</v>
      </c>
      <c r="D186" s="31" t="s">
        <v>1918</v>
      </c>
      <c r="E186" s="30" t="s">
        <v>1922</v>
      </c>
      <c r="F186" s="30" t="s">
        <v>1916</v>
      </c>
      <c r="G186" s="42" t="str">
        <f>VLOOKUP(I186,Index!$A$2:$B$60,2,FALSE)</f>
        <v>C1300014</v>
      </c>
      <c r="H186" s="30">
        <v>40053199</v>
      </c>
      <c r="I186" s="31" t="s">
        <v>1921</v>
      </c>
      <c r="J186" s="30">
        <v>87613699253</v>
      </c>
      <c r="K186" s="30" t="s">
        <v>1914</v>
      </c>
      <c r="L186" s="30">
        <v>5</v>
      </c>
      <c r="M186" s="30" t="s">
        <v>2794</v>
      </c>
    </row>
    <row r="187" spans="1:13" ht="90">
      <c r="A187" s="30">
        <v>20240105</v>
      </c>
      <c r="B187" s="30">
        <v>20231229</v>
      </c>
      <c r="C187" s="30" t="s">
        <v>1919</v>
      </c>
      <c r="D187" s="31" t="s">
        <v>1918</v>
      </c>
      <c r="E187" s="30" t="s">
        <v>1922</v>
      </c>
      <c r="F187" s="30" t="s">
        <v>1916</v>
      </c>
      <c r="G187" s="42" t="str">
        <f>VLOOKUP(I187,Index!$A$2:$B$60,2,FALSE)</f>
        <v>C1300014</v>
      </c>
      <c r="H187" s="30">
        <v>40053199</v>
      </c>
      <c r="I187" s="31" t="s">
        <v>1921</v>
      </c>
      <c r="J187" s="30">
        <v>87613699253</v>
      </c>
      <c r="K187" s="30" t="s">
        <v>1914</v>
      </c>
      <c r="L187" s="30">
        <v>5</v>
      </c>
      <c r="M187" s="30" t="s">
        <v>2793</v>
      </c>
    </row>
    <row r="188" spans="1:13" ht="60">
      <c r="A188" s="30">
        <v>20240105</v>
      </c>
      <c r="B188" s="30">
        <v>20231229</v>
      </c>
      <c r="C188" s="30" t="s">
        <v>1919</v>
      </c>
      <c r="D188" s="31" t="s">
        <v>1918</v>
      </c>
      <c r="E188" s="30" t="s">
        <v>1917</v>
      </c>
      <c r="F188" s="30" t="s">
        <v>1916</v>
      </c>
      <c r="G188" s="42" t="str">
        <f>VLOOKUP(I188,Index!$A$2:$B$60,2,FALSE)</f>
        <v>C1300013</v>
      </c>
      <c r="H188" s="30">
        <v>38311994</v>
      </c>
      <c r="I188" s="31" t="s">
        <v>1915</v>
      </c>
      <c r="J188" s="30">
        <v>86987406594</v>
      </c>
      <c r="K188" s="30" t="s">
        <v>1914</v>
      </c>
      <c r="L188" s="30">
        <v>5</v>
      </c>
      <c r="M188" s="30" t="s">
        <v>2792</v>
      </c>
    </row>
    <row r="189" spans="1:13" ht="150">
      <c r="A189" s="30">
        <v>20240105</v>
      </c>
      <c r="B189" s="30">
        <v>20231226</v>
      </c>
      <c r="C189" s="30" t="s">
        <v>1919</v>
      </c>
      <c r="D189" s="31" t="s">
        <v>1918</v>
      </c>
      <c r="E189" s="30" t="s">
        <v>1917</v>
      </c>
      <c r="F189" s="30" t="s">
        <v>1916</v>
      </c>
      <c r="G189" s="42" t="str">
        <f>VLOOKUP(I189,Index!$A$2:$B$60,2,FALSE)</f>
        <v>C1300013</v>
      </c>
      <c r="H189" s="30">
        <v>38311994</v>
      </c>
      <c r="I189" s="31" t="s">
        <v>1915</v>
      </c>
      <c r="J189" s="30">
        <v>86987406594</v>
      </c>
      <c r="K189" s="30" t="s">
        <v>1914</v>
      </c>
      <c r="L189" s="30">
        <v>5</v>
      </c>
      <c r="M189" s="30" t="s">
        <v>2791</v>
      </c>
    </row>
    <row r="190" spans="1:13" ht="45">
      <c r="A190" s="30">
        <v>20240105</v>
      </c>
      <c r="B190" s="30">
        <v>20231229</v>
      </c>
      <c r="C190" s="30" t="s">
        <v>1919</v>
      </c>
      <c r="D190" s="31" t="s">
        <v>1918</v>
      </c>
      <c r="E190" s="30" t="s">
        <v>1917</v>
      </c>
      <c r="F190" s="30" t="s">
        <v>1916</v>
      </c>
      <c r="G190" s="42" t="str">
        <f>VLOOKUP(I190,Index!$A$2:$B$60,2,FALSE)</f>
        <v>C1300013</v>
      </c>
      <c r="H190" s="30">
        <v>38311994</v>
      </c>
      <c r="I190" s="31" t="s">
        <v>1915</v>
      </c>
      <c r="J190" s="30">
        <v>86987406594</v>
      </c>
      <c r="K190" s="30" t="s">
        <v>1914</v>
      </c>
      <c r="L190" s="30">
        <v>5</v>
      </c>
      <c r="M190" s="30" t="s">
        <v>2790</v>
      </c>
    </row>
    <row r="191" spans="1:13" ht="90">
      <c r="A191" s="30">
        <v>20240205</v>
      </c>
      <c r="B191" s="30">
        <v>20240124</v>
      </c>
      <c r="C191" s="30" t="s">
        <v>1919</v>
      </c>
      <c r="D191" s="31" t="s">
        <v>1918</v>
      </c>
      <c r="E191" s="30" t="s">
        <v>1922</v>
      </c>
      <c r="F191" s="30" t="s">
        <v>1916</v>
      </c>
      <c r="G191" s="42" t="str">
        <f>VLOOKUP(I191,Index!$A$2:$B$60,2,FALSE)</f>
        <v>C1300014</v>
      </c>
      <c r="H191" s="30">
        <v>40053199</v>
      </c>
      <c r="I191" s="31" t="s">
        <v>1921</v>
      </c>
      <c r="J191" s="30">
        <v>87613699253</v>
      </c>
      <c r="K191" s="30" t="s">
        <v>1914</v>
      </c>
      <c r="L191" s="30">
        <v>5</v>
      </c>
      <c r="M191" s="30" t="s">
        <v>2789</v>
      </c>
    </row>
    <row r="192" spans="1:13" ht="90">
      <c r="A192" s="30">
        <v>20240205</v>
      </c>
      <c r="B192" s="30">
        <v>20240124</v>
      </c>
      <c r="C192" s="30" t="s">
        <v>1919</v>
      </c>
      <c r="D192" s="31" t="s">
        <v>1918</v>
      </c>
      <c r="E192" s="30" t="s">
        <v>1922</v>
      </c>
      <c r="F192" s="30" t="s">
        <v>1916</v>
      </c>
      <c r="G192" s="42" t="str">
        <f>VLOOKUP(I192,Index!$A$2:$B$60,2,FALSE)</f>
        <v>C1300014</v>
      </c>
      <c r="H192" s="30">
        <v>40053199</v>
      </c>
      <c r="I192" s="31" t="s">
        <v>1921</v>
      </c>
      <c r="J192" s="30">
        <v>87613699253</v>
      </c>
      <c r="K192" s="30" t="s">
        <v>1914</v>
      </c>
      <c r="L192" s="30">
        <v>5</v>
      </c>
      <c r="M192" s="30" t="s">
        <v>2788</v>
      </c>
    </row>
    <row r="193" spans="1:13" ht="60">
      <c r="A193" s="30">
        <v>20240205</v>
      </c>
      <c r="B193" s="30">
        <v>20240124</v>
      </c>
      <c r="C193" s="30" t="s">
        <v>1919</v>
      </c>
      <c r="D193" s="31" t="s">
        <v>1918</v>
      </c>
      <c r="E193" s="30" t="s">
        <v>1922</v>
      </c>
      <c r="F193" s="30" t="s">
        <v>1916</v>
      </c>
      <c r="G193" s="42" t="str">
        <f>VLOOKUP(I193,Index!$A$2:$B$60,2,FALSE)</f>
        <v>C1300014</v>
      </c>
      <c r="H193" s="30">
        <v>40053199</v>
      </c>
      <c r="I193" s="31" t="s">
        <v>1921</v>
      </c>
      <c r="J193" s="30">
        <v>87613699253</v>
      </c>
      <c r="K193" s="30" t="s">
        <v>1914</v>
      </c>
      <c r="L193" s="30">
        <v>5</v>
      </c>
      <c r="M193" s="30" t="s">
        <v>2787</v>
      </c>
    </row>
    <row r="194" spans="1:13" ht="30">
      <c r="A194" s="30">
        <v>20240206</v>
      </c>
      <c r="B194" s="30">
        <v>20240124</v>
      </c>
      <c r="C194" s="30" t="s">
        <v>1919</v>
      </c>
      <c r="D194" s="31" t="s">
        <v>1918</v>
      </c>
      <c r="E194" s="30" t="s">
        <v>1922</v>
      </c>
      <c r="F194" s="30" t="s">
        <v>1916</v>
      </c>
      <c r="G194" s="42" t="str">
        <f>VLOOKUP(I194,Index!$A$2:$B$60,2,FALSE)</f>
        <v>C1300014</v>
      </c>
      <c r="H194" s="30">
        <v>40053199</v>
      </c>
      <c r="I194" s="31" t="s">
        <v>1921</v>
      </c>
      <c r="J194" s="30">
        <v>87613699253</v>
      </c>
      <c r="K194" s="30" t="s">
        <v>1914</v>
      </c>
      <c r="L194" s="30">
        <v>5</v>
      </c>
      <c r="M194" s="30" t="s">
        <v>2786</v>
      </c>
    </row>
    <row r="195" spans="1:13" ht="75">
      <c r="A195" s="30">
        <v>20240206</v>
      </c>
      <c r="B195" s="30">
        <v>20240124</v>
      </c>
      <c r="C195" s="30" t="s">
        <v>1919</v>
      </c>
      <c r="D195" s="31" t="s">
        <v>1918</v>
      </c>
      <c r="E195" s="30" t="s">
        <v>1922</v>
      </c>
      <c r="F195" s="30" t="s">
        <v>1916</v>
      </c>
      <c r="G195" s="42" t="str">
        <f>VLOOKUP(I195,Index!$A$2:$B$60,2,FALSE)</f>
        <v>C1300014</v>
      </c>
      <c r="H195" s="30">
        <v>40053199</v>
      </c>
      <c r="I195" s="31" t="s">
        <v>1921</v>
      </c>
      <c r="J195" s="30">
        <v>87613699253</v>
      </c>
      <c r="K195" s="30" t="s">
        <v>1914</v>
      </c>
      <c r="L195" s="30">
        <v>5</v>
      </c>
      <c r="M195" s="30" t="s">
        <v>2785</v>
      </c>
    </row>
    <row r="196" spans="1:13" ht="60">
      <c r="A196" s="30">
        <v>20240206</v>
      </c>
      <c r="B196" s="30">
        <v>20240205</v>
      </c>
      <c r="C196" s="30" t="s">
        <v>1919</v>
      </c>
      <c r="D196" s="31" t="s">
        <v>1918</v>
      </c>
      <c r="E196" s="30" t="s">
        <v>1917</v>
      </c>
      <c r="F196" s="30" t="s">
        <v>1916</v>
      </c>
      <c r="G196" s="42" t="str">
        <f>VLOOKUP(I196,Index!$A$2:$B$60,2,FALSE)</f>
        <v>C1300013</v>
      </c>
      <c r="H196" s="30">
        <v>38311994</v>
      </c>
      <c r="I196" s="31" t="s">
        <v>1915</v>
      </c>
      <c r="J196" s="30">
        <v>86987406594</v>
      </c>
      <c r="K196" s="30" t="s">
        <v>1914</v>
      </c>
      <c r="L196" s="30">
        <v>5</v>
      </c>
      <c r="M196" s="30" t="s">
        <v>2784</v>
      </c>
    </row>
    <row r="197" spans="1:13" ht="135">
      <c r="A197" s="30">
        <v>20240206</v>
      </c>
      <c r="B197" s="30">
        <v>20240130</v>
      </c>
      <c r="C197" s="30" t="s">
        <v>1919</v>
      </c>
      <c r="D197" s="31" t="s">
        <v>1918</v>
      </c>
      <c r="E197" s="30" t="s">
        <v>1917</v>
      </c>
      <c r="F197" s="30" t="s">
        <v>1916</v>
      </c>
      <c r="G197" s="42" t="str">
        <f>VLOOKUP(I197,Index!$A$2:$B$60,2,FALSE)</f>
        <v>C1300013</v>
      </c>
      <c r="H197" s="30">
        <v>38311994</v>
      </c>
      <c r="I197" s="31" t="s">
        <v>1915</v>
      </c>
      <c r="J197" s="30">
        <v>86987406594</v>
      </c>
      <c r="K197" s="30" t="s">
        <v>1914</v>
      </c>
      <c r="L197" s="30">
        <v>5</v>
      </c>
      <c r="M197" s="30" t="s">
        <v>2783</v>
      </c>
    </row>
    <row r="198" spans="1:13" ht="150">
      <c r="A198" s="30">
        <v>20240106</v>
      </c>
      <c r="B198" s="30">
        <v>20231226</v>
      </c>
      <c r="C198" s="30" t="s">
        <v>1919</v>
      </c>
      <c r="D198" s="31" t="s">
        <v>1918</v>
      </c>
      <c r="E198" s="30" t="s">
        <v>1922</v>
      </c>
      <c r="F198" s="30" t="s">
        <v>1916</v>
      </c>
      <c r="G198" s="42" t="str">
        <f>VLOOKUP(I198,Index!$A$2:$B$60,2,FALSE)</f>
        <v>C1300014</v>
      </c>
      <c r="H198" s="30">
        <v>40053199</v>
      </c>
      <c r="I198" s="31" t="s">
        <v>1921</v>
      </c>
      <c r="J198" s="30">
        <v>87613699253</v>
      </c>
      <c r="K198" s="30" t="s">
        <v>1914</v>
      </c>
      <c r="L198" s="30">
        <v>5</v>
      </c>
      <c r="M198" s="30" t="s">
        <v>2782</v>
      </c>
    </row>
    <row r="199" spans="1:13" ht="75">
      <c r="A199" s="30">
        <v>20240106</v>
      </c>
      <c r="B199" s="30">
        <v>20231226</v>
      </c>
      <c r="C199" s="30" t="s">
        <v>1919</v>
      </c>
      <c r="D199" s="31" t="s">
        <v>1918</v>
      </c>
      <c r="E199" s="30" t="s">
        <v>1922</v>
      </c>
      <c r="F199" s="30" t="s">
        <v>1916</v>
      </c>
      <c r="G199" s="42" t="str">
        <f>VLOOKUP(I199,Index!$A$2:$B$60,2,FALSE)</f>
        <v>C1300014</v>
      </c>
      <c r="H199" s="30">
        <v>40053199</v>
      </c>
      <c r="I199" s="31" t="s">
        <v>1921</v>
      </c>
      <c r="J199" s="30">
        <v>87613699253</v>
      </c>
      <c r="K199" s="30" t="s">
        <v>1914</v>
      </c>
      <c r="L199" s="30">
        <v>5</v>
      </c>
      <c r="M199" s="30" t="s">
        <v>2781</v>
      </c>
    </row>
    <row r="200" spans="1:13" ht="150">
      <c r="A200" s="30">
        <v>20240106</v>
      </c>
      <c r="B200" s="30">
        <v>20231222</v>
      </c>
      <c r="C200" s="30" t="s">
        <v>1919</v>
      </c>
      <c r="D200" s="31" t="s">
        <v>1918</v>
      </c>
      <c r="E200" s="30" t="s">
        <v>1922</v>
      </c>
      <c r="F200" s="30" t="s">
        <v>1916</v>
      </c>
      <c r="G200" s="42" t="str">
        <f>VLOOKUP(I200,Index!$A$2:$B$60,2,FALSE)</f>
        <v>C1300014</v>
      </c>
      <c r="H200" s="30">
        <v>40053199</v>
      </c>
      <c r="I200" s="31" t="s">
        <v>1921</v>
      </c>
      <c r="J200" s="30">
        <v>87613699253</v>
      </c>
      <c r="K200" s="30" t="s">
        <v>1914</v>
      </c>
      <c r="L200" s="30">
        <v>5</v>
      </c>
      <c r="M200" s="30" t="s">
        <v>2780</v>
      </c>
    </row>
    <row r="201" spans="1:13" ht="75">
      <c r="A201" s="30">
        <v>20240106</v>
      </c>
      <c r="B201" s="30">
        <v>20231227</v>
      </c>
      <c r="C201" s="30" t="s">
        <v>1919</v>
      </c>
      <c r="D201" s="31" t="s">
        <v>1918</v>
      </c>
      <c r="E201" s="30" t="s">
        <v>1917</v>
      </c>
      <c r="F201" s="30" t="s">
        <v>1916</v>
      </c>
      <c r="G201" s="42" t="str">
        <f>VLOOKUP(I201,Index!$A$2:$B$60,2,FALSE)</f>
        <v>C1300013</v>
      </c>
      <c r="H201" s="30">
        <v>38311994</v>
      </c>
      <c r="I201" s="31" t="s">
        <v>1915</v>
      </c>
      <c r="J201" s="30">
        <v>86987406594</v>
      </c>
      <c r="K201" s="30" t="s">
        <v>1914</v>
      </c>
      <c r="L201" s="30">
        <v>5</v>
      </c>
      <c r="M201" s="30" t="s">
        <v>2779</v>
      </c>
    </row>
    <row r="202" spans="1:13" ht="30">
      <c r="A202" s="30">
        <v>20240205</v>
      </c>
      <c r="B202" s="30">
        <v>20240127</v>
      </c>
      <c r="C202" s="30" t="s">
        <v>1919</v>
      </c>
      <c r="D202" s="31" t="s">
        <v>1918</v>
      </c>
      <c r="E202" s="30" t="s">
        <v>1922</v>
      </c>
      <c r="F202" s="30" t="s">
        <v>1916</v>
      </c>
      <c r="G202" s="42" t="str">
        <f>VLOOKUP(I202,Index!$A$2:$B$60,2,FALSE)</f>
        <v>C1300008</v>
      </c>
      <c r="H202" s="30">
        <v>34360858</v>
      </c>
      <c r="I202" s="31" t="s">
        <v>1928</v>
      </c>
      <c r="J202" s="30">
        <v>88048787285</v>
      </c>
      <c r="K202" s="30" t="s">
        <v>1914</v>
      </c>
      <c r="L202" s="30">
        <v>5</v>
      </c>
      <c r="M202" s="30" t="s">
        <v>2778</v>
      </c>
    </row>
    <row r="203" spans="1:13" ht="150">
      <c r="A203" s="30">
        <v>20240205</v>
      </c>
      <c r="B203" s="30">
        <v>20240124</v>
      </c>
      <c r="C203" s="30" t="s">
        <v>1919</v>
      </c>
      <c r="D203" s="31" t="s">
        <v>1918</v>
      </c>
      <c r="E203" s="30" t="s">
        <v>1922</v>
      </c>
      <c r="F203" s="30" t="s">
        <v>1916</v>
      </c>
      <c r="G203" s="42" t="str">
        <f>VLOOKUP(I203,Index!$A$2:$B$60,2,FALSE)</f>
        <v>C1300014</v>
      </c>
      <c r="H203" s="30">
        <v>40053199</v>
      </c>
      <c r="I203" s="31" t="s">
        <v>1921</v>
      </c>
      <c r="J203" s="30">
        <v>87613699253</v>
      </c>
      <c r="K203" s="30" t="s">
        <v>1914</v>
      </c>
      <c r="L203" s="30">
        <v>5</v>
      </c>
      <c r="M203" s="30" t="s">
        <v>2777</v>
      </c>
    </row>
    <row r="204" spans="1:13" ht="60">
      <c r="A204" s="30">
        <v>20240205</v>
      </c>
      <c r="B204" s="30">
        <v>20240124</v>
      </c>
      <c r="C204" s="30" t="s">
        <v>1919</v>
      </c>
      <c r="D204" s="31" t="s">
        <v>1918</v>
      </c>
      <c r="E204" s="30" t="s">
        <v>1922</v>
      </c>
      <c r="F204" s="30" t="s">
        <v>1916</v>
      </c>
      <c r="G204" s="42" t="str">
        <f>VLOOKUP(I204,Index!$A$2:$B$60,2,FALSE)</f>
        <v>C1300014</v>
      </c>
      <c r="H204" s="30">
        <v>40053199</v>
      </c>
      <c r="I204" s="31" t="s">
        <v>1921</v>
      </c>
      <c r="J204" s="30">
        <v>87613699253</v>
      </c>
      <c r="K204" s="30" t="s">
        <v>1914</v>
      </c>
      <c r="L204" s="30">
        <v>5</v>
      </c>
      <c r="M204" s="30" t="s">
        <v>2776</v>
      </c>
    </row>
    <row r="205" spans="1:13" ht="210">
      <c r="A205" s="30">
        <v>20240205</v>
      </c>
      <c r="B205" s="30">
        <v>20240124</v>
      </c>
      <c r="C205" s="30" t="s">
        <v>1919</v>
      </c>
      <c r="D205" s="31" t="s">
        <v>1918</v>
      </c>
      <c r="E205" s="30" t="s">
        <v>1922</v>
      </c>
      <c r="F205" s="30" t="s">
        <v>1916</v>
      </c>
      <c r="G205" s="42" t="str">
        <f>VLOOKUP(I205,Index!$A$2:$B$60,2,FALSE)</f>
        <v>C1300014</v>
      </c>
      <c r="H205" s="30">
        <v>40053199</v>
      </c>
      <c r="I205" s="31" t="s">
        <v>1921</v>
      </c>
      <c r="J205" s="30">
        <v>87613699253</v>
      </c>
      <c r="K205" s="30" t="s">
        <v>1914</v>
      </c>
      <c r="L205" s="30">
        <v>5</v>
      </c>
      <c r="M205" s="30" t="s">
        <v>2775</v>
      </c>
    </row>
    <row r="206" spans="1:13" ht="90">
      <c r="A206" s="30">
        <v>20240206</v>
      </c>
      <c r="B206" s="30">
        <v>20240124</v>
      </c>
      <c r="C206" s="30" t="s">
        <v>1919</v>
      </c>
      <c r="D206" s="31" t="s">
        <v>1918</v>
      </c>
      <c r="E206" s="30" t="s">
        <v>1922</v>
      </c>
      <c r="F206" s="30" t="s">
        <v>1916</v>
      </c>
      <c r="G206" s="42" t="str">
        <f>VLOOKUP(I206,Index!$A$2:$B$60,2,FALSE)</f>
        <v>C1300014</v>
      </c>
      <c r="H206" s="30">
        <v>40053199</v>
      </c>
      <c r="I206" s="31" t="s">
        <v>1921</v>
      </c>
      <c r="J206" s="30">
        <v>87613699253</v>
      </c>
      <c r="K206" s="30" t="s">
        <v>1914</v>
      </c>
      <c r="L206" s="30">
        <v>5</v>
      </c>
      <c r="M206" s="30" t="s">
        <v>2774</v>
      </c>
    </row>
    <row r="207" spans="1:13" ht="285">
      <c r="A207" s="30">
        <v>20240206</v>
      </c>
      <c r="B207" s="30">
        <v>20240124</v>
      </c>
      <c r="C207" s="30" t="s">
        <v>1919</v>
      </c>
      <c r="D207" s="31" t="s">
        <v>1918</v>
      </c>
      <c r="E207" s="30" t="s">
        <v>1922</v>
      </c>
      <c r="F207" s="30" t="s">
        <v>1916</v>
      </c>
      <c r="G207" s="42" t="str">
        <f>VLOOKUP(I207,Index!$A$2:$B$60,2,FALSE)</f>
        <v>C1300014</v>
      </c>
      <c r="H207" s="30">
        <v>40053199</v>
      </c>
      <c r="I207" s="31" t="s">
        <v>1921</v>
      </c>
      <c r="J207" s="30">
        <v>87613699253</v>
      </c>
      <c r="K207" s="30" t="s">
        <v>1914</v>
      </c>
      <c r="L207" s="30">
        <v>5</v>
      </c>
      <c r="M207" s="30" t="s">
        <v>2773</v>
      </c>
    </row>
    <row r="208" spans="1:13" ht="45">
      <c r="A208" s="30">
        <v>20240206</v>
      </c>
      <c r="B208" s="30">
        <v>20240124</v>
      </c>
      <c r="C208" s="30" t="s">
        <v>1919</v>
      </c>
      <c r="D208" s="31" t="s">
        <v>1918</v>
      </c>
      <c r="E208" s="30" t="s">
        <v>1922</v>
      </c>
      <c r="F208" s="30" t="s">
        <v>1916</v>
      </c>
      <c r="G208" s="42" t="str">
        <f>VLOOKUP(I208,Index!$A$2:$B$60,2,FALSE)</f>
        <v>C1300014</v>
      </c>
      <c r="H208" s="30">
        <v>40053199</v>
      </c>
      <c r="I208" s="31" t="s">
        <v>1921</v>
      </c>
      <c r="J208" s="30">
        <v>87613699253</v>
      </c>
      <c r="K208" s="30" t="s">
        <v>1914</v>
      </c>
      <c r="L208" s="30">
        <v>5</v>
      </c>
      <c r="M208" s="30" t="s">
        <v>2772</v>
      </c>
    </row>
    <row r="209" spans="1:13" ht="60">
      <c r="A209" s="30">
        <v>20240206</v>
      </c>
      <c r="B209" s="30">
        <v>20240124</v>
      </c>
      <c r="C209" s="30" t="s">
        <v>1919</v>
      </c>
      <c r="D209" s="31" t="s">
        <v>1918</v>
      </c>
      <c r="E209" s="30" t="s">
        <v>1922</v>
      </c>
      <c r="F209" s="30" t="s">
        <v>1916</v>
      </c>
      <c r="G209" s="42" t="str">
        <f>VLOOKUP(I209,Index!$A$2:$B$60,2,FALSE)</f>
        <v>C1300014</v>
      </c>
      <c r="H209" s="30">
        <v>40053199</v>
      </c>
      <c r="I209" s="31" t="s">
        <v>1921</v>
      </c>
      <c r="J209" s="30">
        <v>87613699253</v>
      </c>
      <c r="K209" s="30" t="s">
        <v>1914</v>
      </c>
      <c r="L209" s="30">
        <v>5</v>
      </c>
      <c r="M209" s="30" t="s">
        <v>2771</v>
      </c>
    </row>
    <row r="210" spans="1:13" ht="150">
      <c r="A210" s="30">
        <v>20240206</v>
      </c>
      <c r="B210" s="30">
        <v>20240124</v>
      </c>
      <c r="C210" s="30" t="s">
        <v>1919</v>
      </c>
      <c r="D210" s="31" t="s">
        <v>1918</v>
      </c>
      <c r="E210" s="30" t="s">
        <v>1922</v>
      </c>
      <c r="F210" s="30" t="s">
        <v>1916</v>
      </c>
      <c r="G210" s="42" t="str">
        <f>VLOOKUP(I210,Index!$A$2:$B$60,2,FALSE)</f>
        <v>C1300014</v>
      </c>
      <c r="H210" s="30">
        <v>40053199</v>
      </c>
      <c r="I210" s="31" t="s">
        <v>1921</v>
      </c>
      <c r="J210" s="30">
        <v>87613699253</v>
      </c>
      <c r="K210" s="30" t="s">
        <v>1914</v>
      </c>
      <c r="L210" s="30">
        <v>5</v>
      </c>
      <c r="M210" s="30" t="s">
        <v>2770</v>
      </c>
    </row>
    <row r="211" spans="1:13" ht="75">
      <c r="A211" s="30">
        <v>20240207</v>
      </c>
      <c r="B211" s="30">
        <v>20240205</v>
      </c>
      <c r="C211" s="30" t="s">
        <v>1919</v>
      </c>
      <c r="D211" s="31" t="s">
        <v>1918</v>
      </c>
      <c r="E211" s="30" t="s">
        <v>1917</v>
      </c>
      <c r="F211" s="30" t="s">
        <v>1916</v>
      </c>
      <c r="G211" s="42" t="str">
        <f>VLOOKUP(I211,Index!$A$2:$B$60,2,FALSE)</f>
        <v>C1300013</v>
      </c>
      <c r="H211" s="30">
        <v>38311994</v>
      </c>
      <c r="I211" s="31" t="s">
        <v>1915</v>
      </c>
      <c r="J211" s="30">
        <v>86987406594</v>
      </c>
      <c r="K211" s="30" t="s">
        <v>1914</v>
      </c>
      <c r="L211" s="30">
        <v>5</v>
      </c>
      <c r="M211" s="30" t="s">
        <v>2769</v>
      </c>
    </row>
    <row r="212" spans="1:13" ht="105">
      <c r="A212" s="30">
        <v>20240207</v>
      </c>
      <c r="B212" s="30">
        <v>20240206</v>
      </c>
      <c r="C212" s="30" t="s">
        <v>1919</v>
      </c>
      <c r="D212" s="31" t="s">
        <v>1918</v>
      </c>
      <c r="E212" s="30" t="s">
        <v>1917</v>
      </c>
      <c r="F212" s="30" t="s">
        <v>1916</v>
      </c>
      <c r="G212" s="42" t="str">
        <f>VLOOKUP(I212,Index!$A$2:$B$60,2,FALSE)</f>
        <v>C1300013</v>
      </c>
      <c r="H212" s="30">
        <v>38311994</v>
      </c>
      <c r="I212" s="31" t="s">
        <v>1915</v>
      </c>
      <c r="J212" s="30">
        <v>86987406594</v>
      </c>
      <c r="K212" s="30" t="s">
        <v>1914</v>
      </c>
      <c r="L212" s="30">
        <v>5</v>
      </c>
      <c r="M212" s="30" t="s">
        <v>2768</v>
      </c>
    </row>
    <row r="213" spans="1:13" ht="105">
      <c r="A213" s="30">
        <v>20240106</v>
      </c>
      <c r="B213" s="30">
        <v>20231229</v>
      </c>
      <c r="C213" s="30" t="s">
        <v>1919</v>
      </c>
      <c r="D213" s="31" t="s">
        <v>1918</v>
      </c>
      <c r="E213" s="30" t="s">
        <v>1922</v>
      </c>
      <c r="F213" s="30" t="s">
        <v>1916</v>
      </c>
      <c r="G213" s="42" t="str">
        <f>VLOOKUP(I213,Index!$A$2:$B$60,2,FALSE)</f>
        <v>C1300014</v>
      </c>
      <c r="H213" s="30">
        <v>40053199</v>
      </c>
      <c r="I213" s="31" t="s">
        <v>1921</v>
      </c>
      <c r="J213" s="30">
        <v>87613699253</v>
      </c>
      <c r="K213" s="30" t="s">
        <v>1914</v>
      </c>
      <c r="L213" s="30">
        <v>5</v>
      </c>
      <c r="M213" s="30" t="s">
        <v>2767</v>
      </c>
    </row>
    <row r="214" spans="1:13" ht="120">
      <c r="A214" s="30">
        <v>20240106</v>
      </c>
      <c r="B214" s="30">
        <v>20231222</v>
      </c>
      <c r="C214" s="30" t="s">
        <v>1919</v>
      </c>
      <c r="D214" s="31" t="s">
        <v>1918</v>
      </c>
      <c r="E214" s="30" t="s">
        <v>1922</v>
      </c>
      <c r="F214" s="30" t="s">
        <v>1916</v>
      </c>
      <c r="G214" s="42" t="str">
        <f>VLOOKUP(I214,Index!$A$2:$B$60,2,FALSE)</f>
        <v>C1300014</v>
      </c>
      <c r="H214" s="30">
        <v>40053199</v>
      </c>
      <c r="I214" s="31" t="s">
        <v>1921</v>
      </c>
      <c r="J214" s="30">
        <v>87613699253</v>
      </c>
      <c r="K214" s="30" t="s">
        <v>1914</v>
      </c>
      <c r="L214" s="30">
        <v>5</v>
      </c>
      <c r="M214" s="30" t="s">
        <v>2766</v>
      </c>
    </row>
    <row r="215" spans="1:13" ht="105">
      <c r="A215" s="30">
        <v>20240106</v>
      </c>
      <c r="B215" s="30">
        <v>20231228</v>
      </c>
      <c r="C215" s="30" t="s">
        <v>1919</v>
      </c>
      <c r="D215" s="31" t="s">
        <v>1918</v>
      </c>
      <c r="E215" s="30" t="s">
        <v>1922</v>
      </c>
      <c r="F215" s="30" t="s">
        <v>1916</v>
      </c>
      <c r="G215" s="42" t="str">
        <f>VLOOKUP(I215,Index!$A$2:$B$60,2,FALSE)</f>
        <v>C1300014</v>
      </c>
      <c r="H215" s="30">
        <v>40053199</v>
      </c>
      <c r="I215" s="31" t="s">
        <v>1921</v>
      </c>
      <c r="J215" s="30">
        <v>87613699253</v>
      </c>
      <c r="K215" s="30" t="s">
        <v>1914</v>
      </c>
      <c r="L215" s="30">
        <v>5</v>
      </c>
      <c r="M215" s="30" t="s">
        <v>2765</v>
      </c>
    </row>
    <row r="216" spans="1:13" ht="105">
      <c r="A216" s="30">
        <v>20240106</v>
      </c>
      <c r="B216" s="30">
        <v>20231221</v>
      </c>
      <c r="C216" s="30" t="s">
        <v>1919</v>
      </c>
      <c r="D216" s="31" t="s">
        <v>1918</v>
      </c>
      <c r="E216" s="30" t="s">
        <v>1917</v>
      </c>
      <c r="F216" s="30" t="s">
        <v>1916</v>
      </c>
      <c r="G216" s="42" t="str">
        <f>VLOOKUP(I216,Index!$A$2:$B$60,2,FALSE)</f>
        <v>C1300013</v>
      </c>
      <c r="H216" s="30">
        <v>38311994</v>
      </c>
      <c r="I216" s="31" t="s">
        <v>1915</v>
      </c>
      <c r="J216" s="30">
        <v>86987406594</v>
      </c>
      <c r="K216" s="30" t="s">
        <v>1914</v>
      </c>
      <c r="L216" s="30">
        <v>5</v>
      </c>
      <c r="M216" s="30" t="s">
        <v>2764</v>
      </c>
    </row>
    <row r="217" spans="1:13" ht="60">
      <c r="A217" s="30">
        <v>20240104</v>
      </c>
      <c r="B217" s="30">
        <v>20231226</v>
      </c>
      <c r="C217" s="30" t="s">
        <v>1919</v>
      </c>
      <c r="D217" s="31" t="s">
        <v>1918</v>
      </c>
      <c r="E217" s="30" t="s">
        <v>1922</v>
      </c>
      <c r="F217" s="30" t="s">
        <v>1916</v>
      </c>
      <c r="G217" s="42" t="str">
        <f>VLOOKUP(I217,Index!$A$2:$B$60,2,FALSE)</f>
        <v>C1300014</v>
      </c>
      <c r="H217" s="30">
        <v>40053199</v>
      </c>
      <c r="I217" s="31" t="s">
        <v>1921</v>
      </c>
      <c r="J217" s="30">
        <v>87613699253</v>
      </c>
      <c r="K217" s="30" t="s">
        <v>1914</v>
      </c>
      <c r="L217" s="30">
        <v>5</v>
      </c>
      <c r="M217" s="30" t="s">
        <v>2763</v>
      </c>
    </row>
    <row r="218" spans="1:13" ht="60">
      <c r="A218" s="30">
        <v>20240104</v>
      </c>
      <c r="B218" s="30">
        <v>20231219</v>
      </c>
      <c r="C218" s="30" t="s">
        <v>1919</v>
      </c>
      <c r="D218" s="31" t="s">
        <v>1918</v>
      </c>
      <c r="E218" s="30" t="s">
        <v>1922</v>
      </c>
      <c r="F218" s="30" t="s">
        <v>1916</v>
      </c>
      <c r="G218" s="42" t="str">
        <f>VLOOKUP(I218,Index!$A$2:$B$60,2,FALSE)</f>
        <v>C1300014</v>
      </c>
      <c r="H218" s="30">
        <v>40053199</v>
      </c>
      <c r="I218" s="31" t="s">
        <v>1921</v>
      </c>
      <c r="J218" s="30">
        <v>87613699253</v>
      </c>
      <c r="K218" s="30" t="s">
        <v>1914</v>
      </c>
      <c r="L218" s="30">
        <v>5</v>
      </c>
      <c r="M218" s="30" t="s">
        <v>2762</v>
      </c>
    </row>
    <row r="219" spans="1:13" ht="195">
      <c r="A219" s="30">
        <v>20240104</v>
      </c>
      <c r="B219" s="30">
        <v>20231228</v>
      </c>
      <c r="C219" s="30" t="s">
        <v>1919</v>
      </c>
      <c r="D219" s="31" t="s">
        <v>1918</v>
      </c>
      <c r="E219" s="30" t="s">
        <v>1917</v>
      </c>
      <c r="F219" s="30" t="s">
        <v>1916</v>
      </c>
      <c r="G219" s="42" t="str">
        <f>VLOOKUP(I219,Index!$A$2:$B$60,2,FALSE)</f>
        <v>C1300013</v>
      </c>
      <c r="H219" s="30">
        <v>38311994</v>
      </c>
      <c r="I219" s="31" t="s">
        <v>1915</v>
      </c>
      <c r="J219" s="30">
        <v>86987406594</v>
      </c>
      <c r="K219" s="30" t="s">
        <v>1914</v>
      </c>
      <c r="L219" s="30">
        <v>5</v>
      </c>
      <c r="M219" s="30" t="s">
        <v>2761</v>
      </c>
    </row>
    <row r="220" spans="1:13" ht="45">
      <c r="A220" s="30">
        <v>20240204</v>
      </c>
      <c r="B220" s="30">
        <v>20240124</v>
      </c>
      <c r="C220" s="30" t="s">
        <v>1919</v>
      </c>
      <c r="D220" s="31" t="s">
        <v>1918</v>
      </c>
      <c r="E220" s="30" t="s">
        <v>1922</v>
      </c>
      <c r="F220" s="30" t="s">
        <v>1916</v>
      </c>
      <c r="G220" s="42" t="str">
        <f>VLOOKUP(I220,Index!$A$2:$B$60,2,FALSE)</f>
        <v>C1300014</v>
      </c>
      <c r="H220" s="30">
        <v>40053199</v>
      </c>
      <c r="I220" s="31" t="s">
        <v>1921</v>
      </c>
      <c r="J220" s="30">
        <v>87613699253</v>
      </c>
      <c r="K220" s="30" t="s">
        <v>1914</v>
      </c>
      <c r="L220" s="30">
        <v>5</v>
      </c>
      <c r="M220" s="30" t="s">
        <v>2760</v>
      </c>
    </row>
    <row r="221" spans="1:13" ht="75">
      <c r="A221" s="30">
        <v>20240204</v>
      </c>
      <c r="B221" s="30">
        <v>20240203</v>
      </c>
      <c r="C221" s="30" t="s">
        <v>1919</v>
      </c>
      <c r="D221" s="31" t="s">
        <v>1918</v>
      </c>
      <c r="E221" s="30" t="s">
        <v>1922</v>
      </c>
      <c r="F221" s="30" t="s">
        <v>1916</v>
      </c>
      <c r="G221" s="42" t="str">
        <f>VLOOKUP(I221,Index!$A$2:$B$60,2,FALSE)</f>
        <v>C1300014</v>
      </c>
      <c r="H221" s="30">
        <v>40053199</v>
      </c>
      <c r="I221" s="31" t="s">
        <v>1921</v>
      </c>
      <c r="J221" s="30">
        <v>87613699253</v>
      </c>
      <c r="K221" s="30" t="s">
        <v>1914</v>
      </c>
      <c r="L221" s="30">
        <v>5</v>
      </c>
      <c r="M221" s="30" t="s">
        <v>2759</v>
      </c>
    </row>
    <row r="222" spans="1:13" ht="60">
      <c r="A222" s="30">
        <v>20240204</v>
      </c>
      <c r="B222" s="30">
        <v>20240124</v>
      </c>
      <c r="C222" s="30" t="s">
        <v>1919</v>
      </c>
      <c r="D222" s="31" t="s">
        <v>1918</v>
      </c>
      <c r="E222" s="30" t="s">
        <v>1922</v>
      </c>
      <c r="F222" s="30" t="s">
        <v>1916</v>
      </c>
      <c r="G222" s="42" t="str">
        <f>VLOOKUP(I222,Index!$A$2:$B$60,2,FALSE)</f>
        <v>C1300014</v>
      </c>
      <c r="H222" s="30">
        <v>40053199</v>
      </c>
      <c r="I222" s="31" t="s">
        <v>1921</v>
      </c>
      <c r="J222" s="30">
        <v>87613699253</v>
      </c>
      <c r="K222" s="30" t="s">
        <v>1914</v>
      </c>
      <c r="L222" s="30">
        <v>5</v>
      </c>
      <c r="M222" s="30" t="s">
        <v>2758</v>
      </c>
    </row>
    <row r="223" spans="1:13" ht="105">
      <c r="A223" s="30">
        <v>20240204</v>
      </c>
      <c r="B223" s="30">
        <v>20240124</v>
      </c>
      <c r="C223" s="30" t="s">
        <v>1919</v>
      </c>
      <c r="D223" s="31" t="s">
        <v>1918</v>
      </c>
      <c r="E223" s="30" t="s">
        <v>1922</v>
      </c>
      <c r="F223" s="30" t="s">
        <v>1916</v>
      </c>
      <c r="G223" s="42" t="str">
        <f>VLOOKUP(I223,Index!$A$2:$B$60,2,FALSE)</f>
        <v>C1300014</v>
      </c>
      <c r="H223" s="30">
        <v>40053199</v>
      </c>
      <c r="I223" s="31" t="s">
        <v>1921</v>
      </c>
      <c r="J223" s="30">
        <v>87613699253</v>
      </c>
      <c r="K223" s="30" t="s">
        <v>1914</v>
      </c>
      <c r="L223" s="30">
        <v>5</v>
      </c>
      <c r="M223" s="30" t="s">
        <v>2757</v>
      </c>
    </row>
    <row r="224" spans="1:13" ht="30">
      <c r="A224" s="30">
        <v>20240204</v>
      </c>
      <c r="B224" s="30">
        <v>20240122</v>
      </c>
      <c r="C224" s="30" t="s">
        <v>1919</v>
      </c>
      <c r="D224" s="31" t="s">
        <v>1918</v>
      </c>
      <c r="E224" s="30" t="s">
        <v>1917</v>
      </c>
      <c r="F224" s="30" t="s">
        <v>1916</v>
      </c>
      <c r="G224" s="42" t="str">
        <f>VLOOKUP(I224,Index!$A$2:$B$60,2,FALSE)</f>
        <v>C1300013</v>
      </c>
      <c r="H224" s="30">
        <v>38311994</v>
      </c>
      <c r="I224" s="31" t="s">
        <v>1915</v>
      </c>
      <c r="J224" s="30">
        <v>86987406594</v>
      </c>
      <c r="K224" s="30" t="s">
        <v>1914</v>
      </c>
      <c r="L224" s="30">
        <v>5</v>
      </c>
      <c r="M224" s="30" t="s">
        <v>2756</v>
      </c>
    </row>
    <row r="225" spans="1:13" ht="45">
      <c r="A225" s="30">
        <v>20240107</v>
      </c>
      <c r="B225" s="30">
        <v>20231228</v>
      </c>
      <c r="C225" s="30" t="s">
        <v>1919</v>
      </c>
      <c r="D225" s="31" t="s">
        <v>1918</v>
      </c>
      <c r="E225" s="30" t="s">
        <v>1922</v>
      </c>
      <c r="F225" s="30" t="s">
        <v>1916</v>
      </c>
      <c r="G225" s="42" t="str">
        <f>VLOOKUP(I225,Index!$A$2:$B$60,2,FALSE)</f>
        <v>C1300014</v>
      </c>
      <c r="H225" s="30">
        <v>40053199</v>
      </c>
      <c r="I225" s="31" t="s">
        <v>1921</v>
      </c>
      <c r="J225" s="30">
        <v>87613699253</v>
      </c>
      <c r="K225" s="30" t="s">
        <v>1914</v>
      </c>
      <c r="L225" s="30">
        <v>5</v>
      </c>
      <c r="M225" s="30" t="s">
        <v>2755</v>
      </c>
    </row>
    <row r="226" spans="1:13" ht="45">
      <c r="A226" s="30">
        <v>20240107</v>
      </c>
      <c r="B226" s="30">
        <v>20240106</v>
      </c>
      <c r="C226" s="30" t="s">
        <v>1919</v>
      </c>
      <c r="D226" s="31" t="s">
        <v>1918</v>
      </c>
      <c r="E226" s="30" t="s">
        <v>1917</v>
      </c>
      <c r="F226" s="30" t="s">
        <v>1916</v>
      </c>
      <c r="G226" s="42" t="str">
        <f>VLOOKUP(I226,Index!$A$2:$B$60,2,FALSE)</f>
        <v>C1300013</v>
      </c>
      <c r="H226" s="30">
        <v>38311994</v>
      </c>
      <c r="I226" s="31" t="s">
        <v>1915</v>
      </c>
      <c r="J226" s="30">
        <v>86987406594</v>
      </c>
      <c r="K226" s="30" t="s">
        <v>1914</v>
      </c>
      <c r="L226" s="30">
        <v>5</v>
      </c>
      <c r="M226" s="30" t="s">
        <v>2754</v>
      </c>
    </row>
    <row r="227" spans="1:13" ht="45">
      <c r="A227" s="30">
        <v>20240107</v>
      </c>
      <c r="B227" s="30">
        <v>20231222</v>
      </c>
      <c r="C227" s="30" t="s">
        <v>1919</v>
      </c>
      <c r="D227" s="31" t="s">
        <v>1918</v>
      </c>
      <c r="E227" s="30" t="s">
        <v>1917</v>
      </c>
      <c r="F227" s="30" t="s">
        <v>1916</v>
      </c>
      <c r="G227" s="42" t="str">
        <f>VLOOKUP(I227,Index!$A$2:$B$60,2,FALSE)</f>
        <v>C1300013</v>
      </c>
      <c r="H227" s="30">
        <v>38311994</v>
      </c>
      <c r="I227" s="31" t="s">
        <v>1915</v>
      </c>
      <c r="J227" s="30">
        <v>86987406594</v>
      </c>
      <c r="K227" s="30" t="s">
        <v>1914</v>
      </c>
      <c r="L227" s="30">
        <v>5</v>
      </c>
      <c r="M227" s="30" t="s">
        <v>2753</v>
      </c>
    </row>
    <row r="228" spans="1:13" ht="409.6">
      <c r="A228" s="30">
        <v>20240107</v>
      </c>
      <c r="B228" s="30">
        <v>20231201</v>
      </c>
      <c r="C228" s="30" t="s">
        <v>1919</v>
      </c>
      <c r="D228" s="31" t="s">
        <v>1918</v>
      </c>
      <c r="E228" s="30" t="s">
        <v>1917</v>
      </c>
      <c r="F228" s="30" t="s">
        <v>1916</v>
      </c>
      <c r="G228" s="42" t="str">
        <f>VLOOKUP(I228,Index!$A$2:$B$60,2,FALSE)</f>
        <v>C1300013</v>
      </c>
      <c r="H228" s="30">
        <v>38486338</v>
      </c>
      <c r="I228" s="31" t="s">
        <v>1980</v>
      </c>
      <c r="J228" s="30">
        <v>87038796434</v>
      </c>
      <c r="K228" s="30" t="s">
        <v>1914</v>
      </c>
      <c r="L228" s="30">
        <v>5</v>
      </c>
      <c r="M228" s="30" t="s">
        <v>2752</v>
      </c>
    </row>
    <row r="229" spans="1:13" ht="120">
      <c r="A229" s="30">
        <v>20240104</v>
      </c>
      <c r="B229" s="30">
        <v>20231226</v>
      </c>
      <c r="C229" s="30" t="s">
        <v>1919</v>
      </c>
      <c r="D229" s="31" t="s">
        <v>1918</v>
      </c>
      <c r="E229" s="30" t="s">
        <v>1922</v>
      </c>
      <c r="F229" s="30" t="s">
        <v>1916</v>
      </c>
      <c r="G229" s="42" t="str">
        <f>VLOOKUP(I229,Index!$A$2:$B$60,2,FALSE)</f>
        <v>C1300014</v>
      </c>
      <c r="H229" s="30">
        <v>40053199</v>
      </c>
      <c r="I229" s="31" t="s">
        <v>1921</v>
      </c>
      <c r="J229" s="30">
        <v>87613699253</v>
      </c>
      <c r="K229" s="30" t="s">
        <v>1914</v>
      </c>
      <c r="L229" s="30">
        <v>5</v>
      </c>
      <c r="M229" s="30" t="s">
        <v>2751</v>
      </c>
    </row>
    <row r="230" spans="1:13" ht="105">
      <c r="A230" s="30">
        <v>20240104</v>
      </c>
      <c r="B230" s="30">
        <v>20231222</v>
      </c>
      <c r="C230" s="30" t="s">
        <v>1919</v>
      </c>
      <c r="D230" s="31" t="s">
        <v>1918</v>
      </c>
      <c r="E230" s="30" t="s">
        <v>1922</v>
      </c>
      <c r="F230" s="30" t="s">
        <v>1916</v>
      </c>
      <c r="G230" s="42" t="str">
        <f>VLOOKUP(I230,Index!$A$2:$B$60,2,FALSE)</f>
        <v>C1300014</v>
      </c>
      <c r="H230" s="30">
        <v>40053199</v>
      </c>
      <c r="I230" s="31" t="s">
        <v>1921</v>
      </c>
      <c r="J230" s="30">
        <v>87613699253</v>
      </c>
      <c r="K230" s="30" t="s">
        <v>1914</v>
      </c>
      <c r="L230" s="30">
        <v>5</v>
      </c>
      <c r="M230" s="30" t="s">
        <v>2750</v>
      </c>
    </row>
    <row r="231" spans="1:13" ht="75">
      <c r="A231" s="30">
        <v>20240104</v>
      </c>
      <c r="B231" s="30">
        <v>20231221</v>
      </c>
      <c r="C231" s="30" t="s">
        <v>1919</v>
      </c>
      <c r="D231" s="31" t="s">
        <v>1918</v>
      </c>
      <c r="E231" s="30" t="s">
        <v>1922</v>
      </c>
      <c r="F231" s="30" t="s">
        <v>1916</v>
      </c>
      <c r="G231" s="42" t="str">
        <f>VLOOKUP(I231,Index!$A$2:$B$60,2,FALSE)</f>
        <v>C1300014</v>
      </c>
      <c r="H231" s="30">
        <v>40053199</v>
      </c>
      <c r="I231" s="31" t="s">
        <v>1921</v>
      </c>
      <c r="J231" s="30">
        <v>87613699253</v>
      </c>
      <c r="K231" s="30" t="s">
        <v>1914</v>
      </c>
      <c r="L231" s="30">
        <v>5</v>
      </c>
      <c r="M231" s="30" t="s">
        <v>2749</v>
      </c>
    </row>
    <row r="232" spans="1:13" ht="314">
      <c r="A232" s="30">
        <v>20240104</v>
      </c>
      <c r="B232" s="30">
        <v>20231229</v>
      </c>
      <c r="C232" s="30" t="s">
        <v>1919</v>
      </c>
      <c r="D232" s="31" t="s">
        <v>1918</v>
      </c>
      <c r="E232" s="30" t="s">
        <v>1922</v>
      </c>
      <c r="F232" s="30" t="s">
        <v>1916</v>
      </c>
      <c r="G232" s="42" t="str">
        <f>VLOOKUP(I232,Index!$A$2:$B$60,2,FALSE)</f>
        <v>C1300014</v>
      </c>
      <c r="H232" s="30">
        <v>40053199</v>
      </c>
      <c r="I232" s="31" t="s">
        <v>1921</v>
      </c>
      <c r="J232" s="30">
        <v>87613699253</v>
      </c>
      <c r="K232" s="30" t="s">
        <v>1914</v>
      </c>
      <c r="L232" s="30">
        <v>5</v>
      </c>
      <c r="M232" s="30" t="s">
        <v>2748</v>
      </c>
    </row>
    <row r="233" spans="1:13" ht="75">
      <c r="A233" s="30">
        <v>20240104</v>
      </c>
      <c r="B233" s="30">
        <v>20231226</v>
      </c>
      <c r="C233" s="30" t="s">
        <v>1919</v>
      </c>
      <c r="D233" s="31" t="s">
        <v>1918</v>
      </c>
      <c r="E233" s="30" t="s">
        <v>1922</v>
      </c>
      <c r="F233" s="30" t="s">
        <v>1916</v>
      </c>
      <c r="G233" s="42" t="str">
        <f>VLOOKUP(I233,Index!$A$2:$B$60,2,FALSE)</f>
        <v>C1300014</v>
      </c>
      <c r="H233" s="30">
        <v>40053199</v>
      </c>
      <c r="I233" s="31" t="s">
        <v>1921</v>
      </c>
      <c r="J233" s="30">
        <v>87613699253</v>
      </c>
      <c r="K233" s="30" t="s">
        <v>1914</v>
      </c>
      <c r="L233" s="30">
        <v>5</v>
      </c>
      <c r="M233" s="30" t="s">
        <v>2747</v>
      </c>
    </row>
    <row r="234" spans="1:13" ht="180">
      <c r="A234" s="30">
        <v>20240104</v>
      </c>
      <c r="B234" s="30">
        <v>20231228</v>
      </c>
      <c r="C234" s="30" t="s">
        <v>1919</v>
      </c>
      <c r="D234" s="31" t="s">
        <v>1918</v>
      </c>
      <c r="E234" s="30" t="s">
        <v>1917</v>
      </c>
      <c r="F234" s="30" t="s">
        <v>1916</v>
      </c>
      <c r="G234" s="42" t="str">
        <f>VLOOKUP(I234,Index!$A$2:$B$60,2,FALSE)</f>
        <v>C1300013</v>
      </c>
      <c r="H234" s="30">
        <v>38311994</v>
      </c>
      <c r="I234" s="31" t="s">
        <v>1915</v>
      </c>
      <c r="J234" s="30">
        <v>86987406594</v>
      </c>
      <c r="K234" s="30" t="s">
        <v>1914</v>
      </c>
      <c r="L234" s="30">
        <v>5</v>
      </c>
      <c r="M234" s="30" t="s">
        <v>2746</v>
      </c>
    </row>
    <row r="235" spans="1:13" ht="45">
      <c r="A235" s="30">
        <v>20240104</v>
      </c>
      <c r="B235" s="30">
        <v>20231228</v>
      </c>
      <c r="C235" s="30" t="s">
        <v>1919</v>
      </c>
      <c r="D235" s="31" t="s">
        <v>1918</v>
      </c>
      <c r="E235" s="30" t="s">
        <v>1917</v>
      </c>
      <c r="F235" s="30" t="s">
        <v>1916</v>
      </c>
      <c r="G235" s="42" t="str">
        <f>VLOOKUP(I235,Index!$A$2:$B$60,2,FALSE)</f>
        <v>C1300013</v>
      </c>
      <c r="H235" s="30">
        <v>38311994</v>
      </c>
      <c r="I235" s="31" t="s">
        <v>1915</v>
      </c>
      <c r="J235" s="30">
        <v>86987406594</v>
      </c>
      <c r="K235" s="30" t="s">
        <v>1914</v>
      </c>
      <c r="L235" s="30">
        <v>5</v>
      </c>
      <c r="M235" s="30" t="s">
        <v>2745</v>
      </c>
    </row>
    <row r="236" spans="1:13" ht="210">
      <c r="A236" s="30">
        <v>20240104</v>
      </c>
      <c r="B236" s="30">
        <v>20231229</v>
      </c>
      <c r="C236" s="30" t="s">
        <v>1919</v>
      </c>
      <c r="D236" s="31" t="s">
        <v>1918</v>
      </c>
      <c r="E236" s="30" t="s">
        <v>1917</v>
      </c>
      <c r="F236" s="30" t="s">
        <v>1916</v>
      </c>
      <c r="G236" s="42" t="str">
        <f>VLOOKUP(I236,Index!$A$2:$B$60,2,FALSE)</f>
        <v>C1300013</v>
      </c>
      <c r="H236" s="30">
        <v>38311994</v>
      </c>
      <c r="I236" s="31" t="s">
        <v>1915</v>
      </c>
      <c r="J236" s="30">
        <v>86987406594</v>
      </c>
      <c r="K236" s="30" t="s">
        <v>1914</v>
      </c>
      <c r="L236" s="30">
        <v>5</v>
      </c>
      <c r="M236" s="30" t="s">
        <v>2744</v>
      </c>
    </row>
    <row r="237" spans="1:13" ht="30">
      <c r="A237" s="30">
        <v>20240207</v>
      </c>
      <c r="B237" s="30">
        <v>20240126</v>
      </c>
      <c r="C237" s="30" t="s">
        <v>1919</v>
      </c>
      <c r="D237" s="31" t="s">
        <v>1918</v>
      </c>
      <c r="E237" s="30" t="s">
        <v>1922</v>
      </c>
      <c r="F237" s="30" t="s">
        <v>1916</v>
      </c>
      <c r="G237" s="42" t="str">
        <f>VLOOKUP(I237,Index!$A$2:$B$60,2,FALSE)</f>
        <v>C1300014</v>
      </c>
      <c r="H237" s="30">
        <v>40053199</v>
      </c>
      <c r="I237" s="31" t="s">
        <v>1921</v>
      </c>
      <c r="J237" s="30">
        <v>87613699253</v>
      </c>
      <c r="K237" s="30" t="s">
        <v>1914</v>
      </c>
      <c r="L237" s="30">
        <v>5</v>
      </c>
      <c r="M237" s="30" t="s">
        <v>2743</v>
      </c>
    </row>
    <row r="238" spans="1:13" ht="285">
      <c r="A238" s="30">
        <v>20240207</v>
      </c>
      <c r="B238" s="30">
        <v>20240205</v>
      </c>
      <c r="C238" s="30" t="s">
        <v>1919</v>
      </c>
      <c r="D238" s="31" t="s">
        <v>1918</v>
      </c>
      <c r="E238" s="30" t="s">
        <v>1917</v>
      </c>
      <c r="F238" s="30" t="s">
        <v>1916</v>
      </c>
      <c r="G238" s="42" t="str">
        <f>VLOOKUP(I238,Index!$A$2:$B$60,2,FALSE)</f>
        <v>C1300013</v>
      </c>
      <c r="H238" s="30">
        <v>38311994</v>
      </c>
      <c r="I238" s="31" t="s">
        <v>1915</v>
      </c>
      <c r="J238" s="30">
        <v>86987406594</v>
      </c>
      <c r="K238" s="30" t="s">
        <v>1914</v>
      </c>
      <c r="L238" s="30">
        <v>5</v>
      </c>
      <c r="M238" s="30" t="s">
        <v>2742</v>
      </c>
    </row>
    <row r="239" spans="1:13" ht="105">
      <c r="A239" s="30">
        <v>20240107</v>
      </c>
      <c r="B239" s="30">
        <v>20231228</v>
      </c>
      <c r="C239" s="30" t="s">
        <v>1919</v>
      </c>
      <c r="D239" s="31" t="s">
        <v>1918</v>
      </c>
      <c r="E239" s="30" t="s">
        <v>1922</v>
      </c>
      <c r="F239" s="30" t="s">
        <v>1916</v>
      </c>
      <c r="G239" s="42" t="str">
        <f>VLOOKUP(I239,Index!$A$2:$B$60,2,FALSE)</f>
        <v>C1300014</v>
      </c>
      <c r="H239" s="30">
        <v>40053199</v>
      </c>
      <c r="I239" s="31" t="s">
        <v>1921</v>
      </c>
      <c r="J239" s="30">
        <v>87613699253</v>
      </c>
      <c r="K239" s="30" t="s">
        <v>1914</v>
      </c>
      <c r="L239" s="30">
        <v>5</v>
      </c>
      <c r="M239" s="30" t="s">
        <v>2741</v>
      </c>
    </row>
    <row r="240" spans="1:13" ht="60">
      <c r="A240" s="30">
        <v>20240107</v>
      </c>
      <c r="B240" s="30">
        <v>20231228</v>
      </c>
      <c r="C240" s="30" t="s">
        <v>1919</v>
      </c>
      <c r="D240" s="31" t="s">
        <v>1918</v>
      </c>
      <c r="E240" s="30" t="s">
        <v>1922</v>
      </c>
      <c r="F240" s="30" t="s">
        <v>1916</v>
      </c>
      <c r="G240" s="42" t="str">
        <f>VLOOKUP(I240,Index!$A$2:$B$60,2,FALSE)</f>
        <v>C1300014</v>
      </c>
      <c r="H240" s="30">
        <v>40053199</v>
      </c>
      <c r="I240" s="31" t="s">
        <v>1921</v>
      </c>
      <c r="J240" s="30">
        <v>87613699253</v>
      </c>
      <c r="K240" s="30" t="s">
        <v>1914</v>
      </c>
      <c r="L240" s="30">
        <v>5</v>
      </c>
      <c r="M240" s="30" t="s">
        <v>2740</v>
      </c>
    </row>
    <row r="241" spans="1:13" ht="90">
      <c r="A241" s="30">
        <v>20240107</v>
      </c>
      <c r="B241" s="30">
        <v>20231229</v>
      </c>
      <c r="C241" s="30" t="s">
        <v>1919</v>
      </c>
      <c r="D241" s="31" t="s">
        <v>1918</v>
      </c>
      <c r="E241" s="30" t="s">
        <v>1917</v>
      </c>
      <c r="F241" s="30" t="s">
        <v>1916</v>
      </c>
      <c r="G241" s="42" t="str">
        <f>VLOOKUP(I241,Index!$A$2:$B$60,2,FALSE)</f>
        <v>C1300013</v>
      </c>
      <c r="H241" s="30">
        <v>38311994</v>
      </c>
      <c r="I241" s="31" t="s">
        <v>1915</v>
      </c>
      <c r="J241" s="30">
        <v>86987406594</v>
      </c>
      <c r="K241" s="30" t="s">
        <v>1914</v>
      </c>
      <c r="L241" s="30">
        <v>5</v>
      </c>
      <c r="M241" s="30" t="s">
        <v>2739</v>
      </c>
    </row>
    <row r="242" spans="1:13" ht="45">
      <c r="A242" s="30">
        <v>20240107</v>
      </c>
      <c r="B242" s="30">
        <v>20231226</v>
      </c>
      <c r="C242" s="30" t="s">
        <v>1919</v>
      </c>
      <c r="D242" s="31" t="s">
        <v>1918</v>
      </c>
      <c r="E242" s="30" t="s">
        <v>1917</v>
      </c>
      <c r="F242" s="30" t="s">
        <v>1916</v>
      </c>
      <c r="G242" s="42" t="str">
        <f>VLOOKUP(I242,Index!$A$2:$B$60,2,FALSE)</f>
        <v>C1300013</v>
      </c>
      <c r="H242" s="30">
        <v>38311994</v>
      </c>
      <c r="I242" s="31" t="s">
        <v>1915</v>
      </c>
      <c r="J242" s="30">
        <v>86987406594</v>
      </c>
      <c r="K242" s="30" t="s">
        <v>1914</v>
      </c>
      <c r="L242" s="30">
        <v>5</v>
      </c>
      <c r="M242" s="30" t="s">
        <v>2738</v>
      </c>
    </row>
    <row r="243" spans="1:13" ht="60">
      <c r="A243" s="30">
        <v>20240107</v>
      </c>
      <c r="B243" s="30">
        <v>20231222</v>
      </c>
      <c r="C243" s="30" t="s">
        <v>1919</v>
      </c>
      <c r="D243" s="31" t="s">
        <v>1918</v>
      </c>
      <c r="E243" s="30" t="s">
        <v>1917</v>
      </c>
      <c r="F243" s="30" t="s">
        <v>1916</v>
      </c>
      <c r="G243" s="42" t="str">
        <f>VLOOKUP(I243,Index!$A$2:$B$60,2,FALSE)</f>
        <v>C1300013</v>
      </c>
      <c r="H243" s="30">
        <v>38311994</v>
      </c>
      <c r="I243" s="31" t="s">
        <v>1915</v>
      </c>
      <c r="J243" s="30">
        <v>86987406594</v>
      </c>
      <c r="K243" s="30" t="s">
        <v>1914</v>
      </c>
      <c r="L243" s="30">
        <v>5</v>
      </c>
      <c r="M243" s="30" t="s">
        <v>2737</v>
      </c>
    </row>
    <row r="244" spans="1:13" ht="398">
      <c r="A244" s="30">
        <v>20240208</v>
      </c>
      <c r="B244" s="30">
        <v>20240131</v>
      </c>
      <c r="C244" s="30" t="s">
        <v>1919</v>
      </c>
      <c r="D244" s="31" t="s">
        <v>1918</v>
      </c>
      <c r="E244" s="30" t="s">
        <v>1922</v>
      </c>
      <c r="F244" s="30" t="s">
        <v>1916</v>
      </c>
      <c r="G244" s="42" t="str">
        <f>VLOOKUP(I244,Index!$A$2:$B$60,2,FALSE)</f>
        <v>C1300014</v>
      </c>
      <c r="H244" s="30">
        <v>40053199</v>
      </c>
      <c r="I244" s="31" t="s">
        <v>1921</v>
      </c>
      <c r="J244" s="30">
        <v>87613699253</v>
      </c>
      <c r="K244" s="30" t="s">
        <v>1914</v>
      </c>
      <c r="L244" s="30">
        <v>5</v>
      </c>
      <c r="M244" s="30" t="s">
        <v>2736</v>
      </c>
    </row>
    <row r="245" spans="1:13" ht="135">
      <c r="A245" s="30">
        <v>20240208</v>
      </c>
      <c r="B245" s="30">
        <v>20240124</v>
      </c>
      <c r="C245" s="30" t="s">
        <v>1919</v>
      </c>
      <c r="D245" s="31" t="s">
        <v>1918</v>
      </c>
      <c r="E245" s="30" t="s">
        <v>1922</v>
      </c>
      <c r="F245" s="30" t="s">
        <v>1916</v>
      </c>
      <c r="G245" s="42" t="str">
        <f>VLOOKUP(I245,Index!$A$2:$B$60,2,FALSE)</f>
        <v>C1300014</v>
      </c>
      <c r="H245" s="30">
        <v>40053199</v>
      </c>
      <c r="I245" s="31" t="s">
        <v>1921</v>
      </c>
      <c r="J245" s="30">
        <v>87613699253</v>
      </c>
      <c r="K245" s="30" t="s">
        <v>1914</v>
      </c>
      <c r="L245" s="30">
        <v>5</v>
      </c>
      <c r="M245" s="30" t="s">
        <v>2735</v>
      </c>
    </row>
    <row r="246" spans="1:13" ht="75">
      <c r="A246" s="30">
        <v>20240206</v>
      </c>
      <c r="B246" s="30">
        <v>20240124</v>
      </c>
      <c r="C246" s="30" t="s">
        <v>1919</v>
      </c>
      <c r="D246" s="31" t="s">
        <v>1918</v>
      </c>
      <c r="E246" s="30" t="s">
        <v>1922</v>
      </c>
      <c r="F246" s="30" t="s">
        <v>1916</v>
      </c>
      <c r="G246" s="42" t="str">
        <f>VLOOKUP(I246,Index!$A$2:$B$60,2,FALSE)</f>
        <v>C1300014</v>
      </c>
      <c r="H246" s="30">
        <v>40053199</v>
      </c>
      <c r="I246" s="31" t="s">
        <v>1921</v>
      </c>
      <c r="J246" s="30">
        <v>87613699253</v>
      </c>
      <c r="K246" s="30" t="s">
        <v>1914</v>
      </c>
      <c r="L246" s="30">
        <v>5</v>
      </c>
      <c r="M246" s="30" t="s">
        <v>2734</v>
      </c>
    </row>
    <row r="247" spans="1:13" ht="60">
      <c r="A247" s="30">
        <v>20240206</v>
      </c>
      <c r="B247" s="30">
        <v>20240124</v>
      </c>
      <c r="C247" s="30" t="s">
        <v>1919</v>
      </c>
      <c r="D247" s="31" t="s">
        <v>1918</v>
      </c>
      <c r="E247" s="30" t="s">
        <v>1922</v>
      </c>
      <c r="F247" s="30" t="s">
        <v>1916</v>
      </c>
      <c r="G247" s="42" t="str">
        <f>VLOOKUP(I247,Index!$A$2:$B$60,2,FALSE)</f>
        <v>C1300014</v>
      </c>
      <c r="H247" s="30">
        <v>40053199</v>
      </c>
      <c r="I247" s="31" t="s">
        <v>1921</v>
      </c>
      <c r="J247" s="30">
        <v>87613699253</v>
      </c>
      <c r="K247" s="30" t="s">
        <v>1914</v>
      </c>
      <c r="L247" s="30">
        <v>5</v>
      </c>
      <c r="M247" s="30" t="s">
        <v>2733</v>
      </c>
    </row>
    <row r="248" spans="1:13" ht="105">
      <c r="A248" s="30">
        <v>20240206</v>
      </c>
      <c r="B248" s="30">
        <v>20240124</v>
      </c>
      <c r="C248" s="30" t="s">
        <v>1919</v>
      </c>
      <c r="D248" s="31" t="s">
        <v>1918</v>
      </c>
      <c r="E248" s="30" t="s">
        <v>1922</v>
      </c>
      <c r="F248" s="30" t="s">
        <v>1916</v>
      </c>
      <c r="G248" s="42" t="str">
        <f>VLOOKUP(I248,Index!$A$2:$B$60,2,FALSE)</f>
        <v>C1300014</v>
      </c>
      <c r="H248" s="30">
        <v>40053199</v>
      </c>
      <c r="I248" s="31" t="s">
        <v>1921</v>
      </c>
      <c r="J248" s="30">
        <v>87613699253</v>
      </c>
      <c r="K248" s="30" t="s">
        <v>1914</v>
      </c>
      <c r="L248" s="30">
        <v>5</v>
      </c>
      <c r="M248" s="30" t="s">
        <v>2732</v>
      </c>
    </row>
    <row r="249" spans="1:13" ht="409.6">
      <c r="A249" s="30">
        <v>20240206</v>
      </c>
      <c r="B249" s="30">
        <v>20240124</v>
      </c>
      <c r="C249" s="30" t="s">
        <v>1919</v>
      </c>
      <c r="D249" s="31" t="s">
        <v>1918</v>
      </c>
      <c r="E249" s="30" t="s">
        <v>1922</v>
      </c>
      <c r="F249" s="30" t="s">
        <v>1916</v>
      </c>
      <c r="G249" s="42" t="str">
        <f>VLOOKUP(I249,Index!$A$2:$B$60,2,FALSE)</f>
        <v>C1300014</v>
      </c>
      <c r="H249" s="30">
        <v>40053199</v>
      </c>
      <c r="I249" s="31" t="s">
        <v>1921</v>
      </c>
      <c r="J249" s="30">
        <v>87613699253</v>
      </c>
      <c r="K249" s="30" t="s">
        <v>1914</v>
      </c>
      <c r="L249" s="30">
        <v>5</v>
      </c>
      <c r="M249" s="30" t="s">
        <v>2731</v>
      </c>
    </row>
    <row r="250" spans="1:13" ht="180">
      <c r="A250" s="30">
        <v>20240206</v>
      </c>
      <c r="B250" s="30">
        <v>20240205</v>
      </c>
      <c r="C250" s="30" t="s">
        <v>1919</v>
      </c>
      <c r="D250" s="31" t="s">
        <v>1918</v>
      </c>
      <c r="E250" s="30" t="s">
        <v>1922</v>
      </c>
      <c r="F250" s="30" t="s">
        <v>1916</v>
      </c>
      <c r="G250" s="42" t="str">
        <f>VLOOKUP(I250,Index!$A$2:$B$60,2,FALSE)</f>
        <v>C1300014</v>
      </c>
      <c r="H250" s="30">
        <v>40053199</v>
      </c>
      <c r="I250" s="31" t="s">
        <v>1921</v>
      </c>
      <c r="J250" s="30">
        <v>87613699253</v>
      </c>
      <c r="K250" s="30" t="s">
        <v>1914</v>
      </c>
      <c r="L250" s="30">
        <v>5</v>
      </c>
      <c r="M250" s="30" t="s">
        <v>2730</v>
      </c>
    </row>
    <row r="251" spans="1:13" ht="409.6">
      <c r="A251" s="30">
        <v>20240206</v>
      </c>
      <c r="B251" s="30">
        <v>20240124</v>
      </c>
      <c r="C251" s="30" t="s">
        <v>1919</v>
      </c>
      <c r="D251" s="31" t="s">
        <v>1918</v>
      </c>
      <c r="E251" s="30" t="s">
        <v>1922</v>
      </c>
      <c r="F251" s="30" t="s">
        <v>1916</v>
      </c>
      <c r="G251" s="42" t="str">
        <f>VLOOKUP(I251,Index!$A$2:$B$60,2,FALSE)</f>
        <v>C1300014</v>
      </c>
      <c r="H251" s="30">
        <v>40053199</v>
      </c>
      <c r="I251" s="31" t="s">
        <v>1921</v>
      </c>
      <c r="J251" s="30">
        <v>87613699253</v>
      </c>
      <c r="K251" s="30" t="s">
        <v>1914</v>
      </c>
      <c r="L251" s="30">
        <v>5</v>
      </c>
      <c r="M251" s="30" t="s">
        <v>2729</v>
      </c>
    </row>
    <row r="252" spans="1:13" ht="45">
      <c r="A252" s="30">
        <v>20240206</v>
      </c>
      <c r="B252" s="30">
        <v>20240206</v>
      </c>
      <c r="C252" s="30" t="s">
        <v>1919</v>
      </c>
      <c r="D252" s="31" t="s">
        <v>1918</v>
      </c>
      <c r="E252" s="30" t="s">
        <v>1917</v>
      </c>
      <c r="F252" s="30" t="s">
        <v>1916</v>
      </c>
      <c r="G252" s="42" t="str">
        <f>VLOOKUP(I252,Index!$A$2:$B$60,2,FALSE)</f>
        <v>C1300013</v>
      </c>
      <c r="H252" s="30">
        <v>38311994</v>
      </c>
      <c r="I252" s="31" t="s">
        <v>1915</v>
      </c>
      <c r="J252" s="30">
        <v>86987406594</v>
      </c>
      <c r="K252" s="30" t="s">
        <v>1914</v>
      </c>
      <c r="L252" s="30">
        <v>5</v>
      </c>
      <c r="M252" s="30" t="s">
        <v>2728</v>
      </c>
    </row>
    <row r="253" spans="1:13" ht="195">
      <c r="A253" s="30">
        <v>20240206</v>
      </c>
      <c r="B253" s="30">
        <v>20240125</v>
      </c>
      <c r="C253" s="30" t="s">
        <v>1919</v>
      </c>
      <c r="D253" s="31" t="s">
        <v>1918</v>
      </c>
      <c r="E253" s="30" t="s">
        <v>1917</v>
      </c>
      <c r="F253" s="30" t="s">
        <v>1916</v>
      </c>
      <c r="G253" s="42" t="str">
        <f>VLOOKUP(I253,Index!$A$2:$B$60,2,FALSE)</f>
        <v>C1300013</v>
      </c>
      <c r="H253" s="30">
        <v>38311994</v>
      </c>
      <c r="I253" s="31" t="s">
        <v>1915</v>
      </c>
      <c r="J253" s="30">
        <v>86987406594</v>
      </c>
      <c r="K253" s="30" t="s">
        <v>1914</v>
      </c>
      <c r="L253" s="30">
        <v>5</v>
      </c>
      <c r="M253" s="30" t="s">
        <v>2727</v>
      </c>
    </row>
    <row r="254" spans="1:13" ht="45">
      <c r="A254" s="30">
        <v>20240208</v>
      </c>
      <c r="B254" s="30">
        <v>20240131</v>
      </c>
      <c r="C254" s="30" t="s">
        <v>1919</v>
      </c>
      <c r="D254" s="31" t="s">
        <v>1918</v>
      </c>
      <c r="E254" s="30" t="s">
        <v>1922</v>
      </c>
      <c r="F254" s="30" t="s">
        <v>1916</v>
      </c>
      <c r="G254" s="42" t="str">
        <f>VLOOKUP(I254,Index!$A$2:$B$60,2,FALSE)</f>
        <v>C1300014</v>
      </c>
      <c r="H254" s="30">
        <v>40053199</v>
      </c>
      <c r="I254" s="31" t="s">
        <v>1921</v>
      </c>
      <c r="J254" s="30">
        <v>87613699253</v>
      </c>
      <c r="K254" s="30" t="s">
        <v>1914</v>
      </c>
      <c r="L254" s="30">
        <v>5</v>
      </c>
      <c r="M254" s="30" t="s">
        <v>2726</v>
      </c>
    </row>
    <row r="255" spans="1:13" ht="150">
      <c r="A255" s="30">
        <v>20240208</v>
      </c>
      <c r="B255" s="30">
        <v>20240131</v>
      </c>
      <c r="C255" s="30" t="s">
        <v>1919</v>
      </c>
      <c r="D255" s="31" t="s">
        <v>1918</v>
      </c>
      <c r="E255" s="30" t="s">
        <v>1922</v>
      </c>
      <c r="F255" s="30" t="s">
        <v>1916</v>
      </c>
      <c r="G255" s="42" t="str">
        <f>VLOOKUP(I255,Index!$A$2:$B$60,2,FALSE)</f>
        <v>C1300014</v>
      </c>
      <c r="H255" s="30">
        <v>40053199</v>
      </c>
      <c r="I255" s="31" t="s">
        <v>1921</v>
      </c>
      <c r="J255" s="30">
        <v>87613699253</v>
      </c>
      <c r="K255" s="30" t="s">
        <v>1914</v>
      </c>
      <c r="L255" s="30">
        <v>5</v>
      </c>
      <c r="M255" s="30" t="s">
        <v>2725</v>
      </c>
    </row>
    <row r="256" spans="1:13" ht="45">
      <c r="A256" s="30">
        <v>20240208</v>
      </c>
      <c r="B256" s="30">
        <v>20240130</v>
      </c>
      <c r="C256" s="30" t="s">
        <v>1919</v>
      </c>
      <c r="D256" s="31" t="s">
        <v>1918</v>
      </c>
      <c r="E256" s="30" t="s">
        <v>1917</v>
      </c>
      <c r="F256" s="30" t="s">
        <v>1916</v>
      </c>
      <c r="G256" s="42" t="str">
        <f>VLOOKUP(I256,Index!$A$2:$B$60,2,FALSE)</f>
        <v>C1300013</v>
      </c>
      <c r="H256" s="30">
        <v>38311994</v>
      </c>
      <c r="I256" s="31" t="s">
        <v>1915</v>
      </c>
      <c r="J256" s="30">
        <v>86987406594</v>
      </c>
      <c r="K256" s="30" t="s">
        <v>1914</v>
      </c>
      <c r="L256" s="30">
        <v>5</v>
      </c>
      <c r="M256" s="30" t="s">
        <v>2724</v>
      </c>
    </row>
    <row r="257" spans="1:13" ht="356">
      <c r="A257" s="30">
        <v>20240208</v>
      </c>
      <c r="B257" s="30">
        <v>20240206</v>
      </c>
      <c r="C257" s="30" t="s">
        <v>1919</v>
      </c>
      <c r="D257" s="31" t="s">
        <v>1918</v>
      </c>
      <c r="E257" s="30" t="s">
        <v>1917</v>
      </c>
      <c r="F257" s="30" t="s">
        <v>1916</v>
      </c>
      <c r="G257" s="42" t="str">
        <f>VLOOKUP(I257,Index!$A$2:$B$60,2,FALSE)</f>
        <v>C1300013</v>
      </c>
      <c r="H257" s="30">
        <v>38311994</v>
      </c>
      <c r="I257" s="31" t="s">
        <v>1915</v>
      </c>
      <c r="J257" s="30">
        <v>86987406594</v>
      </c>
      <c r="K257" s="30" t="s">
        <v>1914</v>
      </c>
      <c r="L257" s="30">
        <v>5</v>
      </c>
      <c r="M257" s="30" t="s">
        <v>2723</v>
      </c>
    </row>
    <row r="258" spans="1:13" ht="285">
      <c r="A258" s="30">
        <v>20240209</v>
      </c>
      <c r="B258" s="30">
        <v>20240124</v>
      </c>
      <c r="C258" s="30" t="s">
        <v>1919</v>
      </c>
      <c r="D258" s="31" t="s">
        <v>1918</v>
      </c>
      <c r="E258" s="30" t="s">
        <v>1922</v>
      </c>
      <c r="F258" s="30" t="s">
        <v>1916</v>
      </c>
      <c r="G258" s="42" t="str">
        <f>VLOOKUP(I258,Index!$A$2:$B$60,2,FALSE)</f>
        <v>C1300014</v>
      </c>
      <c r="H258" s="30">
        <v>40053199</v>
      </c>
      <c r="I258" s="31" t="s">
        <v>1921</v>
      </c>
      <c r="J258" s="30">
        <v>87613699253</v>
      </c>
      <c r="K258" s="30" t="s">
        <v>1914</v>
      </c>
      <c r="L258" s="30">
        <v>5</v>
      </c>
      <c r="M258" s="30" t="s">
        <v>2722</v>
      </c>
    </row>
    <row r="259" spans="1:13" ht="30">
      <c r="A259" s="30">
        <v>20240209</v>
      </c>
      <c r="B259" s="30">
        <v>20240207</v>
      </c>
      <c r="C259" s="30" t="s">
        <v>1919</v>
      </c>
      <c r="D259" s="31" t="s">
        <v>1918</v>
      </c>
      <c r="E259" s="30" t="s">
        <v>1922</v>
      </c>
      <c r="F259" s="30" t="s">
        <v>1916</v>
      </c>
      <c r="G259" s="42" t="str">
        <f>VLOOKUP(I259,Index!$A$2:$B$60,2,FALSE)</f>
        <v>C1300014</v>
      </c>
      <c r="H259" s="30">
        <v>40053199</v>
      </c>
      <c r="I259" s="31" t="s">
        <v>1921</v>
      </c>
      <c r="J259" s="30">
        <v>87613699253</v>
      </c>
      <c r="K259" s="30" t="s">
        <v>1914</v>
      </c>
      <c r="L259" s="30">
        <v>5</v>
      </c>
      <c r="M259" s="30" t="s">
        <v>2721</v>
      </c>
    </row>
    <row r="260" spans="1:13" ht="60">
      <c r="A260" s="30">
        <v>20240209</v>
      </c>
      <c r="B260" s="30">
        <v>20240207</v>
      </c>
      <c r="C260" s="30" t="s">
        <v>1919</v>
      </c>
      <c r="D260" s="31" t="s">
        <v>1918</v>
      </c>
      <c r="E260" s="30" t="s">
        <v>1917</v>
      </c>
      <c r="F260" s="30" t="s">
        <v>1916</v>
      </c>
      <c r="G260" s="42" t="str">
        <f>VLOOKUP(I260,Index!$A$2:$B$60,2,FALSE)</f>
        <v>C1300013</v>
      </c>
      <c r="H260" s="30">
        <v>38311994</v>
      </c>
      <c r="I260" s="31" t="s">
        <v>1915</v>
      </c>
      <c r="J260" s="30">
        <v>86987406594</v>
      </c>
      <c r="K260" s="30" t="s">
        <v>1914</v>
      </c>
      <c r="L260" s="30">
        <v>5</v>
      </c>
      <c r="M260" s="30" t="s">
        <v>2720</v>
      </c>
    </row>
    <row r="261" spans="1:13" ht="120">
      <c r="A261" s="30">
        <v>20240108</v>
      </c>
      <c r="B261" s="30">
        <v>20231228</v>
      </c>
      <c r="C261" s="30" t="s">
        <v>1919</v>
      </c>
      <c r="D261" s="31" t="s">
        <v>1918</v>
      </c>
      <c r="E261" s="30" t="s">
        <v>1922</v>
      </c>
      <c r="F261" s="30" t="s">
        <v>1916</v>
      </c>
      <c r="G261" s="42" t="str">
        <f>VLOOKUP(I261,Index!$A$2:$B$60,2,FALSE)</f>
        <v>C1300014</v>
      </c>
      <c r="H261" s="30">
        <v>40053199</v>
      </c>
      <c r="I261" s="31" t="s">
        <v>1921</v>
      </c>
      <c r="J261" s="30">
        <v>87613699253</v>
      </c>
      <c r="K261" s="30" t="s">
        <v>1914</v>
      </c>
      <c r="L261" s="30">
        <v>5</v>
      </c>
      <c r="M261" s="30" t="s">
        <v>2719</v>
      </c>
    </row>
    <row r="262" spans="1:13" ht="75">
      <c r="A262" s="30">
        <v>20240108</v>
      </c>
      <c r="B262" s="30">
        <v>20231228</v>
      </c>
      <c r="C262" s="30" t="s">
        <v>1919</v>
      </c>
      <c r="D262" s="31" t="s">
        <v>1918</v>
      </c>
      <c r="E262" s="30" t="s">
        <v>1922</v>
      </c>
      <c r="F262" s="30" t="s">
        <v>1916</v>
      </c>
      <c r="G262" s="42" t="str">
        <f>VLOOKUP(I262,Index!$A$2:$B$60,2,FALSE)</f>
        <v>C1300014</v>
      </c>
      <c r="H262" s="30">
        <v>40053199</v>
      </c>
      <c r="I262" s="31" t="s">
        <v>1921</v>
      </c>
      <c r="J262" s="30">
        <v>87613699253</v>
      </c>
      <c r="K262" s="30" t="s">
        <v>1914</v>
      </c>
      <c r="L262" s="30">
        <v>5</v>
      </c>
      <c r="M262" s="30" t="s">
        <v>2718</v>
      </c>
    </row>
    <row r="263" spans="1:13" ht="409.6">
      <c r="A263" s="30">
        <v>20240108</v>
      </c>
      <c r="B263" s="30">
        <v>20231227</v>
      </c>
      <c r="C263" s="30" t="s">
        <v>1919</v>
      </c>
      <c r="D263" s="31" t="s">
        <v>1918</v>
      </c>
      <c r="E263" s="30" t="s">
        <v>1922</v>
      </c>
      <c r="F263" s="30" t="s">
        <v>1916</v>
      </c>
      <c r="G263" s="42" t="str">
        <f>VLOOKUP(I263,Index!$A$2:$B$60,2,FALSE)</f>
        <v>C1300014</v>
      </c>
      <c r="H263" s="30">
        <v>40053199</v>
      </c>
      <c r="I263" s="31" t="s">
        <v>1921</v>
      </c>
      <c r="J263" s="30">
        <v>87613699253</v>
      </c>
      <c r="K263" s="30" t="s">
        <v>1914</v>
      </c>
      <c r="L263" s="30">
        <v>5</v>
      </c>
      <c r="M263" s="30" t="s">
        <v>2717</v>
      </c>
    </row>
    <row r="264" spans="1:13" ht="45">
      <c r="A264" s="30">
        <v>20240108</v>
      </c>
      <c r="B264" s="30">
        <v>20231228</v>
      </c>
      <c r="C264" s="30" t="s">
        <v>1919</v>
      </c>
      <c r="D264" s="31" t="s">
        <v>1918</v>
      </c>
      <c r="E264" s="30" t="s">
        <v>1922</v>
      </c>
      <c r="F264" s="30" t="s">
        <v>1916</v>
      </c>
      <c r="G264" s="42" t="str">
        <f>VLOOKUP(I264,Index!$A$2:$B$60,2,FALSE)</f>
        <v>C1300014</v>
      </c>
      <c r="H264" s="30">
        <v>40053199</v>
      </c>
      <c r="I264" s="31" t="s">
        <v>1921</v>
      </c>
      <c r="J264" s="30">
        <v>87613699253</v>
      </c>
      <c r="K264" s="30" t="s">
        <v>1914</v>
      </c>
      <c r="L264" s="30">
        <v>5</v>
      </c>
      <c r="M264" s="30" t="s">
        <v>2716</v>
      </c>
    </row>
    <row r="265" spans="1:13" ht="75">
      <c r="A265" s="30">
        <v>20240108</v>
      </c>
      <c r="B265" s="30">
        <v>20231227</v>
      </c>
      <c r="C265" s="30" t="s">
        <v>1919</v>
      </c>
      <c r="D265" s="31" t="s">
        <v>1918</v>
      </c>
      <c r="E265" s="30" t="s">
        <v>1922</v>
      </c>
      <c r="F265" s="30" t="s">
        <v>1916</v>
      </c>
      <c r="G265" s="42" t="str">
        <f>VLOOKUP(I265,Index!$A$2:$B$60,2,FALSE)</f>
        <v>C1300014</v>
      </c>
      <c r="H265" s="30">
        <v>40053199</v>
      </c>
      <c r="I265" s="31" t="s">
        <v>1921</v>
      </c>
      <c r="J265" s="30">
        <v>87613699253</v>
      </c>
      <c r="K265" s="30" t="s">
        <v>1914</v>
      </c>
      <c r="L265" s="30">
        <v>5</v>
      </c>
      <c r="M265" s="30" t="s">
        <v>2715</v>
      </c>
    </row>
    <row r="266" spans="1:13" ht="60">
      <c r="A266" s="30">
        <v>20240108</v>
      </c>
      <c r="B266" s="30">
        <v>20231229</v>
      </c>
      <c r="C266" s="30" t="s">
        <v>1919</v>
      </c>
      <c r="D266" s="31" t="s">
        <v>1918</v>
      </c>
      <c r="E266" s="30" t="s">
        <v>1922</v>
      </c>
      <c r="F266" s="30" t="s">
        <v>1916</v>
      </c>
      <c r="G266" s="42" t="str">
        <f>VLOOKUP(I266,Index!$A$2:$B$60,2,FALSE)</f>
        <v>C1300014</v>
      </c>
      <c r="H266" s="30">
        <v>40053199</v>
      </c>
      <c r="I266" s="31" t="s">
        <v>1921</v>
      </c>
      <c r="J266" s="30">
        <v>87613699253</v>
      </c>
      <c r="K266" s="30" t="s">
        <v>1914</v>
      </c>
      <c r="L266" s="30">
        <v>5</v>
      </c>
      <c r="M266" s="30" t="s">
        <v>2714</v>
      </c>
    </row>
    <row r="267" spans="1:13" ht="90">
      <c r="A267" s="30">
        <v>20240108</v>
      </c>
      <c r="B267" s="30">
        <v>20231228</v>
      </c>
      <c r="C267" s="30" t="s">
        <v>1919</v>
      </c>
      <c r="D267" s="31" t="s">
        <v>1918</v>
      </c>
      <c r="E267" s="30" t="s">
        <v>1917</v>
      </c>
      <c r="F267" s="30" t="s">
        <v>1916</v>
      </c>
      <c r="G267" s="42" t="str">
        <f>VLOOKUP(I267,Index!$A$2:$B$60,2,FALSE)</f>
        <v>C1300013</v>
      </c>
      <c r="H267" s="30">
        <v>38311994</v>
      </c>
      <c r="I267" s="31" t="s">
        <v>1915</v>
      </c>
      <c r="J267" s="30">
        <v>86987406594</v>
      </c>
      <c r="K267" s="30" t="s">
        <v>1914</v>
      </c>
      <c r="L267" s="30">
        <v>5</v>
      </c>
      <c r="M267" s="30" t="s">
        <v>2713</v>
      </c>
    </row>
    <row r="268" spans="1:13">
      <c r="A268" s="30">
        <v>20240108</v>
      </c>
      <c r="B268" s="30">
        <v>20240106</v>
      </c>
      <c r="C268" s="30" t="s">
        <v>1919</v>
      </c>
      <c r="D268" s="31" t="s">
        <v>1918</v>
      </c>
      <c r="E268" s="30" t="s">
        <v>1917</v>
      </c>
      <c r="F268" s="30" t="s">
        <v>1916</v>
      </c>
      <c r="G268" s="42" t="str">
        <f>VLOOKUP(I268,Index!$A$2:$B$60,2,FALSE)</f>
        <v>C1300013</v>
      </c>
      <c r="H268" s="30">
        <v>38486338</v>
      </c>
      <c r="I268" s="31" t="s">
        <v>1980</v>
      </c>
      <c r="J268" s="30">
        <v>87038796434</v>
      </c>
      <c r="K268" s="30" t="s">
        <v>1914</v>
      </c>
      <c r="L268" s="30">
        <v>5</v>
      </c>
      <c r="M268" s="30" t="s">
        <v>2712</v>
      </c>
    </row>
    <row r="269" spans="1:13" ht="60">
      <c r="A269" s="30">
        <v>20240105</v>
      </c>
      <c r="B269" s="30">
        <v>20231228</v>
      </c>
      <c r="C269" s="30" t="s">
        <v>1919</v>
      </c>
      <c r="D269" s="31" t="s">
        <v>1918</v>
      </c>
      <c r="E269" s="30" t="s">
        <v>1922</v>
      </c>
      <c r="F269" s="30" t="s">
        <v>1916</v>
      </c>
      <c r="G269" s="42" t="str">
        <f>VLOOKUP(I269,Index!$A$2:$B$60,2,FALSE)</f>
        <v>C1300014</v>
      </c>
      <c r="H269" s="30">
        <v>40053199</v>
      </c>
      <c r="I269" s="31" t="s">
        <v>1921</v>
      </c>
      <c r="J269" s="30">
        <v>87613699253</v>
      </c>
      <c r="K269" s="30" t="s">
        <v>1914</v>
      </c>
      <c r="L269" s="30">
        <v>5</v>
      </c>
      <c r="M269" s="30" t="s">
        <v>2711</v>
      </c>
    </row>
    <row r="270" spans="1:13" ht="75">
      <c r="A270" s="30">
        <v>20240105</v>
      </c>
      <c r="B270" s="30">
        <v>20231226</v>
      </c>
      <c r="C270" s="30" t="s">
        <v>1919</v>
      </c>
      <c r="D270" s="31" t="s">
        <v>1918</v>
      </c>
      <c r="E270" s="30" t="s">
        <v>1922</v>
      </c>
      <c r="F270" s="30" t="s">
        <v>1916</v>
      </c>
      <c r="G270" s="42" t="str">
        <f>VLOOKUP(I270,Index!$A$2:$B$60,2,FALSE)</f>
        <v>C1300014</v>
      </c>
      <c r="H270" s="30">
        <v>40053199</v>
      </c>
      <c r="I270" s="31" t="s">
        <v>1921</v>
      </c>
      <c r="J270" s="30">
        <v>87613699253</v>
      </c>
      <c r="K270" s="30" t="s">
        <v>1914</v>
      </c>
      <c r="L270" s="30">
        <v>5</v>
      </c>
      <c r="M270" s="30" t="s">
        <v>2710</v>
      </c>
    </row>
    <row r="271" spans="1:13" ht="60">
      <c r="A271" s="30">
        <v>20240105</v>
      </c>
      <c r="B271" s="30">
        <v>20231230</v>
      </c>
      <c r="C271" s="30" t="s">
        <v>1919</v>
      </c>
      <c r="D271" s="31" t="s">
        <v>1918</v>
      </c>
      <c r="E271" s="30" t="s">
        <v>1922</v>
      </c>
      <c r="F271" s="30" t="s">
        <v>1916</v>
      </c>
      <c r="G271" s="42" t="str">
        <f>VLOOKUP(I271,Index!$A$2:$B$60,2,FALSE)</f>
        <v>C1300014</v>
      </c>
      <c r="H271" s="30">
        <v>40053199</v>
      </c>
      <c r="I271" s="31" t="s">
        <v>1921</v>
      </c>
      <c r="J271" s="30">
        <v>87613699253</v>
      </c>
      <c r="K271" s="30" t="s">
        <v>1914</v>
      </c>
      <c r="L271" s="30">
        <v>5</v>
      </c>
      <c r="M271" s="30" t="s">
        <v>2709</v>
      </c>
    </row>
    <row r="272" spans="1:13" ht="314">
      <c r="A272" s="30">
        <v>20240105</v>
      </c>
      <c r="B272" s="30">
        <v>20231222</v>
      </c>
      <c r="C272" s="30" t="s">
        <v>1919</v>
      </c>
      <c r="D272" s="31" t="s">
        <v>1918</v>
      </c>
      <c r="E272" s="30" t="s">
        <v>1917</v>
      </c>
      <c r="F272" s="30" t="s">
        <v>1916</v>
      </c>
      <c r="G272" s="42" t="str">
        <f>VLOOKUP(I272,Index!$A$2:$B$60,2,FALSE)</f>
        <v>C1300013</v>
      </c>
      <c r="H272" s="30">
        <v>38311994</v>
      </c>
      <c r="I272" s="31" t="s">
        <v>1915</v>
      </c>
      <c r="J272" s="30">
        <v>86987406594</v>
      </c>
      <c r="K272" s="30" t="s">
        <v>1914</v>
      </c>
      <c r="L272" s="30">
        <v>5</v>
      </c>
      <c r="M272" s="30" t="s">
        <v>2708</v>
      </c>
    </row>
    <row r="273" spans="1:13" ht="60">
      <c r="A273" s="30">
        <v>20240105</v>
      </c>
      <c r="B273" s="30">
        <v>20231214</v>
      </c>
      <c r="C273" s="30" t="s">
        <v>1919</v>
      </c>
      <c r="D273" s="31" t="s">
        <v>1918</v>
      </c>
      <c r="E273" s="30" t="s">
        <v>1922</v>
      </c>
      <c r="F273" s="30" t="s">
        <v>1916</v>
      </c>
      <c r="G273" s="42" t="str">
        <f>VLOOKUP(I273,Index!$A$2:$B$60,2,FALSE)</f>
        <v>C1300014</v>
      </c>
      <c r="H273" s="30">
        <v>40053199</v>
      </c>
      <c r="I273" s="31" t="s">
        <v>1921</v>
      </c>
      <c r="J273" s="30">
        <v>87613699253</v>
      </c>
      <c r="K273" s="30" t="s">
        <v>1914</v>
      </c>
      <c r="L273" s="30">
        <v>3</v>
      </c>
      <c r="M273" s="30" t="s">
        <v>2707</v>
      </c>
    </row>
    <row r="274" spans="1:13" ht="120">
      <c r="A274" s="30">
        <v>20240105</v>
      </c>
      <c r="B274" s="30">
        <v>20231226</v>
      </c>
      <c r="C274" s="30" t="s">
        <v>1919</v>
      </c>
      <c r="D274" s="31" t="s">
        <v>1918</v>
      </c>
      <c r="E274" s="30" t="s">
        <v>1922</v>
      </c>
      <c r="F274" s="30" t="s">
        <v>1916</v>
      </c>
      <c r="G274" s="42" t="str">
        <f>VLOOKUP(I274,Index!$A$2:$B$60,2,FALSE)</f>
        <v>C1300014</v>
      </c>
      <c r="H274" s="30">
        <v>40053199</v>
      </c>
      <c r="I274" s="31" t="s">
        <v>1921</v>
      </c>
      <c r="J274" s="30">
        <v>87613699253</v>
      </c>
      <c r="K274" s="30" t="s">
        <v>1914</v>
      </c>
      <c r="L274" s="30">
        <v>5</v>
      </c>
      <c r="M274" s="30" t="s">
        <v>2136</v>
      </c>
    </row>
    <row r="275" spans="1:13" ht="75">
      <c r="A275" s="30">
        <v>20240105</v>
      </c>
      <c r="B275" s="30">
        <v>20231220</v>
      </c>
      <c r="C275" s="30" t="s">
        <v>1919</v>
      </c>
      <c r="D275" s="31" t="s">
        <v>1918</v>
      </c>
      <c r="E275" s="30" t="s">
        <v>1922</v>
      </c>
      <c r="F275" s="30" t="s">
        <v>1916</v>
      </c>
      <c r="G275" s="42" t="str">
        <f>VLOOKUP(I275,Index!$A$2:$B$60,2,FALSE)</f>
        <v>C1300014</v>
      </c>
      <c r="H275" s="30">
        <v>40053199</v>
      </c>
      <c r="I275" s="31" t="s">
        <v>1921</v>
      </c>
      <c r="J275" s="30">
        <v>87613699253</v>
      </c>
      <c r="K275" s="30" t="s">
        <v>1914</v>
      </c>
      <c r="L275" s="30">
        <v>5</v>
      </c>
      <c r="M275" s="30" t="s">
        <v>2706</v>
      </c>
    </row>
    <row r="276" spans="1:13" ht="45">
      <c r="A276" s="30">
        <v>20240105</v>
      </c>
      <c r="B276" s="30">
        <v>20231222</v>
      </c>
      <c r="C276" s="30" t="s">
        <v>1919</v>
      </c>
      <c r="D276" s="31" t="s">
        <v>1918</v>
      </c>
      <c r="E276" s="30" t="s">
        <v>1917</v>
      </c>
      <c r="F276" s="30" t="s">
        <v>1916</v>
      </c>
      <c r="G276" s="42" t="str">
        <f>VLOOKUP(I276,Index!$A$2:$B$60,2,FALSE)</f>
        <v>C1300013</v>
      </c>
      <c r="H276" s="30">
        <v>38311994</v>
      </c>
      <c r="I276" s="31" t="s">
        <v>1915</v>
      </c>
      <c r="J276" s="30">
        <v>86987406594</v>
      </c>
      <c r="K276" s="30" t="s">
        <v>1914</v>
      </c>
      <c r="L276" s="30">
        <v>5</v>
      </c>
      <c r="M276" s="30" t="s">
        <v>2705</v>
      </c>
    </row>
    <row r="277" spans="1:13" ht="75">
      <c r="A277" s="30">
        <v>20240105</v>
      </c>
      <c r="B277" s="30">
        <v>20231228</v>
      </c>
      <c r="C277" s="30" t="s">
        <v>1919</v>
      </c>
      <c r="D277" s="31" t="s">
        <v>1918</v>
      </c>
      <c r="E277" s="30" t="s">
        <v>1917</v>
      </c>
      <c r="F277" s="30" t="s">
        <v>1916</v>
      </c>
      <c r="G277" s="42" t="str">
        <f>VLOOKUP(I277,Index!$A$2:$B$60,2,FALSE)</f>
        <v>C1300013</v>
      </c>
      <c r="H277" s="30">
        <v>38311994</v>
      </c>
      <c r="I277" s="31" t="s">
        <v>1915</v>
      </c>
      <c r="J277" s="30">
        <v>86987406594</v>
      </c>
      <c r="K277" s="30" t="s">
        <v>1914</v>
      </c>
      <c r="L277" s="30">
        <v>5</v>
      </c>
      <c r="M277" s="30" t="s">
        <v>2704</v>
      </c>
    </row>
    <row r="278" spans="1:13" ht="120">
      <c r="A278" s="30">
        <v>20240209</v>
      </c>
      <c r="B278" s="30">
        <v>20240208</v>
      </c>
      <c r="C278" s="30" t="s">
        <v>1919</v>
      </c>
      <c r="D278" s="31" t="s">
        <v>1918</v>
      </c>
      <c r="E278" s="30" t="s">
        <v>1922</v>
      </c>
      <c r="F278" s="30" t="s">
        <v>1916</v>
      </c>
      <c r="G278" s="42" t="str">
        <f>VLOOKUP(I278,Index!$A$2:$B$60,2,FALSE)</f>
        <v>C1300014</v>
      </c>
      <c r="H278" s="30">
        <v>40053199</v>
      </c>
      <c r="I278" s="31" t="s">
        <v>1921</v>
      </c>
      <c r="J278" s="30">
        <v>87613699253</v>
      </c>
      <c r="K278" s="30" t="s">
        <v>1914</v>
      </c>
      <c r="L278" s="30">
        <v>5</v>
      </c>
      <c r="M278" s="30" t="s">
        <v>2703</v>
      </c>
    </row>
    <row r="279" spans="1:13" ht="135">
      <c r="A279" s="30">
        <v>20240209</v>
      </c>
      <c r="B279" s="30">
        <v>20240208</v>
      </c>
      <c r="C279" s="30" t="s">
        <v>1919</v>
      </c>
      <c r="D279" s="31" t="s">
        <v>1918</v>
      </c>
      <c r="E279" s="30" t="s">
        <v>1922</v>
      </c>
      <c r="F279" s="30" t="s">
        <v>1916</v>
      </c>
      <c r="G279" s="42" t="str">
        <f>VLOOKUP(I279,Index!$A$2:$B$60,2,FALSE)</f>
        <v>C1300014</v>
      </c>
      <c r="H279" s="30">
        <v>40053199</v>
      </c>
      <c r="I279" s="31" t="s">
        <v>1921</v>
      </c>
      <c r="J279" s="30">
        <v>87613699253</v>
      </c>
      <c r="K279" s="30" t="s">
        <v>1914</v>
      </c>
      <c r="L279" s="30">
        <v>5</v>
      </c>
      <c r="M279" s="30" t="s">
        <v>2702</v>
      </c>
    </row>
    <row r="280" spans="1:13">
      <c r="A280" s="30">
        <v>20240209</v>
      </c>
      <c r="B280" s="30">
        <v>20240207</v>
      </c>
      <c r="C280" s="30" t="s">
        <v>1919</v>
      </c>
      <c r="D280" s="31" t="s">
        <v>1918</v>
      </c>
      <c r="E280" s="30" t="s">
        <v>1917</v>
      </c>
      <c r="F280" s="30" t="s">
        <v>1916</v>
      </c>
      <c r="G280" s="42" t="str">
        <f>VLOOKUP(I280,Index!$A$2:$B$60,2,FALSE)</f>
        <v>C1300013</v>
      </c>
      <c r="H280" s="30">
        <v>38486338</v>
      </c>
      <c r="I280" s="31" t="s">
        <v>1980</v>
      </c>
      <c r="J280" s="30">
        <v>87038796434</v>
      </c>
      <c r="K280" s="30" t="s">
        <v>1914</v>
      </c>
      <c r="L280" s="30">
        <v>5</v>
      </c>
      <c r="M280" s="30" t="s">
        <v>2701</v>
      </c>
    </row>
    <row r="281" spans="1:13" ht="60">
      <c r="A281" s="30">
        <v>20240108</v>
      </c>
      <c r="B281" s="30">
        <v>20231228</v>
      </c>
      <c r="C281" s="30" t="s">
        <v>1919</v>
      </c>
      <c r="D281" s="31" t="s">
        <v>1918</v>
      </c>
      <c r="E281" s="30" t="s">
        <v>1922</v>
      </c>
      <c r="F281" s="30" t="s">
        <v>1916</v>
      </c>
      <c r="G281" s="42" t="str">
        <f>VLOOKUP(I281,Index!$A$2:$B$60,2,FALSE)</f>
        <v>C1300014</v>
      </c>
      <c r="H281" s="30">
        <v>40053199</v>
      </c>
      <c r="I281" s="31" t="s">
        <v>1921</v>
      </c>
      <c r="J281" s="30">
        <v>87613699253</v>
      </c>
      <c r="K281" s="30" t="s">
        <v>1914</v>
      </c>
      <c r="L281" s="30">
        <v>4</v>
      </c>
      <c r="M281" s="30" t="s">
        <v>2700</v>
      </c>
    </row>
    <row r="282" spans="1:13" ht="135">
      <c r="A282" s="30">
        <v>20240108</v>
      </c>
      <c r="B282" s="30">
        <v>20231221</v>
      </c>
      <c r="C282" s="30" t="s">
        <v>1919</v>
      </c>
      <c r="D282" s="31" t="s">
        <v>1918</v>
      </c>
      <c r="E282" s="30" t="s">
        <v>1922</v>
      </c>
      <c r="F282" s="30" t="s">
        <v>1916</v>
      </c>
      <c r="G282" s="42" t="str">
        <f>VLOOKUP(I282,Index!$A$2:$B$60,2,FALSE)</f>
        <v>C1300014</v>
      </c>
      <c r="H282" s="30">
        <v>40053199</v>
      </c>
      <c r="I282" s="31" t="s">
        <v>1921</v>
      </c>
      <c r="J282" s="30">
        <v>87613699253</v>
      </c>
      <c r="K282" s="30" t="s">
        <v>1914</v>
      </c>
      <c r="L282" s="30">
        <v>5</v>
      </c>
      <c r="M282" s="30" t="s">
        <v>2699</v>
      </c>
    </row>
    <row r="283" spans="1:13" ht="135">
      <c r="A283" s="30">
        <v>20240108</v>
      </c>
      <c r="B283" s="30">
        <v>20231228</v>
      </c>
      <c r="C283" s="30" t="s">
        <v>1919</v>
      </c>
      <c r="D283" s="31" t="s">
        <v>1918</v>
      </c>
      <c r="E283" s="30" t="s">
        <v>1922</v>
      </c>
      <c r="F283" s="30" t="s">
        <v>1916</v>
      </c>
      <c r="G283" s="42" t="str">
        <f>VLOOKUP(I283,Index!$A$2:$B$60,2,FALSE)</f>
        <v>C1300014</v>
      </c>
      <c r="H283" s="30">
        <v>40053199</v>
      </c>
      <c r="I283" s="31" t="s">
        <v>1921</v>
      </c>
      <c r="J283" s="30">
        <v>87613699253</v>
      </c>
      <c r="K283" s="30" t="s">
        <v>1914</v>
      </c>
      <c r="L283" s="30">
        <v>5</v>
      </c>
      <c r="M283" s="30" t="s">
        <v>2698</v>
      </c>
    </row>
    <row r="284" spans="1:13" ht="75">
      <c r="A284" s="30">
        <v>20240108</v>
      </c>
      <c r="B284" s="30">
        <v>20231229</v>
      </c>
      <c r="C284" s="30" t="s">
        <v>1919</v>
      </c>
      <c r="D284" s="31" t="s">
        <v>1918</v>
      </c>
      <c r="E284" s="30" t="s">
        <v>1922</v>
      </c>
      <c r="F284" s="30" t="s">
        <v>1916</v>
      </c>
      <c r="G284" s="42" t="str">
        <f>VLOOKUP(I284,Index!$A$2:$B$60,2,FALSE)</f>
        <v>C1300014</v>
      </c>
      <c r="H284" s="30">
        <v>40053199</v>
      </c>
      <c r="I284" s="31" t="s">
        <v>1921</v>
      </c>
      <c r="J284" s="30">
        <v>87613699253</v>
      </c>
      <c r="K284" s="30" t="s">
        <v>1914</v>
      </c>
      <c r="L284" s="30">
        <v>5</v>
      </c>
      <c r="M284" s="30" t="s">
        <v>2697</v>
      </c>
    </row>
    <row r="285" spans="1:13" ht="120">
      <c r="A285" s="30">
        <v>20240108</v>
      </c>
      <c r="B285" s="30">
        <v>20231222</v>
      </c>
      <c r="C285" s="30" t="s">
        <v>1919</v>
      </c>
      <c r="D285" s="31" t="s">
        <v>1918</v>
      </c>
      <c r="E285" s="30" t="s">
        <v>1922</v>
      </c>
      <c r="F285" s="30" t="s">
        <v>1916</v>
      </c>
      <c r="G285" s="42" t="str">
        <f>VLOOKUP(I285,Index!$A$2:$B$60,2,FALSE)</f>
        <v>C1300014</v>
      </c>
      <c r="H285" s="30">
        <v>40053199</v>
      </c>
      <c r="I285" s="31" t="s">
        <v>1921</v>
      </c>
      <c r="J285" s="30">
        <v>87613699253</v>
      </c>
      <c r="K285" s="30" t="s">
        <v>1914</v>
      </c>
      <c r="L285" s="30">
        <v>5</v>
      </c>
      <c r="M285" s="30" t="s">
        <v>2696</v>
      </c>
    </row>
    <row r="286" spans="1:13" ht="120">
      <c r="A286" s="30">
        <v>20240108</v>
      </c>
      <c r="B286" s="30">
        <v>20231226</v>
      </c>
      <c r="C286" s="30" t="s">
        <v>1919</v>
      </c>
      <c r="D286" s="31" t="s">
        <v>1918</v>
      </c>
      <c r="E286" s="30" t="s">
        <v>1917</v>
      </c>
      <c r="F286" s="30" t="s">
        <v>1916</v>
      </c>
      <c r="G286" s="42" t="str">
        <f>VLOOKUP(I286,Index!$A$2:$B$60,2,FALSE)</f>
        <v>C1300013</v>
      </c>
      <c r="H286" s="30">
        <v>38311994</v>
      </c>
      <c r="I286" s="31" t="s">
        <v>1915</v>
      </c>
      <c r="J286" s="30">
        <v>86987406594</v>
      </c>
      <c r="K286" s="30" t="s">
        <v>1914</v>
      </c>
      <c r="L286" s="30">
        <v>5</v>
      </c>
      <c r="M286" s="30" t="s">
        <v>2695</v>
      </c>
    </row>
    <row r="287" spans="1:13" ht="60">
      <c r="A287" s="30">
        <v>20240108</v>
      </c>
      <c r="B287" s="30">
        <v>20231229</v>
      </c>
      <c r="C287" s="30" t="s">
        <v>1919</v>
      </c>
      <c r="D287" s="31" t="s">
        <v>1918</v>
      </c>
      <c r="E287" s="30" t="s">
        <v>1917</v>
      </c>
      <c r="F287" s="30" t="s">
        <v>1916</v>
      </c>
      <c r="G287" s="42" t="str">
        <f>VLOOKUP(I287,Index!$A$2:$B$60,2,FALSE)</f>
        <v>C1300013</v>
      </c>
      <c r="H287" s="30">
        <v>38311994</v>
      </c>
      <c r="I287" s="31" t="s">
        <v>1915</v>
      </c>
      <c r="J287" s="30">
        <v>86987406594</v>
      </c>
      <c r="K287" s="30" t="s">
        <v>1914</v>
      </c>
      <c r="L287" s="30">
        <v>5</v>
      </c>
      <c r="M287" s="30" t="s">
        <v>2694</v>
      </c>
    </row>
    <row r="288" spans="1:13" ht="45">
      <c r="A288" s="30">
        <v>20240108</v>
      </c>
      <c r="B288" s="30">
        <v>20231221</v>
      </c>
      <c r="C288" s="30" t="s">
        <v>1919</v>
      </c>
      <c r="D288" s="31" t="s">
        <v>1918</v>
      </c>
      <c r="E288" s="30" t="s">
        <v>1917</v>
      </c>
      <c r="F288" s="30" t="s">
        <v>1916</v>
      </c>
      <c r="G288" s="42" t="str">
        <f>VLOOKUP(I288,Index!$A$2:$B$60,2,FALSE)</f>
        <v>C1300013</v>
      </c>
      <c r="H288" s="30">
        <v>38311994</v>
      </c>
      <c r="I288" s="31" t="s">
        <v>1915</v>
      </c>
      <c r="J288" s="30">
        <v>86987406594</v>
      </c>
      <c r="K288" s="30" t="s">
        <v>1914</v>
      </c>
      <c r="L288" s="30">
        <v>5</v>
      </c>
      <c r="M288" s="30" t="s">
        <v>2693</v>
      </c>
    </row>
    <row r="289" spans="1:13">
      <c r="A289" s="30">
        <v>20240108</v>
      </c>
      <c r="B289" s="30">
        <v>20240106</v>
      </c>
      <c r="C289" s="30" t="s">
        <v>1919</v>
      </c>
      <c r="D289" s="31" t="s">
        <v>1918</v>
      </c>
      <c r="E289" s="30" t="s">
        <v>1917</v>
      </c>
      <c r="F289" s="30" t="s">
        <v>1916</v>
      </c>
      <c r="G289" s="42" t="str">
        <f>VLOOKUP(I289,Index!$A$2:$B$60,2,FALSE)</f>
        <v>C1300013</v>
      </c>
      <c r="H289" s="30">
        <v>38486338</v>
      </c>
      <c r="I289" s="31" t="s">
        <v>1980</v>
      </c>
      <c r="J289" s="30">
        <v>87038796434</v>
      </c>
      <c r="K289" s="30" t="s">
        <v>1914</v>
      </c>
      <c r="L289" s="30">
        <v>5</v>
      </c>
      <c r="M289" s="30" t="s">
        <v>2692</v>
      </c>
    </row>
    <row r="290" spans="1:13" ht="45">
      <c r="A290" s="30">
        <v>20240109</v>
      </c>
      <c r="B290" s="30">
        <v>20231230</v>
      </c>
      <c r="C290" s="30" t="s">
        <v>1919</v>
      </c>
      <c r="D290" s="31" t="s">
        <v>1918</v>
      </c>
      <c r="E290" s="30" t="s">
        <v>1922</v>
      </c>
      <c r="F290" s="30" t="s">
        <v>1916</v>
      </c>
      <c r="G290" s="42" t="str">
        <f>VLOOKUP(I290,Index!$A$2:$B$60,2,FALSE)</f>
        <v>C1300014</v>
      </c>
      <c r="H290" s="30">
        <v>40053199</v>
      </c>
      <c r="I290" s="31" t="s">
        <v>1921</v>
      </c>
      <c r="J290" s="30">
        <v>87613699253</v>
      </c>
      <c r="K290" s="30" t="s">
        <v>1914</v>
      </c>
      <c r="L290" s="30">
        <v>5</v>
      </c>
      <c r="M290" s="30" t="s">
        <v>2691</v>
      </c>
    </row>
    <row r="291" spans="1:13" ht="120">
      <c r="A291" s="30">
        <v>20240109</v>
      </c>
      <c r="B291" s="30">
        <v>20240108</v>
      </c>
      <c r="C291" s="30" t="s">
        <v>1919</v>
      </c>
      <c r="D291" s="31" t="s">
        <v>1918</v>
      </c>
      <c r="E291" s="30" t="s">
        <v>1922</v>
      </c>
      <c r="F291" s="30" t="s">
        <v>1916</v>
      </c>
      <c r="G291" s="42" t="str">
        <f>VLOOKUP(I291,Index!$A$2:$B$60,2,FALSE)</f>
        <v>C1300014</v>
      </c>
      <c r="H291" s="30">
        <v>40053199</v>
      </c>
      <c r="I291" s="31" t="s">
        <v>1921</v>
      </c>
      <c r="J291" s="30">
        <v>87613699253</v>
      </c>
      <c r="K291" s="30" t="s">
        <v>1914</v>
      </c>
      <c r="L291" s="30">
        <v>5</v>
      </c>
      <c r="M291" s="30" t="s">
        <v>2690</v>
      </c>
    </row>
    <row r="292" spans="1:13" ht="165">
      <c r="A292" s="30">
        <v>20240109</v>
      </c>
      <c r="B292" s="30">
        <v>20240108</v>
      </c>
      <c r="C292" s="30" t="s">
        <v>1919</v>
      </c>
      <c r="D292" s="31" t="s">
        <v>1918</v>
      </c>
      <c r="E292" s="30" t="s">
        <v>1922</v>
      </c>
      <c r="F292" s="30" t="s">
        <v>1916</v>
      </c>
      <c r="G292" s="42" t="str">
        <f>VLOOKUP(I292,Index!$A$2:$B$60,2,FALSE)</f>
        <v>C1300014</v>
      </c>
      <c r="H292" s="30">
        <v>40053199</v>
      </c>
      <c r="I292" s="31" t="s">
        <v>1921</v>
      </c>
      <c r="J292" s="30">
        <v>87613699253</v>
      </c>
      <c r="K292" s="30" t="s">
        <v>1914</v>
      </c>
      <c r="L292" s="30">
        <v>5</v>
      </c>
      <c r="M292" s="30" t="s">
        <v>2689</v>
      </c>
    </row>
    <row r="293" spans="1:13" ht="240">
      <c r="A293" s="30">
        <v>20240109</v>
      </c>
      <c r="B293" s="30">
        <v>20231222</v>
      </c>
      <c r="C293" s="30" t="s">
        <v>1919</v>
      </c>
      <c r="D293" s="31" t="s">
        <v>1918</v>
      </c>
      <c r="E293" s="30" t="s">
        <v>1922</v>
      </c>
      <c r="F293" s="30" t="s">
        <v>1916</v>
      </c>
      <c r="G293" s="42" t="str">
        <f>VLOOKUP(I293,Index!$A$2:$B$60,2,FALSE)</f>
        <v>C1300014</v>
      </c>
      <c r="H293" s="30">
        <v>40053199</v>
      </c>
      <c r="I293" s="31" t="s">
        <v>1921</v>
      </c>
      <c r="J293" s="30">
        <v>87613699253</v>
      </c>
      <c r="K293" s="30" t="s">
        <v>1914</v>
      </c>
      <c r="L293" s="30">
        <v>5</v>
      </c>
      <c r="M293" s="30" t="s">
        <v>2688</v>
      </c>
    </row>
    <row r="294" spans="1:13" ht="150">
      <c r="A294" s="30">
        <v>20240109</v>
      </c>
      <c r="B294" s="30">
        <v>20231221</v>
      </c>
      <c r="C294" s="30" t="s">
        <v>1919</v>
      </c>
      <c r="D294" s="31" t="s">
        <v>1918</v>
      </c>
      <c r="E294" s="30" t="s">
        <v>1922</v>
      </c>
      <c r="F294" s="30" t="s">
        <v>1916</v>
      </c>
      <c r="G294" s="42" t="str">
        <f>VLOOKUP(I294,Index!$A$2:$B$60,2,FALSE)</f>
        <v>C1300014</v>
      </c>
      <c r="H294" s="30">
        <v>40053199</v>
      </c>
      <c r="I294" s="31" t="s">
        <v>1921</v>
      </c>
      <c r="J294" s="30">
        <v>87613699253</v>
      </c>
      <c r="K294" s="30" t="s">
        <v>1914</v>
      </c>
      <c r="L294" s="30">
        <v>5</v>
      </c>
      <c r="M294" s="30" t="s">
        <v>2687</v>
      </c>
    </row>
    <row r="295" spans="1:13" ht="90">
      <c r="A295" s="30">
        <v>20240109</v>
      </c>
      <c r="B295" s="30">
        <v>20231228</v>
      </c>
      <c r="C295" s="30" t="s">
        <v>1919</v>
      </c>
      <c r="D295" s="31" t="s">
        <v>1918</v>
      </c>
      <c r="E295" s="30" t="s">
        <v>1922</v>
      </c>
      <c r="F295" s="30" t="s">
        <v>1916</v>
      </c>
      <c r="G295" s="42" t="str">
        <f>VLOOKUP(I295,Index!$A$2:$B$60,2,FALSE)</f>
        <v>C1300014</v>
      </c>
      <c r="H295" s="30">
        <v>40053199</v>
      </c>
      <c r="I295" s="31" t="s">
        <v>1921</v>
      </c>
      <c r="J295" s="30">
        <v>87613699253</v>
      </c>
      <c r="K295" s="30" t="s">
        <v>1914</v>
      </c>
      <c r="L295" s="30">
        <v>5</v>
      </c>
      <c r="M295" s="30" t="s">
        <v>2686</v>
      </c>
    </row>
    <row r="296" spans="1:13" ht="255">
      <c r="A296" s="30">
        <v>20240109</v>
      </c>
      <c r="B296" s="30">
        <v>20231226</v>
      </c>
      <c r="C296" s="30" t="s">
        <v>1919</v>
      </c>
      <c r="D296" s="31" t="s">
        <v>1918</v>
      </c>
      <c r="E296" s="30" t="s">
        <v>1922</v>
      </c>
      <c r="F296" s="30" t="s">
        <v>1916</v>
      </c>
      <c r="G296" s="42" t="str">
        <f>VLOOKUP(I296,Index!$A$2:$B$60,2,FALSE)</f>
        <v>C1300014</v>
      </c>
      <c r="H296" s="30">
        <v>40053199</v>
      </c>
      <c r="I296" s="31" t="s">
        <v>1921</v>
      </c>
      <c r="J296" s="30">
        <v>87613699253</v>
      </c>
      <c r="K296" s="30" t="s">
        <v>1914</v>
      </c>
      <c r="L296" s="30">
        <v>5</v>
      </c>
      <c r="M296" s="30" t="s">
        <v>2685</v>
      </c>
    </row>
    <row r="297" spans="1:13" ht="60">
      <c r="A297" s="30">
        <v>20240109</v>
      </c>
      <c r="B297" s="30">
        <v>20231222</v>
      </c>
      <c r="C297" s="30" t="s">
        <v>1919</v>
      </c>
      <c r="D297" s="31" t="s">
        <v>1918</v>
      </c>
      <c r="E297" s="30" t="s">
        <v>1922</v>
      </c>
      <c r="F297" s="30" t="s">
        <v>1916</v>
      </c>
      <c r="G297" s="42" t="str">
        <f>VLOOKUP(I297,Index!$A$2:$B$60,2,FALSE)</f>
        <v>C1300014</v>
      </c>
      <c r="H297" s="30">
        <v>40053199</v>
      </c>
      <c r="I297" s="31" t="s">
        <v>1921</v>
      </c>
      <c r="J297" s="30">
        <v>87613699253</v>
      </c>
      <c r="K297" s="30" t="s">
        <v>1914</v>
      </c>
      <c r="L297" s="30">
        <v>5</v>
      </c>
      <c r="M297" s="30" t="s">
        <v>2684</v>
      </c>
    </row>
    <row r="298" spans="1:13" ht="150">
      <c r="A298" s="30">
        <v>20240109</v>
      </c>
      <c r="B298" s="30">
        <v>20231228</v>
      </c>
      <c r="C298" s="30" t="s">
        <v>1919</v>
      </c>
      <c r="D298" s="31" t="s">
        <v>1918</v>
      </c>
      <c r="E298" s="30" t="s">
        <v>1922</v>
      </c>
      <c r="F298" s="30" t="s">
        <v>1916</v>
      </c>
      <c r="G298" s="42" t="str">
        <f>VLOOKUP(I298,Index!$A$2:$B$60,2,FALSE)</f>
        <v>C1300014</v>
      </c>
      <c r="H298" s="30">
        <v>40053199</v>
      </c>
      <c r="I298" s="31" t="s">
        <v>1921</v>
      </c>
      <c r="J298" s="30">
        <v>87613699253</v>
      </c>
      <c r="K298" s="30" t="s">
        <v>1914</v>
      </c>
      <c r="L298" s="30">
        <v>5</v>
      </c>
      <c r="M298" s="30" t="s">
        <v>2683</v>
      </c>
    </row>
    <row r="299" spans="1:13" ht="75">
      <c r="A299" s="30">
        <v>20240109</v>
      </c>
      <c r="B299" s="30">
        <v>20231220</v>
      </c>
      <c r="C299" s="30" t="s">
        <v>1919</v>
      </c>
      <c r="D299" s="31" t="s">
        <v>1918</v>
      </c>
      <c r="E299" s="30" t="s">
        <v>1922</v>
      </c>
      <c r="F299" s="30" t="s">
        <v>1916</v>
      </c>
      <c r="G299" s="42" t="str">
        <f>VLOOKUP(I299,Index!$A$2:$B$60,2,FALSE)</f>
        <v>C1300014</v>
      </c>
      <c r="H299" s="30">
        <v>40053199</v>
      </c>
      <c r="I299" s="31" t="s">
        <v>1921</v>
      </c>
      <c r="J299" s="30">
        <v>87613699253</v>
      </c>
      <c r="K299" s="30" t="s">
        <v>1914</v>
      </c>
      <c r="L299" s="30">
        <v>5</v>
      </c>
      <c r="M299" s="30" t="s">
        <v>2682</v>
      </c>
    </row>
    <row r="300" spans="1:13" ht="45">
      <c r="A300" s="30">
        <v>20240109</v>
      </c>
      <c r="B300" s="30">
        <v>20231228</v>
      </c>
      <c r="C300" s="30" t="s">
        <v>1919</v>
      </c>
      <c r="D300" s="31" t="s">
        <v>1918</v>
      </c>
      <c r="E300" s="30" t="s">
        <v>1917</v>
      </c>
      <c r="F300" s="30" t="s">
        <v>1916</v>
      </c>
      <c r="G300" s="42" t="str">
        <f>VLOOKUP(I300,Index!$A$2:$B$60,2,FALSE)</f>
        <v>C1300013</v>
      </c>
      <c r="H300" s="30">
        <v>38311994</v>
      </c>
      <c r="I300" s="31" t="s">
        <v>1915</v>
      </c>
      <c r="J300" s="30">
        <v>86987406594</v>
      </c>
      <c r="K300" s="30" t="s">
        <v>1914</v>
      </c>
      <c r="L300" s="30">
        <v>5</v>
      </c>
      <c r="M300" s="30" t="s">
        <v>2681</v>
      </c>
    </row>
    <row r="301" spans="1:13" ht="105">
      <c r="A301" s="30">
        <v>20240210</v>
      </c>
      <c r="B301" s="30">
        <v>20240131</v>
      </c>
      <c r="C301" s="30" t="s">
        <v>1919</v>
      </c>
      <c r="D301" s="31" t="s">
        <v>1918</v>
      </c>
      <c r="E301" s="30" t="s">
        <v>1922</v>
      </c>
      <c r="F301" s="30" t="s">
        <v>1916</v>
      </c>
      <c r="G301" s="42" t="str">
        <f>VLOOKUP(I301,Index!$A$2:$B$60,2,FALSE)</f>
        <v>C1300014</v>
      </c>
      <c r="H301" s="30">
        <v>40053199</v>
      </c>
      <c r="I301" s="31" t="s">
        <v>1921</v>
      </c>
      <c r="J301" s="30">
        <v>87613699253</v>
      </c>
      <c r="K301" s="30" t="s">
        <v>1914</v>
      </c>
      <c r="L301" s="30">
        <v>5</v>
      </c>
      <c r="M301" s="30" t="s">
        <v>2680</v>
      </c>
    </row>
    <row r="302" spans="1:13" ht="60">
      <c r="A302" s="30">
        <v>20240106</v>
      </c>
      <c r="B302" s="30">
        <v>20231229</v>
      </c>
      <c r="C302" s="30" t="s">
        <v>1919</v>
      </c>
      <c r="D302" s="31" t="s">
        <v>1918</v>
      </c>
      <c r="E302" s="30" t="s">
        <v>1922</v>
      </c>
      <c r="F302" s="30" t="s">
        <v>1916</v>
      </c>
      <c r="G302" s="42" t="str">
        <f>VLOOKUP(I302,Index!$A$2:$B$60,2,FALSE)</f>
        <v>C1300014</v>
      </c>
      <c r="H302" s="30">
        <v>40053199</v>
      </c>
      <c r="I302" s="31" t="s">
        <v>1921</v>
      </c>
      <c r="J302" s="30">
        <v>87613699253</v>
      </c>
      <c r="K302" s="30" t="s">
        <v>1914</v>
      </c>
      <c r="L302" s="30">
        <v>5</v>
      </c>
      <c r="M302" s="30" t="s">
        <v>2679</v>
      </c>
    </row>
    <row r="303" spans="1:13" ht="75">
      <c r="A303" s="30">
        <v>20240106</v>
      </c>
      <c r="B303" s="30">
        <v>20231229</v>
      </c>
      <c r="C303" s="30" t="s">
        <v>1919</v>
      </c>
      <c r="D303" s="31" t="s">
        <v>1918</v>
      </c>
      <c r="E303" s="30" t="s">
        <v>1922</v>
      </c>
      <c r="F303" s="30" t="s">
        <v>1916</v>
      </c>
      <c r="G303" s="42" t="str">
        <f>VLOOKUP(I303,Index!$A$2:$B$60,2,FALSE)</f>
        <v>C1300014</v>
      </c>
      <c r="H303" s="30">
        <v>40053199</v>
      </c>
      <c r="I303" s="31" t="s">
        <v>1921</v>
      </c>
      <c r="J303" s="30">
        <v>87613699253</v>
      </c>
      <c r="K303" s="30" t="s">
        <v>1914</v>
      </c>
      <c r="L303" s="30">
        <v>5</v>
      </c>
      <c r="M303" s="30" t="s">
        <v>2678</v>
      </c>
    </row>
    <row r="304" spans="1:13" ht="135">
      <c r="A304" s="30">
        <v>20240106</v>
      </c>
      <c r="B304" s="30">
        <v>20231229</v>
      </c>
      <c r="C304" s="30" t="s">
        <v>1919</v>
      </c>
      <c r="D304" s="31" t="s">
        <v>1918</v>
      </c>
      <c r="E304" s="30" t="s">
        <v>1922</v>
      </c>
      <c r="F304" s="30" t="s">
        <v>1916</v>
      </c>
      <c r="G304" s="42" t="str">
        <f>VLOOKUP(I304,Index!$A$2:$B$60,2,FALSE)</f>
        <v>C1300014</v>
      </c>
      <c r="H304" s="30">
        <v>40053199</v>
      </c>
      <c r="I304" s="31" t="s">
        <v>1921</v>
      </c>
      <c r="J304" s="30">
        <v>87613699253</v>
      </c>
      <c r="K304" s="30" t="s">
        <v>1914</v>
      </c>
      <c r="L304" s="30">
        <v>5</v>
      </c>
      <c r="M304" s="30" t="s">
        <v>2677</v>
      </c>
    </row>
    <row r="305" spans="1:13" ht="90">
      <c r="A305" s="30">
        <v>20240106</v>
      </c>
      <c r="B305" s="30">
        <v>20240101</v>
      </c>
      <c r="C305" s="30" t="s">
        <v>1919</v>
      </c>
      <c r="D305" s="31" t="s">
        <v>1918</v>
      </c>
      <c r="E305" s="30" t="s">
        <v>1922</v>
      </c>
      <c r="F305" s="30" t="s">
        <v>1916</v>
      </c>
      <c r="G305" s="42" t="str">
        <f>VLOOKUP(I305,Index!$A$2:$B$60,2,FALSE)</f>
        <v>C1300014</v>
      </c>
      <c r="H305" s="30">
        <v>40053199</v>
      </c>
      <c r="I305" s="31" t="s">
        <v>1921</v>
      </c>
      <c r="J305" s="30">
        <v>87613699253</v>
      </c>
      <c r="K305" s="30" t="s">
        <v>1914</v>
      </c>
      <c r="L305" s="30">
        <v>5</v>
      </c>
      <c r="M305" s="30" t="s">
        <v>2676</v>
      </c>
    </row>
    <row r="306" spans="1:13" ht="60">
      <c r="A306" s="30">
        <v>20240106</v>
      </c>
      <c r="B306" s="30">
        <v>20231228</v>
      </c>
      <c r="C306" s="30" t="s">
        <v>1919</v>
      </c>
      <c r="D306" s="31" t="s">
        <v>1918</v>
      </c>
      <c r="E306" s="30" t="s">
        <v>1922</v>
      </c>
      <c r="F306" s="30" t="s">
        <v>1916</v>
      </c>
      <c r="G306" s="42" t="str">
        <f>VLOOKUP(I306,Index!$A$2:$B$60,2,FALSE)</f>
        <v>C1300014</v>
      </c>
      <c r="H306" s="30">
        <v>40053199</v>
      </c>
      <c r="I306" s="31" t="s">
        <v>1921</v>
      </c>
      <c r="J306" s="30">
        <v>87613699253</v>
      </c>
      <c r="K306" s="30" t="s">
        <v>1914</v>
      </c>
      <c r="L306" s="30">
        <v>5</v>
      </c>
      <c r="M306" s="30" t="s">
        <v>2675</v>
      </c>
    </row>
    <row r="307" spans="1:13" ht="135">
      <c r="A307" s="30">
        <v>20240106</v>
      </c>
      <c r="B307" s="30">
        <v>20231222</v>
      </c>
      <c r="C307" s="30" t="s">
        <v>1919</v>
      </c>
      <c r="D307" s="31" t="s">
        <v>1918</v>
      </c>
      <c r="E307" s="30" t="s">
        <v>1917</v>
      </c>
      <c r="F307" s="30" t="s">
        <v>1916</v>
      </c>
      <c r="G307" s="42" t="str">
        <f>VLOOKUP(I307,Index!$A$2:$B$60,2,FALSE)</f>
        <v>C1300013</v>
      </c>
      <c r="H307" s="30">
        <v>38311994</v>
      </c>
      <c r="I307" s="31" t="s">
        <v>1915</v>
      </c>
      <c r="J307" s="30">
        <v>86987406594</v>
      </c>
      <c r="K307" s="30" t="s">
        <v>1914</v>
      </c>
      <c r="L307" s="30">
        <v>5</v>
      </c>
      <c r="M307" s="30" t="s">
        <v>2674</v>
      </c>
    </row>
    <row r="308" spans="1:13" ht="75">
      <c r="A308" s="30">
        <v>20240106</v>
      </c>
      <c r="B308" s="30">
        <v>20231222</v>
      </c>
      <c r="C308" s="30" t="s">
        <v>1919</v>
      </c>
      <c r="D308" s="31" t="s">
        <v>1918</v>
      </c>
      <c r="E308" s="30" t="s">
        <v>1917</v>
      </c>
      <c r="F308" s="30" t="s">
        <v>1916</v>
      </c>
      <c r="G308" s="42" t="str">
        <f>VLOOKUP(I308,Index!$A$2:$B$60,2,FALSE)</f>
        <v>C1300013</v>
      </c>
      <c r="H308" s="30">
        <v>38311994</v>
      </c>
      <c r="I308" s="31" t="s">
        <v>1915</v>
      </c>
      <c r="J308" s="30">
        <v>86987406594</v>
      </c>
      <c r="K308" s="30" t="s">
        <v>1914</v>
      </c>
      <c r="L308" s="30">
        <v>5</v>
      </c>
      <c r="M308" s="30" t="s">
        <v>2673</v>
      </c>
    </row>
    <row r="309" spans="1:13" ht="195">
      <c r="A309" s="30">
        <v>20240106</v>
      </c>
      <c r="B309" s="30">
        <v>20231226</v>
      </c>
      <c r="C309" s="30" t="s">
        <v>1919</v>
      </c>
      <c r="D309" s="31" t="s">
        <v>1918</v>
      </c>
      <c r="E309" s="30" t="s">
        <v>1917</v>
      </c>
      <c r="F309" s="30" t="s">
        <v>1916</v>
      </c>
      <c r="G309" s="42" t="str">
        <f>VLOOKUP(I309,Index!$A$2:$B$60,2,FALSE)</f>
        <v>C1300013</v>
      </c>
      <c r="H309" s="30">
        <v>38311994</v>
      </c>
      <c r="I309" s="31" t="s">
        <v>1915</v>
      </c>
      <c r="J309" s="30">
        <v>86987406594</v>
      </c>
      <c r="K309" s="30" t="s">
        <v>1914</v>
      </c>
      <c r="L309" s="30">
        <v>5</v>
      </c>
      <c r="M309" s="30" t="s">
        <v>2672</v>
      </c>
    </row>
    <row r="310" spans="1:13" ht="75">
      <c r="A310" s="30">
        <v>20240205</v>
      </c>
      <c r="B310" s="30">
        <v>20240124</v>
      </c>
      <c r="C310" s="30" t="s">
        <v>1919</v>
      </c>
      <c r="D310" s="31" t="s">
        <v>1918</v>
      </c>
      <c r="E310" s="30" t="s">
        <v>1922</v>
      </c>
      <c r="F310" s="30" t="s">
        <v>1916</v>
      </c>
      <c r="G310" s="42" t="str">
        <f>VLOOKUP(I310,Index!$A$2:$B$60,2,FALSE)</f>
        <v>C1300014</v>
      </c>
      <c r="H310" s="30">
        <v>40053199</v>
      </c>
      <c r="I310" s="31" t="s">
        <v>1921</v>
      </c>
      <c r="J310" s="30">
        <v>87613699253</v>
      </c>
      <c r="K310" s="30" t="s">
        <v>1914</v>
      </c>
      <c r="L310" s="30">
        <v>4</v>
      </c>
      <c r="M310" s="30" t="s">
        <v>2671</v>
      </c>
    </row>
    <row r="311" spans="1:13" ht="75">
      <c r="A311" s="30">
        <v>20240205</v>
      </c>
      <c r="B311" s="30">
        <v>20240124</v>
      </c>
      <c r="C311" s="30" t="s">
        <v>1919</v>
      </c>
      <c r="D311" s="31" t="s">
        <v>1918</v>
      </c>
      <c r="E311" s="30" t="s">
        <v>1922</v>
      </c>
      <c r="F311" s="30" t="s">
        <v>1916</v>
      </c>
      <c r="G311" s="42" t="str">
        <f>VLOOKUP(I311,Index!$A$2:$B$60,2,FALSE)</f>
        <v>C1300014</v>
      </c>
      <c r="H311" s="30">
        <v>40053199</v>
      </c>
      <c r="I311" s="31" t="s">
        <v>1921</v>
      </c>
      <c r="J311" s="30">
        <v>87613699253</v>
      </c>
      <c r="K311" s="30" t="s">
        <v>1914</v>
      </c>
      <c r="L311" s="30">
        <v>5</v>
      </c>
      <c r="M311" s="30" t="s">
        <v>2670</v>
      </c>
    </row>
    <row r="312" spans="1:13" ht="150">
      <c r="A312" s="30">
        <v>20240205</v>
      </c>
      <c r="B312" s="30">
        <v>20240124</v>
      </c>
      <c r="C312" s="30" t="s">
        <v>1919</v>
      </c>
      <c r="D312" s="31" t="s">
        <v>1918</v>
      </c>
      <c r="E312" s="30" t="s">
        <v>1922</v>
      </c>
      <c r="F312" s="30" t="s">
        <v>1916</v>
      </c>
      <c r="G312" s="42" t="str">
        <f>VLOOKUP(I312,Index!$A$2:$B$60,2,FALSE)</f>
        <v>C1300014</v>
      </c>
      <c r="H312" s="30">
        <v>40053199</v>
      </c>
      <c r="I312" s="31" t="s">
        <v>1921</v>
      </c>
      <c r="J312" s="30">
        <v>87613699253</v>
      </c>
      <c r="K312" s="30" t="s">
        <v>1914</v>
      </c>
      <c r="L312" s="30">
        <v>5</v>
      </c>
      <c r="M312" s="30" t="s">
        <v>2669</v>
      </c>
    </row>
    <row r="313" spans="1:13" ht="45">
      <c r="A313" s="30">
        <v>20240205</v>
      </c>
      <c r="B313" s="30">
        <v>20240124</v>
      </c>
      <c r="C313" s="30" t="s">
        <v>1919</v>
      </c>
      <c r="D313" s="31" t="s">
        <v>1918</v>
      </c>
      <c r="E313" s="30" t="s">
        <v>1922</v>
      </c>
      <c r="F313" s="30" t="s">
        <v>1916</v>
      </c>
      <c r="G313" s="42" t="str">
        <f>VLOOKUP(I313,Index!$A$2:$B$60,2,FALSE)</f>
        <v>C1300014</v>
      </c>
      <c r="H313" s="30">
        <v>40053199</v>
      </c>
      <c r="I313" s="31" t="s">
        <v>1921</v>
      </c>
      <c r="J313" s="30">
        <v>87613699253</v>
      </c>
      <c r="K313" s="30" t="s">
        <v>1914</v>
      </c>
      <c r="L313" s="30">
        <v>5</v>
      </c>
      <c r="M313" s="30" t="s">
        <v>2668</v>
      </c>
    </row>
    <row r="314" spans="1:13" ht="60">
      <c r="A314" s="30">
        <v>20240205</v>
      </c>
      <c r="B314" s="30">
        <v>20240124</v>
      </c>
      <c r="C314" s="30" t="s">
        <v>1919</v>
      </c>
      <c r="D314" s="31" t="s">
        <v>1918</v>
      </c>
      <c r="E314" s="30" t="s">
        <v>1922</v>
      </c>
      <c r="F314" s="30" t="s">
        <v>1916</v>
      </c>
      <c r="G314" s="42" t="str">
        <f>VLOOKUP(I314,Index!$A$2:$B$60,2,FALSE)</f>
        <v>C1300014</v>
      </c>
      <c r="H314" s="30">
        <v>40053199</v>
      </c>
      <c r="I314" s="31" t="s">
        <v>1921</v>
      </c>
      <c r="J314" s="30">
        <v>87613699253</v>
      </c>
      <c r="K314" s="30" t="s">
        <v>1914</v>
      </c>
      <c r="L314" s="30">
        <v>5</v>
      </c>
      <c r="M314" s="30" t="s">
        <v>2667</v>
      </c>
    </row>
    <row r="315" spans="1:13" ht="75">
      <c r="A315" s="30">
        <v>20240205</v>
      </c>
      <c r="B315" s="30">
        <v>20240124</v>
      </c>
      <c r="C315" s="30" t="s">
        <v>1919</v>
      </c>
      <c r="D315" s="31" t="s">
        <v>1918</v>
      </c>
      <c r="E315" s="30" t="s">
        <v>1922</v>
      </c>
      <c r="F315" s="30" t="s">
        <v>1916</v>
      </c>
      <c r="G315" s="42" t="str">
        <f>VLOOKUP(I315,Index!$A$2:$B$60,2,FALSE)</f>
        <v>C1300014</v>
      </c>
      <c r="H315" s="30">
        <v>40053199</v>
      </c>
      <c r="I315" s="31" t="s">
        <v>1921</v>
      </c>
      <c r="J315" s="30">
        <v>87613699253</v>
      </c>
      <c r="K315" s="30" t="s">
        <v>1914</v>
      </c>
      <c r="L315" s="30">
        <v>5</v>
      </c>
      <c r="M315" s="30" t="s">
        <v>2666</v>
      </c>
    </row>
    <row r="316" spans="1:13" ht="90">
      <c r="A316" s="30">
        <v>20240211</v>
      </c>
      <c r="B316" s="30">
        <v>20240205</v>
      </c>
      <c r="C316" s="30" t="s">
        <v>1919</v>
      </c>
      <c r="D316" s="31" t="s">
        <v>1918</v>
      </c>
      <c r="E316" s="30" t="s">
        <v>1922</v>
      </c>
      <c r="F316" s="30" t="s">
        <v>1916</v>
      </c>
      <c r="G316" s="42" t="str">
        <f>VLOOKUP(I316,Index!$A$2:$B$60,2,FALSE)</f>
        <v>C1300014</v>
      </c>
      <c r="H316" s="30">
        <v>40053199</v>
      </c>
      <c r="I316" s="31" t="s">
        <v>1921</v>
      </c>
      <c r="J316" s="30">
        <v>87613699253</v>
      </c>
      <c r="K316" s="30" t="s">
        <v>1914</v>
      </c>
      <c r="L316" s="30">
        <v>5</v>
      </c>
      <c r="M316" s="30" t="s">
        <v>2665</v>
      </c>
    </row>
    <row r="317" spans="1:13" ht="135">
      <c r="A317" s="30">
        <v>20240211</v>
      </c>
      <c r="B317" s="30">
        <v>20240131</v>
      </c>
      <c r="C317" s="30" t="s">
        <v>1919</v>
      </c>
      <c r="D317" s="31" t="s">
        <v>1918</v>
      </c>
      <c r="E317" s="30" t="s">
        <v>1917</v>
      </c>
      <c r="F317" s="30" t="s">
        <v>1916</v>
      </c>
      <c r="G317" s="42" t="str">
        <f>VLOOKUP(I317,Index!$A$2:$B$60,2,FALSE)</f>
        <v>C1300013</v>
      </c>
      <c r="H317" s="30">
        <v>38311994</v>
      </c>
      <c r="I317" s="31" t="s">
        <v>1915</v>
      </c>
      <c r="J317" s="30">
        <v>86987406594</v>
      </c>
      <c r="K317" s="30" t="s">
        <v>1914</v>
      </c>
      <c r="L317" s="30">
        <v>5</v>
      </c>
      <c r="M317" s="30" t="s">
        <v>2664</v>
      </c>
    </row>
    <row r="318" spans="1:13" ht="120">
      <c r="A318" s="30">
        <v>20240211</v>
      </c>
      <c r="B318" s="30">
        <v>20240207</v>
      </c>
      <c r="C318" s="30" t="s">
        <v>1919</v>
      </c>
      <c r="D318" s="31" t="s">
        <v>1918</v>
      </c>
      <c r="E318" s="30" t="s">
        <v>1917</v>
      </c>
      <c r="F318" s="30" t="s">
        <v>1916</v>
      </c>
      <c r="G318" s="42" t="str">
        <f>VLOOKUP(I318,Index!$A$2:$B$60,2,FALSE)</f>
        <v>C1300013</v>
      </c>
      <c r="H318" s="30">
        <v>38311994</v>
      </c>
      <c r="I318" s="31" t="s">
        <v>1915</v>
      </c>
      <c r="J318" s="30">
        <v>86987406594</v>
      </c>
      <c r="K318" s="30" t="s">
        <v>1914</v>
      </c>
      <c r="L318" s="30">
        <v>5</v>
      </c>
      <c r="M318" s="30" t="s">
        <v>2663</v>
      </c>
    </row>
    <row r="319" spans="1:13" ht="409.6">
      <c r="A319" s="30">
        <v>20240211</v>
      </c>
      <c r="B319" s="30">
        <v>20240129</v>
      </c>
      <c r="C319" s="30" t="s">
        <v>1919</v>
      </c>
      <c r="D319" s="31" t="s">
        <v>1918</v>
      </c>
      <c r="E319" s="30" t="s">
        <v>1917</v>
      </c>
      <c r="F319" s="30" t="s">
        <v>1916</v>
      </c>
      <c r="G319" s="42" t="str">
        <f>VLOOKUP(I319,Index!$A$2:$B$60,2,FALSE)</f>
        <v>C1300013</v>
      </c>
      <c r="H319" s="30">
        <v>38311994</v>
      </c>
      <c r="I319" s="31" t="s">
        <v>1915</v>
      </c>
      <c r="J319" s="30">
        <v>86987406594</v>
      </c>
      <c r="K319" s="30" t="s">
        <v>1914</v>
      </c>
      <c r="L319" s="30">
        <v>5</v>
      </c>
      <c r="M319" s="30" t="s">
        <v>2662</v>
      </c>
    </row>
    <row r="320" spans="1:13" ht="90">
      <c r="A320" s="30">
        <v>20240211</v>
      </c>
      <c r="B320" s="30">
        <v>20240210</v>
      </c>
      <c r="C320" s="30" t="s">
        <v>1919</v>
      </c>
      <c r="D320" s="31" t="s">
        <v>1918</v>
      </c>
      <c r="E320" s="30" t="s">
        <v>1917</v>
      </c>
      <c r="F320" s="30" t="s">
        <v>1916</v>
      </c>
      <c r="G320" s="42" t="str">
        <f>VLOOKUP(I320,Index!$A$2:$B$60,2,FALSE)</f>
        <v>C1300013</v>
      </c>
      <c r="H320" s="30">
        <v>38486338</v>
      </c>
      <c r="I320" s="31" t="s">
        <v>1980</v>
      </c>
      <c r="J320" s="30">
        <v>87038796434</v>
      </c>
      <c r="K320" s="30" t="s">
        <v>1914</v>
      </c>
      <c r="L320" s="30">
        <v>5</v>
      </c>
      <c r="M320" s="30" t="s">
        <v>2661</v>
      </c>
    </row>
    <row r="321" spans="1:13" ht="90">
      <c r="A321" s="30">
        <v>20240207</v>
      </c>
      <c r="B321" s="30">
        <v>20240205</v>
      </c>
      <c r="C321" s="30" t="s">
        <v>1919</v>
      </c>
      <c r="D321" s="31" t="s">
        <v>1918</v>
      </c>
      <c r="E321" s="30" t="s">
        <v>1922</v>
      </c>
      <c r="F321" s="30" t="s">
        <v>1916</v>
      </c>
      <c r="G321" s="42" t="str">
        <f>VLOOKUP(I321,Index!$A$2:$B$60,2,FALSE)</f>
        <v>C1300014</v>
      </c>
      <c r="H321" s="30">
        <v>40053199</v>
      </c>
      <c r="I321" s="31" t="s">
        <v>1921</v>
      </c>
      <c r="J321" s="30">
        <v>87613699253</v>
      </c>
      <c r="K321" s="30" t="s">
        <v>1914</v>
      </c>
      <c r="L321" s="30">
        <v>5</v>
      </c>
      <c r="M321" s="30" t="s">
        <v>2660</v>
      </c>
    </row>
    <row r="322" spans="1:13" ht="105">
      <c r="A322" s="30">
        <v>20240207</v>
      </c>
      <c r="B322" s="30">
        <v>20240124</v>
      </c>
      <c r="C322" s="30" t="s">
        <v>1919</v>
      </c>
      <c r="D322" s="31" t="s">
        <v>1918</v>
      </c>
      <c r="E322" s="30" t="s">
        <v>1922</v>
      </c>
      <c r="F322" s="30" t="s">
        <v>1916</v>
      </c>
      <c r="G322" s="42" t="str">
        <f>VLOOKUP(I322,Index!$A$2:$B$60,2,FALSE)</f>
        <v>C1300014</v>
      </c>
      <c r="H322" s="30">
        <v>40053199</v>
      </c>
      <c r="I322" s="31" t="s">
        <v>1921</v>
      </c>
      <c r="J322" s="30">
        <v>87613699253</v>
      </c>
      <c r="K322" s="30" t="s">
        <v>1914</v>
      </c>
      <c r="L322" s="30">
        <v>5</v>
      </c>
      <c r="M322" s="30" t="s">
        <v>2659</v>
      </c>
    </row>
    <row r="323" spans="1:13">
      <c r="A323" s="30">
        <v>20240207</v>
      </c>
      <c r="B323" s="30">
        <v>20231130</v>
      </c>
      <c r="C323" s="30" t="s">
        <v>1919</v>
      </c>
      <c r="D323" s="31" t="s">
        <v>1918</v>
      </c>
      <c r="E323" s="30" t="s">
        <v>1917</v>
      </c>
      <c r="F323" s="30" t="s">
        <v>1916</v>
      </c>
      <c r="G323" s="42" t="str">
        <f>VLOOKUP(I323,Index!$A$2:$B$60,2,FALSE)</f>
        <v>C1300013</v>
      </c>
      <c r="H323" s="30">
        <v>38486338</v>
      </c>
      <c r="I323" s="31" t="s">
        <v>1980</v>
      </c>
      <c r="J323" s="30">
        <v>87038796434</v>
      </c>
      <c r="K323" s="30" t="s">
        <v>1914</v>
      </c>
      <c r="L323" s="30">
        <v>3</v>
      </c>
      <c r="M323" s="30" t="s">
        <v>2658</v>
      </c>
    </row>
    <row r="324" spans="1:13" ht="165">
      <c r="A324" s="30">
        <v>20240106</v>
      </c>
      <c r="B324" s="30">
        <v>20231222</v>
      </c>
      <c r="C324" s="30" t="s">
        <v>1919</v>
      </c>
      <c r="D324" s="31" t="s">
        <v>1918</v>
      </c>
      <c r="E324" s="30" t="s">
        <v>1917</v>
      </c>
      <c r="F324" s="30" t="s">
        <v>1916</v>
      </c>
      <c r="G324" s="42" t="str">
        <f>VLOOKUP(I324,Index!$A$2:$B$60,2,FALSE)</f>
        <v>C1300013</v>
      </c>
      <c r="H324" s="30">
        <v>38311994</v>
      </c>
      <c r="I324" s="31" t="s">
        <v>1915</v>
      </c>
      <c r="J324" s="30">
        <v>86987406594</v>
      </c>
      <c r="K324" s="30" t="s">
        <v>1914</v>
      </c>
      <c r="L324" s="30">
        <v>5</v>
      </c>
      <c r="M324" s="30" t="s">
        <v>2657</v>
      </c>
    </row>
    <row r="325" spans="1:13" ht="45">
      <c r="A325" s="30">
        <v>20240110</v>
      </c>
      <c r="B325" s="30">
        <v>20231229</v>
      </c>
      <c r="C325" s="30" t="s">
        <v>1919</v>
      </c>
      <c r="D325" s="31" t="s">
        <v>1918</v>
      </c>
      <c r="E325" s="30" t="s">
        <v>1922</v>
      </c>
      <c r="F325" s="30" t="s">
        <v>1916</v>
      </c>
      <c r="G325" s="42" t="str">
        <f>VLOOKUP(I325,Index!$A$2:$B$60,2,FALSE)</f>
        <v>C1300014</v>
      </c>
      <c r="H325" s="30">
        <v>40053199</v>
      </c>
      <c r="I325" s="31" t="s">
        <v>1921</v>
      </c>
      <c r="J325" s="30">
        <v>87613699253</v>
      </c>
      <c r="K325" s="30" t="s">
        <v>1914</v>
      </c>
      <c r="L325" s="30">
        <v>5</v>
      </c>
      <c r="M325" s="30" t="s">
        <v>2656</v>
      </c>
    </row>
    <row r="326" spans="1:13" ht="30">
      <c r="A326" s="30">
        <v>20240110</v>
      </c>
      <c r="B326" s="30">
        <v>20231226</v>
      </c>
      <c r="C326" s="30" t="s">
        <v>1919</v>
      </c>
      <c r="D326" s="31" t="s">
        <v>1918</v>
      </c>
      <c r="E326" s="30" t="s">
        <v>1922</v>
      </c>
      <c r="F326" s="30" t="s">
        <v>1916</v>
      </c>
      <c r="G326" s="42" t="str">
        <f>VLOOKUP(I326,Index!$A$2:$B$60,2,FALSE)</f>
        <v>C1300014</v>
      </c>
      <c r="H326" s="30">
        <v>40053199</v>
      </c>
      <c r="I326" s="31" t="s">
        <v>1921</v>
      </c>
      <c r="J326" s="30">
        <v>87613699253</v>
      </c>
      <c r="K326" s="30" t="s">
        <v>1914</v>
      </c>
      <c r="L326" s="30">
        <v>5</v>
      </c>
      <c r="M326" s="30" t="s">
        <v>2655</v>
      </c>
    </row>
    <row r="327" spans="1:13" ht="409.6">
      <c r="A327" s="30">
        <v>20240110</v>
      </c>
      <c r="B327" s="30">
        <v>20231229</v>
      </c>
      <c r="C327" s="30" t="s">
        <v>1919</v>
      </c>
      <c r="D327" s="31" t="s">
        <v>1918</v>
      </c>
      <c r="E327" s="30" t="s">
        <v>1922</v>
      </c>
      <c r="F327" s="30" t="s">
        <v>1916</v>
      </c>
      <c r="G327" s="42" t="str">
        <f>VLOOKUP(I327,Index!$A$2:$B$60,2,FALSE)</f>
        <v>C1300014</v>
      </c>
      <c r="H327" s="30">
        <v>40053199</v>
      </c>
      <c r="I327" s="31" t="s">
        <v>1921</v>
      </c>
      <c r="J327" s="30">
        <v>87613699253</v>
      </c>
      <c r="K327" s="30" t="s">
        <v>1914</v>
      </c>
      <c r="L327" s="30">
        <v>5</v>
      </c>
      <c r="M327" s="30" t="s">
        <v>2654</v>
      </c>
    </row>
    <row r="328" spans="1:13" ht="135">
      <c r="A328" s="30">
        <v>20240110</v>
      </c>
      <c r="B328" s="30">
        <v>20231228</v>
      </c>
      <c r="C328" s="30" t="s">
        <v>1919</v>
      </c>
      <c r="D328" s="31" t="s">
        <v>1918</v>
      </c>
      <c r="E328" s="30" t="s">
        <v>1922</v>
      </c>
      <c r="F328" s="30" t="s">
        <v>1916</v>
      </c>
      <c r="G328" s="42" t="str">
        <f>VLOOKUP(I328,Index!$A$2:$B$60,2,FALSE)</f>
        <v>C1300014</v>
      </c>
      <c r="H328" s="30">
        <v>40053199</v>
      </c>
      <c r="I328" s="31" t="s">
        <v>1921</v>
      </c>
      <c r="J328" s="30">
        <v>87613699253</v>
      </c>
      <c r="K328" s="30" t="s">
        <v>1914</v>
      </c>
      <c r="L328" s="30">
        <v>5</v>
      </c>
      <c r="M328" s="30" t="s">
        <v>2653</v>
      </c>
    </row>
    <row r="329" spans="1:13" ht="409.6">
      <c r="A329" s="30">
        <v>20240110</v>
      </c>
      <c r="B329" s="30">
        <v>20240101</v>
      </c>
      <c r="C329" s="30" t="s">
        <v>1919</v>
      </c>
      <c r="D329" s="31" t="s">
        <v>1918</v>
      </c>
      <c r="E329" s="30" t="s">
        <v>1917</v>
      </c>
      <c r="F329" s="30" t="s">
        <v>1916</v>
      </c>
      <c r="G329" s="42" t="str">
        <f>VLOOKUP(I329,Index!$A$2:$B$60,2,FALSE)</f>
        <v>C1300013</v>
      </c>
      <c r="H329" s="30">
        <v>38311994</v>
      </c>
      <c r="I329" s="31" t="s">
        <v>1915</v>
      </c>
      <c r="J329" s="30">
        <v>86987406594</v>
      </c>
      <c r="K329" s="30" t="s">
        <v>1914</v>
      </c>
      <c r="L329" s="30">
        <v>5</v>
      </c>
      <c r="M329" s="30" t="s">
        <v>2652</v>
      </c>
    </row>
    <row r="330" spans="1:13" ht="60">
      <c r="A330" s="30">
        <v>20240107</v>
      </c>
      <c r="B330" s="30">
        <v>20231226</v>
      </c>
      <c r="C330" s="30" t="s">
        <v>1919</v>
      </c>
      <c r="D330" s="31" t="s">
        <v>1918</v>
      </c>
      <c r="E330" s="30" t="s">
        <v>1922</v>
      </c>
      <c r="F330" s="30" t="s">
        <v>1916</v>
      </c>
      <c r="G330" s="42" t="str">
        <f>VLOOKUP(I330,Index!$A$2:$B$60,2,FALSE)</f>
        <v>C1300014</v>
      </c>
      <c r="H330" s="30">
        <v>40053199</v>
      </c>
      <c r="I330" s="31" t="s">
        <v>1921</v>
      </c>
      <c r="J330" s="30">
        <v>87613699253</v>
      </c>
      <c r="K330" s="30" t="s">
        <v>1914</v>
      </c>
      <c r="L330" s="30">
        <v>5</v>
      </c>
      <c r="M330" s="30" t="s">
        <v>2651</v>
      </c>
    </row>
    <row r="331" spans="1:13" ht="225">
      <c r="A331" s="30">
        <v>20240107</v>
      </c>
      <c r="B331" s="30">
        <v>20231228</v>
      </c>
      <c r="C331" s="30" t="s">
        <v>1919</v>
      </c>
      <c r="D331" s="31" t="s">
        <v>1918</v>
      </c>
      <c r="E331" s="30" t="s">
        <v>1922</v>
      </c>
      <c r="F331" s="30" t="s">
        <v>1916</v>
      </c>
      <c r="G331" s="42" t="str">
        <f>VLOOKUP(I331,Index!$A$2:$B$60,2,FALSE)</f>
        <v>C1300014</v>
      </c>
      <c r="H331" s="30">
        <v>40053199</v>
      </c>
      <c r="I331" s="31" t="s">
        <v>1921</v>
      </c>
      <c r="J331" s="30">
        <v>87613699253</v>
      </c>
      <c r="K331" s="30" t="s">
        <v>1914</v>
      </c>
      <c r="L331" s="30">
        <v>5</v>
      </c>
      <c r="M331" s="30" t="s">
        <v>2650</v>
      </c>
    </row>
    <row r="332" spans="1:13" ht="60">
      <c r="A332" s="30">
        <v>20240107</v>
      </c>
      <c r="B332" s="30">
        <v>20231228</v>
      </c>
      <c r="C332" s="30" t="s">
        <v>1919</v>
      </c>
      <c r="D332" s="31" t="s">
        <v>1918</v>
      </c>
      <c r="E332" s="30" t="s">
        <v>1917</v>
      </c>
      <c r="F332" s="30" t="s">
        <v>1916</v>
      </c>
      <c r="G332" s="42" t="str">
        <f>VLOOKUP(I332,Index!$A$2:$B$60,2,FALSE)</f>
        <v>C1300013</v>
      </c>
      <c r="H332" s="30">
        <v>38311994</v>
      </c>
      <c r="I332" s="31" t="s">
        <v>1915</v>
      </c>
      <c r="J332" s="30">
        <v>86987406594</v>
      </c>
      <c r="K332" s="30" t="s">
        <v>1914</v>
      </c>
      <c r="L332" s="30">
        <v>5</v>
      </c>
      <c r="M332" s="30" t="s">
        <v>2649</v>
      </c>
    </row>
    <row r="333" spans="1:13" ht="195">
      <c r="A333" s="30">
        <v>20240107</v>
      </c>
      <c r="B333" s="30">
        <v>20231226</v>
      </c>
      <c r="C333" s="30" t="s">
        <v>1919</v>
      </c>
      <c r="D333" s="31" t="s">
        <v>1918</v>
      </c>
      <c r="E333" s="30" t="s">
        <v>1917</v>
      </c>
      <c r="F333" s="30" t="s">
        <v>1916</v>
      </c>
      <c r="G333" s="42" t="str">
        <f>VLOOKUP(I333,Index!$A$2:$B$60,2,FALSE)</f>
        <v>C1300013</v>
      </c>
      <c r="H333" s="30">
        <v>38311994</v>
      </c>
      <c r="I333" s="31" t="s">
        <v>1915</v>
      </c>
      <c r="J333" s="30">
        <v>86987406594</v>
      </c>
      <c r="K333" s="30" t="s">
        <v>1914</v>
      </c>
      <c r="L333" s="30">
        <v>5</v>
      </c>
      <c r="M333" s="30" t="s">
        <v>2648</v>
      </c>
    </row>
    <row r="334" spans="1:13" ht="356">
      <c r="A334" s="30">
        <v>20240109</v>
      </c>
      <c r="B334" s="30">
        <v>20231221</v>
      </c>
      <c r="C334" s="30" t="s">
        <v>1919</v>
      </c>
      <c r="D334" s="31" t="s">
        <v>1918</v>
      </c>
      <c r="E334" s="30" t="s">
        <v>1922</v>
      </c>
      <c r="F334" s="30" t="s">
        <v>1916</v>
      </c>
      <c r="G334" s="42" t="str">
        <f>VLOOKUP(I334,Index!$A$2:$B$60,2,FALSE)</f>
        <v>C1300014</v>
      </c>
      <c r="H334" s="30">
        <v>40053199</v>
      </c>
      <c r="I334" s="31" t="s">
        <v>1921</v>
      </c>
      <c r="J334" s="30">
        <v>87613699253</v>
      </c>
      <c r="K334" s="30" t="s">
        <v>1914</v>
      </c>
      <c r="L334" s="30">
        <v>5</v>
      </c>
      <c r="M334" s="30" t="s">
        <v>2647</v>
      </c>
    </row>
    <row r="335" spans="1:13" ht="195">
      <c r="A335" s="30">
        <v>20240109</v>
      </c>
      <c r="B335" s="30">
        <v>20240108</v>
      </c>
      <c r="C335" s="30" t="s">
        <v>1919</v>
      </c>
      <c r="D335" s="31" t="s">
        <v>1918</v>
      </c>
      <c r="E335" s="30" t="s">
        <v>1922</v>
      </c>
      <c r="F335" s="30" t="s">
        <v>1916</v>
      </c>
      <c r="G335" s="42" t="str">
        <f>VLOOKUP(I335,Index!$A$2:$B$60,2,FALSE)</f>
        <v>C1300014</v>
      </c>
      <c r="H335" s="30">
        <v>40053199</v>
      </c>
      <c r="I335" s="31" t="s">
        <v>1921</v>
      </c>
      <c r="J335" s="30">
        <v>87613699253</v>
      </c>
      <c r="K335" s="30" t="s">
        <v>1914</v>
      </c>
      <c r="L335" s="30">
        <v>5</v>
      </c>
      <c r="M335" s="30" t="s">
        <v>2646</v>
      </c>
    </row>
    <row r="336" spans="1:13" ht="90">
      <c r="A336" s="30">
        <v>20240109</v>
      </c>
      <c r="B336" s="30">
        <v>20231229</v>
      </c>
      <c r="C336" s="30" t="s">
        <v>1919</v>
      </c>
      <c r="D336" s="31" t="s">
        <v>1918</v>
      </c>
      <c r="E336" s="30" t="s">
        <v>1922</v>
      </c>
      <c r="F336" s="30" t="s">
        <v>1916</v>
      </c>
      <c r="G336" s="42" t="str">
        <f>VLOOKUP(I336,Index!$A$2:$B$60,2,FALSE)</f>
        <v>C1300014</v>
      </c>
      <c r="H336" s="30">
        <v>40053199</v>
      </c>
      <c r="I336" s="31" t="s">
        <v>1921</v>
      </c>
      <c r="J336" s="30">
        <v>87613699253</v>
      </c>
      <c r="K336" s="30" t="s">
        <v>1914</v>
      </c>
      <c r="L336" s="30">
        <v>5</v>
      </c>
      <c r="M336" s="30" t="s">
        <v>2645</v>
      </c>
    </row>
    <row r="337" spans="1:13" ht="195">
      <c r="A337" s="30">
        <v>20240109</v>
      </c>
      <c r="B337" s="30">
        <v>20231221</v>
      </c>
      <c r="C337" s="30" t="s">
        <v>1919</v>
      </c>
      <c r="D337" s="31" t="s">
        <v>1918</v>
      </c>
      <c r="E337" s="30" t="s">
        <v>1922</v>
      </c>
      <c r="F337" s="30" t="s">
        <v>1916</v>
      </c>
      <c r="G337" s="42" t="str">
        <f>VLOOKUP(I337,Index!$A$2:$B$60,2,FALSE)</f>
        <v>C1300014</v>
      </c>
      <c r="H337" s="30">
        <v>40053199</v>
      </c>
      <c r="I337" s="31" t="s">
        <v>1921</v>
      </c>
      <c r="J337" s="30">
        <v>87613699253</v>
      </c>
      <c r="K337" s="30" t="s">
        <v>1914</v>
      </c>
      <c r="L337" s="30">
        <v>5</v>
      </c>
      <c r="M337" s="30" t="s">
        <v>2644</v>
      </c>
    </row>
    <row r="338" spans="1:13" ht="75">
      <c r="A338" s="30">
        <v>20240109</v>
      </c>
      <c r="B338" s="30">
        <v>20231222</v>
      </c>
      <c r="C338" s="30" t="s">
        <v>1919</v>
      </c>
      <c r="D338" s="31" t="s">
        <v>1918</v>
      </c>
      <c r="E338" s="30" t="s">
        <v>1922</v>
      </c>
      <c r="F338" s="30" t="s">
        <v>1916</v>
      </c>
      <c r="G338" s="42" t="str">
        <f>VLOOKUP(I338,Index!$A$2:$B$60,2,FALSE)</f>
        <v>C1300014</v>
      </c>
      <c r="H338" s="30">
        <v>40053199</v>
      </c>
      <c r="I338" s="31" t="s">
        <v>1921</v>
      </c>
      <c r="J338" s="30">
        <v>87613699253</v>
      </c>
      <c r="K338" s="30" t="s">
        <v>1914</v>
      </c>
      <c r="L338" s="30">
        <v>5</v>
      </c>
      <c r="M338" s="30" t="s">
        <v>2643</v>
      </c>
    </row>
    <row r="339" spans="1:13" ht="45">
      <c r="A339" s="30">
        <v>20240109</v>
      </c>
      <c r="B339" s="30">
        <v>20240108</v>
      </c>
      <c r="C339" s="30" t="s">
        <v>1919</v>
      </c>
      <c r="D339" s="31" t="s">
        <v>1918</v>
      </c>
      <c r="E339" s="30" t="s">
        <v>1922</v>
      </c>
      <c r="F339" s="30" t="s">
        <v>1916</v>
      </c>
      <c r="G339" s="42" t="str">
        <f>VLOOKUP(I339,Index!$A$2:$B$60,2,FALSE)</f>
        <v>C1300014</v>
      </c>
      <c r="H339" s="30">
        <v>40053199</v>
      </c>
      <c r="I339" s="31" t="s">
        <v>1921</v>
      </c>
      <c r="J339" s="30">
        <v>87613699253</v>
      </c>
      <c r="K339" s="30" t="s">
        <v>1914</v>
      </c>
      <c r="L339" s="30">
        <v>5</v>
      </c>
      <c r="M339" s="30" t="s">
        <v>2642</v>
      </c>
    </row>
    <row r="340" spans="1:13" ht="135">
      <c r="A340" s="30">
        <v>20240109</v>
      </c>
      <c r="B340" s="30">
        <v>20231221</v>
      </c>
      <c r="C340" s="30" t="s">
        <v>1919</v>
      </c>
      <c r="D340" s="31" t="s">
        <v>1918</v>
      </c>
      <c r="E340" s="30" t="s">
        <v>1917</v>
      </c>
      <c r="F340" s="30" t="s">
        <v>1916</v>
      </c>
      <c r="G340" s="42" t="str">
        <f>VLOOKUP(I340,Index!$A$2:$B$60,2,FALSE)</f>
        <v>C1300013</v>
      </c>
      <c r="H340" s="30">
        <v>38311994</v>
      </c>
      <c r="I340" s="31" t="s">
        <v>1915</v>
      </c>
      <c r="J340" s="30">
        <v>86987406594</v>
      </c>
      <c r="K340" s="30" t="s">
        <v>1914</v>
      </c>
      <c r="L340" s="30">
        <v>5</v>
      </c>
      <c r="M340" s="30" t="s">
        <v>2641</v>
      </c>
    </row>
    <row r="341" spans="1:13" ht="45">
      <c r="A341" s="30">
        <v>20240109</v>
      </c>
      <c r="B341" s="30">
        <v>20240108</v>
      </c>
      <c r="C341" s="30" t="s">
        <v>1919</v>
      </c>
      <c r="D341" s="31" t="s">
        <v>1918</v>
      </c>
      <c r="E341" s="30" t="s">
        <v>1917</v>
      </c>
      <c r="F341" s="30" t="s">
        <v>1916</v>
      </c>
      <c r="G341" s="42" t="str">
        <f>VLOOKUP(I341,Index!$A$2:$B$60,2,FALSE)</f>
        <v>C1300013</v>
      </c>
      <c r="H341" s="30">
        <v>38311994</v>
      </c>
      <c r="I341" s="31" t="s">
        <v>1915</v>
      </c>
      <c r="J341" s="30">
        <v>86987406594</v>
      </c>
      <c r="K341" s="30" t="s">
        <v>1914</v>
      </c>
      <c r="L341" s="30">
        <v>5</v>
      </c>
      <c r="M341" s="30" t="s">
        <v>2640</v>
      </c>
    </row>
    <row r="342" spans="1:13" ht="165">
      <c r="A342" s="30">
        <v>20240212</v>
      </c>
      <c r="B342" s="30">
        <v>20240131</v>
      </c>
      <c r="C342" s="30" t="s">
        <v>1919</v>
      </c>
      <c r="D342" s="31" t="s">
        <v>1918</v>
      </c>
      <c r="E342" s="30" t="s">
        <v>1922</v>
      </c>
      <c r="F342" s="30" t="s">
        <v>1916</v>
      </c>
      <c r="G342" s="42" t="str">
        <f>VLOOKUP(I342,Index!$A$2:$B$60,2,FALSE)</f>
        <v>C1300014</v>
      </c>
      <c r="H342" s="30">
        <v>40053199</v>
      </c>
      <c r="I342" s="31" t="s">
        <v>1921</v>
      </c>
      <c r="J342" s="30">
        <v>87613699253</v>
      </c>
      <c r="K342" s="30" t="s">
        <v>1914</v>
      </c>
      <c r="L342" s="30">
        <v>5</v>
      </c>
      <c r="M342" s="30" t="s">
        <v>2639</v>
      </c>
    </row>
    <row r="343" spans="1:13" ht="30">
      <c r="A343" s="30">
        <v>20240212</v>
      </c>
      <c r="B343" s="30">
        <v>20240206</v>
      </c>
      <c r="C343" s="30" t="s">
        <v>1919</v>
      </c>
      <c r="D343" s="31" t="s">
        <v>1918</v>
      </c>
      <c r="E343" s="30" t="s">
        <v>1917</v>
      </c>
      <c r="F343" s="30" t="s">
        <v>1916</v>
      </c>
      <c r="G343" s="42" t="str">
        <f>VLOOKUP(I343,Index!$A$2:$B$60,2,FALSE)</f>
        <v>C1300013</v>
      </c>
      <c r="H343" s="30">
        <v>38311994</v>
      </c>
      <c r="I343" s="31" t="s">
        <v>1915</v>
      </c>
      <c r="J343" s="30">
        <v>86987406594</v>
      </c>
      <c r="K343" s="30" t="s">
        <v>1914</v>
      </c>
      <c r="L343" s="30">
        <v>4</v>
      </c>
      <c r="M343" s="30" t="s">
        <v>2638</v>
      </c>
    </row>
    <row r="344" spans="1:13" ht="60">
      <c r="A344" s="30">
        <v>20240212</v>
      </c>
      <c r="B344" s="30">
        <v>20240129</v>
      </c>
      <c r="C344" s="30" t="s">
        <v>1919</v>
      </c>
      <c r="D344" s="31" t="s">
        <v>1918</v>
      </c>
      <c r="E344" s="30" t="s">
        <v>1917</v>
      </c>
      <c r="F344" s="30" t="s">
        <v>1916</v>
      </c>
      <c r="G344" s="42" t="str">
        <f>VLOOKUP(I344,Index!$A$2:$B$60,2,FALSE)</f>
        <v>C1300013</v>
      </c>
      <c r="H344" s="30">
        <v>38311994</v>
      </c>
      <c r="I344" s="31" t="s">
        <v>1915</v>
      </c>
      <c r="J344" s="30">
        <v>86987406594</v>
      </c>
      <c r="K344" s="30" t="s">
        <v>1914</v>
      </c>
      <c r="L344" s="30">
        <v>5</v>
      </c>
      <c r="M344" s="30" t="s">
        <v>2637</v>
      </c>
    </row>
    <row r="345" spans="1:13" ht="409.6">
      <c r="A345" s="30">
        <v>20240212</v>
      </c>
      <c r="B345" s="30">
        <v>20240130</v>
      </c>
      <c r="C345" s="30" t="s">
        <v>1919</v>
      </c>
      <c r="D345" s="31" t="s">
        <v>1918</v>
      </c>
      <c r="E345" s="30" t="s">
        <v>1917</v>
      </c>
      <c r="F345" s="30" t="s">
        <v>1916</v>
      </c>
      <c r="G345" s="42" t="str">
        <f>VLOOKUP(I345,Index!$A$2:$B$60,2,FALSE)</f>
        <v>C1300013</v>
      </c>
      <c r="H345" s="30">
        <v>38311994</v>
      </c>
      <c r="I345" s="31" t="s">
        <v>1915</v>
      </c>
      <c r="J345" s="30">
        <v>86987406594</v>
      </c>
      <c r="K345" s="30" t="s">
        <v>1914</v>
      </c>
      <c r="L345" s="30">
        <v>5</v>
      </c>
      <c r="M345" s="30" t="s">
        <v>2636</v>
      </c>
    </row>
    <row r="346" spans="1:13" ht="120">
      <c r="A346" s="30">
        <v>20240206</v>
      </c>
      <c r="B346" s="30">
        <v>20240124</v>
      </c>
      <c r="C346" s="30" t="s">
        <v>1919</v>
      </c>
      <c r="D346" s="31" t="s">
        <v>1918</v>
      </c>
      <c r="E346" s="30" t="s">
        <v>1922</v>
      </c>
      <c r="F346" s="30" t="s">
        <v>1916</v>
      </c>
      <c r="G346" s="42" t="str">
        <f>VLOOKUP(I346,Index!$A$2:$B$60,2,FALSE)</f>
        <v>C1300014</v>
      </c>
      <c r="H346" s="30">
        <v>40053199</v>
      </c>
      <c r="I346" s="31" t="s">
        <v>1921</v>
      </c>
      <c r="J346" s="30">
        <v>87613699253</v>
      </c>
      <c r="K346" s="30" t="s">
        <v>1914</v>
      </c>
      <c r="L346" s="30">
        <v>5</v>
      </c>
      <c r="M346" s="30" t="s">
        <v>2635</v>
      </c>
    </row>
    <row r="347" spans="1:13" ht="75">
      <c r="A347" s="30">
        <v>20240206</v>
      </c>
      <c r="B347" s="30">
        <v>20240124</v>
      </c>
      <c r="C347" s="30" t="s">
        <v>1919</v>
      </c>
      <c r="D347" s="31" t="s">
        <v>1918</v>
      </c>
      <c r="E347" s="30" t="s">
        <v>1922</v>
      </c>
      <c r="F347" s="30" t="s">
        <v>1916</v>
      </c>
      <c r="G347" s="42" t="str">
        <f>VLOOKUP(I347,Index!$A$2:$B$60,2,FALSE)</f>
        <v>C1300014</v>
      </c>
      <c r="H347" s="30">
        <v>40053199</v>
      </c>
      <c r="I347" s="31" t="s">
        <v>1921</v>
      </c>
      <c r="J347" s="30">
        <v>87613699253</v>
      </c>
      <c r="K347" s="30" t="s">
        <v>1914</v>
      </c>
      <c r="L347" s="30">
        <v>5</v>
      </c>
      <c r="M347" s="30" t="s">
        <v>2634</v>
      </c>
    </row>
    <row r="348" spans="1:13" ht="105">
      <c r="A348" s="30">
        <v>20240206</v>
      </c>
      <c r="B348" s="30">
        <v>20240131</v>
      </c>
      <c r="C348" s="30" t="s">
        <v>1919</v>
      </c>
      <c r="D348" s="31" t="s">
        <v>1918</v>
      </c>
      <c r="E348" s="30" t="s">
        <v>1922</v>
      </c>
      <c r="F348" s="30" t="s">
        <v>1916</v>
      </c>
      <c r="G348" s="42" t="str">
        <f>VLOOKUP(I348,Index!$A$2:$B$60,2,FALSE)</f>
        <v>C1300014</v>
      </c>
      <c r="H348" s="30">
        <v>40053199</v>
      </c>
      <c r="I348" s="31" t="s">
        <v>1921</v>
      </c>
      <c r="J348" s="30">
        <v>87613699253</v>
      </c>
      <c r="K348" s="30" t="s">
        <v>1914</v>
      </c>
      <c r="L348" s="30">
        <v>5</v>
      </c>
      <c r="M348" s="30" t="s">
        <v>2633</v>
      </c>
    </row>
    <row r="349" spans="1:13" ht="135">
      <c r="A349" s="30">
        <v>20240206</v>
      </c>
      <c r="B349" s="30">
        <v>20240124</v>
      </c>
      <c r="C349" s="30" t="s">
        <v>1919</v>
      </c>
      <c r="D349" s="31" t="s">
        <v>1918</v>
      </c>
      <c r="E349" s="30" t="s">
        <v>1922</v>
      </c>
      <c r="F349" s="30" t="s">
        <v>1916</v>
      </c>
      <c r="G349" s="42" t="str">
        <f>VLOOKUP(I349,Index!$A$2:$B$60,2,FALSE)</f>
        <v>C1300014</v>
      </c>
      <c r="H349" s="30">
        <v>40053199</v>
      </c>
      <c r="I349" s="31" t="s">
        <v>1921</v>
      </c>
      <c r="J349" s="30">
        <v>87613699253</v>
      </c>
      <c r="K349" s="30" t="s">
        <v>1914</v>
      </c>
      <c r="L349" s="30">
        <v>5</v>
      </c>
      <c r="M349" s="30" t="s">
        <v>2632</v>
      </c>
    </row>
    <row r="350" spans="1:13" ht="150">
      <c r="A350" s="30">
        <v>20240206</v>
      </c>
      <c r="B350" s="30">
        <v>20240205</v>
      </c>
      <c r="C350" s="30" t="s">
        <v>1919</v>
      </c>
      <c r="D350" s="31" t="s">
        <v>1918</v>
      </c>
      <c r="E350" s="30" t="s">
        <v>1917</v>
      </c>
      <c r="F350" s="30" t="s">
        <v>1916</v>
      </c>
      <c r="G350" s="42" t="str">
        <f>VLOOKUP(I350,Index!$A$2:$B$60,2,FALSE)</f>
        <v>C1300013</v>
      </c>
      <c r="H350" s="30">
        <v>38311994</v>
      </c>
      <c r="I350" s="31" t="s">
        <v>1915</v>
      </c>
      <c r="J350" s="30">
        <v>86987406594</v>
      </c>
      <c r="K350" s="30" t="s">
        <v>1914</v>
      </c>
      <c r="L350" s="30">
        <v>4</v>
      </c>
      <c r="M350" s="30" t="s">
        <v>2631</v>
      </c>
    </row>
    <row r="351" spans="1:13" ht="409.6">
      <c r="A351" s="30">
        <v>20240213</v>
      </c>
      <c r="B351" s="30">
        <v>20240124</v>
      </c>
      <c r="C351" s="30" t="s">
        <v>1919</v>
      </c>
      <c r="D351" s="31" t="s">
        <v>1918</v>
      </c>
      <c r="E351" s="30" t="s">
        <v>1922</v>
      </c>
      <c r="F351" s="30" t="s">
        <v>1916</v>
      </c>
      <c r="G351" s="42" t="str">
        <f>VLOOKUP(I351,Index!$A$2:$B$60,2,FALSE)</f>
        <v>C1300014</v>
      </c>
      <c r="H351" s="30">
        <v>40053199</v>
      </c>
      <c r="I351" s="31" t="s">
        <v>1921</v>
      </c>
      <c r="J351" s="30">
        <v>87613699253</v>
      </c>
      <c r="K351" s="30" t="s">
        <v>1914</v>
      </c>
      <c r="L351" s="30">
        <v>5</v>
      </c>
      <c r="M351" s="30" t="s">
        <v>2630</v>
      </c>
    </row>
    <row r="352" spans="1:13" ht="270">
      <c r="A352" s="30">
        <v>20240213</v>
      </c>
      <c r="B352" s="30">
        <v>20240129</v>
      </c>
      <c r="C352" s="30" t="s">
        <v>1919</v>
      </c>
      <c r="D352" s="31" t="s">
        <v>1918</v>
      </c>
      <c r="E352" s="30" t="s">
        <v>1917</v>
      </c>
      <c r="F352" s="30" t="s">
        <v>1916</v>
      </c>
      <c r="G352" s="42" t="str">
        <f>VLOOKUP(I352,Index!$A$2:$B$60,2,FALSE)</f>
        <v>C1300013</v>
      </c>
      <c r="H352" s="30">
        <v>38311994</v>
      </c>
      <c r="I352" s="31" t="s">
        <v>1915</v>
      </c>
      <c r="J352" s="30">
        <v>86987406594</v>
      </c>
      <c r="K352" s="30" t="s">
        <v>1914</v>
      </c>
      <c r="L352" s="30">
        <v>5</v>
      </c>
      <c r="M352" s="30" t="s">
        <v>2629</v>
      </c>
    </row>
    <row r="353" spans="1:13" ht="30">
      <c r="A353" s="30">
        <v>20240213</v>
      </c>
      <c r="B353" s="30">
        <v>20240206</v>
      </c>
      <c r="C353" s="30" t="s">
        <v>1919</v>
      </c>
      <c r="D353" s="31" t="s">
        <v>1918</v>
      </c>
      <c r="E353" s="30" t="s">
        <v>1917</v>
      </c>
      <c r="F353" s="30" t="s">
        <v>1916</v>
      </c>
      <c r="G353" s="42" t="str">
        <f>VLOOKUP(I353,Index!$A$2:$B$60,2,FALSE)</f>
        <v>C1300013</v>
      </c>
      <c r="H353" s="30">
        <v>38311994</v>
      </c>
      <c r="I353" s="31" t="s">
        <v>1915</v>
      </c>
      <c r="J353" s="30">
        <v>86987406594</v>
      </c>
      <c r="K353" s="30" t="s">
        <v>1914</v>
      </c>
      <c r="L353" s="30">
        <v>5</v>
      </c>
      <c r="M353" s="30" t="s">
        <v>2628</v>
      </c>
    </row>
    <row r="354" spans="1:13" ht="210">
      <c r="A354" s="30">
        <v>20240208</v>
      </c>
      <c r="B354" s="30">
        <v>20240131</v>
      </c>
      <c r="C354" s="30" t="s">
        <v>1919</v>
      </c>
      <c r="D354" s="31" t="s">
        <v>1918</v>
      </c>
      <c r="E354" s="30" t="s">
        <v>1917</v>
      </c>
      <c r="F354" s="30" t="s">
        <v>1916</v>
      </c>
      <c r="G354" s="42" t="str">
        <f>VLOOKUP(I354,Index!$A$2:$B$60,2,FALSE)</f>
        <v>C1300013</v>
      </c>
      <c r="H354" s="30">
        <v>38311994</v>
      </c>
      <c r="I354" s="31" t="s">
        <v>1915</v>
      </c>
      <c r="J354" s="30">
        <v>86987406594</v>
      </c>
      <c r="K354" s="30" t="s">
        <v>1914</v>
      </c>
      <c r="L354" s="30">
        <v>5</v>
      </c>
      <c r="M354" s="30" t="s">
        <v>2627</v>
      </c>
    </row>
    <row r="355" spans="1:13" ht="45">
      <c r="A355" s="30">
        <v>20240208</v>
      </c>
      <c r="B355" s="30">
        <v>20240206</v>
      </c>
      <c r="C355" s="30" t="s">
        <v>1919</v>
      </c>
      <c r="D355" s="31" t="s">
        <v>1918</v>
      </c>
      <c r="E355" s="30" t="s">
        <v>1917</v>
      </c>
      <c r="F355" s="30" t="s">
        <v>1916</v>
      </c>
      <c r="G355" s="42" t="str">
        <f>VLOOKUP(I355,Index!$A$2:$B$60,2,FALSE)</f>
        <v>C1300013</v>
      </c>
      <c r="H355" s="30">
        <v>38486338</v>
      </c>
      <c r="I355" s="31" t="s">
        <v>1980</v>
      </c>
      <c r="J355" s="30">
        <v>87038796434</v>
      </c>
      <c r="K355" s="30" t="s">
        <v>1914</v>
      </c>
      <c r="L355" s="30">
        <v>5</v>
      </c>
      <c r="M355" s="30" t="s">
        <v>2626</v>
      </c>
    </row>
    <row r="356" spans="1:13" ht="165">
      <c r="A356" s="30">
        <v>20240209</v>
      </c>
      <c r="B356" s="30">
        <v>20240208</v>
      </c>
      <c r="C356" s="30" t="s">
        <v>1919</v>
      </c>
      <c r="D356" s="31" t="s">
        <v>1918</v>
      </c>
      <c r="E356" s="30" t="s">
        <v>1922</v>
      </c>
      <c r="F356" s="30" t="s">
        <v>1916</v>
      </c>
      <c r="G356" s="42" t="str">
        <f>VLOOKUP(I356,Index!$A$2:$B$60,2,FALSE)</f>
        <v>C1300014</v>
      </c>
      <c r="H356" s="30">
        <v>40053199</v>
      </c>
      <c r="I356" s="31" t="s">
        <v>1921</v>
      </c>
      <c r="J356" s="30">
        <v>87613699253</v>
      </c>
      <c r="K356" s="30" t="s">
        <v>1914</v>
      </c>
      <c r="L356" s="30">
        <v>5</v>
      </c>
      <c r="M356" s="30" t="s">
        <v>2625</v>
      </c>
    </row>
    <row r="357" spans="1:13" ht="285">
      <c r="A357" s="30">
        <v>20240209</v>
      </c>
      <c r="B357" s="30">
        <v>20240205</v>
      </c>
      <c r="C357" s="30" t="s">
        <v>1919</v>
      </c>
      <c r="D357" s="31" t="s">
        <v>1918</v>
      </c>
      <c r="E357" s="30" t="s">
        <v>1922</v>
      </c>
      <c r="F357" s="30" t="s">
        <v>1916</v>
      </c>
      <c r="G357" s="42" t="str">
        <f>VLOOKUP(I357,Index!$A$2:$B$60,2,FALSE)</f>
        <v>C1300014</v>
      </c>
      <c r="H357" s="30">
        <v>40053199</v>
      </c>
      <c r="I357" s="31" t="s">
        <v>1921</v>
      </c>
      <c r="J357" s="30">
        <v>87613699253</v>
      </c>
      <c r="K357" s="30" t="s">
        <v>1914</v>
      </c>
      <c r="L357" s="30">
        <v>5</v>
      </c>
      <c r="M357" s="30" t="s">
        <v>2624</v>
      </c>
    </row>
    <row r="358" spans="1:13" ht="150">
      <c r="A358" s="30">
        <v>20240209</v>
      </c>
      <c r="B358" s="30">
        <v>20240208</v>
      </c>
      <c r="C358" s="30" t="s">
        <v>1919</v>
      </c>
      <c r="D358" s="31" t="s">
        <v>1918</v>
      </c>
      <c r="E358" s="30" t="s">
        <v>1922</v>
      </c>
      <c r="F358" s="30" t="s">
        <v>1916</v>
      </c>
      <c r="G358" s="42" t="str">
        <f>VLOOKUP(I358,Index!$A$2:$B$60,2,FALSE)</f>
        <v>C1300014</v>
      </c>
      <c r="H358" s="30">
        <v>40053199</v>
      </c>
      <c r="I358" s="31" t="s">
        <v>1921</v>
      </c>
      <c r="J358" s="30">
        <v>87613699253</v>
      </c>
      <c r="K358" s="30" t="s">
        <v>1914</v>
      </c>
      <c r="L358" s="30">
        <v>5</v>
      </c>
      <c r="M358" s="30" t="s">
        <v>2623</v>
      </c>
    </row>
    <row r="359" spans="1:13" ht="105">
      <c r="A359" s="30">
        <v>20240209</v>
      </c>
      <c r="B359" s="30">
        <v>20240208</v>
      </c>
      <c r="C359" s="30" t="s">
        <v>1919</v>
      </c>
      <c r="D359" s="31" t="s">
        <v>1918</v>
      </c>
      <c r="E359" s="30" t="s">
        <v>1917</v>
      </c>
      <c r="F359" s="30" t="s">
        <v>1916</v>
      </c>
      <c r="G359" s="42" t="str">
        <f>VLOOKUP(I359,Index!$A$2:$B$60,2,FALSE)</f>
        <v>C1300013</v>
      </c>
      <c r="H359" s="30">
        <v>38311994</v>
      </c>
      <c r="I359" s="31" t="s">
        <v>1915</v>
      </c>
      <c r="J359" s="30">
        <v>86987406594</v>
      </c>
      <c r="K359" s="30" t="s">
        <v>1914</v>
      </c>
      <c r="L359" s="30">
        <v>5</v>
      </c>
      <c r="M359" s="30" t="s">
        <v>2622</v>
      </c>
    </row>
    <row r="360" spans="1:13" ht="225">
      <c r="A360" s="30">
        <v>20240108</v>
      </c>
      <c r="B360" s="30">
        <v>20231226</v>
      </c>
      <c r="C360" s="30" t="s">
        <v>1919</v>
      </c>
      <c r="D360" s="31" t="s">
        <v>1918</v>
      </c>
      <c r="E360" s="30" t="s">
        <v>1922</v>
      </c>
      <c r="F360" s="30" t="s">
        <v>1916</v>
      </c>
      <c r="G360" s="42" t="str">
        <f>VLOOKUP(I360,Index!$A$2:$B$60,2,FALSE)</f>
        <v>C1300014</v>
      </c>
      <c r="H360" s="30">
        <v>40053199</v>
      </c>
      <c r="I360" s="31" t="s">
        <v>1921</v>
      </c>
      <c r="J360" s="30">
        <v>87613699253</v>
      </c>
      <c r="K360" s="30" t="s">
        <v>1914</v>
      </c>
      <c r="L360" s="30">
        <v>5</v>
      </c>
      <c r="M360" s="30" t="s">
        <v>2621</v>
      </c>
    </row>
    <row r="361" spans="1:13" ht="165">
      <c r="A361" s="30">
        <v>20240108</v>
      </c>
      <c r="B361" s="30">
        <v>20231221</v>
      </c>
      <c r="C361" s="30" t="s">
        <v>1919</v>
      </c>
      <c r="D361" s="31" t="s">
        <v>1918</v>
      </c>
      <c r="E361" s="30" t="s">
        <v>1922</v>
      </c>
      <c r="F361" s="30" t="s">
        <v>1916</v>
      </c>
      <c r="G361" s="42" t="str">
        <f>VLOOKUP(I361,Index!$A$2:$B$60,2,FALSE)</f>
        <v>C1300014</v>
      </c>
      <c r="H361" s="30">
        <v>40053199</v>
      </c>
      <c r="I361" s="31" t="s">
        <v>1921</v>
      </c>
      <c r="J361" s="30">
        <v>87613699253</v>
      </c>
      <c r="K361" s="30" t="s">
        <v>1914</v>
      </c>
      <c r="L361" s="30">
        <v>5</v>
      </c>
      <c r="M361" s="30" t="s">
        <v>2620</v>
      </c>
    </row>
    <row r="362" spans="1:13" ht="60">
      <c r="A362" s="30">
        <v>20240108</v>
      </c>
      <c r="B362" s="30">
        <v>20231229</v>
      </c>
      <c r="C362" s="30" t="s">
        <v>1919</v>
      </c>
      <c r="D362" s="31" t="s">
        <v>1918</v>
      </c>
      <c r="E362" s="30" t="s">
        <v>1922</v>
      </c>
      <c r="F362" s="30" t="s">
        <v>1916</v>
      </c>
      <c r="G362" s="42" t="str">
        <f>VLOOKUP(I362,Index!$A$2:$B$60,2,FALSE)</f>
        <v>C1300014</v>
      </c>
      <c r="H362" s="30">
        <v>40053199</v>
      </c>
      <c r="I362" s="31" t="s">
        <v>1921</v>
      </c>
      <c r="J362" s="30">
        <v>87613699253</v>
      </c>
      <c r="K362" s="30" t="s">
        <v>1914</v>
      </c>
      <c r="L362" s="30">
        <v>5</v>
      </c>
      <c r="M362" s="30" t="s">
        <v>2619</v>
      </c>
    </row>
    <row r="363" spans="1:13" ht="90">
      <c r="A363" s="30">
        <v>20240108</v>
      </c>
      <c r="B363" s="30">
        <v>20231223</v>
      </c>
      <c r="C363" s="30" t="s">
        <v>1919</v>
      </c>
      <c r="D363" s="31" t="s">
        <v>1918</v>
      </c>
      <c r="E363" s="30" t="s">
        <v>1922</v>
      </c>
      <c r="F363" s="30" t="s">
        <v>1916</v>
      </c>
      <c r="G363" s="42" t="str">
        <f>VLOOKUP(I363,Index!$A$2:$B$60,2,FALSE)</f>
        <v>C1300014</v>
      </c>
      <c r="H363" s="30">
        <v>40053199</v>
      </c>
      <c r="I363" s="31" t="s">
        <v>1921</v>
      </c>
      <c r="J363" s="30">
        <v>87613699253</v>
      </c>
      <c r="K363" s="30" t="s">
        <v>1914</v>
      </c>
      <c r="L363" s="30">
        <v>5</v>
      </c>
      <c r="M363" s="30" t="s">
        <v>2618</v>
      </c>
    </row>
    <row r="364" spans="1:13" ht="45">
      <c r="A364" s="30">
        <v>20240108</v>
      </c>
      <c r="B364" s="30">
        <v>20231226</v>
      </c>
      <c r="C364" s="30" t="s">
        <v>1919</v>
      </c>
      <c r="D364" s="31" t="s">
        <v>1918</v>
      </c>
      <c r="E364" s="30" t="s">
        <v>1922</v>
      </c>
      <c r="F364" s="30" t="s">
        <v>1916</v>
      </c>
      <c r="G364" s="42" t="str">
        <f>VLOOKUP(I364,Index!$A$2:$B$60,2,FALSE)</f>
        <v>C1300014</v>
      </c>
      <c r="H364" s="30">
        <v>40053199</v>
      </c>
      <c r="I364" s="31" t="s">
        <v>1921</v>
      </c>
      <c r="J364" s="30">
        <v>87613699253</v>
      </c>
      <c r="K364" s="30" t="s">
        <v>1914</v>
      </c>
      <c r="L364" s="30">
        <v>5</v>
      </c>
      <c r="M364" s="30" t="s">
        <v>2617</v>
      </c>
    </row>
    <row r="365" spans="1:13" ht="150">
      <c r="A365" s="30">
        <v>20240108</v>
      </c>
      <c r="B365" s="30">
        <v>20231228</v>
      </c>
      <c r="C365" s="30" t="s">
        <v>1919</v>
      </c>
      <c r="D365" s="31" t="s">
        <v>1918</v>
      </c>
      <c r="E365" s="30" t="s">
        <v>1922</v>
      </c>
      <c r="F365" s="30" t="s">
        <v>1916</v>
      </c>
      <c r="G365" s="42" t="str">
        <f>VLOOKUP(I365,Index!$A$2:$B$60,2,FALSE)</f>
        <v>C1300014</v>
      </c>
      <c r="H365" s="30">
        <v>40053199</v>
      </c>
      <c r="I365" s="31" t="s">
        <v>1921</v>
      </c>
      <c r="J365" s="30">
        <v>87613699253</v>
      </c>
      <c r="K365" s="30" t="s">
        <v>1914</v>
      </c>
      <c r="L365" s="30">
        <v>5</v>
      </c>
      <c r="M365" s="30" t="s">
        <v>2616</v>
      </c>
    </row>
    <row r="366" spans="1:13" ht="45">
      <c r="A366" s="30">
        <v>20240108</v>
      </c>
      <c r="B366" s="30">
        <v>20231230</v>
      </c>
      <c r="C366" s="30" t="s">
        <v>1919</v>
      </c>
      <c r="D366" s="31" t="s">
        <v>1918</v>
      </c>
      <c r="E366" s="30" t="s">
        <v>1917</v>
      </c>
      <c r="F366" s="30" t="s">
        <v>1916</v>
      </c>
      <c r="G366" s="42" t="str">
        <f>VLOOKUP(I366,Index!$A$2:$B$60,2,FALSE)</f>
        <v>C1300013</v>
      </c>
      <c r="H366" s="30">
        <v>38311994</v>
      </c>
      <c r="I366" s="31" t="s">
        <v>1915</v>
      </c>
      <c r="J366" s="30">
        <v>86987406594</v>
      </c>
      <c r="K366" s="30" t="s">
        <v>1914</v>
      </c>
      <c r="L366" s="30">
        <v>5</v>
      </c>
      <c r="M366" s="30" t="s">
        <v>2615</v>
      </c>
    </row>
    <row r="367" spans="1:13" ht="30">
      <c r="A367" s="30">
        <v>20240108</v>
      </c>
      <c r="B367" s="30">
        <v>20231214</v>
      </c>
      <c r="C367" s="30" t="s">
        <v>1919</v>
      </c>
      <c r="D367" s="31" t="s">
        <v>1918</v>
      </c>
      <c r="E367" s="30" t="s">
        <v>1917</v>
      </c>
      <c r="F367" s="30" t="s">
        <v>1916</v>
      </c>
      <c r="G367" s="42" t="str">
        <f>VLOOKUP(I367,Index!$A$2:$B$60,2,FALSE)</f>
        <v>C1300013</v>
      </c>
      <c r="H367" s="30">
        <v>38486338</v>
      </c>
      <c r="I367" s="31" t="s">
        <v>1980</v>
      </c>
      <c r="J367" s="30">
        <v>87038796434</v>
      </c>
      <c r="K367" s="30" t="s">
        <v>1914</v>
      </c>
      <c r="L367" s="30">
        <v>5</v>
      </c>
      <c r="M367" s="30" t="s">
        <v>2614</v>
      </c>
    </row>
    <row r="368" spans="1:13" ht="135">
      <c r="A368" s="30">
        <v>20240214</v>
      </c>
      <c r="B368" s="30">
        <v>20240208</v>
      </c>
      <c r="C368" s="30" t="s">
        <v>1919</v>
      </c>
      <c r="D368" s="31" t="s">
        <v>1918</v>
      </c>
      <c r="E368" s="30" t="s">
        <v>1922</v>
      </c>
      <c r="F368" s="30" t="s">
        <v>1916</v>
      </c>
      <c r="G368" s="42" t="str">
        <f>VLOOKUP(I368,Index!$A$2:$B$60,2,FALSE)</f>
        <v>C1300014</v>
      </c>
      <c r="H368" s="30">
        <v>40053199</v>
      </c>
      <c r="I368" s="31" t="s">
        <v>1921</v>
      </c>
      <c r="J368" s="30">
        <v>87613699253</v>
      </c>
      <c r="K368" s="30" t="s">
        <v>1914</v>
      </c>
      <c r="L368" s="30">
        <v>5</v>
      </c>
      <c r="M368" s="30" t="s">
        <v>2613</v>
      </c>
    </row>
    <row r="369" spans="1:13" ht="60">
      <c r="A369" s="30">
        <v>20240214</v>
      </c>
      <c r="B369" s="30">
        <v>20240130</v>
      </c>
      <c r="C369" s="30" t="s">
        <v>1919</v>
      </c>
      <c r="D369" s="31" t="s">
        <v>1918</v>
      </c>
      <c r="E369" s="30" t="s">
        <v>1917</v>
      </c>
      <c r="F369" s="30" t="s">
        <v>1916</v>
      </c>
      <c r="G369" s="42" t="str">
        <f>VLOOKUP(I369,Index!$A$2:$B$60,2,FALSE)</f>
        <v>C1300013</v>
      </c>
      <c r="H369" s="30">
        <v>38311994</v>
      </c>
      <c r="I369" s="31" t="s">
        <v>1915</v>
      </c>
      <c r="J369" s="30">
        <v>86987406594</v>
      </c>
      <c r="K369" s="30" t="s">
        <v>1914</v>
      </c>
      <c r="L369" s="30">
        <v>5</v>
      </c>
      <c r="M369" s="30" t="s">
        <v>2612</v>
      </c>
    </row>
    <row r="370" spans="1:13" ht="45">
      <c r="A370" s="30">
        <v>20240111</v>
      </c>
      <c r="B370" s="30">
        <v>20240109</v>
      </c>
      <c r="C370" s="30" t="s">
        <v>1919</v>
      </c>
      <c r="D370" s="31" t="s">
        <v>1918</v>
      </c>
      <c r="E370" s="30" t="s">
        <v>1922</v>
      </c>
      <c r="F370" s="30" t="s">
        <v>1916</v>
      </c>
      <c r="G370" s="42" t="str">
        <f>VLOOKUP(I370,Index!$A$2:$B$60,2,FALSE)</f>
        <v>C1300014</v>
      </c>
      <c r="H370" s="30">
        <v>40053199</v>
      </c>
      <c r="I370" s="31" t="s">
        <v>1921</v>
      </c>
      <c r="J370" s="30">
        <v>87613699253</v>
      </c>
      <c r="K370" s="30" t="s">
        <v>1914</v>
      </c>
      <c r="L370" s="30">
        <v>5</v>
      </c>
      <c r="M370" s="30" t="s">
        <v>2611</v>
      </c>
    </row>
    <row r="371" spans="1:13" ht="45">
      <c r="A371" s="30">
        <v>20240111</v>
      </c>
      <c r="B371" s="30">
        <v>20231222</v>
      </c>
      <c r="C371" s="30" t="s">
        <v>1919</v>
      </c>
      <c r="D371" s="31" t="s">
        <v>1918</v>
      </c>
      <c r="E371" s="30" t="s">
        <v>1922</v>
      </c>
      <c r="F371" s="30" t="s">
        <v>1916</v>
      </c>
      <c r="G371" s="42" t="str">
        <f>VLOOKUP(I371,Index!$A$2:$B$60,2,FALSE)</f>
        <v>C1300014</v>
      </c>
      <c r="H371" s="30">
        <v>40053199</v>
      </c>
      <c r="I371" s="31" t="s">
        <v>1921</v>
      </c>
      <c r="J371" s="30">
        <v>87613699253</v>
      </c>
      <c r="K371" s="30" t="s">
        <v>1914</v>
      </c>
      <c r="L371" s="30">
        <v>5</v>
      </c>
      <c r="M371" s="30" t="s">
        <v>2610</v>
      </c>
    </row>
    <row r="372" spans="1:13" ht="30">
      <c r="A372" s="30">
        <v>20240111</v>
      </c>
      <c r="B372" s="30">
        <v>20231229</v>
      </c>
      <c r="C372" s="30" t="s">
        <v>1919</v>
      </c>
      <c r="D372" s="31" t="s">
        <v>1918</v>
      </c>
      <c r="E372" s="30" t="s">
        <v>1922</v>
      </c>
      <c r="F372" s="30" t="s">
        <v>1916</v>
      </c>
      <c r="G372" s="42" t="str">
        <f>VLOOKUP(I372,Index!$A$2:$B$60,2,FALSE)</f>
        <v>C1300014</v>
      </c>
      <c r="H372" s="30">
        <v>40053199</v>
      </c>
      <c r="I372" s="31" t="s">
        <v>1921</v>
      </c>
      <c r="J372" s="30">
        <v>87613699253</v>
      </c>
      <c r="K372" s="30" t="s">
        <v>1914</v>
      </c>
      <c r="L372" s="30">
        <v>5</v>
      </c>
      <c r="M372" s="30" t="s">
        <v>2609</v>
      </c>
    </row>
    <row r="373" spans="1:13" ht="60">
      <c r="A373" s="30">
        <v>20240111</v>
      </c>
      <c r="B373" s="30">
        <v>20240109</v>
      </c>
      <c r="C373" s="30" t="s">
        <v>1919</v>
      </c>
      <c r="D373" s="31" t="s">
        <v>1918</v>
      </c>
      <c r="E373" s="30" t="s">
        <v>1917</v>
      </c>
      <c r="F373" s="30" t="s">
        <v>2059</v>
      </c>
      <c r="G373" s="42" t="str">
        <f>VLOOKUP(I373,Index!$A$2:$B$60,2,FALSE)</f>
        <v>C1300018</v>
      </c>
      <c r="H373" s="30">
        <v>41112454</v>
      </c>
      <c r="I373" s="31" t="s">
        <v>2058</v>
      </c>
      <c r="J373" s="30">
        <v>88058950835</v>
      </c>
      <c r="K373" s="30" t="s">
        <v>1914</v>
      </c>
      <c r="L373" s="30">
        <v>5</v>
      </c>
      <c r="M373" s="30" t="s">
        <v>2608</v>
      </c>
    </row>
    <row r="374" spans="1:13" ht="135">
      <c r="A374" s="30">
        <v>20240111</v>
      </c>
      <c r="B374" s="30">
        <v>20231228</v>
      </c>
      <c r="C374" s="30" t="s">
        <v>1919</v>
      </c>
      <c r="D374" s="31" t="s">
        <v>1918</v>
      </c>
      <c r="E374" s="30" t="s">
        <v>1917</v>
      </c>
      <c r="F374" s="30" t="s">
        <v>1916</v>
      </c>
      <c r="G374" s="42" t="str">
        <f>VLOOKUP(I374,Index!$A$2:$B$60,2,FALSE)</f>
        <v>C1300013</v>
      </c>
      <c r="H374" s="30">
        <v>38311994</v>
      </c>
      <c r="I374" s="31" t="s">
        <v>1915</v>
      </c>
      <c r="J374" s="30">
        <v>86987406594</v>
      </c>
      <c r="K374" s="30" t="s">
        <v>1914</v>
      </c>
      <c r="L374" s="30">
        <v>5</v>
      </c>
      <c r="M374" s="30" t="s">
        <v>2607</v>
      </c>
    </row>
    <row r="375" spans="1:13" ht="60">
      <c r="A375" s="30">
        <v>20240111</v>
      </c>
      <c r="B375" s="30">
        <v>20240111</v>
      </c>
      <c r="C375" s="30" t="s">
        <v>1919</v>
      </c>
      <c r="D375" s="31" t="s">
        <v>1918</v>
      </c>
      <c r="E375" s="30" t="s">
        <v>1917</v>
      </c>
      <c r="F375" s="30" t="s">
        <v>1916</v>
      </c>
      <c r="G375" s="42" t="str">
        <f>VLOOKUP(I375,Index!$A$2:$B$60,2,FALSE)</f>
        <v>C1300013</v>
      </c>
      <c r="H375" s="30">
        <v>38311994</v>
      </c>
      <c r="I375" s="31" t="s">
        <v>1915</v>
      </c>
      <c r="J375" s="30">
        <v>86987406594</v>
      </c>
      <c r="K375" s="30" t="s">
        <v>1914</v>
      </c>
      <c r="L375" s="30">
        <v>5</v>
      </c>
      <c r="M375" s="30" t="s">
        <v>2606</v>
      </c>
    </row>
    <row r="376" spans="1:13" ht="180">
      <c r="A376" s="30">
        <v>20240111</v>
      </c>
      <c r="B376" s="30">
        <v>20231229</v>
      </c>
      <c r="C376" s="30" t="s">
        <v>1919</v>
      </c>
      <c r="D376" s="31" t="s">
        <v>1918</v>
      </c>
      <c r="E376" s="30" t="s">
        <v>1917</v>
      </c>
      <c r="F376" s="30" t="s">
        <v>1916</v>
      </c>
      <c r="G376" s="42" t="str">
        <f>VLOOKUP(I376,Index!$A$2:$B$60,2,FALSE)</f>
        <v>C1300013</v>
      </c>
      <c r="H376" s="30">
        <v>38311994</v>
      </c>
      <c r="I376" s="31" t="s">
        <v>1915</v>
      </c>
      <c r="J376" s="30">
        <v>86987406594</v>
      </c>
      <c r="K376" s="30" t="s">
        <v>1914</v>
      </c>
      <c r="L376" s="30">
        <v>5</v>
      </c>
      <c r="M376" s="30" t="s">
        <v>2605</v>
      </c>
    </row>
    <row r="377" spans="1:13" ht="135">
      <c r="A377" s="30">
        <v>20240107</v>
      </c>
      <c r="B377" s="30">
        <v>20231228</v>
      </c>
      <c r="C377" s="30" t="s">
        <v>1919</v>
      </c>
      <c r="D377" s="31" t="s">
        <v>1918</v>
      </c>
      <c r="E377" s="30" t="s">
        <v>1922</v>
      </c>
      <c r="F377" s="30" t="s">
        <v>1916</v>
      </c>
      <c r="G377" s="42" t="str">
        <f>VLOOKUP(I377,Index!$A$2:$B$60,2,FALSE)</f>
        <v>C1300014</v>
      </c>
      <c r="H377" s="30">
        <v>40053199</v>
      </c>
      <c r="I377" s="31" t="s">
        <v>1921</v>
      </c>
      <c r="J377" s="30">
        <v>87613699253</v>
      </c>
      <c r="K377" s="30" t="s">
        <v>1914</v>
      </c>
      <c r="L377" s="30">
        <v>5</v>
      </c>
      <c r="M377" s="30" t="s">
        <v>2604</v>
      </c>
    </row>
    <row r="378" spans="1:13" ht="120">
      <c r="A378" s="30">
        <v>20240107</v>
      </c>
      <c r="B378" s="30">
        <v>20231220</v>
      </c>
      <c r="C378" s="30" t="s">
        <v>1919</v>
      </c>
      <c r="D378" s="31" t="s">
        <v>1918</v>
      </c>
      <c r="E378" s="30" t="s">
        <v>1922</v>
      </c>
      <c r="F378" s="30" t="s">
        <v>1916</v>
      </c>
      <c r="G378" s="42" t="str">
        <f>VLOOKUP(I378,Index!$A$2:$B$60,2,FALSE)</f>
        <v>C1300014</v>
      </c>
      <c r="H378" s="30">
        <v>40053199</v>
      </c>
      <c r="I378" s="31" t="s">
        <v>1921</v>
      </c>
      <c r="J378" s="30">
        <v>87613699253</v>
      </c>
      <c r="K378" s="30" t="s">
        <v>1914</v>
      </c>
      <c r="L378" s="30">
        <v>5</v>
      </c>
      <c r="M378" s="30" t="s">
        <v>2603</v>
      </c>
    </row>
    <row r="379" spans="1:13" ht="60">
      <c r="A379" s="30">
        <v>20240107</v>
      </c>
      <c r="B379" s="30">
        <v>20231226</v>
      </c>
      <c r="C379" s="30" t="s">
        <v>1919</v>
      </c>
      <c r="D379" s="31" t="s">
        <v>1918</v>
      </c>
      <c r="E379" s="30" t="s">
        <v>1917</v>
      </c>
      <c r="F379" s="30" t="s">
        <v>1916</v>
      </c>
      <c r="G379" s="42" t="str">
        <f>VLOOKUP(I379,Index!$A$2:$B$60,2,FALSE)</f>
        <v>C1300013</v>
      </c>
      <c r="H379" s="30">
        <v>38311994</v>
      </c>
      <c r="I379" s="31" t="s">
        <v>1915</v>
      </c>
      <c r="J379" s="30">
        <v>86987406594</v>
      </c>
      <c r="K379" s="30" t="s">
        <v>1914</v>
      </c>
      <c r="L379" s="30">
        <v>5</v>
      </c>
      <c r="M379" s="30" t="s">
        <v>2602</v>
      </c>
    </row>
    <row r="380" spans="1:13" ht="90">
      <c r="A380" s="30">
        <v>20240107</v>
      </c>
      <c r="B380" s="30">
        <v>20231229</v>
      </c>
      <c r="C380" s="30" t="s">
        <v>1919</v>
      </c>
      <c r="D380" s="31" t="s">
        <v>1918</v>
      </c>
      <c r="E380" s="30" t="s">
        <v>1917</v>
      </c>
      <c r="F380" s="30" t="s">
        <v>1916</v>
      </c>
      <c r="G380" s="42" t="str">
        <f>VLOOKUP(I380,Index!$A$2:$B$60,2,FALSE)</f>
        <v>C1300013</v>
      </c>
      <c r="H380" s="30">
        <v>38311994</v>
      </c>
      <c r="I380" s="31" t="s">
        <v>1915</v>
      </c>
      <c r="J380" s="30">
        <v>86987406594</v>
      </c>
      <c r="K380" s="30" t="s">
        <v>1914</v>
      </c>
      <c r="L380" s="30">
        <v>5</v>
      </c>
      <c r="M380" s="30" t="s">
        <v>2601</v>
      </c>
    </row>
    <row r="381" spans="1:13" ht="120">
      <c r="A381" s="30">
        <v>20240209</v>
      </c>
      <c r="B381" s="30">
        <v>20240206</v>
      </c>
      <c r="C381" s="30" t="s">
        <v>1919</v>
      </c>
      <c r="D381" s="31" t="s">
        <v>1918</v>
      </c>
      <c r="E381" s="30" t="s">
        <v>1917</v>
      </c>
      <c r="F381" s="30" t="s">
        <v>1916</v>
      </c>
      <c r="G381" s="42" t="str">
        <f>VLOOKUP(I381,Index!$A$2:$B$60,2,FALSE)</f>
        <v>C1300013</v>
      </c>
      <c r="H381" s="30">
        <v>38311994</v>
      </c>
      <c r="I381" s="31" t="s">
        <v>1915</v>
      </c>
      <c r="J381" s="30">
        <v>86987406594</v>
      </c>
      <c r="K381" s="30" t="s">
        <v>1914</v>
      </c>
      <c r="L381" s="30">
        <v>5</v>
      </c>
      <c r="M381" s="30" t="s">
        <v>2600</v>
      </c>
    </row>
    <row r="382" spans="1:13" ht="135">
      <c r="A382" s="30">
        <v>20240212</v>
      </c>
      <c r="B382" s="30">
        <v>20240207</v>
      </c>
      <c r="C382" s="30" t="s">
        <v>1919</v>
      </c>
      <c r="D382" s="31" t="s">
        <v>1918</v>
      </c>
      <c r="E382" s="30" t="s">
        <v>1922</v>
      </c>
      <c r="F382" s="30" t="s">
        <v>1916</v>
      </c>
      <c r="G382" s="42" t="str">
        <f>VLOOKUP(I382,Index!$A$2:$B$60,2,FALSE)</f>
        <v>C1300008</v>
      </c>
      <c r="H382" s="30">
        <v>34360858</v>
      </c>
      <c r="I382" s="31" t="s">
        <v>1928</v>
      </c>
      <c r="J382" s="30">
        <v>85501226447</v>
      </c>
      <c r="K382" s="30" t="s">
        <v>1914</v>
      </c>
      <c r="L382" s="30">
        <v>5</v>
      </c>
      <c r="M382" s="30" t="s">
        <v>2599</v>
      </c>
    </row>
    <row r="383" spans="1:13" ht="409.6">
      <c r="A383" s="30">
        <v>20240212</v>
      </c>
      <c r="B383" s="30">
        <v>20240208</v>
      </c>
      <c r="C383" s="30" t="s">
        <v>1919</v>
      </c>
      <c r="D383" s="31" t="s">
        <v>1918</v>
      </c>
      <c r="E383" s="30" t="s">
        <v>1922</v>
      </c>
      <c r="F383" s="30" t="s">
        <v>1916</v>
      </c>
      <c r="G383" s="42" t="str">
        <f>VLOOKUP(I383,Index!$A$2:$B$60,2,FALSE)</f>
        <v>C1300014</v>
      </c>
      <c r="H383" s="30">
        <v>40053199</v>
      </c>
      <c r="I383" s="31" t="s">
        <v>1921</v>
      </c>
      <c r="J383" s="30">
        <v>87613699253</v>
      </c>
      <c r="K383" s="30" t="s">
        <v>1914</v>
      </c>
      <c r="L383" s="30">
        <v>5</v>
      </c>
      <c r="M383" s="30" t="s">
        <v>2598</v>
      </c>
    </row>
    <row r="384" spans="1:13" ht="90">
      <c r="A384" s="30">
        <v>20240212</v>
      </c>
      <c r="B384" s="30">
        <v>20240130</v>
      </c>
      <c r="C384" s="30" t="s">
        <v>1919</v>
      </c>
      <c r="D384" s="31" t="s">
        <v>1918</v>
      </c>
      <c r="E384" s="30" t="s">
        <v>1917</v>
      </c>
      <c r="F384" s="30" t="s">
        <v>1916</v>
      </c>
      <c r="G384" s="42" t="str">
        <f>VLOOKUP(I384,Index!$A$2:$B$60,2,FALSE)</f>
        <v>C1300013</v>
      </c>
      <c r="H384" s="30">
        <v>38311994</v>
      </c>
      <c r="I384" s="31" t="s">
        <v>1915</v>
      </c>
      <c r="J384" s="30">
        <v>86987406594</v>
      </c>
      <c r="K384" s="30" t="s">
        <v>1914</v>
      </c>
      <c r="L384" s="30">
        <v>5</v>
      </c>
      <c r="M384" s="30" t="s">
        <v>2597</v>
      </c>
    </row>
    <row r="385" spans="1:13" ht="150">
      <c r="A385" s="30">
        <v>20240212</v>
      </c>
      <c r="B385" s="30">
        <v>20240129</v>
      </c>
      <c r="C385" s="30" t="s">
        <v>1919</v>
      </c>
      <c r="D385" s="31" t="s">
        <v>1918</v>
      </c>
      <c r="E385" s="30" t="s">
        <v>1917</v>
      </c>
      <c r="F385" s="30" t="s">
        <v>1916</v>
      </c>
      <c r="G385" s="42" t="str">
        <f>VLOOKUP(I385,Index!$A$2:$B$60,2,FALSE)</f>
        <v>C1300013</v>
      </c>
      <c r="H385" s="30">
        <v>38311994</v>
      </c>
      <c r="I385" s="31" t="s">
        <v>1915</v>
      </c>
      <c r="J385" s="30">
        <v>86987406594</v>
      </c>
      <c r="K385" s="30" t="s">
        <v>1914</v>
      </c>
      <c r="L385" s="30">
        <v>5</v>
      </c>
      <c r="M385" s="30" t="s">
        <v>2596</v>
      </c>
    </row>
    <row r="386" spans="1:13" ht="105">
      <c r="A386" s="30">
        <v>20240112</v>
      </c>
      <c r="B386" s="30">
        <v>20240111</v>
      </c>
      <c r="C386" s="30" t="s">
        <v>1919</v>
      </c>
      <c r="D386" s="31" t="s">
        <v>1918</v>
      </c>
      <c r="E386" s="30" t="s">
        <v>1922</v>
      </c>
      <c r="F386" s="30" t="s">
        <v>1916</v>
      </c>
      <c r="G386" s="42" t="str">
        <f>VLOOKUP(I386,Index!$A$2:$B$60,2,FALSE)</f>
        <v>C1300014</v>
      </c>
      <c r="H386" s="30">
        <v>40053199</v>
      </c>
      <c r="I386" s="31" t="s">
        <v>1921</v>
      </c>
      <c r="J386" s="30">
        <v>87613699253</v>
      </c>
      <c r="K386" s="30" t="s">
        <v>1914</v>
      </c>
      <c r="L386" s="30">
        <v>5</v>
      </c>
      <c r="M386" s="30" t="s">
        <v>2595</v>
      </c>
    </row>
    <row r="387" spans="1:13" ht="120">
      <c r="A387" s="30">
        <v>20240112</v>
      </c>
      <c r="B387" s="30">
        <v>20240111</v>
      </c>
      <c r="C387" s="30" t="s">
        <v>1919</v>
      </c>
      <c r="D387" s="31" t="s">
        <v>1918</v>
      </c>
      <c r="E387" s="30" t="s">
        <v>1922</v>
      </c>
      <c r="F387" s="30" t="s">
        <v>1916</v>
      </c>
      <c r="G387" s="42" t="str">
        <f>VLOOKUP(I387,Index!$A$2:$B$60,2,FALSE)</f>
        <v>C1300014</v>
      </c>
      <c r="H387" s="30">
        <v>40053199</v>
      </c>
      <c r="I387" s="31" t="s">
        <v>1921</v>
      </c>
      <c r="J387" s="30">
        <v>87613699253</v>
      </c>
      <c r="K387" s="30" t="s">
        <v>1914</v>
      </c>
      <c r="L387" s="30">
        <v>5</v>
      </c>
      <c r="M387" s="30" t="s">
        <v>2594</v>
      </c>
    </row>
    <row r="388" spans="1:13" ht="384">
      <c r="A388" s="30">
        <v>20240112</v>
      </c>
      <c r="B388" s="30">
        <v>20240109</v>
      </c>
      <c r="C388" s="30" t="s">
        <v>1919</v>
      </c>
      <c r="D388" s="31" t="s">
        <v>1918</v>
      </c>
      <c r="E388" s="30" t="s">
        <v>1922</v>
      </c>
      <c r="F388" s="30" t="s">
        <v>1916</v>
      </c>
      <c r="G388" s="42" t="str">
        <f>VLOOKUP(I388,Index!$A$2:$B$60,2,FALSE)</f>
        <v>C1300014</v>
      </c>
      <c r="H388" s="30">
        <v>40053199</v>
      </c>
      <c r="I388" s="31" t="s">
        <v>1921</v>
      </c>
      <c r="J388" s="30">
        <v>87613699253</v>
      </c>
      <c r="K388" s="30" t="s">
        <v>1914</v>
      </c>
      <c r="L388" s="30">
        <v>5</v>
      </c>
      <c r="M388" s="30" t="s">
        <v>2593</v>
      </c>
    </row>
    <row r="389" spans="1:13" ht="75">
      <c r="A389" s="30">
        <v>20240112</v>
      </c>
      <c r="B389" s="30">
        <v>20240110</v>
      </c>
      <c r="C389" s="30" t="s">
        <v>1919</v>
      </c>
      <c r="D389" s="31" t="s">
        <v>1918</v>
      </c>
      <c r="E389" s="30" t="s">
        <v>1922</v>
      </c>
      <c r="F389" s="30" t="s">
        <v>1916</v>
      </c>
      <c r="G389" s="42" t="str">
        <f>VLOOKUP(I389,Index!$A$2:$B$60,2,FALSE)</f>
        <v>C1300014</v>
      </c>
      <c r="H389" s="30">
        <v>40053199</v>
      </c>
      <c r="I389" s="31" t="s">
        <v>1921</v>
      </c>
      <c r="J389" s="30">
        <v>87613699253</v>
      </c>
      <c r="K389" s="30" t="s">
        <v>1914</v>
      </c>
      <c r="L389" s="30">
        <v>5</v>
      </c>
      <c r="M389" s="30" t="s">
        <v>2592</v>
      </c>
    </row>
    <row r="390" spans="1:13" ht="75">
      <c r="A390" s="30">
        <v>20240112</v>
      </c>
      <c r="B390" s="30">
        <v>20240111</v>
      </c>
      <c r="C390" s="30" t="s">
        <v>1919</v>
      </c>
      <c r="D390" s="31" t="s">
        <v>1918</v>
      </c>
      <c r="E390" s="30" t="s">
        <v>1922</v>
      </c>
      <c r="F390" s="30" t="s">
        <v>1916</v>
      </c>
      <c r="G390" s="42" t="str">
        <f>VLOOKUP(I390,Index!$A$2:$B$60,2,FALSE)</f>
        <v>C1300014</v>
      </c>
      <c r="H390" s="30">
        <v>40053199</v>
      </c>
      <c r="I390" s="31" t="s">
        <v>1921</v>
      </c>
      <c r="J390" s="30">
        <v>87613699253</v>
      </c>
      <c r="K390" s="30" t="s">
        <v>1914</v>
      </c>
      <c r="L390" s="30">
        <v>5</v>
      </c>
      <c r="M390" s="30" t="s">
        <v>2591</v>
      </c>
    </row>
    <row r="391" spans="1:13" ht="135">
      <c r="A391" s="30">
        <v>20240112</v>
      </c>
      <c r="B391" s="30">
        <v>20240111</v>
      </c>
      <c r="C391" s="30" t="s">
        <v>1919</v>
      </c>
      <c r="D391" s="31" t="s">
        <v>1918</v>
      </c>
      <c r="E391" s="30" t="s">
        <v>1922</v>
      </c>
      <c r="F391" s="30" t="s">
        <v>1916</v>
      </c>
      <c r="G391" s="42" t="str">
        <f>VLOOKUP(I391,Index!$A$2:$B$60,2,FALSE)</f>
        <v>C1300014</v>
      </c>
      <c r="H391" s="30">
        <v>40053199</v>
      </c>
      <c r="I391" s="31" t="s">
        <v>1921</v>
      </c>
      <c r="J391" s="30">
        <v>87613699253</v>
      </c>
      <c r="K391" s="30" t="s">
        <v>1914</v>
      </c>
      <c r="L391" s="30">
        <v>5</v>
      </c>
      <c r="M391" s="30" t="s">
        <v>2590</v>
      </c>
    </row>
    <row r="392" spans="1:13" ht="180">
      <c r="A392" s="30">
        <v>20240112</v>
      </c>
      <c r="B392" s="30">
        <v>20240108</v>
      </c>
      <c r="C392" s="30" t="s">
        <v>1919</v>
      </c>
      <c r="D392" s="31" t="s">
        <v>1918</v>
      </c>
      <c r="E392" s="30" t="s">
        <v>1917</v>
      </c>
      <c r="F392" s="30" t="s">
        <v>2059</v>
      </c>
      <c r="G392" s="42" t="str">
        <f>VLOOKUP(I392,Index!$A$2:$B$60,2,FALSE)</f>
        <v>C1300018</v>
      </c>
      <c r="H392" s="30">
        <v>41112454</v>
      </c>
      <c r="I392" s="31" t="s">
        <v>2058</v>
      </c>
      <c r="J392" s="30">
        <v>88058950835</v>
      </c>
      <c r="K392" s="30" t="s">
        <v>1914</v>
      </c>
      <c r="L392" s="30">
        <v>5</v>
      </c>
      <c r="M392" s="30" t="s">
        <v>2589</v>
      </c>
    </row>
    <row r="393" spans="1:13" ht="180">
      <c r="A393" s="30">
        <v>20240112</v>
      </c>
      <c r="B393" s="30">
        <v>20240109</v>
      </c>
      <c r="C393" s="30" t="s">
        <v>1919</v>
      </c>
      <c r="D393" s="31" t="s">
        <v>1918</v>
      </c>
      <c r="E393" s="30" t="s">
        <v>1917</v>
      </c>
      <c r="F393" s="30" t="s">
        <v>2059</v>
      </c>
      <c r="G393" s="42" t="str">
        <f>VLOOKUP(I393,Index!$A$2:$B$60,2,FALSE)</f>
        <v>C1300018</v>
      </c>
      <c r="H393" s="30">
        <v>41112454</v>
      </c>
      <c r="I393" s="31" t="s">
        <v>2058</v>
      </c>
      <c r="J393" s="30">
        <v>88058950835</v>
      </c>
      <c r="K393" s="30" t="s">
        <v>1914</v>
      </c>
      <c r="L393" s="30">
        <v>5</v>
      </c>
      <c r="M393" s="30" t="s">
        <v>2588</v>
      </c>
    </row>
    <row r="394" spans="1:13" ht="120">
      <c r="A394" s="30">
        <v>20240112</v>
      </c>
      <c r="B394" s="30">
        <v>20240111</v>
      </c>
      <c r="C394" s="30" t="s">
        <v>1919</v>
      </c>
      <c r="D394" s="31" t="s">
        <v>1918</v>
      </c>
      <c r="E394" s="30" t="s">
        <v>1917</v>
      </c>
      <c r="F394" s="30" t="s">
        <v>1916</v>
      </c>
      <c r="G394" s="42" t="str">
        <f>VLOOKUP(I394,Index!$A$2:$B$60,2,FALSE)</f>
        <v>C1300013</v>
      </c>
      <c r="H394" s="30">
        <v>38311994</v>
      </c>
      <c r="I394" s="31" t="s">
        <v>1915</v>
      </c>
      <c r="J394" s="30">
        <v>86987406594</v>
      </c>
      <c r="K394" s="30" t="s">
        <v>1914</v>
      </c>
      <c r="L394" s="30">
        <v>5</v>
      </c>
      <c r="M394" s="30" t="s">
        <v>2587</v>
      </c>
    </row>
    <row r="395" spans="1:13" ht="75">
      <c r="A395" s="30">
        <v>20240112</v>
      </c>
      <c r="B395" s="30">
        <v>20240111</v>
      </c>
      <c r="C395" s="30" t="s">
        <v>1919</v>
      </c>
      <c r="D395" s="31" t="s">
        <v>1918</v>
      </c>
      <c r="E395" s="30" t="s">
        <v>1917</v>
      </c>
      <c r="F395" s="30" t="s">
        <v>1916</v>
      </c>
      <c r="G395" s="42" t="str">
        <f>VLOOKUP(I395,Index!$A$2:$B$60,2,FALSE)</f>
        <v>C1300013</v>
      </c>
      <c r="H395" s="30">
        <v>38311994</v>
      </c>
      <c r="I395" s="31" t="s">
        <v>1915</v>
      </c>
      <c r="J395" s="30">
        <v>86987406594</v>
      </c>
      <c r="K395" s="30" t="s">
        <v>1914</v>
      </c>
      <c r="L395" s="30">
        <v>5</v>
      </c>
      <c r="M395" s="30" t="s">
        <v>2586</v>
      </c>
    </row>
    <row r="396" spans="1:13" ht="30">
      <c r="A396" s="30">
        <v>20240112</v>
      </c>
      <c r="B396" s="30">
        <v>20240111</v>
      </c>
      <c r="C396" s="30" t="s">
        <v>1919</v>
      </c>
      <c r="D396" s="31" t="s">
        <v>1918</v>
      </c>
      <c r="E396" s="30" t="s">
        <v>1917</v>
      </c>
      <c r="F396" s="30" t="s">
        <v>1916</v>
      </c>
      <c r="G396" s="42" t="str">
        <f>VLOOKUP(I396,Index!$A$2:$B$60,2,FALSE)</f>
        <v>C1300013</v>
      </c>
      <c r="H396" s="30">
        <v>38311994</v>
      </c>
      <c r="I396" s="31" t="s">
        <v>1915</v>
      </c>
      <c r="J396" s="30">
        <v>86987406594</v>
      </c>
      <c r="K396" s="30" t="s">
        <v>1914</v>
      </c>
      <c r="L396" s="30">
        <v>5</v>
      </c>
      <c r="M396" s="30" t="s">
        <v>2585</v>
      </c>
    </row>
    <row r="397" spans="1:13" ht="225">
      <c r="A397" s="30">
        <v>20240109</v>
      </c>
      <c r="B397" s="30">
        <v>20231222</v>
      </c>
      <c r="C397" s="30" t="s">
        <v>1919</v>
      </c>
      <c r="D397" s="31" t="s">
        <v>1918</v>
      </c>
      <c r="E397" s="30" t="s">
        <v>1922</v>
      </c>
      <c r="F397" s="30" t="s">
        <v>1916</v>
      </c>
      <c r="G397" s="42" t="str">
        <f>VLOOKUP(I397,Index!$A$2:$B$60,2,FALSE)</f>
        <v>C1300014</v>
      </c>
      <c r="H397" s="30">
        <v>40053199</v>
      </c>
      <c r="I397" s="31" t="s">
        <v>1921</v>
      </c>
      <c r="J397" s="30">
        <v>87613699253</v>
      </c>
      <c r="K397" s="30" t="s">
        <v>1914</v>
      </c>
      <c r="L397" s="30">
        <v>5</v>
      </c>
      <c r="M397" s="30" t="s">
        <v>2584</v>
      </c>
    </row>
    <row r="398" spans="1:13" ht="120">
      <c r="A398" s="30">
        <v>20240109</v>
      </c>
      <c r="B398" s="30">
        <v>20240108</v>
      </c>
      <c r="C398" s="30" t="s">
        <v>1919</v>
      </c>
      <c r="D398" s="31" t="s">
        <v>1918</v>
      </c>
      <c r="E398" s="30" t="s">
        <v>1917</v>
      </c>
      <c r="F398" s="30" t="s">
        <v>1916</v>
      </c>
      <c r="G398" s="42" t="str">
        <f>VLOOKUP(I398,Index!$A$2:$B$60,2,FALSE)</f>
        <v>C1300013</v>
      </c>
      <c r="H398" s="30">
        <v>38311994</v>
      </c>
      <c r="I398" s="31" t="s">
        <v>1915</v>
      </c>
      <c r="J398" s="30">
        <v>86987406594</v>
      </c>
      <c r="K398" s="30" t="s">
        <v>1914</v>
      </c>
      <c r="L398" s="30">
        <v>5</v>
      </c>
      <c r="M398" s="30" t="s">
        <v>2583</v>
      </c>
    </row>
    <row r="399" spans="1:13" ht="30">
      <c r="A399" s="30">
        <v>20240109</v>
      </c>
      <c r="B399" s="30">
        <v>20240108</v>
      </c>
      <c r="C399" s="30" t="s">
        <v>1919</v>
      </c>
      <c r="D399" s="31" t="s">
        <v>1918</v>
      </c>
      <c r="E399" s="30" t="s">
        <v>1917</v>
      </c>
      <c r="F399" s="30" t="s">
        <v>1916</v>
      </c>
      <c r="G399" s="42" t="str">
        <f>VLOOKUP(I399,Index!$A$2:$B$60,2,FALSE)</f>
        <v>C1300013</v>
      </c>
      <c r="H399" s="30">
        <v>38311994</v>
      </c>
      <c r="I399" s="31" t="s">
        <v>1915</v>
      </c>
      <c r="J399" s="30">
        <v>86987406594</v>
      </c>
      <c r="K399" s="30" t="s">
        <v>1914</v>
      </c>
      <c r="L399" s="30">
        <v>5</v>
      </c>
      <c r="M399" s="30" t="s">
        <v>2582</v>
      </c>
    </row>
    <row r="400" spans="1:13" ht="409.6">
      <c r="A400" s="30">
        <v>20240109</v>
      </c>
      <c r="B400" s="30">
        <v>20231226</v>
      </c>
      <c r="C400" s="30" t="s">
        <v>1919</v>
      </c>
      <c r="D400" s="31" t="s">
        <v>1918</v>
      </c>
      <c r="E400" s="30" t="s">
        <v>1917</v>
      </c>
      <c r="F400" s="30" t="s">
        <v>1916</v>
      </c>
      <c r="G400" s="42" t="str">
        <f>VLOOKUP(I400,Index!$A$2:$B$60,2,FALSE)</f>
        <v>C1300013</v>
      </c>
      <c r="H400" s="30">
        <v>38311994</v>
      </c>
      <c r="I400" s="31" t="s">
        <v>1915</v>
      </c>
      <c r="J400" s="30">
        <v>86987406594</v>
      </c>
      <c r="K400" s="30" t="s">
        <v>1914</v>
      </c>
      <c r="L400" s="30">
        <v>5</v>
      </c>
      <c r="M400" s="30" t="s">
        <v>2581</v>
      </c>
    </row>
    <row r="401" spans="1:13" ht="150">
      <c r="A401" s="30">
        <v>20240110</v>
      </c>
      <c r="B401" s="30">
        <v>20231228</v>
      </c>
      <c r="C401" s="30" t="s">
        <v>1919</v>
      </c>
      <c r="D401" s="31" t="s">
        <v>1918</v>
      </c>
      <c r="E401" s="30" t="s">
        <v>1922</v>
      </c>
      <c r="F401" s="30" t="s">
        <v>1916</v>
      </c>
      <c r="G401" s="42" t="str">
        <f>VLOOKUP(I401,Index!$A$2:$B$60,2,FALSE)</f>
        <v>C1300014</v>
      </c>
      <c r="H401" s="30">
        <v>40053199</v>
      </c>
      <c r="I401" s="31" t="s">
        <v>1921</v>
      </c>
      <c r="J401" s="30">
        <v>87613699253</v>
      </c>
      <c r="K401" s="30" t="s">
        <v>1914</v>
      </c>
      <c r="L401" s="30">
        <v>5</v>
      </c>
      <c r="M401" s="30" t="s">
        <v>2580</v>
      </c>
    </row>
    <row r="402" spans="1:13" ht="210">
      <c r="A402" s="30">
        <v>20240110</v>
      </c>
      <c r="B402" s="30">
        <v>20231228</v>
      </c>
      <c r="C402" s="30" t="s">
        <v>1919</v>
      </c>
      <c r="D402" s="31" t="s">
        <v>1918</v>
      </c>
      <c r="E402" s="30" t="s">
        <v>1922</v>
      </c>
      <c r="F402" s="30" t="s">
        <v>1916</v>
      </c>
      <c r="G402" s="42" t="str">
        <f>VLOOKUP(I402,Index!$A$2:$B$60,2,FALSE)</f>
        <v>C1300014</v>
      </c>
      <c r="H402" s="30">
        <v>40053199</v>
      </c>
      <c r="I402" s="31" t="s">
        <v>1921</v>
      </c>
      <c r="J402" s="30">
        <v>87613699253</v>
      </c>
      <c r="K402" s="30" t="s">
        <v>1914</v>
      </c>
      <c r="L402" s="30">
        <v>5</v>
      </c>
      <c r="M402" s="30" t="s">
        <v>2579</v>
      </c>
    </row>
    <row r="403" spans="1:13" ht="165">
      <c r="A403" s="30">
        <v>20240110</v>
      </c>
      <c r="B403" s="30">
        <v>20231228</v>
      </c>
      <c r="C403" s="30" t="s">
        <v>1919</v>
      </c>
      <c r="D403" s="31" t="s">
        <v>1918</v>
      </c>
      <c r="E403" s="30" t="s">
        <v>1922</v>
      </c>
      <c r="F403" s="30" t="s">
        <v>1916</v>
      </c>
      <c r="G403" s="42" t="str">
        <f>VLOOKUP(I403,Index!$A$2:$B$60,2,FALSE)</f>
        <v>C1300014</v>
      </c>
      <c r="H403" s="30">
        <v>40053199</v>
      </c>
      <c r="I403" s="31" t="s">
        <v>1921</v>
      </c>
      <c r="J403" s="30">
        <v>87613699253</v>
      </c>
      <c r="K403" s="30" t="s">
        <v>1914</v>
      </c>
      <c r="L403" s="30">
        <v>5</v>
      </c>
      <c r="M403" s="30" t="s">
        <v>2578</v>
      </c>
    </row>
    <row r="404" spans="1:13" ht="120">
      <c r="A404" s="30">
        <v>20240110</v>
      </c>
      <c r="B404" s="30">
        <v>20231228</v>
      </c>
      <c r="C404" s="30" t="s">
        <v>1919</v>
      </c>
      <c r="D404" s="31" t="s">
        <v>1918</v>
      </c>
      <c r="E404" s="30" t="s">
        <v>1922</v>
      </c>
      <c r="F404" s="30" t="s">
        <v>1916</v>
      </c>
      <c r="G404" s="42" t="str">
        <f>VLOOKUP(I404,Index!$A$2:$B$60,2,FALSE)</f>
        <v>C1300014</v>
      </c>
      <c r="H404" s="30">
        <v>40053199</v>
      </c>
      <c r="I404" s="31" t="s">
        <v>1921</v>
      </c>
      <c r="J404" s="30">
        <v>87613699253</v>
      </c>
      <c r="K404" s="30" t="s">
        <v>1914</v>
      </c>
      <c r="L404" s="30">
        <v>5</v>
      </c>
      <c r="M404" s="30" t="s">
        <v>2577</v>
      </c>
    </row>
    <row r="405" spans="1:13" ht="105">
      <c r="A405" s="30">
        <v>20240110</v>
      </c>
      <c r="B405" s="30">
        <v>20231228</v>
      </c>
      <c r="C405" s="30" t="s">
        <v>1919</v>
      </c>
      <c r="D405" s="31" t="s">
        <v>1918</v>
      </c>
      <c r="E405" s="30" t="s">
        <v>1922</v>
      </c>
      <c r="F405" s="30" t="s">
        <v>1916</v>
      </c>
      <c r="G405" s="42" t="str">
        <f>VLOOKUP(I405,Index!$A$2:$B$60,2,FALSE)</f>
        <v>C1300014</v>
      </c>
      <c r="H405" s="30">
        <v>40053199</v>
      </c>
      <c r="I405" s="31" t="s">
        <v>1921</v>
      </c>
      <c r="J405" s="30">
        <v>87613699253</v>
      </c>
      <c r="K405" s="30" t="s">
        <v>1914</v>
      </c>
      <c r="L405" s="30">
        <v>5</v>
      </c>
      <c r="M405" s="30" t="s">
        <v>2576</v>
      </c>
    </row>
    <row r="406" spans="1:13" ht="270">
      <c r="A406" s="30">
        <v>20240110</v>
      </c>
      <c r="B406" s="30">
        <v>20231230</v>
      </c>
      <c r="C406" s="30" t="s">
        <v>1919</v>
      </c>
      <c r="D406" s="31" t="s">
        <v>1918</v>
      </c>
      <c r="E406" s="30" t="s">
        <v>1917</v>
      </c>
      <c r="F406" s="30" t="s">
        <v>1916</v>
      </c>
      <c r="G406" s="42" t="str">
        <f>VLOOKUP(I406,Index!$A$2:$B$60,2,FALSE)</f>
        <v>C1300013</v>
      </c>
      <c r="H406" s="30">
        <v>38311994</v>
      </c>
      <c r="I406" s="31" t="s">
        <v>1915</v>
      </c>
      <c r="J406" s="30">
        <v>86987406594</v>
      </c>
      <c r="K406" s="30" t="s">
        <v>1914</v>
      </c>
      <c r="L406" s="30">
        <v>5</v>
      </c>
      <c r="M406" s="30" t="s">
        <v>2575</v>
      </c>
    </row>
    <row r="407" spans="1:13" ht="60">
      <c r="A407" s="30">
        <v>20240110</v>
      </c>
      <c r="B407" s="30">
        <v>20231221</v>
      </c>
      <c r="C407" s="30" t="s">
        <v>1919</v>
      </c>
      <c r="D407" s="31" t="s">
        <v>1918</v>
      </c>
      <c r="E407" s="30" t="s">
        <v>1917</v>
      </c>
      <c r="F407" s="30" t="s">
        <v>1916</v>
      </c>
      <c r="G407" s="42" t="str">
        <f>VLOOKUP(I407,Index!$A$2:$B$60,2,FALSE)</f>
        <v>C1300013</v>
      </c>
      <c r="H407" s="30">
        <v>38311994</v>
      </c>
      <c r="I407" s="31" t="s">
        <v>1915</v>
      </c>
      <c r="J407" s="30">
        <v>86987406594</v>
      </c>
      <c r="K407" s="30" t="s">
        <v>1914</v>
      </c>
      <c r="L407" s="30">
        <v>5</v>
      </c>
      <c r="M407" s="30" t="s">
        <v>2574</v>
      </c>
    </row>
    <row r="408" spans="1:13" ht="75">
      <c r="A408" s="30">
        <v>20240110</v>
      </c>
      <c r="B408" s="30">
        <v>20231222</v>
      </c>
      <c r="C408" s="30" t="s">
        <v>1919</v>
      </c>
      <c r="D408" s="31" t="s">
        <v>1918</v>
      </c>
      <c r="E408" s="30" t="s">
        <v>1917</v>
      </c>
      <c r="F408" s="30" t="s">
        <v>1916</v>
      </c>
      <c r="G408" s="42" t="str">
        <f>VLOOKUP(I408,Index!$A$2:$B$60,2,FALSE)</f>
        <v>C1300013</v>
      </c>
      <c r="H408" s="30">
        <v>38311994</v>
      </c>
      <c r="I408" s="31" t="s">
        <v>1915</v>
      </c>
      <c r="J408" s="30">
        <v>86987406594</v>
      </c>
      <c r="K408" s="30" t="s">
        <v>1914</v>
      </c>
      <c r="L408" s="30">
        <v>5</v>
      </c>
      <c r="M408" s="30" t="s">
        <v>2573</v>
      </c>
    </row>
    <row r="409" spans="1:13" ht="135">
      <c r="A409" s="30">
        <v>20240215</v>
      </c>
      <c r="B409" s="30">
        <v>20240214</v>
      </c>
      <c r="C409" s="30" t="s">
        <v>1919</v>
      </c>
      <c r="D409" s="31" t="s">
        <v>1918</v>
      </c>
      <c r="E409" s="30" t="s">
        <v>1917</v>
      </c>
      <c r="F409" s="30" t="s">
        <v>1916</v>
      </c>
      <c r="G409" s="42" t="str">
        <f>VLOOKUP(I409,Index!$A$2:$B$60,2,FALSE)</f>
        <v>C1300013</v>
      </c>
      <c r="H409" s="30">
        <v>38311994</v>
      </c>
      <c r="I409" s="31" t="s">
        <v>1915</v>
      </c>
      <c r="J409" s="30">
        <v>86987406594</v>
      </c>
      <c r="K409" s="30" t="s">
        <v>1914</v>
      </c>
      <c r="L409" s="30">
        <v>5</v>
      </c>
      <c r="M409" s="30" t="s">
        <v>2572</v>
      </c>
    </row>
    <row r="410" spans="1:13" ht="135">
      <c r="A410" s="30">
        <v>20240216</v>
      </c>
      <c r="B410" s="30">
        <v>20240208</v>
      </c>
      <c r="C410" s="30" t="s">
        <v>1919</v>
      </c>
      <c r="D410" s="31" t="s">
        <v>1918</v>
      </c>
      <c r="E410" s="30" t="s">
        <v>1922</v>
      </c>
      <c r="F410" s="30" t="s">
        <v>1916</v>
      </c>
      <c r="G410" s="42" t="str">
        <f>VLOOKUP(I410,Index!$A$2:$B$60,2,FALSE)</f>
        <v>C1300014</v>
      </c>
      <c r="H410" s="30">
        <v>40053199</v>
      </c>
      <c r="I410" s="31" t="s">
        <v>1921</v>
      </c>
      <c r="J410" s="30">
        <v>87613699253</v>
      </c>
      <c r="K410" s="30" t="s">
        <v>1914</v>
      </c>
      <c r="L410" s="30">
        <v>5</v>
      </c>
      <c r="M410" s="30" t="s">
        <v>2571</v>
      </c>
    </row>
    <row r="411" spans="1:13" ht="150">
      <c r="A411" s="30">
        <v>20240216</v>
      </c>
      <c r="B411" s="30">
        <v>20240205</v>
      </c>
      <c r="C411" s="30" t="s">
        <v>1919</v>
      </c>
      <c r="D411" s="31" t="s">
        <v>1918</v>
      </c>
      <c r="E411" s="30" t="s">
        <v>1922</v>
      </c>
      <c r="F411" s="30" t="s">
        <v>1916</v>
      </c>
      <c r="G411" s="42" t="str">
        <f>VLOOKUP(I411,Index!$A$2:$B$60,2,FALSE)</f>
        <v>C1300014</v>
      </c>
      <c r="H411" s="30">
        <v>40053199</v>
      </c>
      <c r="I411" s="31" t="s">
        <v>1921</v>
      </c>
      <c r="J411" s="30">
        <v>87613699253</v>
      </c>
      <c r="K411" s="30" t="s">
        <v>1914</v>
      </c>
      <c r="L411" s="30">
        <v>5</v>
      </c>
      <c r="M411" s="30" t="s">
        <v>2570</v>
      </c>
    </row>
    <row r="412" spans="1:13" ht="45">
      <c r="A412" s="30">
        <v>20240216</v>
      </c>
      <c r="B412" s="30">
        <v>20240208</v>
      </c>
      <c r="C412" s="30" t="s">
        <v>1919</v>
      </c>
      <c r="D412" s="31" t="s">
        <v>1918</v>
      </c>
      <c r="E412" s="30" t="s">
        <v>1922</v>
      </c>
      <c r="F412" s="30" t="s">
        <v>1916</v>
      </c>
      <c r="G412" s="42" t="str">
        <f>VLOOKUP(I412,Index!$A$2:$B$60,2,FALSE)</f>
        <v>C1300014</v>
      </c>
      <c r="H412" s="30">
        <v>40053199</v>
      </c>
      <c r="I412" s="31" t="s">
        <v>1921</v>
      </c>
      <c r="J412" s="30">
        <v>87613699253</v>
      </c>
      <c r="K412" s="30" t="s">
        <v>1914</v>
      </c>
      <c r="L412" s="30">
        <v>5</v>
      </c>
      <c r="M412" s="30" t="s">
        <v>2569</v>
      </c>
    </row>
    <row r="413" spans="1:13" ht="180">
      <c r="A413" s="30">
        <v>20240213</v>
      </c>
      <c r="B413" s="30">
        <v>20240208</v>
      </c>
      <c r="C413" s="30" t="s">
        <v>1919</v>
      </c>
      <c r="D413" s="31" t="s">
        <v>1918</v>
      </c>
      <c r="E413" s="30" t="s">
        <v>1922</v>
      </c>
      <c r="F413" s="30" t="s">
        <v>1916</v>
      </c>
      <c r="G413" s="42" t="str">
        <f>VLOOKUP(I413,Index!$A$2:$B$60,2,FALSE)</f>
        <v>C1300014</v>
      </c>
      <c r="H413" s="30">
        <v>40053199</v>
      </c>
      <c r="I413" s="31" t="s">
        <v>1921</v>
      </c>
      <c r="J413" s="30">
        <v>87613699253</v>
      </c>
      <c r="K413" s="30" t="s">
        <v>1914</v>
      </c>
      <c r="L413" s="30">
        <v>5</v>
      </c>
      <c r="M413" s="30" t="s">
        <v>2568</v>
      </c>
    </row>
    <row r="414" spans="1:13" ht="90">
      <c r="A414" s="30">
        <v>20240213</v>
      </c>
      <c r="B414" s="30">
        <v>20240131</v>
      </c>
      <c r="C414" s="30" t="s">
        <v>1919</v>
      </c>
      <c r="D414" s="31" t="s">
        <v>1918</v>
      </c>
      <c r="E414" s="30" t="s">
        <v>1922</v>
      </c>
      <c r="F414" s="30" t="s">
        <v>1916</v>
      </c>
      <c r="G414" s="42" t="str">
        <f>VLOOKUP(I414,Index!$A$2:$B$60,2,FALSE)</f>
        <v>C1300014</v>
      </c>
      <c r="H414" s="30">
        <v>40053199</v>
      </c>
      <c r="I414" s="31" t="s">
        <v>1921</v>
      </c>
      <c r="J414" s="30">
        <v>87613699253</v>
      </c>
      <c r="K414" s="30" t="s">
        <v>1914</v>
      </c>
      <c r="L414" s="30">
        <v>5</v>
      </c>
      <c r="M414" s="30" t="s">
        <v>2567</v>
      </c>
    </row>
    <row r="415" spans="1:13" ht="45">
      <c r="A415" s="30">
        <v>20240213</v>
      </c>
      <c r="B415" s="30">
        <v>20240208</v>
      </c>
      <c r="C415" s="30" t="s">
        <v>1919</v>
      </c>
      <c r="D415" s="31" t="s">
        <v>1918</v>
      </c>
      <c r="E415" s="30" t="s">
        <v>1922</v>
      </c>
      <c r="F415" s="30" t="s">
        <v>1916</v>
      </c>
      <c r="G415" s="42" t="str">
        <f>VLOOKUP(I415,Index!$A$2:$B$60,2,FALSE)</f>
        <v>C1300014</v>
      </c>
      <c r="H415" s="30">
        <v>40053199</v>
      </c>
      <c r="I415" s="31" t="s">
        <v>1921</v>
      </c>
      <c r="J415" s="30">
        <v>87613699253</v>
      </c>
      <c r="K415" s="30" t="s">
        <v>1914</v>
      </c>
      <c r="L415" s="30">
        <v>5</v>
      </c>
      <c r="M415" s="30" t="s">
        <v>2566</v>
      </c>
    </row>
    <row r="416" spans="1:13" ht="105">
      <c r="A416" s="30">
        <v>20240210</v>
      </c>
      <c r="B416" s="30">
        <v>20240208</v>
      </c>
      <c r="C416" s="30" t="s">
        <v>1919</v>
      </c>
      <c r="D416" s="31" t="s">
        <v>1918</v>
      </c>
      <c r="E416" s="30" t="s">
        <v>1922</v>
      </c>
      <c r="F416" s="30" t="s">
        <v>1916</v>
      </c>
      <c r="G416" s="42" t="str">
        <f>VLOOKUP(I416,Index!$A$2:$B$60,2,FALSE)</f>
        <v>C1300014</v>
      </c>
      <c r="H416" s="30">
        <v>40053199</v>
      </c>
      <c r="I416" s="31" t="s">
        <v>1921</v>
      </c>
      <c r="J416" s="30">
        <v>87613699253</v>
      </c>
      <c r="K416" s="30" t="s">
        <v>1914</v>
      </c>
      <c r="L416" s="30">
        <v>5</v>
      </c>
      <c r="M416" s="30" t="s">
        <v>2565</v>
      </c>
    </row>
    <row r="417" spans="1:13" ht="45">
      <c r="A417" s="30">
        <v>20240210</v>
      </c>
      <c r="B417" s="30">
        <v>20240209</v>
      </c>
      <c r="C417" s="30" t="s">
        <v>1919</v>
      </c>
      <c r="D417" s="31" t="s">
        <v>1918</v>
      </c>
      <c r="E417" s="30" t="s">
        <v>1917</v>
      </c>
      <c r="F417" s="30" t="s">
        <v>1916</v>
      </c>
      <c r="G417" s="42" t="str">
        <f>VLOOKUP(I417,Index!$A$2:$B$60,2,FALSE)</f>
        <v>C1300013</v>
      </c>
      <c r="H417" s="30">
        <v>38486338</v>
      </c>
      <c r="I417" s="31" t="s">
        <v>1980</v>
      </c>
      <c r="J417" s="30">
        <v>87038796434</v>
      </c>
      <c r="K417" s="30" t="s">
        <v>1914</v>
      </c>
      <c r="L417" s="30">
        <v>5</v>
      </c>
      <c r="M417" s="30" t="s">
        <v>2564</v>
      </c>
    </row>
    <row r="418" spans="1:13" ht="180">
      <c r="A418" s="30">
        <v>20240110</v>
      </c>
      <c r="B418" s="30">
        <v>20240109</v>
      </c>
      <c r="C418" s="30" t="s">
        <v>1919</v>
      </c>
      <c r="D418" s="31" t="s">
        <v>1918</v>
      </c>
      <c r="E418" s="30" t="s">
        <v>1922</v>
      </c>
      <c r="F418" s="30" t="s">
        <v>1916</v>
      </c>
      <c r="G418" s="42" t="str">
        <f>VLOOKUP(I418,Index!$A$2:$B$60,2,FALSE)</f>
        <v>C1300014</v>
      </c>
      <c r="H418" s="30">
        <v>40053199</v>
      </c>
      <c r="I418" s="31" t="s">
        <v>1921</v>
      </c>
      <c r="J418" s="30">
        <v>87613699253</v>
      </c>
      <c r="K418" s="30" t="s">
        <v>1914</v>
      </c>
      <c r="L418" s="30">
        <v>5</v>
      </c>
      <c r="M418" s="30" t="s">
        <v>2563</v>
      </c>
    </row>
    <row r="419" spans="1:13" ht="255">
      <c r="A419" s="30">
        <v>20240110</v>
      </c>
      <c r="B419" s="30">
        <v>20231228</v>
      </c>
      <c r="C419" s="30" t="s">
        <v>1919</v>
      </c>
      <c r="D419" s="31" t="s">
        <v>1918</v>
      </c>
      <c r="E419" s="30" t="s">
        <v>1922</v>
      </c>
      <c r="F419" s="30" t="s">
        <v>1916</v>
      </c>
      <c r="G419" s="42" t="str">
        <f>VLOOKUP(I419,Index!$A$2:$B$60,2,FALSE)</f>
        <v>C1300014</v>
      </c>
      <c r="H419" s="30">
        <v>40053199</v>
      </c>
      <c r="I419" s="31" t="s">
        <v>1921</v>
      </c>
      <c r="J419" s="30">
        <v>87613699253</v>
      </c>
      <c r="K419" s="30" t="s">
        <v>1914</v>
      </c>
      <c r="L419" s="30">
        <v>5</v>
      </c>
      <c r="M419" s="30" t="s">
        <v>2562</v>
      </c>
    </row>
    <row r="420" spans="1:13" ht="45">
      <c r="A420" s="30">
        <v>20240110</v>
      </c>
      <c r="B420" s="30">
        <v>20231223</v>
      </c>
      <c r="C420" s="30" t="s">
        <v>1919</v>
      </c>
      <c r="D420" s="31" t="s">
        <v>1918</v>
      </c>
      <c r="E420" s="30" t="s">
        <v>1922</v>
      </c>
      <c r="F420" s="30" t="s">
        <v>1916</v>
      </c>
      <c r="G420" s="42" t="str">
        <f>VLOOKUP(I420,Index!$A$2:$B$60,2,FALSE)</f>
        <v>C1300014</v>
      </c>
      <c r="H420" s="30">
        <v>40053199</v>
      </c>
      <c r="I420" s="31" t="s">
        <v>1921</v>
      </c>
      <c r="J420" s="30">
        <v>87613699253</v>
      </c>
      <c r="K420" s="30" t="s">
        <v>1914</v>
      </c>
      <c r="L420" s="30">
        <v>5</v>
      </c>
      <c r="M420" s="30" t="s">
        <v>2561</v>
      </c>
    </row>
    <row r="421" spans="1:13" ht="90">
      <c r="A421" s="30">
        <v>20240110</v>
      </c>
      <c r="B421" s="30">
        <v>20240109</v>
      </c>
      <c r="C421" s="30" t="s">
        <v>1919</v>
      </c>
      <c r="D421" s="31" t="s">
        <v>1918</v>
      </c>
      <c r="E421" s="30" t="s">
        <v>1922</v>
      </c>
      <c r="F421" s="30" t="s">
        <v>1916</v>
      </c>
      <c r="G421" s="42" t="str">
        <f>VLOOKUP(I421,Index!$A$2:$B$60,2,FALSE)</f>
        <v>C1300014</v>
      </c>
      <c r="H421" s="30">
        <v>40053199</v>
      </c>
      <c r="I421" s="31" t="s">
        <v>1921</v>
      </c>
      <c r="J421" s="30">
        <v>87613699253</v>
      </c>
      <c r="K421" s="30" t="s">
        <v>1914</v>
      </c>
      <c r="L421" s="30">
        <v>5</v>
      </c>
      <c r="M421" s="30" t="s">
        <v>2560</v>
      </c>
    </row>
    <row r="422" spans="1:13" ht="30">
      <c r="A422" s="30">
        <v>20240110</v>
      </c>
      <c r="B422" s="30">
        <v>20231228</v>
      </c>
      <c r="C422" s="30" t="s">
        <v>1919</v>
      </c>
      <c r="D422" s="31" t="s">
        <v>1918</v>
      </c>
      <c r="E422" s="30" t="s">
        <v>1922</v>
      </c>
      <c r="F422" s="30" t="s">
        <v>1916</v>
      </c>
      <c r="G422" s="42" t="str">
        <f>VLOOKUP(I422,Index!$A$2:$B$60,2,FALSE)</f>
        <v>C1300014</v>
      </c>
      <c r="H422" s="30">
        <v>40053199</v>
      </c>
      <c r="I422" s="31" t="s">
        <v>1921</v>
      </c>
      <c r="J422" s="30">
        <v>87613699253</v>
      </c>
      <c r="K422" s="30" t="s">
        <v>1914</v>
      </c>
      <c r="L422" s="30">
        <v>5</v>
      </c>
      <c r="M422" s="30" t="s">
        <v>2559</v>
      </c>
    </row>
    <row r="423" spans="1:13" ht="60">
      <c r="A423" s="30">
        <v>20240110</v>
      </c>
      <c r="B423" s="30">
        <v>20240109</v>
      </c>
      <c r="C423" s="30" t="s">
        <v>1919</v>
      </c>
      <c r="D423" s="31" t="s">
        <v>1918</v>
      </c>
      <c r="E423" s="30" t="s">
        <v>1922</v>
      </c>
      <c r="F423" s="30" t="s">
        <v>1916</v>
      </c>
      <c r="G423" s="42" t="str">
        <f>VLOOKUP(I423,Index!$A$2:$B$60,2,FALSE)</f>
        <v>C1300014</v>
      </c>
      <c r="H423" s="30">
        <v>40053199</v>
      </c>
      <c r="I423" s="31" t="s">
        <v>1921</v>
      </c>
      <c r="J423" s="30">
        <v>87613699253</v>
      </c>
      <c r="K423" s="30" t="s">
        <v>1914</v>
      </c>
      <c r="L423" s="30">
        <v>5</v>
      </c>
      <c r="M423" s="30" t="s">
        <v>2558</v>
      </c>
    </row>
    <row r="424" spans="1:13" ht="105">
      <c r="A424" s="30">
        <v>20240110</v>
      </c>
      <c r="B424" s="30">
        <v>20231228</v>
      </c>
      <c r="C424" s="30" t="s">
        <v>1919</v>
      </c>
      <c r="D424" s="31" t="s">
        <v>1918</v>
      </c>
      <c r="E424" s="30" t="s">
        <v>1922</v>
      </c>
      <c r="F424" s="30" t="s">
        <v>1916</v>
      </c>
      <c r="G424" s="42" t="str">
        <f>VLOOKUP(I424,Index!$A$2:$B$60,2,FALSE)</f>
        <v>C1300014</v>
      </c>
      <c r="H424" s="30">
        <v>40053199</v>
      </c>
      <c r="I424" s="31" t="s">
        <v>1921</v>
      </c>
      <c r="J424" s="30">
        <v>87613699253</v>
      </c>
      <c r="K424" s="30" t="s">
        <v>1914</v>
      </c>
      <c r="L424" s="30">
        <v>5</v>
      </c>
      <c r="M424" s="30" t="s">
        <v>2557</v>
      </c>
    </row>
    <row r="425" spans="1:13" ht="75">
      <c r="A425" s="30">
        <v>20240110</v>
      </c>
      <c r="B425" s="30">
        <v>20240108</v>
      </c>
      <c r="C425" s="30" t="s">
        <v>1919</v>
      </c>
      <c r="D425" s="31" t="s">
        <v>1918</v>
      </c>
      <c r="E425" s="30" t="s">
        <v>1922</v>
      </c>
      <c r="F425" s="30" t="s">
        <v>1916</v>
      </c>
      <c r="G425" s="42" t="str">
        <f>VLOOKUP(I425,Index!$A$2:$B$60,2,FALSE)</f>
        <v>C1300014</v>
      </c>
      <c r="H425" s="30">
        <v>40053199</v>
      </c>
      <c r="I425" s="31" t="s">
        <v>1921</v>
      </c>
      <c r="J425" s="30">
        <v>87613699253</v>
      </c>
      <c r="K425" s="30" t="s">
        <v>1914</v>
      </c>
      <c r="L425" s="30">
        <v>5</v>
      </c>
      <c r="M425" s="30" t="s">
        <v>2556</v>
      </c>
    </row>
    <row r="426" spans="1:13" ht="45">
      <c r="A426" s="30">
        <v>20240110</v>
      </c>
      <c r="B426" s="30">
        <v>20240109</v>
      </c>
      <c r="C426" s="30" t="s">
        <v>1919</v>
      </c>
      <c r="D426" s="31" t="s">
        <v>1918</v>
      </c>
      <c r="E426" s="30" t="s">
        <v>1922</v>
      </c>
      <c r="F426" s="30" t="s">
        <v>1916</v>
      </c>
      <c r="G426" s="42" t="str">
        <f>VLOOKUP(I426,Index!$A$2:$B$60,2,FALSE)</f>
        <v>C1300014</v>
      </c>
      <c r="H426" s="30">
        <v>40053199</v>
      </c>
      <c r="I426" s="31" t="s">
        <v>1921</v>
      </c>
      <c r="J426" s="30">
        <v>87613699253</v>
      </c>
      <c r="K426" s="30" t="s">
        <v>1914</v>
      </c>
      <c r="L426" s="30">
        <v>5</v>
      </c>
      <c r="M426" s="30" t="s">
        <v>2555</v>
      </c>
    </row>
    <row r="427" spans="1:13" ht="75">
      <c r="A427" s="30">
        <v>20240110</v>
      </c>
      <c r="B427" s="30">
        <v>20240108</v>
      </c>
      <c r="C427" s="30" t="s">
        <v>1919</v>
      </c>
      <c r="D427" s="31" t="s">
        <v>1918</v>
      </c>
      <c r="E427" s="30" t="s">
        <v>1917</v>
      </c>
      <c r="F427" s="30" t="s">
        <v>2059</v>
      </c>
      <c r="G427" s="42" t="str">
        <f>VLOOKUP(I427,Index!$A$2:$B$60,2,FALSE)</f>
        <v>C1300018</v>
      </c>
      <c r="H427" s="30">
        <v>41112454</v>
      </c>
      <c r="I427" s="31" t="s">
        <v>2058</v>
      </c>
      <c r="J427" s="30">
        <v>88058950835</v>
      </c>
      <c r="K427" s="30" t="s">
        <v>1914</v>
      </c>
      <c r="L427" s="30">
        <v>5</v>
      </c>
      <c r="M427" s="30" t="s">
        <v>2554</v>
      </c>
    </row>
    <row r="428" spans="1:13" ht="120">
      <c r="A428" s="30">
        <v>20240110</v>
      </c>
      <c r="B428" s="30">
        <v>20240109</v>
      </c>
      <c r="C428" s="30" t="s">
        <v>1919</v>
      </c>
      <c r="D428" s="31" t="s">
        <v>1918</v>
      </c>
      <c r="E428" s="30" t="s">
        <v>1917</v>
      </c>
      <c r="F428" s="30" t="s">
        <v>2059</v>
      </c>
      <c r="G428" s="42" t="str">
        <f>VLOOKUP(I428,Index!$A$2:$B$60,2,FALSE)</f>
        <v>C1300018</v>
      </c>
      <c r="H428" s="30">
        <v>41112454</v>
      </c>
      <c r="I428" s="31" t="s">
        <v>2058</v>
      </c>
      <c r="J428" s="30">
        <v>88058950835</v>
      </c>
      <c r="K428" s="30" t="s">
        <v>1914</v>
      </c>
      <c r="L428" s="30">
        <v>5</v>
      </c>
      <c r="M428" s="30" t="s">
        <v>2553</v>
      </c>
    </row>
    <row r="429" spans="1:13" ht="90">
      <c r="A429" s="30">
        <v>20240110</v>
      </c>
      <c r="B429" s="30">
        <v>20240108</v>
      </c>
      <c r="C429" s="30" t="s">
        <v>1919</v>
      </c>
      <c r="D429" s="31" t="s">
        <v>1918</v>
      </c>
      <c r="E429" s="30" t="s">
        <v>1917</v>
      </c>
      <c r="F429" s="30" t="s">
        <v>1916</v>
      </c>
      <c r="G429" s="42" t="str">
        <f>VLOOKUP(I429,Index!$A$2:$B$60,2,FALSE)</f>
        <v>C1300013</v>
      </c>
      <c r="H429" s="30">
        <v>38311994</v>
      </c>
      <c r="I429" s="31" t="s">
        <v>1915</v>
      </c>
      <c r="J429" s="30">
        <v>86987406594</v>
      </c>
      <c r="K429" s="30" t="s">
        <v>1914</v>
      </c>
      <c r="L429" s="30">
        <v>5</v>
      </c>
      <c r="M429" s="30" t="s">
        <v>2552</v>
      </c>
    </row>
    <row r="430" spans="1:13" ht="342">
      <c r="A430" s="30">
        <v>20240108</v>
      </c>
      <c r="B430" s="30">
        <v>20231229</v>
      </c>
      <c r="C430" s="30" t="s">
        <v>1919</v>
      </c>
      <c r="D430" s="31" t="s">
        <v>1918</v>
      </c>
      <c r="E430" s="30" t="s">
        <v>1922</v>
      </c>
      <c r="F430" s="30" t="s">
        <v>1916</v>
      </c>
      <c r="G430" s="42" t="str">
        <f>VLOOKUP(I430,Index!$A$2:$B$60,2,FALSE)</f>
        <v>C1300014</v>
      </c>
      <c r="H430" s="30">
        <v>40053199</v>
      </c>
      <c r="I430" s="31" t="s">
        <v>1921</v>
      </c>
      <c r="J430" s="30">
        <v>87613699253</v>
      </c>
      <c r="K430" s="30" t="s">
        <v>1914</v>
      </c>
      <c r="L430" s="30">
        <v>5</v>
      </c>
      <c r="M430" s="30" t="s">
        <v>2551</v>
      </c>
    </row>
    <row r="431" spans="1:13" ht="240">
      <c r="A431" s="30">
        <v>20240108</v>
      </c>
      <c r="B431" s="30">
        <v>20231229</v>
      </c>
      <c r="C431" s="30" t="s">
        <v>1919</v>
      </c>
      <c r="D431" s="31" t="s">
        <v>1918</v>
      </c>
      <c r="E431" s="30" t="s">
        <v>1917</v>
      </c>
      <c r="F431" s="30" t="s">
        <v>1916</v>
      </c>
      <c r="G431" s="42" t="str">
        <f>VLOOKUP(I431,Index!$A$2:$B$60,2,FALSE)</f>
        <v>C1300013</v>
      </c>
      <c r="H431" s="30">
        <v>38311994</v>
      </c>
      <c r="I431" s="31" t="s">
        <v>1915</v>
      </c>
      <c r="J431" s="30">
        <v>86987406594</v>
      </c>
      <c r="K431" s="30" t="s">
        <v>1914</v>
      </c>
      <c r="L431" s="30">
        <v>5</v>
      </c>
      <c r="M431" s="30" t="s">
        <v>2550</v>
      </c>
    </row>
    <row r="432" spans="1:13" ht="105">
      <c r="A432" s="30">
        <v>20240108</v>
      </c>
      <c r="B432" s="30">
        <v>20231226</v>
      </c>
      <c r="C432" s="30" t="s">
        <v>1919</v>
      </c>
      <c r="D432" s="31" t="s">
        <v>1918</v>
      </c>
      <c r="E432" s="30" t="s">
        <v>1917</v>
      </c>
      <c r="F432" s="30" t="s">
        <v>1916</v>
      </c>
      <c r="G432" s="42" t="str">
        <f>VLOOKUP(I432,Index!$A$2:$B$60,2,FALSE)</f>
        <v>C1300013</v>
      </c>
      <c r="H432" s="30">
        <v>38311994</v>
      </c>
      <c r="I432" s="31" t="s">
        <v>1915</v>
      </c>
      <c r="J432" s="30">
        <v>86987406594</v>
      </c>
      <c r="K432" s="30" t="s">
        <v>1914</v>
      </c>
      <c r="L432" s="30">
        <v>5</v>
      </c>
      <c r="M432" s="30" t="s">
        <v>2549</v>
      </c>
    </row>
    <row r="433" spans="1:13" ht="165">
      <c r="A433" s="30">
        <v>20240108</v>
      </c>
      <c r="B433" s="30">
        <v>20231222</v>
      </c>
      <c r="C433" s="30" t="s">
        <v>1919</v>
      </c>
      <c r="D433" s="31" t="s">
        <v>1918</v>
      </c>
      <c r="E433" s="30" t="s">
        <v>1917</v>
      </c>
      <c r="F433" s="30" t="s">
        <v>1916</v>
      </c>
      <c r="G433" s="42" t="str">
        <f>VLOOKUP(I433,Index!$A$2:$B$60,2,FALSE)</f>
        <v>C1300013</v>
      </c>
      <c r="H433" s="30">
        <v>38311994</v>
      </c>
      <c r="I433" s="31" t="s">
        <v>1915</v>
      </c>
      <c r="J433" s="30">
        <v>86987406594</v>
      </c>
      <c r="K433" s="30" t="s">
        <v>1914</v>
      </c>
      <c r="L433" s="30">
        <v>5</v>
      </c>
      <c r="M433" s="30" t="s">
        <v>2548</v>
      </c>
    </row>
    <row r="434" spans="1:13" ht="90">
      <c r="A434" s="30">
        <v>20240108</v>
      </c>
      <c r="B434" s="30">
        <v>20231227</v>
      </c>
      <c r="C434" s="30" t="s">
        <v>1919</v>
      </c>
      <c r="D434" s="31" t="s">
        <v>1918</v>
      </c>
      <c r="E434" s="30" t="s">
        <v>1917</v>
      </c>
      <c r="F434" s="30" t="s">
        <v>1916</v>
      </c>
      <c r="G434" s="42" t="str">
        <f>VLOOKUP(I434,Index!$A$2:$B$60,2,FALSE)</f>
        <v>C1300013</v>
      </c>
      <c r="H434" s="30">
        <v>38311994</v>
      </c>
      <c r="I434" s="31" t="s">
        <v>1915</v>
      </c>
      <c r="J434" s="30">
        <v>86987406594</v>
      </c>
      <c r="K434" s="30" t="s">
        <v>1914</v>
      </c>
      <c r="L434" s="30">
        <v>5</v>
      </c>
      <c r="M434" s="30" t="s">
        <v>2547</v>
      </c>
    </row>
    <row r="435" spans="1:13" ht="90">
      <c r="A435" s="30">
        <v>20240113</v>
      </c>
      <c r="B435" s="30">
        <v>20240111</v>
      </c>
      <c r="C435" s="30" t="s">
        <v>1919</v>
      </c>
      <c r="D435" s="31" t="s">
        <v>1918</v>
      </c>
      <c r="E435" s="30" t="s">
        <v>1922</v>
      </c>
      <c r="F435" s="30" t="s">
        <v>1916</v>
      </c>
      <c r="G435" s="42" t="str">
        <f>VLOOKUP(I435,Index!$A$2:$B$60,2,FALSE)</f>
        <v>C1300014</v>
      </c>
      <c r="H435" s="30">
        <v>40053199</v>
      </c>
      <c r="I435" s="31" t="s">
        <v>1921</v>
      </c>
      <c r="J435" s="30">
        <v>87613699253</v>
      </c>
      <c r="K435" s="30" t="s">
        <v>1914</v>
      </c>
      <c r="L435" s="30">
        <v>5</v>
      </c>
      <c r="M435" s="30" t="s">
        <v>2546</v>
      </c>
    </row>
    <row r="436" spans="1:13" ht="45">
      <c r="A436" s="30">
        <v>20240113</v>
      </c>
      <c r="B436" s="30">
        <v>20240111</v>
      </c>
      <c r="C436" s="30" t="s">
        <v>1919</v>
      </c>
      <c r="D436" s="31" t="s">
        <v>1918</v>
      </c>
      <c r="E436" s="30" t="s">
        <v>1922</v>
      </c>
      <c r="F436" s="30" t="s">
        <v>1916</v>
      </c>
      <c r="G436" s="42" t="str">
        <f>VLOOKUP(I436,Index!$A$2:$B$60,2,FALSE)</f>
        <v>C1300014</v>
      </c>
      <c r="H436" s="30">
        <v>40053199</v>
      </c>
      <c r="I436" s="31" t="s">
        <v>1921</v>
      </c>
      <c r="J436" s="30">
        <v>87613699253</v>
      </c>
      <c r="K436" s="30" t="s">
        <v>1914</v>
      </c>
      <c r="L436" s="30">
        <v>5</v>
      </c>
      <c r="M436" s="30" t="s">
        <v>2545</v>
      </c>
    </row>
    <row r="437" spans="1:13" ht="180">
      <c r="A437" s="30">
        <v>20240113</v>
      </c>
      <c r="B437" s="30">
        <v>20240109</v>
      </c>
      <c r="C437" s="30" t="s">
        <v>1919</v>
      </c>
      <c r="D437" s="31" t="s">
        <v>1918</v>
      </c>
      <c r="E437" s="30" t="s">
        <v>1922</v>
      </c>
      <c r="F437" s="30" t="s">
        <v>1916</v>
      </c>
      <c r="G437" s="42" t="str">
        <f>VLOOKUP(I437,Index!$A$2:$B$60,2,FALSE)</f>
        <v>C1300014</v>
      </c>
      <c r="H437" s="30">
        <v>40053199</v>
      </c>
      <c r="I437" s="31" t="s">
        <v>1921</v>
      </c>
      <c r="J437" s="30">
        <v>87613699253</v>
      </c>
      <c r="K437" s="30" t="s">
        <v>1914</v>
      </c>
      <c r="L437" s="30">
        <v>5</v>
      </c>
      <c r="M437" s="30" t="s">
        <v>2544</v>
      </c>
    </row>
    <row r="438" spans="1:13" ht="356">
      <c r="A438" s="30">
        <v>20240113</v>
      </c>
      <c r="B438" s="30">
        <v>20240110</v>
      </c>
      <c r="C438" s="30" t="s">
        <v>1919</v>
      </c>
      <c r="D438" s="31" t="s">
        <v>1918</v>
      </c>
      <c r="E438" s="30" t="s">
        <v>1917</v>
      </c>
      <c r="F438" s="30" t="s">
        <v>2059</v>
      </c>
      <c r="G438" s="42" t="str">
        <f>VLOOKUP(I438,Index!$A$2:$B$60,2,FALSE)</f>
        <v>C1300018</v>
      </c>
      <c r="H438" s="30">
        <v>41112454</v>
      </c>
      <c r="I438" s="31" t="s">
        <v>2058</v>
      </c>
      <c r="J438" s="30">
        <v>88058950835</v>
      </c>
      <c r="K438" s="30" t="s">
        <v>1914</v>
      </c>
      <c r="L438" s="30">
        <v>5</v>
      </c>
      <c r="M438" s="30" t="s">
        <v>2543</v>
      </c>
    </row>
    <row r="439" spans="1:13" ht="75">
      <c r="A439" s="30">
        <v>20240113</v>
      </c>
      <c r="B439" s="30">
        <v>20240111</v>
      </c>
      <c r="C439" s="30" t="s">
        <v>1919</v>
      </c>
      <c r="D439" s="31" t="s">
        <v>1918</v>
      </c>
      <c r="E439" s="30" t="s">
        <v>1917</v>
      </c>
      <c r="F439" s="30" t="s">
        <v>1916</v>
      </c>
      <c r="G439" s="42" t="str">
        <f>VLOOKUP(I439,Index!$A$2:$B$60,2,FALSE)</f>
        <v>C1300013</v>
      </c>
      <c r="H439" s="30">
        <v>38311994</v>
      </c>
      <c r="I439" s="31" t="s">
        <v>1915</v>
      </c>
      <c r="J439" s="30">
        <v>86987406594</v>
      </c>
      <c r="K439" s="30" t="s">
        <v>1914</v>
      </c>
      <c r="L439" s="30">
        <v>5</v>
      </c>
      <c r="M439" s="30" t="s">
        <v>2542</v>
      </c>
    </row>
    <row r="440" spans="1:13" ht="105">
      <c r="A440" s="30">
        <v>20240113</v>
      </c>
      <c r="B440" s="30">
        <v>20231228</v>
      </c>
      <c r="C440" s="30" t="s">
        <v>1919</v>
      </c>
      <c r="D440" s="31" t="s">
        <v>1918</v>
      </c>
      <c r="E440" s="30" t="s">
        <v>1917</v>
      </c>
      <c r="F440" s="30" t="s">
        <v>1916</v>
      </c>
      <c r="G440" s="42" t="str">
        <f>VLOOKUP(I440,Index!$A$2:$B$60,2,FALSE)</f>
        <v>C1300013</v>
      </c>
      <c r="H440" s="30">
        <v>38311994</v>
      </c>
      <c r="I440" s="31" t="s">
        <v>1915</v>
      </c>
      <c r="J440" s="30">
        <v>86987406594</v>
      </c>
      <c r="K440" s="30" t="s">
        <v>1914</v>
      </c>
      <c r="L440" s="30">
        <v>5</v>
      </c>
      <c r="M440" s="30" t="s">
        <v>2541</v>
      </c>
    </row>
    <row r="441" spans="1:13" ht="45">
      <c r="A441" s="30">
        <v>20240210</v>
      </c>
      <c r="B441" s="30">
        <v>20240208</v>
      </c>
      <c r="C441" s="30" t="s">
        <v>1919</v>
      </c>
      <c r="D441" s="31" t="s">
        <v>1918</v>
      </c>
      <c r="E441" s="30" t="s">
        <v>1922</v>
      </c>
      <c r="F441" s="30" t="s">
        <v>1916</v>
      </c>
      <c r="G441" s="42" t="str">
        <f>VLOOKUP(I441,Index!$A$2:$B$60,2,FALSE)</f>
        <v>C1300014</v>
      </c>
      <c r="H441" s="30">
        <v>40053199</v>
      </c>
      <c r="I441" s="31" t="s">
        <v>1921</v>
      </c>
      <c r="J441" s="30">
        <v>87613699253</v>
      </c>
      <c r="K441" s="30" t="s">
        <v>1914</v>
      </c>
      <c r="L441" s="30">
        <v>5</v>
      </c>
      <c r="M441" s="30" t="s">
        <v>2540</v>
      </c>
    </row>
    <row r="442" spans="1:13" ht="45">
      <c r="A442" s="30">
        <v>20240210</v>
      </c>
      <c r="B442" s="30">
        <v>20240208</v>
      </c>
      <c r="C442" s="30" t="s">
        <v>1919</v>
      </c>
      <c r="D442" s="31" t="s">
        <v>1918</v>
      </c>
      <c r="E442" s="30" t="s">
        <v>1922</v>
      </c>
      <c r="F442" s="30" t="s">
        <v>1916</v>
      </c>
      <c r="G442" s="42" t="str">
        <f>VLOOKUP(I442,Index!$A$2:$B$60,2,FALSE)</f>
        <v>C1300014</v>
      </c>
      <c r="H442" s="30">
        <v>40053199</v>
      </c>
      <c r="I442" s="31" t="s">
        <v>1921</v>
      </c>
      <c r="J442" s="30">
        <v>87613699253</v>
      </c>
      <c r="K442" s="30" t="s">
        <v>1914</v>
      </c>
      <c r="L442" s="30">
        <v>5</v>
      </c>
      <c r="M442" s="30" t="s">
        <v>2539</v>
      </c>
    </row>
    <row r="443" spans="1:13" ht="45">
      <c r="A443" s="30">
        <v>20240210</v>
      </c>
      <c r="B443" s="30">
        <v>20240209</v>
      </c>
      <c r="C443" s="30" t="s">
        <v>1919</v>
      </c>
      <c r="D443" s="31" t="s">
        <v>1918</v>
      </c>
      <c r="E443" s="30" t="s">
        <v>1917</v>
      </c>
      <c r="F443" s="30" t="s">
        <v>1916</v>
      </c>
      <c r="G443" s="42" t="str">
        <f>VLOOKUP(I443,Index!$A$2:$B$60,2,FALSE)</f>
        <v>C1300013</v>
      </c>
      <c r="H443" s="30">
        <v>38486338</v>
      </c>
      <c r="I443" s="31" t="s">
        <v>1980</v>
      </c>
      <c r="J443" s="30">
        <v>87038796434</v>
      </c>
      <c r="K443" s="30" t="s">
        <v>1914</v>
      </c>
      <c r="L443" s="30">
        <v>5</v>
      </c>
      <c r="M443" s="30" t="s">
        <v>2538</v>
      </c>
    </row>
    <row r="444" spans="1:13" ht="45">
      <c r="A444" s="30">
        <v>20240211</v>
      </c>
      <c r="B444" s="30">
        <v>20240209</v>
      </c>
      <c r="C444" s="30" t="s">
        <v>1919</v>
      </c>
      <c r="D444" s="31" t="s">
        <v>1918</v>
      </c>
      <c r="E444" s="30" t="s">
        <v>1917</v>
      </c>
      <c r="F444" s="30" t="s">
        <v>1916</v>
      </c>
      <c r="G444" s="42" t="str">
        <f>VLOOKUP(I444,Index!$A$2:$B$60,2,FALSE)</f>
        <v>C1300013</v>
      </c>
      <c r="H444" s="30">
        <v>38311994</v>
      </c>
      <c r="I444" s="31" t="s">
        <v>1915</v>
      </c>
      <c r="J444" s="30">
        <v>86987406594</v>
      </c>
      <c r="K444" s="30" t="s">
        <v>1914</v>
      </c>
      <c r="L444" s="30">
        <v>5</v>
      </c>
      <c r="M444" s="30" t="s">
        <v>2537</v>
      </c>
    </row>
    <row r="445" spans="1:13" ht="135">
      <c r="A445" s="30">
        <v>20240211</v>
      </c>
      <c r="B445" s="30">
        <v>20240129</v>
      </c>
      <c r="C445" s="30" t="s">
        <v>1919</v>
      </c>
      <c r="D445" s="31" t="s">
        <v>1918</v>
      </c>
      <c r="E445" s="30" t="s">
        <v>1917</v>
      </c>
      <c r="F445" s="30" t="s">
        <v>1916</v>
      </c>
      <c r="G445" s="42" t="str">
        <f>VLOOKUP(I445,Index!$A$2:$B$60,2,FALSE)</f>
        <v>C1300013</v>
      </c>
      <c r="H445" s="30">
        <v>38311994</v>
      </c>
      <c r="I445" s="31" t="s">
        <v>1915</v>
      </c>
      <c r="J445" s="30">
        <v>86987406594</v>
      </c>
      <c r="K445" s="30" t="s">
        <v>1914</v>
      </c>
      <c r="L445" s="30">
        <v>5</v>
      </c>
      <c r="M445" s="30" t="s">
        <v>2536</v>
      </c>
    </row>
    <row r="446" spans="1:13" ht="60">
      <c r="A446" s="30">
        <v>20240211</v>
      </c>
      <c r="B446" s="30">
        <v>20240131</v>
      </c>
      <c r="C446" s="30" t="s">
        <v>1919</v>
      </c>
      <c r="D446" s="31" t="s">
        <v>1918</v>
      </c>
      <c r="E446" s="30" t="s">
        <v>1917</v>
      </c>
      <c r="F446" s="30" t="s">
        <v>1916</v>
      </c>
      <c r="G446" s="42" t="str">
        <f>VLOOKUP(I446,Index!$A$2:$B$60,2,FALSE)</f>
        <v>C1300013</v>
      </c>
      <c r="H446" s="30">
        <v>38311994</v>
      </c>
      <c r="I446" s="31" t="s">
        <v>1915</v>
      </c>
      <c r="J446" s="30">
        <v>86987406594</v>
      </c>
      <c r="K446" s="30" t="s">
        <v>1914</v>
      </c>
      <c r="L446" s="30">
        <v>5</v>
      </c>
      <c r="M446" s="30" t="s">
        <v>2535</v>
      </c>
    </row>
    <row r="447" spans="1:13" ht="120">
      <c r="A447" s="30">
        <v>20240111</v>
      </c>
      <c r="B447" s="30">
        <v>20240108</v>
      </c>
      <c r="C447" s="30" t="s">
        <v>1919</v>
      </c>
      <c r="D447" s="31" t="s">
        <v>1918</v>
      </c>
      <c r="E447" s="30" t="s">
        <v>1922</v>
      </c>
      <c r="F447" s="30" t="s">
        <v>1916</v>
      </c>
      <c r="G447" s="42" t="str">
        <f>VLOOKUP(I447,Index!$A$2:$B$60,2,FALSE)</f>
        <v>C1300014</v>
      </c>
      <c r="H447" s="30">
        <v>40053199</v>
      </c>
      <c r="I447" s="31" t="s">
        <v>1921</v>
      </c>
      <c r="J447" s="30">
        <v>87613699253</v>
      </c>
      <c r="K447" s="30" t="s">
        <v>1914</v>
      </c>
      <c r="L447" s="30">
        <v>5</v>
      </c>
      <c r="M447" s="30" t="s">
        <v>2534</v>
      </c>
    </row>
    <row r="448" spans="1:13" ht="75">
      <c r="A448" s="30">
        <v>20240111</v>
      </c>
      <c r="B448" s="30">
        <v>20231229</v>
      </c>
      <c r="C448" s="30" t="s">
        <v>1919</v>
      </c>
      <c r="D448" s="31" t="s">
        <v>1918</v>
      </c>
      <c r="E448" s="30" t="s">
        <v>1922</v>
      </c>
      <c r="F448" s="30" t="s">
        <v>1916</v>
      </c>
      <c r="G448" s="42" t="str">
        <f>VLOOKUP(I448,Index!$A$2:$B$60,2,FALSE)</f>
        <v>C1300014</v>
      </c>
      <c r="H448" s="30">
        <v>40053199</v>
      </c>
      <c r="I448" s="31" t="s">
        <v>1921</v>
      </c>
      <c r="J448" s="30">
        <v>87613699253</v>
      </c>
      <c r="K448" s="30" t="s">
        <v>1914</v>
      </c>
      <c r="L448" s="30">
        <v>5</v>
      </c>
      <c r="M448" s="30" t="s">
        <v>2533</v>
      </c>
    </row>
    <row r="449" spans="1:13" ht="150">
      <c r="A449" s="30">
        <v>20240111</v>
      </c>
      <c r="B449" s="30">
        <v>20231228</v>
      </c>
      <c r="C449" s="30" t="s">
        <v>1919</v>
      </c>
      <c r="D449" s="31" t="s">
        <v>1918</v>
      </c>
      <c r="E449" s="30" t="s">
        <v>1922</v>
      </c>
      <c r="F449" s="30" t="s">
        <v>1916</v>
      </c>
      <c r="G449" s="42" t="str">
        <f>VLOOKUP(I449,Index!$A$2:$B$60,2,FALSE)</f>
        <v>C1300014</v>
      </c>
      <c r="H449" s="30">
        <v>40053199</v>
      </c>
      <c r="I449" s="31" t="s">
        <v>1921</v>
      </c>
      <c r="J449" s="30">
        <v>87613699253</v>
      </c>
      <c r="K449" s="30" t="s">
        <v>1914</v>
      </c>
      <c r="L449" s="30">
        <v>5</v>
      </c>
      <c r="M449" s="30" t="s">
        <v>2532</v>
      </c>
    </row>
    <row r="450" spans="1:13" ht="60">
      <c r="A450" s="30">
        <v>20240111</v>
      </c>
      <c r="B450" s="30">
        <v>20240109</v>
      </c>
      <c r="C450" s="30" t="s">
        <v>1919</v>
      </c>
      <c r="D450" s="31" t="s">
        <v>1918</v>
      </c>
      <c r="E450" s="30" t="s">
        <v>1922</v>
      </c>
      <c r="F450" s="30" t="s">
        <v>1916</v>
      </c>
      <c r="G450" s="42" t="str">
        <f>VLOOKUP(I450,Index!$A$2:$B$60,2,FALSE)</f>
        <v>C1300014</v>
      </c>
      <c r="H450" s="30">
        <v>40053199</v>
      </c>
      <c r="I450" s="31" t="s">
        <v>1921</v>
      </c>
      <c r="J450" s="30">
        <v>87613699253</v>
      </c>
      <c r="K450" s="30" t="s">
        <v>1914</v>
      </c>
      <c r="L450" s="30">
        <v>5</v>
      </c>
      <c r="M450" s="30" t="s">
        <v>2531</v>
      </c>
    </row>
    <row r="451" spans="1:13" ht="45">
      <c r="A451" s="30">
        <v>20240111</v>
      </c>
      <c r="B451" s="30">
        <v>20240109</v>
      </c>
      <c r="C451" s="30" t="s">
        <v>1919</v>
      </c>
      <c r="D451" s="31" t="s">
        <v>1918</v>
      </c>
      <c r="E451" s="30" t="s">
        <v>1917</v>
      </c>
      <c r="F451" s="30" t="s">
        <v>1916</v>
      </c>
      <c r="G451" s="42" t="str">
        <f>VLOOKUP(I451,Index!$A$2:$B$60,2,FALSE)</f>
        <v>C1300013</v>
      </c>
      <c r="H451" s="30">
        <v>38311994</v>
      </c>
      <c r="I451" s="31" t="s">
        <v>1915</v>
      </c>
      <c r="J451" s="30">
        <v>86987406594</v>
      </c>
      <c r="K451" s="30" t="s">
        <v>1914</v>
      </c>
      <c r="L451" s="30">
        <v>5</v>
      </c>
      <c r="M451" s="30" t="s">
        <v>2530</v>
      </c>
    </row>
    <row r="452" spans="1:13" ht="135">
      <c r="A452" s="30">
        <v>20240212</v>
      </c>
      <c r="B452" s="30">
        <v>20240205</v>
      </c>
      <c r="C452" s="30" t="s">
        <v>1919</v>
      </c>
      <c r="D452" s="31" t="s">
        <v>1918</v>
      </c>
      <c r="E452" s="30" t="s">
        <v>1922</v>
      </c>
      <c r="F452" s="30" t="s">
        <v>1916</v>
      </c>
      <c r="G452" s="42" t="str">
        <f>VLOOKUP(I452,Index!$A$2:$B$60,2,FALSE)</f>
        <v>C1300014</v>
      </c>
      <c r="H452" s="30">
        <v>40053199</v>
      </c>
      <c r="I452" s="31" t="s">
        <v>1921</v>
      </c>
      <c r="J452" s="30">
        <v>87613699253</v>
      </c>
      <c r="K452" s="30" t="s">
        <v>1914</v>
      </c>
      <c r="L452" s="30">
        <v>5</v>
      </c>
      <c r="M452" s="30" t="s">
        <v>2529</v>
      </c>
    </row>
    <row r="453" spans="1:13" ht="180">
      <c r="A453" s="30">
        <v>20240212</v>
      </c>
      <c r="B453" s="30">
        <v>20240131</v>
      </c>
      <c r="C453" s="30" t="s">
        <v>1919</v>
      </c>
      <c r="D453" s="31" t="s">
        <v>1918</v>
      </c>
      <c r="E453" s="30" t="s">
        <v>1922</v>
      </c>
      <c r="F453" s="30" t="s">
        <v>1916</v>
      </c>
      <c r="G453" s="42" t="str">
        <f>VLOOKUP(I453,Index!$A$2:$B$60,2,FALSE)</f>
        <v>C1300014</v>
      </c>
      <c r="H453" s="30">
        <v>40053199</v>
      </c>
      <c r="I453" s="31" t="s">
        <v>1921</v>
      </c>
      <c r="J453" s="30">
        <v>87613699253</v>
      </c>
      <c r="K453" s="30" t="s">
        <v>1914</v>
      </c>
      <c r="L453" s="30">
        <v>5</v>
      </c>
      <c r="M453" s="30" t="s">
        <v>2528</v>
      </c>
    </row>
    <row r="454" spans="1:13" ht="165">
      <c r="A454" s="30">
        <v>20240212</v>
      </c>
      <c r="B454" s="30">
        <v>20240205</v>
      </c>
      <c r="C454" s="30" t="s">
        <v>1919</v>
      </c>
      <c r="D454" s="31" t="s">
        <v>1918</v>
      </c>
      <c r="E454" s="30" t="s">
        <v>1917</v>
      </c>
      <c r="F454" s="30" t="s">
        <v>1916</v>
      </c>
      <c r="G454" s="42" t="str">
        <f>VLOOKUP(I454,Index!$A$2:$B$60,2,FALSE)</f>
        <v>C1300013</v>
      </c>
      <c r="H454" s="30">
        <v>38311994</v>
      </c>
      <c r="I454" s="31" t="s">
        <v>1915</v>
      </c>
      <c r="J454" s="30">
        <v>86987406594</v>
      </c>
      <c r="K454" s="30" t="s">
        <v>1914</v>
      </c>
      <c r="L454" s="30">
        <v>5</v>
      </c>
      <c r="M454" s="30" t="s">
        <v>2527</v>
      </c>
    </row>
    <row r="455" spans="1:13" ht="90">
      <c r="A455" s="30">
        <v>20240216</v>
      </c>
      <c r="B455" s="30">
        <v>20240207</v>
      </c>
      <c r="C455" s="30" t="s">
        <v>1919</v>
      </c>
      <c r="D455" s="31" t="s">
        <v>1918</v>
      </c>
      <c r="E455" s="30" t="s">
        <v>1917</v>
      </c>
      <c r="F455" s="30" t="s">
        <v>1916</v>
      </c>
      <c r="G455" s="42" t="str">
        <f>VLOOKUP(I455,Index!$A$2:$B$60,2,FALSE)</f>
        <v>C1300013</v>
      </c>
      <c r="H455" s="30">
        <v>38311994</v>
      </c>
      <c r="I455" s="31" t="s">
        <v>1915</v>
      </c>
      <c r="J455" s="30">
        <v>86987406594</v>
      </c>
      <c r="K455" s="30" t="s">
        <v>1914</v>
      </c>
      <c r="L455" s="30">
        <v>5</v>
      </c>
      <c r="M455" s="30" t="s">
        <v>2526</v>
      </c>
    </row>
    <row r="456" spans="1:13" ht="135">
      <c r="A456" s="30">
        <v>20240216</v>
      </c>
      <c r="B456" s="30">
        <v>20240215</v>
      </c>
      <c r="C456" s="30" t="s">
        <v>1919</v>
      </c>
      <c r="D456" s="31" t="s">
        <v>1918</v>
      </c>
      <c r="E456" s="30" t="s">
        <v>1917</v>
      </c>
      <c r="F456" s="30" t="s">
        <v>1916</v>
      </c>
      <c r="G456" s="42" t="str">
        <f>VLOOKUP(I456,Index!$A$2:$B$60,2,FALSE)</f>
        <v>C1300013</v>
      </c>
      <c r="H456" s="30">
        <v>38311994</v>
      </c>
      <c r="I456" s="31" t="s">
        <v>1915</v>
      </c>
      <c r="J456" s="30">
        <v>86987406594</v>
      </c>
      <c r="K456" s="30" t="s">
        <v>1914</v>
      </c>
      <c r="L456" s="30">
        <v>5</v>
      </c>
      <c r="M456" s="30" t="s">
        <v>2525</v>
      </c>
    </row>
    <row r="457" spans="1:13" ht="75">
      <c r="A457" s="30">
        <v>20240216</v>
      </c>
      <c r="B457" s="30">
        <v>20240215</v>
      </c>
      <c r="C457" s="30" t="s">
        <v>1919</v>
      </c>
      <c r="D457" s="31" t="s">
        <v>1918</v>
      </c>
      <c r="E457" s="30" t="s">
        <v>1917</v>
      </c>
      <c r="F457" s="30" t="s">
        <v>1916</v>
      </c>
      <c r="G457" s="42" t="str">
        <f>VLOOKUP(I457,Index!$A$2:$B$60,2,FALSE)</f>
        <v>C1300013</v>
      </c>
      <c r="H457" s="30">
        <v>38311994</v>
      </c>
      <c r="I457" s="31" t="s">
        <v>1915</v>
      </c>
      <c r="J457" s="30">
        <v>86987406594</v>
      </c>
      <c r="K457" s="30" t="s">
        <v>1914</v>
      </c>
      <c r="L457" s="30">
        <v>5</v>
      </c>
      <c r="M457" s="30" t="s">
        <v>2524</v>
      </c>
    </row>
    <row r="458" spans="1:13" ht="270">
      <c r="A458" s="30">
        <v>20240217</v>
      </c>
      <c r="B458" s="30">
        <v>20240214</v>
      </c>
      <c r="C458" s="30" t="s">
        <v>1919</v>
      </c>
      <c r="D458" s="31" t="s">
        <v>1918</v>
      </c>
      <c r="E458" s="30" t="s">
        <v>1922</v>
      </c>
      <c r="F458" s="30" t="s">
        <v>1916</v>
      </c>
      <c r="G458" s="42" t="str">
        <f>VLOOKUP(I458,Index!$A$2:$B$60,2,FALSE)</f>
        <v>C1300014</v>
      </c>
      <c r="H458" s="30">
        <v>40053199</v>
      </c>
      <c r="I458" s="31" t="s">
        <v>1921</v>
      </c>
      <c r="J458" s="30">
        <v>87613699253</v>
      </c>
      <c r="K458" s="30" t="s">
        <v>1914</v>
      </c>
      <c r="L458" s="30">
        <v>5</v>
      </c>
      <c r="M458" s="30" t="s">
        <v>2523</v>
      </c>
    </row>
    <row r="459" spans="1:13" ht="398">
      <c r="A459" s="30">
        <v>20240217</v>
      </c>
      <c r="B459" s="30">
        <v>20240214</v>
      </c>
      <c r="C459" s="30" t="s">
        <v>1919</v>
      </c>
      <c r="D459" s="31" t="s">
        <v>1918</v>
      </c>
      <c r="E459" s="30" t="s">
        <v>1917</v>
      </c>
      <c r="F459" s="30" t="s">
        <v>1916</v>
      </c>
      <c r="G459" s="42" t="str">
        <f>VLOOKUP(I459,Index!$A$2:$B$60,2,FALSE)</f>
        <v>C1300013</v>
      </c>
      <c r="H459" s="30">
        <v>38311994</v>
      </c>
      <c r="I459" s="31" t="s">
        <v>1915</v>
      </c>
      <c r="J459" s="30">
        <v>86987406594</v>
      </c>
      <c r="K459" s="30" t="s">
        <v>1914</v>
      </c>
      <c r="L459" s="30">
        <v>5</v>
      </c>
      <c r="M459" s="30" t="s">
        <v>2522</v>
      </c>
    </row>
    <row r="460" spans="1:13" ht="285">
      <c r="A460" s="30">
        <v>20240217</v>
      </c>
      <c r="B460" s="30">
        <v>20240214</v>
      </c>
      <c r="C460" s="30" t="s">
        <v>1919</v>
      </c>
      <c r="D460" s="31" t="s">
        <v>1918</v>
      </c>
      <c r="E460" s="30" t="s">
        <v>1917</v>
      </c>
      <c r="F460" s="30" t="s">
        <v>1916</v>
      </c>
      <c r="G460" s="42" t="str">
        <f>VLOOKUP(I460,Index!$A$2:$B$60,2,FALSE)</f>
        <v>C1300013</v>
      </c>
      <c r="H460" s="30">
        <v>38311994</v>
      </c>
      <c r="I460" s="31" t="s">
        <v>1915</v>
      </c>
      <c r="J460" s="30">
        <v>86987406594</v>
      </c>
      <c r="K460" s="30" t="s">
        <v>1914</v>
      </c>
      <c r="L460" s="30">
        <v>5</v>
      </c>
      <c r="M460" s="30" t="s">
        <v>2521</v>
      </c>
    </row>
    <row r="461" spans="1:13" ht="165">
      <c r="A461" s="30">
        <v>20240114</v>
      </c>
      <c r="B461" s="30">
        <v>20240108</v>
      </c>
      <c r="C461" s="30" t="s">
        <v>1919</v>
      </c>
      <c r="D461" s="31" t="s">
        <v>1918</v>
      </c>
      <c r="E461" s="30" t="s">
        <v>1917</v>
      </c>
      <c r="F461" s="30" t="s">
        <v>2059</v>
      </c>
      <c r="G461" s="42" t="str">
        <f>VLOOKUP(I461,Index!$A$2:$B$60,2,FALSE)</f>
        <v>C1300018</v>
      </c>
      <c r="H461" s="30">
        <v>41112454</v>
      </c>
      <c r="I461" s="31" t="s">
        <v>2058</v>
      </c>
      <c r="J461" s="30">
        <v>88058950835</v>
      </c>
      <c r="K461" s="30" t="s">
        <v>1914</v>
      </c>
      <c r="L461" s="30">
        <v>5</v>
      </c>
      <c r="M461" s="30" t="s">
        <v>2520</v>
      </c>
    </row>
    <row r="462" spans="1:13" ht="409.6">
      <c r="A462" s="30">
        <v>20240213</v>
      </c>
      <c r="B462" s="30">
        <v>20240206</v>
      </c>
      <c r="C462" s="30" t="s">
        <v>1919</v>
      </c>
      <c r="D462" s="31" t="s">
        <v>1918</v>
      </c>
      <c r="E462" s="30" t="s">
        <v>1922</v>
      </c>
      <c r="F462" s="30" t="s">
        <v>1916</v>
      </c>
      <c r="G462" s="42" t="str">
        <f>VLOOKUP(I462,Index!$A$2:$B$60,2,FALSE)</f>
        <v>C1300014</v>
      </c>
      <c r="H462" s="30">
        <v>40053199</v>
      </c>
      <c r="I462" s="31" t="s">
        <v>1921</v>
      </c>
      <c r="J462" s="30">
        <v>87613699253</v>
      </c>
      <c r="K462" s="30" t="s">
        <v>1914</v>
      </c>
      <c r="L462" s="30">
        <v>5</v>
      </c>
      <c r="M462" s="30" t="s">
        <v>2519</v>
      </c>
    </row>
    <row r="463" spans="1:13" ht="45">
      <c r="A463" s="30">
        <v>20240213</v>
      </c>
      <c r="B463" s="30">
        <v>20240207</v>
      </c>
      <c r="C463" s="30" t="s">
        <v>1919</v>
      </c>
      <c r="D463" s="31" t="s">
        <v>1918</v>
      </c>
      <c r="E463" s="30" t="s">
        <v>1917</v>
      </c>
      <c r="F463" s="30" t="s">
        <v>1916</v>
      </c>
      <c r="G463" s="42" t="str">
        <f>VLOOKUP(I463,Index!$A$2:$B$60,2,FALSE)</f>
        <v>C1300013</v>
      </c>
      <c r="H463" s="30">
        <v>38311994</v>
      </c>
      <c r="I463" s="31" t="s">
        <v>1915</v>
      </c>
      <c r="J463" s="30">
        <v>86987406594</v>
      </c>
      <c r="K463" s="30" t="s">
        <v>1914</v>
      </c>
      <c r="L463" s="30">
        <v>5</v>
      </c>
      <c r="M463" s="30" t="s">
        <v>2518</v>
      </c>
    </row>
    <row r="464" spans="1:13" ht="30">
      <c r="A464" s="30">
        <v>20240109</v>
      </c>
      <c r="B464" s="30">
        <v>20231228</v>
      </c>
      <c r="C464" s="30" t="s">
        <v>1919</v>
      </c>
      <c r="D464" s="31" t="s">
        <v>1918</v>
      </c>
      <c r="E464" s="30" t="s">
        <v>1922</v>
      </c>
      <c r="F464" s="30" t="s">
        <v>1916</v>
      </c>
      <c r="G464" s="42" t="str">
        <f>VLOOKUP(I464,Index!$A$2:$B$60,2,FALSE)</f>
        <v>C1300014</v>
      </c>
      <c r="H464" s="30">
        <v>40053199</v>
      </c>
      <c r="I464" s="31" t="s">
        <v>1921</v>
      </c>
      <c r="J464" s="30">
        <v>87613699253</v>
      </c>
      <c r="K464" s="30" t="s">
        <v>1914</v>
      </c>
      <c r="L464" s="30">
        <v>5</v>
      </c>
      <c r="M464" s="30" t="s">
        <v>2517</v>
      </c>
    </row>
    <row r="465" spans="1:13" ht="120">
      <c r="A465" s="30">
        <v>20240109</v>
      </c>
      <c r="B465" s="30">
        <v>20240108</v>
      </c>
      <c r="C465" s="30" t="s">
        <v>1919</v>
      </c>
      <c r="D465" s="31" t="s">
        <v>1918</v>
      </c>
      <c r="E465" s="30" t="s">
        <v>1922</v>
      </c>
      <c r="F465" s="30" t="s">
        <v>1916</v>
      </c>
      <c r="G465" s="42" t="str">
        <f>VLOOKUP(I465,Index!$A$2:$B$60,2,FALSE)</f>
        <v>C1300014</v>
      </c>
      <c r="H465" s="30">
        <v>40053199</v>
      </c>
      <c r="I465" s="31" t="s">
        <v>1921</v>
      </c>
      <c r="J465" s="30">
        <v>87613699253</v>
      </c>
      <c r="K465" s="30" t="s">
        <v>1914</v>
      </c>
      <c r="L465" s="30">
        <v>5</v>
      </c>
      <c r="M465" s="30" t="s">
        <v>2516</v>
      </c>
    </row>
    <row r="466" spans="1:13" ht="75">
      <c r="A466" s="30">
        <v>20240109</v>
      </c>
      <c r="B466" s="30">
        <v>20240108</v>
      </c>
      <c r="C466" s="30" t="s">
        <v>1919</v>
      </c>
      <c r="D466" s="31" t="s">
        <v>1918</v>
      </c>
      <c r="E466" s="30" t="s">
        <v>1922</v>
      </c>
      <c r="F466" s="30" t="s">
        <v>1916</v>
      </c>
      <c r="G466" s="42" t="str">
        <f>VLOOKUP(I466,Index!$A$2:$B$60,2,FALSE)</f>
        <v>C1300014</v>
      </c>
      <c r="H466" s="30">
        <v>40053199</v>
      </c>
      <c r="I466" s="31" t="s">
        <v>1921</v>
      </c>
      <c r="J466" s="30">
        <v>87613699253</v>
      </c>
      <c r="K466" s="30" t="s">
        <v>1914</v>
      </c>
      <c r="L466" s="30">
        <v>5</v>
      </c>
      <c r="M466" s="30" t="s">
        <v>2515</v>
      </c>
    </row>
    <row r="467" spans="1:13" ht="60">
      <c r="A467" s="30">
        <v>20240109</v>
      </c>
      <c r="B467" s="30">
        <v>20240108</v>
      </c>
      <c r="C467" s="30" t="s">
        <v>1919</v>
      </c>
      <c r="D467" s="31" t="s">
        <v>1918</v>
      </c>
      <c r="E467" s="30" t="s">
        <v>1917</v>
      </c>
      <c r="F467" s="30" t="s">
        <v>2059</v>
      </c>
      <c r="G467" s="42" t="str">
        <f>VLOOKUP(I467,Index!$A$2:$B$60,2,FALSE)</f>
        <v>C1300018</v>
      </c>
      <c r="H467" s="30">
        <v>41112454</v>
      </c>
      <c r="I467" s="31" t="s">
        <v>2058</v>
      </c>
      <c r="J467" s="30">
        <v>88058950835</v>
      </c>
      <c r="K467" s="30" t="s">
        <v>1914</v>
      </c>
      <c r="L467" s="30">
        <v>5</v>
      </c>
      <c r="M467" s="30" t="s">
        <v>2514</v>
      </c>
    </row>
    <row r="468" spans="1:13" ht="409.6">
      <c r="A468" s="30">
        <v>20240109</v>
      </c>
      <c r="B468" s="30">
        <v>20240108</v>
      </c>
      <c r="C468" s="30" t="s">
        <v>1919</v>
      </c>
      <c r="D468" s="31" t="s">
        <v>1918</v>
      </c>
      <c r="E468" s="30" t="s">
        <v>1917</v>
      </c>
      <c r="F468" s="30" t="s">
        <v>1916</v>
      </c>
      <c r="G468" s="42" t="str">
        <f>VLOOKUP(I468,Index!$A$2:$B$60,2,FALSE)</f>
        <v>C1300013</v>
      </c>
      <c r="H468" s="30">
        <v>38311994</v>
      </c>
      <c r="I468" s="31" t="s">
        <v>1915</v>
      </c>
      <c r="J468" s="30">
        <v>86987406594</v>
      </c>
      <c r="K468" s="30" t="s">
        <v>1914</v>
      </c>
      <c r="L468" s="30">
        <v>5</v>
      </c>
      <c r="M468" s="30" t="s">
        <v>2513</v>
      </c>
    </row>
    <row r="469" spans="1:13" ht="75">
      <c r="A469" s="30">
        <v>20240109</v>
      </c>
      <c r="B469" s="30">
        <v>20240107</v>
      </c>
      <c r="C469" s="30" t="s">
        <v>1919</v>
      </c>
      <c r="D469" s="31" t="s">
        <v>1918</v>
      </c>
      <c r="E469" s="30" t="s">
        <v>1917</v>
      </c>
      <c r="F469" s="30" t="s">
        <v>1916</v>
      </c>
      <c r="G469" s="42" t="str">
        <f>VLOOKUP(I469,Index!$A$2:$B$60,2,FALSE)</f>
        <v>C1300013</v>
      </c>
      <c r="H469" s="30">
        <v>38311994</v>
      </c>
      <c r="I469" s="31" t="s">
        <v>1915</v>
      </c>
      <c r="J469" s="30">
        <v>86987406594</v>
      </c>
      <c r="K469" s="30" t="s">
        <v>1914</v>
      </c>
      <c r="L469" s="30">
        <v>5</v>
      </c>
      <c r="M469" s="30" t="s">
        <v>2512</v>
      </c>
    </row>
    <row r="470" spans="1:13" ht="180">
      <c r="A470" s="30">
        <v>20240109</v>
      </c>
      <c r="B470" s="30">
        <v>20231226</v>
      </c>
      <c r="C470" s="30" t="s">
        <v>1919</v>
      </c>
      <c r="D470" s="31" t="s">
        <v>1918</v>
      </c>
      <c r="E470" s="30" t="s">
        <v>1917</v>
      </c>
      <c r="F470" s="30" t="s">
        <v>1916</v>
      </c>
      <c r="G470" s="42" t="str">
        <f>VLOOKUP(I470,Index!$A$2:$B$60,2,FALSE)</f>
        <v>C1300013</v>
      </c>
      <c r="H470" s="30">
        <v>38311994</v>
      </c>
      <c r="I470" s="31" t="s">
        <v>1915</v>
      </c>
      <c r="J470" s="30">
        <v>86987406594</v>
      </c>
      <c r="K470" s="30" t="s">
        <v>1914</v>
      </c>
      <c r="L470" s="30">
        <v>5</v>
      </c>
      <c r="M470" s="30" t="s">
        <v>2511</v>
      </c>
    </row>
    <row r="471" spans="1:13" ht="45">
      <c r="A471" s="30">
        <v>20240109</v>
      </c>
      <c r="B471" s="30">
        <v>20240108</v>
      </c>
      <c r="C471" s="30" t="s">
        <v>1919</v>
      </c>
      <c r="D471" s="31" t="s">
        <v>1918</v>
      </c>
      <c r="E471" s="30" t="s">
        <v>1917</v>
      </c>
      <c r="F471" s="30" t="s">
        <v>1916</v>
      </c>
      <c r="G471" s="42" t="str">
        <f>VLOOKUP(I471,Index!$A$2:$B$60,2,FALSE)</f>
        <v>C1300013</v>
      </c>
      <c r="H471" s="30">
        <v>38311994</v>
      </c>
      <c r="I471" s="31" t="s">
        <v>1915</v>
      </c>
      <c r="J471" s="30">
        <v>86987406594</v>
      </c>
      <c r="K471" s="30" t="s">
        <v>1914</v>
      </c>
      <c r="L471" s="30">
        <v>5</v>
      </c>
      <c r="M471" s="30" t="s">
        <v>2510</v>
      </c>
    </row>
    <row r="472" spans="1:13" ht="30">
      <c r="A472" s="30">
        <v>20240109</v>
      </c>
      <c r="B472" s="30">
        <v>20231226</v>
      </c>
      <c r="C472" s="30" t="s">
        <v>1919</v>
      </c>
      <c r="D472" s="31" t="s">
        <v>1918</v>
      </c>
      <c r="E472" s="30" t="s">
        <v>1917</v>
      </c>
      <c r="F472" s="30" t="s">
        <v>1916</v>
      </c>
      <c r="G472" s="42" t="str">
        <f>VLOOKUP(I472,Index!$A$2:$B$60,2,FALSE)</f>
        <v>C1300013</v>
      </c>
      <c r="H472" s="30">
        <v>38311994</v>
      </c>
      <c r="I472" s="31" t="s">
        <v>1915</v>
      </c>
      <c r="J472" s="30">
        <v>86987406594</v>
      </c>
      <c r="K472" s="30" t="s">
        <v>1914</v>
      </c>
      <c r="L472" s="30">
        <v>5</v>
      </c>
      <c r="M472" s="30" t="s">
        <v>2509</v>
      </c>
    </row>
    <row r="473" spans="1:13" ht="90">
      <c r="A473" s="30">
        <v>20240215</v>
      </c>
      <c r="B473" s="30">
        <v>20240214</v>
      </c>
      <c r="C473" s="30" t="s">
        <v>1919</v>
      </c>
      <c r="D473" s="31" t="s">
        <v>1918</v>
      </c>
      <c r="E473" s="30" t="s">
        <v>1922</v>
      </c>
      <c r="F473" s="30" t="s">
        <v>1916</v>
      </c>
      <c r="G473" s="42" t="str">
        <f>VLOOKUP(I473,Index!$A$2:$B$60,2,FALSE)</f>
        <v>C1300014</v>
      </c>
      <c r="H473" s="30">
        <v>40053199</v>
      </c>
      <c r="I473" s="31" t="s">
        <v>1921</v>
      </c>
      <c r="J473" s="30">
        <v>87613699253</v>
      </c>
      <c r="K473" s="30" t="s">
        <v>1914</v>
      </c>
      <c r="L473" s="30">
        <v>5</v>
      </c>
      <c r="M473" s="30" t="s">
        <v>2508</v>
      </c>
    </row>
    <row r="474" spans="1:13" ht="165">
      <c r="A474" s="30">
        <v>20240215</v>
      </c>
      <c r="B474" s="30">
        <v>20240130</v>
      </c>
      <c r="C474" s="30" t="s">
        <v>1919</v>
      </c>
      <c r="D474" s="31" t="s">
        <v>1918</v>
      </c>
      <c r="E474" s="30" t="s">
        <v>1917</v>
      </c>
      <c r="F474" s="30" t="s">
        <v>1916</v>
      </c>
      <c r="G474" s="42" t="str">
        <f>VLOOKUP(I474,Index!$A$2:$B$60,2,FALSE)</f>
        <v>C1300013</v>
      </c>
      <c r="H474" s="30">
        <v>38311994</v>
      </c>
      <c r="I474" s="31" t="s">
        <v>1915</v>
      </c>
      <c r="J474" s="30">
        <v>86987406594</v>
      </c>
      <c r="K474" s="30" t="s">
        <v>1914</v>
      </c>
      <c r="L474" s="30">
        <v>5</v>
      </c>
      <c r="M474" s="30" t="s">
        <v>2507</v>
      </c>
    </row>
    <row r="475" spans="1:13" ht="356">
      <c r="A475" s="30">
        <v>20240213</v>
      </c>
      <c r="B475" s="30">
        <v>20240204</v>
      </c>
      <c r="C475" s="30" t="s">
        <v>1919</v>
      </c>
      <c r="D475" s="31" t="s">
        <v>1918</v>
      </c>
      <c r="E475" s="30" t="s">
        <v>1922</v>
      </c>
      <c r="F475" s="30" t="s">
        <v>1916</v>
      </c>
      <c r="G475" s="42" t="str">
        <f>VLOOKUP(I475,Index!$A$2:$B$60,2,FALSE)</f>
        <v>C1300014</v>
      </c>
      <c r="H475" s="30">
        <v>40053199</v>
      </c>
      <c r="I475" s="31" t="s">
        <v>1921</v>
      </c>
      <c r="J475" s="30">
        <v>87613699253</v>
      </c>
      <c r="K475" s="30" t="s">
        <v>1914</v>
      </c>
      <c r="L475" s="30">
        <v>4</v>
      </c>
      <c r="M475" s="30" t="s">
        <v>2506</v>
      </c>
    </row>
    <row r="476" spans="1:13" ht="60">
      <c r="A476" s="30">
        <v>20240213</v>
      </c>
      <c r="B476" s="30">
        <v>20240207</v>
      </c>
      <c r="C476" s="30" t="s">
        <v>1919</v>
      </c>
      <c r="D476" s="31" t="s">
        <v>1918</v>
      </c>
      <c r="E476" s="30" t="s">
        <v>1917</v>
      </c>
      <c r="F476" s="30" t="s">
        <v>1916</v>
      </c>
      <c r="G476" s="42" t="str">
        <f>VLOOKUP(I476,Index!$A$2:$B$60,2,FALSE)</f>
        <v>C1300013</v>
      </c>
      <c r="H476" s="30">
        <v>38311994</v>
      </c>
      <c r="I476" s="31" t="s">
        <v>1915</v>
      </c>
      <c r="J476" s="30">
        <v>86987406594</v>
      </c>
      <c r="K476" s="30" t="s">
        <v>1914</v>
      </c>
      <c r="L476" s="30">
        <v>5</v>
      </c>
      <c r="M476" s="30" t="s">
        <v>2505</v>
      </c>
    </row>
    <row r="477" spans="1:13" ht="75">
      <c r="A477" s="30">
        <v>20240213</v>
      </c>
      <c r="B477" s="30">
        <v>20240206</v>
      </c>
      <c r="C477" s="30" t="s">
        <v>1919</v>
      </c>
      <c r="D477" s="31" t="s">
        <v>1918</v>
      </c>
      <c r="E477" s="30" t="s">
        <v>1917</v>
      </c>
      <c r="F477" s="30" t="s">
        <v>1916</v>
      </c>
      <c r="G477" s="42" t="str">
        <f>VLOOKUP(I477,Index!$A$2:$B$60,2,FALSE)</f>
        <v>C1300013</v>
      </c>
      <c r="H477" s="30">
        <v>38311994</v>
      </c>
      <c r="I477" s="31" t="s">
        <v>1915</v>
      </c>
      <c r="J477" s="30">
        <v>86987406594</v>
      </c>
      <c r="K477" s="30" t="s">
        <v>1914</v>
      </c>
      <c r="L477" s="30">
        <v>5</v>
      </c>
      <c r="M477" s="30" t="s">
        <v>2504</v>
      </c>
    </row>
    <row r="478" spans="1:13" ht="45">
      <c r="A478" s="30">
        <v>20240111</v>
      </c>
      <c r="B478" s="30">
        <v>20240110</v>
      </c>
      <c r="C478" s="30" t="s">
        <v>1919</v>
      </c>
      <c r="D478" s="31" t="s">
        <v>1918</v>
      </c>
      <c r="E478" s="30" t="s">
        <v>1922</v>
      </c>
      <c r="F478" s="30" t="s">
        <v>1916</v>
      </c>
      <c r="G478" s="42" t="str">
        <f>VLOOKUP(I478,Index!$A$2:$B$60,2,FALSE)</f>
        <v>C1300014</v>
      </c>
      <c r="H478" s="30">
        <v>40053199</v>
      </c>
      <c r="I478" s="31" t="s">
        <v>1921</v>
      </c>
      <c r="J478" s="30">
        <v>87613699253</v>
      </c>
      <c r="K478" s="30" t="s">
        <v>1914</v>
      </c>
      <c r="L478" s="30">
        <v>5</v>
      </c>
      <c r="M478" s="30" t="s">
        <v>2503</v>
      </c>
    </row>
    <row r="479" spans="1:13" ht="30">
      <c r="A479" s="30">
        <v>20240111</v>
      </c>
      <c r="B479" s="30">
        <v>20231229</v>
      </c>
      <c r="C479" s="30" t="s">
        <v>1919</v>
      </c>
      <c r="D479" s="31" t="s">
        <v>1918</v>
      </c>
      <c r="E479" s="30" t="s">
        <v>1922</v>
      </c>
      <c r="F479" s="30" t="s">
        <v>1916</v>
      </c>
      <c r="G479" s="42" t="str">
        <f>VLOOKUP(I479,Index!$A$2:$B$60,2,FALSE)</f>
        <v>C1300014</v>
      </c>
      <c r="H479" s="30">
        <v>40053199</v>
      </c>
      <c r="I479" s="31" t="s">
        <v>1921</v>
      </c>
      <c r="J479" s="30">
        <v>87613699253</v>
      </c>
      <c r="K479" s="30" t="s">
        <v>1914</v>
      </c>
      <c r="L479" s="30">
        <v>5</v>
      </c>
      <c r="M479" s="30" t="s">
        <v>2502</v>
      </c>
    </row>
    <row r="480" spans="1:13" ht="409.6">
      <c r="A480" s="30">
        <v>20240111</v>
      </c>
      <c r="B480" s="30">
        <v>20231205</v>
      </c>
      <c r="C480" s="30" t="s">
        <v>1919</v>
      </c>
      <c r="D480" s="31" t="s">
        <v>1918</v>
      </c>
      <c r="E480" s="30" t="s">
        <v>1922</v>
      </c>
      <c r="F480" s="30" t="s">
        <v>1916</v>
      </c>
      <c r="G480" s="42" t="str">
        <f>VLOOKUP(I480,Index!$A$2:$B$60,2,FALSE)</f>
        <v>C1300014</v>
      </c>
      <c r="H480" s="30">
        <v>40053199</v>
      </c>
      <c r="I480" s="31" t="s">
        <v>1921</v>
      </c>
      <c r="J480" s="30">
        <v>87613699253</v>
      </c>
      <c r="K480" s="30" t="s">
        <v>1914</v>
      </c>
      <c r="L480" s="30">
        <v>5</v>
      </c>
      <c r="M480" s="30" t="s">
        <v>2501</v>
      </c>
    </row>
    <row r="481" spans="1:13" ht="120">
      <c r="A481" s="30">
        <v>20240111</v>
      </c>
      <c r="B481" s="30">
        <v>20240111</v>
      </c>
      <c r="C481" s="30" t="s">
        <v>1919</v>
      </c>
      <c r="D481" s="31" t="s">
        <v>1918</v>
      </c>
      <c r="E481" s="30" t="s">
        <v>1922</v>
      </c>
      <c r="F481" s="30" t="s">
        <v>1916</v>
      </c>
      <c r="G481" s="42" t="str">
        <f>VLOOKUP(I481,Index!$A$2:$B$60,2,FALSE)</f>
        <v>C1300014</v>
      </c>
      <c r="H481" s="30">
        <v>40053199</v>
      </c>
      <c r="I481" s="31" t="s">
        <v>1921</v>
      </c>
      <c r="J481" s="30">
        <v>87613699253</v>
      </c>
      <c r="K481" s="30" t="s">
        <v>1914</v>
      </c>
      <c r="L481" s="30">
        <v>5</v>
      </c>
      <c r="M481" s="30" t="s">
        <v>2500</v>
      </c>
    </row>
    <row r="482" spans="1:13" ht="60">
      <c r="A482" s="30">
        <v>20240111</v>
      </c>
      <c r="B482" s="30">
        <v>20240110</v>
      </c>
      <c r="C482" s="30" t="s">
        <v>1919</v>
      </c>
      <c r="D482" s="31" t="s">
        <v>1918</v>
      </c>
      <c r="E482" s="30" t="s">
        <v>1922</v>
      </c>
      <c r="F482" s="30" t="s">
        <v>1916</v>
      </c>
      <c r="G482" s="42" t="str">
        <f>VLOOKUP(I482,Index!$A$2:$B$60,2,FALSE)</f>
        <v>C1300014</v>
      </c>
      <c r="H482" s="30">
        <v>40053199</v>
      </c>
      <c r="I482" s="31" t="s">
        <v>1921</v>
      </c>
      <c r="J482" s="30">
        <v>87613699253</v>
      </c>
      <c r="K482" s="30" t="s">
        <v>1914</v>
      </c>
      <c r="L482" s="30">
        <v>5</v>
      </c>
      <c r="M482" s="30" t="s">
        <v>2499</v>
      </c>
    </row>
    <row r="483" spans="1:13" ht="180">
      <c r="A483" s="30">
        <v>20240111</v>
      </c>
      <c r="B483" s="30">
        <v>20240110</v>
      </c>
      <c r="C483" s="30" t="s">
        <v>1919</v>
      </c>
      <c r="D483" s="31" t="s">
        <v>1918</v>
      </c>
      <c r="E483" s="30" t="s">
        <v>1917</v>
      </c>
      <c r="F483" s="30" t="s">
        <v>2059</v>
      </c>
      <c r="G483" s="42" t="str">
        <f>VLOOKUP(I483,Index!$A$2:$B$60,2,FALSE)</f>
        <v>C1300018</v>
      </c>
      <c r="H483" s="30">
        <v>41112454</v>
      </c>
      <c r="I483" s="31" t="s">
        <v>2058</v>
      </c>
      <c r="J483" s="30">
        <v>88058950835</v>
      </c>
      <c r="K483" s="30" t="s">
        <v>1914</v>
      </c>
      <c r="L483" s="30">
        <v>5</v>
      </c>
      <c r="M483" s="30" t="s">
        <v>2498</v>
      </c>
    </row>
    <row r="484" spans="1:13" ht="105">
      <c r="A484" s="30">
        <v>20240111</v>
      </c>
      <c r="B484" s="30">
        <v>20240109</v>
      </c>
      <c r="C484" s="30" t="s">
        <v>1919</v>
      </c>
      <c r="D484" s="31" t="s">
        <v>1918</v>
      </c>
      <c r="E484" s="30" t="s">
        <v>1917</v>
      </c>
      <c r="F484" s="30" t="s">
        <v>1916</v>
      </c>
      <c r="G484" s="42" t="str">
        <f>VLOOKUP(I484,Index!$A$2:$B$60,2,FALSE)</f>
        <v>C1300013</v>
      </c>
      <c r="H484" s="30">
        <v>38311994</v>
      </c>
      <c r="I484" s="31" t="s">
        <v>1915</v>
      </c>
      <c r="J484" s="30">
        <v>86987406594</v>
      </c>
      <c r="K484" s="30" t="s">
        <v>1914</v>
      </c>
      <c r="L484" s="30">
        <v>5</v>
      </c>
      <c r="M484" s="30" t="s">
        <v>2497</v>
      </c>
    </row>
    <row r="485" spans="1:13" ht="45">
      <c r="A485" s="30">
        <v>20240112</v>
      </c>
      <c r="B485" s="30">
        <v>20240111</v>
      </c>
      <c r="C485" s="30" t="s">
        <v>1919</v>
      </c>
      <c r="D485" s="31" t="s">
        <v>1918</v>
      </c>
      <c r="E485" s="30" t="s">
        <v>1922</v>
      </c>
      <c r="F485" s="30" t="s">
        <v>1916</v>
      </c>
      <c r="G485" s="42" t="str">
        <f>VLOOKUP(I485,Index!$A$2:$B$60,2,FALSE)</f>
        <v>C1300014</v>
      </c>
      <c r="H485" s="30">
        <v>40053199</v>
      </c>
      <c r="I485" s="31" t="s">
        <v>1921</v>
      </c>
      <c r="J485" s="30">
        <v>87613699253</v>
      </c>
      <c r="K485" s="30" t="s">
        <v>1914</v>
      </c>
      <c r="L485" s="30">
        <v>5</v>
      </c>
      <c r="M485" s="30" t="s">
        <v>2496</v>
      </c>
    </row>
    <row r="486" spans="1:13" ht="90">
      <c r="A486" s="30">
        <v>20240112</v>
      </c>
      <c r="B486" s="30">
        <v>20240108</v>
      </c>
      <c r="C486" s="30" t="s">
        <v>1919</v>
      </c>
      <c r="D486" s="31" t="s">
        <v>1918</v>
      </c>
      <c r="E486" s="30" t="s">
        <v>1922</v>
      </c>
      <c r="F486" s="30" t="s">
        <v>1916</v>
      </c>
      <c r="G486" s="42" t="str">
        <f>VLOOKUP(I486,Index!$A$2:$B$60,2,FALSE)</f>
        <v>C1300014</v>
      </c>
      <c r="H486" s="30">
        <v>40053199</v>
      </c>
      <c r="I486" s="31" t="s">
        <v>1921</v>
      </c>
      <c r="J486" s="30">
        <v>87613699253</v>
      </c>
      <c r="K486" s="30" t="s">
        <v>1914</v>
      </c>
      <c r="L486" s="30">
        <v>5</v>
      </c>
      <c r="M486" s="30" t="s">
        <v>2495</v>
      </c>
    </row>
    <row r="487" spans="1:13" ht="75">
      <c r="A487" s="30">
        <v>20240112</v>
      </c>
      <c r="B487" s="30">
        <v>20240108</v>
      </c>
      <c r="C487" s="30" t="s">
        <v>1919</v>
      </c>
      <c r="D487" s="31" t="s">
        <v>1918</v>
      </c>
      <c r="E487" s="30" t="s">
        <v>1922</v>
      </c>
      <c r="F487" s="30" t="s">
        <v>1916</v>
      </c>
      <c r="G487" s="42" t="str">
        <f>VLOOKUP(I487,Index!$A$2:$B$60,2,FALSE)</f>
        <v>C1300014</v>
      </c>
      <c r="H487" s="30">
        <v>40053199</v>
      </c>
      <c r="I487" s="31" t="s">
        <v>1921</v>
      </c>
      <c r="J487" s="30">
        <v>87613699253</v>
      </c>
      <c r="K487" s="30" t="s">
        <v>1914</v>
      </c>
      <c r="L487" s="30">
        <v>5</v>
      </c>
      <c r="M487" s="30" t="s">
        <v>2494</v>
      </c>
    </row>
    <row r="488" spans="1:13" ht="370">
      <c r="A488" s="30">
        <v>20240112</v>
      </c>
      <c r="B488" s="30">
        <v>20240108</v>
      </c>
      <c r="C488" s="30" t="s">
        <v>1919</v>
      </c>
      <c r="D488" s="31" t="s">
        <v>1918</v>
      </c>
      <c r="E488" s="30" t="s">
        <v>1917</v>
      </c>
      <c r="F488" s="30" t="s">
        <v>2059</v>
      </c>
      <c r="G488" s="42" t="str">
        <f>VLOOKUP(I488,Index!$A$2:$B$60,2,FALSE)</f>
        <v>C1300018</v>
      </c>
      <c r="H488" s="30">
        <v>41112454</v>
      </c>
      <c r="I488" s="31" t="s">
        <v>2058</v>
      </c>
      <c r="J488" s="30">
        <v>88058950835</v>
      </c>
      <c r="K488" s="30" t="s">
        <v>1914</v>
      </c>
      <c r="L488" s="30">
        <v>5</v>
      </c>
      <c r="M488" s="30" t="s">
        <v>2493</v>
      </c>
    </row>
    <row r="489" spans="1:13" ht="90">
      <c r="A489" s="30">
        <v>20240112</v>
      </c>
      <c r="B489" s="30">
        <v>20240110</v>
      </c>
      <c r="C489" s="30" t="s">
        <v>1919</v>
      </c>
      <c r="D489" s="31" t="s">
        <v>1918</v>
      </c>
      <c r="E489" s="30" t="s">
        <v>1917</v>
      </c>
      <c r="F489" s="30" t="s">
        <v>2059</v>
      </c>
      <c r="G489" s="42" t="str">
        <f>VLOOKUP(I489,Index!$A$2:$B$60,2,FALSE)</f>
        <v>C1300018</v>
      </c>
      <c r="H489" s="30">
        <v>41112454</v>
      </c>
      <c r="I489" s="31" t="s">
        <v>2058</v>
      </c>
      <c r="J489" s="30">
        <v>88058950835</v>
      </c>
      <c r="K489" s="30" t="s">
        <v>1914</v>
      </c>
      <c r="L489" s="30">
        <v>5</v>
      </c>
      <c r="M489" s="30" t="s">
        <v>2492</v>
      </c>
    </row>
    <row r="490" spans="1:13" ht="150">
      <c r="A490" s="30">
        <v>20240112</v>
      </c>
      <c r="B490" s="30">
        <v>20240109</v>
      </c>
      <c r="C490" s="30" t="s">
        <v>1919</v>
      </c>
      <c r="D490" s="31" t="s">
        <v>1918</v>
      </c>
      <c r="E490" s="30" t="s">
        <v>1917</v>
      </c>
      <c r="F490" s="30" t="s">
        <v>2059</v>
      </c>
      <c r="G490" s="42" t="str">
        <f>VLOOKUP(I490,Index!$A$2:$B$60,2,FALSE)</f>
        <v>C1300018</v>
      </c>
      <c r="H490" s="30">
        <v>41112454</v>
      </c>
      <c r="I490" s="31" t="s">
        <v>2058</v>
      </c>
      <c r="J490" s="30">
        <v>88058950835</v>
      </c>
      <c r="K490" s="30" t="s">
        <v>1914</v>
      </c>
      <c r="L490" s="30">
        <v>5</v>
      </c>
      <c r="M490" s="30" t="s">
        <v>2491</v>
      </c>
    </row>
    <row r="491" spans="1:13" ht="120">
      <c r="A491" s="30">
        <v>20240112</v>
      </c>
      <c r="B491" s="30">
        <v>20240110</v>
      </c>
      <c r="C491" s="30" t="s">
        <v>1919</v>
      </c>
      <c r="D491" s="31" t="s">
        <v>1918</v>
      </c>
      <c r="E491" s="30" t="s">
        <v>1917</v>
      </c>
      <c r="F491" s="30" t="s">
        <v>1916</v>
      </c>
      <c r="G491" s="42" t="str">
        <f>VLOOKUP(I491,Index!$A$2:$B$60,2,FALSE)</f>
        <v>C1300013</v>
      </c>
      <c r="H491" s="30">
        <v>38311994</v>
      </c>
      <c r="I491" s="31" t="s">
        <v>1915</v>
      </c>
      <c r="J491" s="30">
        <v>86987406594</v>
      </c>
      <c r="K491" s="30" t="s">
        <v>1914</v>
      </c>
      <c r="L491" s="30">
        <v>5</v>
      </c>
      <c r="M491" s="30" t="s">
        <v>2490</v>
      </c>
    </row>
    <row r="492" spans="1:13" ht="90">
      <c r="A492" s="30">
        <v>20240112</v>
      </c>
      <c r="B492" s="30">
        <v>20231228</v>
      </c>
      <c r="C492" s="30" t="s">
        <v>1919</v>
      </c>
      <c r="D492" s="31" t="s">
        <v>1918</v>
      </c>
      <c r="E492" s="30" t="s">
        <v>1917</v>
      </c>
      <c r="F492" s="30" t="s">
        <v>1916</v>
      </c>
      <c r="G492" s="42" t="str">
        <f>VLOOKUP(I492,Index!$A$2:$B$60,2,FALSE)</f>
        <v>C1300013</v>
      </c>
      <c r="H492" s="30">
        <v>38311994</v>
      </c>
      <c r="I492" s="31" t="s">
        <v>1915</v>
      </c>
      <c r="J492" s="30">
        <v>86987406594</v>
      </c>
      <c r="K492" s="30" t="s">
        <v>1914</v>
      </c>
      <c r="L492" s="30">
        <v>5</v>
      </c>
      <c r="M492" s="30" t="s">
        <v>2489</v>
      </c>
    </row>
    <row r="493" spans="1:13" ht="30">
      <c r="A493" s="30">
        <v>20240214</v>
      </c>
      <c r="B493" s="30">
        <v>20240115</v>
      </c>
      <c r="C493" s="30" t="s">
        <v>1919</v>
      </c>
      <c r="D493" s="31" t="s">
        <v>1918</v>
      </c>
      <c r="E493" s="30" t="s">
        <v>1922</v>
      </c>
      <c r="F493" s="30" t="s">
        <v>1916</v>
      </c>
      <c r="G493" s="42" t="str">
        <f>VLOOKUP(I493,Index!$A$2:$B$60,2,FALSE)</f>
        <v>C1300008</v>
      </c>
      <c r="H493" s="30">
        <v>34360858</v>
      </c>
      <c r="I493" s="31" t="s">
        <v>1928</v>
      </c>
      <c r="J493" s="30">
        <v>85501226447</v>
      </c>
      <c r="K493" s="30" t="s">
        <v>1914</v>
      </c>
      <c r="L493" s="30">
        <v>4</v>
      </c>
      <c r="M493" s="30" t="s">
        <v>2488</v>
      </c>
    </row>
    <row r="494" spans="1:13" ht="356">
      <c r="A494" s="30">
        <v>20240214</v>
      </c>
      <c r="B494" s="30">
        <v>20231118</v>
      </c>
      <c r="C494" s="30" t="s">
        <v>1919</v>
      </c>
      <c r="D494" s="31" t="s">
        <v>1918</v>
      </c>
      <c r="E494" s="30" t="s">
        <v>1922</v>
      </c>
      <c r="F494" s="30" t="s">
        <v>1916</v>
      </c>
      <c r="G494" s="42" t="str">
        <f>VLOOKUP(I494,Index!$A$2:$B$60,2,FALSE)</f>
        <v>C1300014</v>
      </c>
      <c r="H494" s="30">
        <v>40053199</v>
      </c>
      <c r="I494" s="31" t="s">
        <v>1921</v>
      </c>
      <c r="J494" s="30">
        <v>87613699253</v>
      </c>
      <c r="K494" s="30" t="s">
        <v>1914</v>
      </c>
      <c r="L494" s="30">
        <v>5</v>
      </c>
      <c r="M494" s="30" t="s">
        <v>2487</v>
      </c>
    </row>
    <row r="495" spans="1:13" ht="90">
      <c r="A495" s="30">
        <v>20240214</v>
      </c>
      <c r="B495" s="30">
        <v>20240208</v>
      </c>
      <c r="C495" s="30" t="s">
        <v>1919</v>
      </c>
      <c r="D495" s="31" t="s">
        <v>1918</v>
      </c>
      <c r="E495" s="30" t="s">
        <v>1922</v>
      </c>
      <c r="F495" s="30" t="s">
        <v>1916</v>
      </c>
      <c r="G495" s="42" t="str">
        <f>VLOOKUP(I495,Index!$A$2:$B$60,2,FALSE)</f>
        <v>C1300014</v>
      </c>
      <c r="H495" s="30">
        <v>40053199</v>
      </c>
      <c r="I495" s="31" t="s">
        <v>1921</v>
      </c>
      <c r="J495" s="30">
        <v>87613699253</v>
      </c>
      <c r="K495" s="30" t="s">
        <v>1914</v>
      </c>
      <c r="L495" s="30">
        <v>5</v>
      </c>
      <c r="M495" s="30" t="s">
        <v>2486</v>
      </c>
    </row>
    <row r="496" spans="1:13" ht="75">
      <c r="A496" s="30">
        <v>20240214</v>
      </c>
      <c r="B496" s="30">
        <v>20240131</v>
      </c>
      <c r="C496" s="30" t="s">
        <v>1919</v>
      </c>
      <c r="D496" s="31" t="s">
        <v>1918</v>
      </c>
      <c r="E496" s="30" t="s">
        <v>1917</v>
      </c>
      <c r="F496" s="30" t="s">
        <v>1916</v>
      </c>
      <c r="G496" s="42" t="str">
        <f>VLOOKUP(I496,Index!$A$2:$B$60,2,FALSE)</f>
        <v>C1300013</v>
      </c>
      <c r="H496" s="30">
        <v>38311994</v>
      </c>
      <c r="I496" s="31" t="s">
        <v>1915</v>
      </c>
      <c r="J496" s="30">
        <v>86987406594</v>
      </c>
      <c r="K496" s="30" t="s">
        <v>1914</v>
      </c>
      <c r="L496" s="30">
        <v>5</v>
      </c>
      <c r="M496" s="30" t="s">
        <v>2485</v>
      </c>
    </row>
    <row r="497" spans="1:13" ht="105">
      <c r="A497" s="30">
        <v>20240215</v>
      </c>
      <c r="B497" s="30">
        <v>20240214</v>
      </c>
      <c r="C497" s="30" t="s">
        <v>1919</v>
      </c>
      <c r="D497" s="31" t="s">
        <v>1918</v>
      </c>
      <c r="E497" s="30" t="s">
        <v>1922</v>
      </c>
      <c r="F497" s="30" t="s">
        <v>1916</v>
      </c>
      <c r="G497" s="42" t="str">
        <f>VLOOKUP(I497,Index!$A$2:$B$60,2,FALSE)</f>
        <v>C1300014</v>
      </c>
      <c r="H497" s="30">
        <v>40053199</v>
      </c>
      <c r="I497" s="31" t="s">
        <v>1921</v>
      </c>
      <c r="J497" s="30">
        <v>87613699253</v>
      </c>
      <c r="K497" s="30" t="s">
        <v>1914</v>
      </c>
      <c r="L497" s="30">
        <v>5</v>
      </c>
      <c r="M497" s="30" t="s">
        <v>2484</v>
      </c>
    </row>
    <row r="498" spans="1:13" ht="45">
      <c r="A498" s="30">
        <v>20240215</v>
      </c>
      <c r="B498" s="30">
        <v>20240130</v>
      </c>
      <c r="C498" s="30" t="s">
        <v>1919</v>
      </c>
      <c r="D498" s="31" t="s">
        <v>1918</v>
      </c>
      <c r="E498" s="30" t="s">
        <v>1922</v>
      </c>
      <c r="F498" s="30" t="s">
        <v>1916</v>
      </c>
      <c r="G498" s="42" t="str">
        <f>VLOOKUP(I498,Index!$A$2:$B$60,2,FALSE)</f>
        <v>C1300014</v>
      </c>
      <c r="H498" s="30">
        <v>40053199</v>
      </c>
      <c r="I498" s="31" t="s">
        <v>1921</v>
      </c>
      <c r="J498" s="30">
        <v>87613699253</v>
      </c>
      <c r="K498" s="30" t="s">
        <v>1914</v>
      </c>
      <c r="L498" s="30">
        <v>5</v>
      </c>
      <c r="M498" s="30" t="s">
        <v>2483</v>
      </c>
    </row>
    <row r="499" spans="1:13" ht="90">
      <c r="A499" s="30">
        <v>20240215</v>
      </c>
      <c r="B499" s="30">
        <v>20240214</v>
      </c>
      <c r="C499" s="30" t="s">
        <v>1919</v>
      </c>
      <c r="D499" s="31" t="s">
        <v>1918</v>
      </c>
      <c r="E499" s="30" t="s">
        <v>1917</v>
      </c>
      <c r="F499" s="30" t="s">
        <v>1916</v>
      </c>
      <c r="G499" s="42" t="str">
        <f>VLOOKUP(I499,Index!$A$2:$B$60,2,FALSE)</f>
        <v>C1300013</v>
      </c>
      <c r="H499" s="30">
        <v>38311994</v>
      </c>
      <c r="I499" s="31" t="s">
        <v>1915</v>
      </c>
      <c r="J499" s="30">
        <v>86987406594</v>
      </c>
      <c r="K499" s="30" t="s">
        <v>1914</v>
      </c>
      <c r="L499" s="30">
        <v>5</v>
      </c>
      <c r="M499" s="30" t="s">
        <v>2482</v>
      </c>
    </row>
    <row r="500" spans="1:13" ht="328">
      <c r="A500" s="30">
        <v>20240215</v>
      </c>
      <c r="B500" s="30">
        <v>20240214</v>
      </c>
      <c r="C500" s="30" t="s">
        <v>1919</v>
      </c>
      <c r="D500" s="31" t="s">
        <v>1918</v>
      </c>
      <c r="E500" s="30" t="s">
        <v>1917</v>
      </c>
      <c r="F500" s="30" t="s">
        <v>1916</v>
      </c>
      <c r="G500" s="42" t="str">
        <f>VLOOKUP(I500,Index!$A$2:$B$60,2,FALSE)</f>
        <v>C1300013</v>
      </c>
      <c r="H500" s="30">
        <v>38311994</v>
      </c>
      <c r="I500" s="31" t="s">
        <v>1915</v>
      </c>
      <c r="J500" s="30">
        <v>86987406594</v>
      </c>
      <c r="K500" s="30" t="s">
        <v>1914</v>
      </c>
      <c r="L500" s="30">
        <v>5</v>
      </c>
      <c r="M500" s="30" t="s">
        <v>2481</v>
      </c>
    </row>
    <row r="501" spans="1:13" ht="30">
      <c r="A501" s="30">
        <v>20240112</v>
      </c>
      <c r="B501" s="30">
        <v>20240110</v>
      </c>
      <c r="C501" s="30" t="s">
        <v>1919</v>
      </c>
      <c r="D501" s="31" t="s">
        <v>1918</v>
      </c>
      <c r="E501" s="30" t="s">
        <v>1922</v>
      </c>
      <c r="F501" s="30" t="s">
        <v>1916</v>
      </c>
      <c r="G501" s="42" t="str">
        <f>VLOOKUP(I501,Index!$A$2:$B$60,2,FALSE)</f>
        <v>C1300002</v>
      </c>
      <c r="H501" s="30">
        <v>36295741</v>
      </c>
      <c r="I501" s="31" t="s">
        <v>2480</v>
      </c>
      <c r="J501" s="30">
        <v>86217434018</v>
      </c>
      <c r="K501" s="30" t="s">
        <v>1914</v>
      </c>
      <c r="L501" s="30">
        <v>5</v>
      </c>
      <c r="M501" s="30" t="s">
        <v>2479</v>
      </c>
    </row>
    <row r="502" spans="1:13" ht="120">
      <c r="A502" s="30">
        <v>20240112</v>
      </c>
      <c r="B502" s="30">
        <v>20240111</v>
      </c>
      <c r="C502" s="30" t="s">
        <v>1919</v>
      </c>
      <c r="D502" s="31" t="s">
        <v>1918</v>
      </c>
      <c r="E502" s="30" t="s">
        <v>1922</v>
      </c>
      <c r="F502" s="30" t="s">
        <v>1916</v>
      </c>
      <c r="G502" s="42" t="str">
        <f>VLOOKUP(I502,Index!$A$2:$B$60,2,FALSE)</f>
        <v>C1300014</v>
      </c>
      <c r="H502" s="30">
        <v>40053199</v>
      </c>
      <c r="I502" s="31" t="s">
        <v>1921</v>
      </c>
      <c r="J502" s="30">
        <v>87613699253</v>
      </c>
      <c r="K502" s="30" t="s">
        <v>1914</v>
      </c>
      <c r="L502" s="30">
        <v>5</v>
      </c>
      <c r="M502" s="30" t="s">
        <v>2478</v>
      </c>
    </row>
    <row r="503" spans="1:13" ht="60">
      <c r="A503" s="30">
        <v>20240112</v>
      </c>
      <c r="B503" s="30">
        <v>20240109</v>
      </c>
      <c r="C503" s="30" t="s">
        <v>1919</v>
      </c>
      <c r="D503" s="31" t="s">
        <v>1918</v>
      </c>
      <c r="E503" s="30" t="s">
        <v>1922</v>
      </c>
      <c r="F503" s="30" t="s">
        <v>1916</v>
      </c>
      <c r="G503" s="42" t="str">
        <f>VLOOKUP(I503,Index!$A$2:$B$60,2,FALSE)</f>
        <v>C1300014</v>
      </c>
      <c r="H503" s="30">
        <v>40053199</v>
      </c>
      <c r="I503" s="31" t="s">
        <v>1921</v>
      </c>
      <c r="J503" s="30">
        <v>87613699253</v>
      </c>
      <c r="K503" s="30" t="s">
        <v>1914</v>
      </c>
      <c r="L503" s="30">
        <v>5</v>
      </c>
      <c r="M503" s="30" t="s">
        <v>2477</v>
      </c>
    </row>
    <row r="504" spans="1:13" ht="150">
      <c r="A504" s="30">
        <v>20240112</v>
      </c>
      <c r="B504" s="30">
        <v>20240110</v>
      </c>
      <c r="C504" s="30" t="s">
        <v>1919</v>
      </c>
      <c r="D504" s="31" t="s">
        <v>1918</v>
      </c>
      <c r="E504" s="30" t="s">
        <v>1922</v>
      </c>
      <c r="F504" s="30" t="s">
        <v>1916</v>
      </c>
      <c r="G504" s="42" t="str">
        <f>VLOOKUP(I504,Index!$A$2:$B$60,2,FALSE)</f>
        <v>C1300014</v>
      </c>
      <c r="H504" s="30">
        <v>40053199</v>
      </c>
      <c r="I504" s="31" t="s">
        <v>1921</v>
      </c>
      <c r="J504" s="30">
        <v>87613699253</v>
      </c>
      <c r="K504" s="30" t="s">
        <v>1914</v>
      </c>
      <c r="L504" s="30">
        <v>5</v>
      </c>
      <c r="M504" s="30" t="s">
        <v>2476</v>
      </c>
    </row>
    <row r="505" spans="1:13" ht="135">
      <c r="A505" s="30">
        <v>20240112</v>
      </c>
      <c r="B505" s="30">
        <v>20240111</v>
      </c>
      <c r="C505" s="30" t="s">
        <v>1919</v>
      </c>
      <c r="D505" s="31" t="s">
        <v>1918</v>
      </c>
      <c r="E505" s="30" t="s">
        <v>1922</v>
      </c>
      <c r="F505" s="30" t="s">
        <v>1916</v>
      </c>
      <c r="G505" s="42" t="str">
        <f>VLOOKUP(I505,Index!$A$2:$B$60,2,FALSE)</f>
        <v>C1300014</v>
      </c>
      <c r="H505" s="30">
        <v>40053199</v>
      </c>
      <c r="I505" s="31" t="s">
        <v>1921</v>
      </c>
      <c r="J505" s="30">
        <v>87613699253</v>
      </c>
      <c r="K505" s="30" t="s">
        <v>1914</v>
      </c>
      <c r="L505" s="30">
        <v>5</v>
      </c>
      <c r="M505" s="30" t="s">
        <v>2475</v>
      </c>
    </row>
    <row r="506" spans="1:13" ht="75">
      <c r="A506" s="30">
        <v>20240112</v>
      </c>
      <c r="B506" s="30">
        <v>20240110</v>
      </c>
      <c r="C506" s="30" t="s">
        <v>1919</v>
      </c>
      <c r="D506" s="31" t="s">
        <v>1918</v>
      </c>
      <c r="E506" s="30" t="s">
        <v>1922</v>
      </c>
      <c r="F506" s="30" t="s">
        <v>1916</v>
      </c>
      <c r="G506" s="42" t="str">
        <f>VLOOKUP(I506,Index!$A$2:$B$60,2,FALSE)</f>
        <v>C1300014</v>
      </c>
      <c r="H506" s="30">
        <v>40053199</v>
      </c>
      <c r="I506" s="31" t="s">
        <v>1921</v>
      </c>
      <c r="J506" s="30">
        <v>87613699253</v>
      </c>
      <c r="K506" s="30" t="s">
        <v>1914</v>
      </c>
      <c r="L506" s="30">
        <v>5</v>
      </c>
      <c r="M506" s="30" t="s">
        <v>2474</v>
      </c>
    </row>
    <row r="507" spans="1:13" ht="105">
      <c r="A507" s="30">
        <v>20240112</v>
      </c>
      <c r="B507" s="30">
        <v>20240111</v>
      </c>
      <c r="C507" s="30" t="s">
        <v>1919</v>
      </c>
      <c r="D507" s="31" t="s">
        <v>1918</v>
      </c>
      <c r="E507" s="30" t="s">
        <v>1917</v>
      </c>
      <c r="F507" s="30" t="s">
        <v>2059</v>
      </c>
      <c r="G507" s="42" t="str">
        <f>VLOOKUP(I507,Index!$A$2:$B$60,2,FALSE)</f>
        <v>C1300018</v>
      </c>
      <c r="H507" s="30">
        <v>41112454</v>
      </c>
      <c r="I507" s="31" t="s">
        <v>2058</v>
      </c>
      <c r="J507" s="30">
        <v>88058950835</v>
      </c>
      <c r="K507" s="30" t="s">
        <v>1914</v>
      </c>
      <c r="L507" s="30">
        <v>5</v>
      </c>
      <c r="M507" s="30" t="s">
        <v>2473</v>
      </c>
    </row>
    <row r="508" spans="1:13" ht="105">
      <c r="A508" s="30">
        <v>20240112</v>
      </c>
      <c r="B508" s="30">
        <v>20231228</v>
      </c>
      <c r="C508" s="30" t="s">
        <v>1919</v>
      </c>
      <c r="D508" s="31" t="s">
        <v>1918</v>
      </c>
      <c r="E508" s="30" t="s">
        <v>1917</v>
      </c>
      <c r="F508" s="30" t="s">
        <v>1916</v>
      </c>
      <c r="G508" s="42" t="str">
        <f>VLOOKUP(I508,Index!$A$2:$B$60,2,FALSE)</f>
        <v>C1300013</v>
      </c>
      <c r="H508" s="30">
        <v>38311994</v>
      </c>
      <c r="I508" s="31" t="s">
        <v>1915</v>
      </c>
      <c r="J508" s="30">
        <v>86987406594</v>
      </c>
      <c r="K508" s="30" t="s">
        <v>1914</v>
      </c>
      <c r="L508" s="30">
        <v>5</v>
      </c>
      <c r="M508" s="30" t="s">
        <v>2472</v>
      </c>
    </row>
    <row r="509" spans="1:13" ht="60">
      <c r="A509" s="30">
        <v>20240112</v>
      </c>
      <c r="B509" s="30">
        <v>20240111</v>
      </c>
      <c r="C509" s="30" t="s">
        <v>1919</v>
      </c>
      <c r="D509" s="31" t="s">
        <v>1918</v>
      </c>
      <c r="E509" s="30" t="s">
        <v>1917</v>
      </c>
      <c r="F509" s="30" t="s">
        <v>1916</v>
      </c>
      <c r="G509" s="42" t="str">
        <f>VLOOKUP(I509,Index!$A$2:$B$60,2,FALSE)</f>
        <v>C1300013</v>
      </c>
      <c r="H509" s="30">
        <v>38311994</v>
      </c>
      <c r="I509" s="31" t="s">
        <v>1915</v>
      </c>
      <c r="J509" s="30">
        <v>86987406594</v>
      </c>
      <c r="K509" s="30" t="s">
        <v>1914</v>
      </c>
      <c r="L509" s="30">
        <v>5</v>
      </c>
      <c r="M509" s="30" t="s">
        <v>2471</v>
      </c>
    </row>
    <row r="510" spans="1:13" ht="105">
      <c r="A510" s="30">
        <v>20240112</v>
      </c>
      <c r="B510" s="30">
        <v>20231228</v>
      </c>
      <c r="C510" s="30" t="s">
        <v>1919</v>
      </c>
      <c r="D510" s="31" t="s">
        <v>1918</v>
      </c>
      <c r="E510" s="30" t="s">
        <v>1917</v>
      </c>
      <c r="F510" s="30" t="s">
        <v>1916</v>
      </c>
      <c r="G510" s="42" t="str">
        <f>VLOOKUP(I510,Index!$A$2:$B$60,2,FALSE)</f>
        <v>C1300013</v>
      </c>
      <c r="H510" s="30">
        <v>38311994</v>
      </c>
      <c r="I510" s="31" t="s">
        <v>1915</v>
      </c>
      <c r="J510" s="30">
        <v>86987406594</v>
      </c>
      <c r="K510" s="30" t="s">
        <v>1914</v>
      </c>
      <c r="L510" s="30">
        <v>5</v>
      </c>
      <c r="M510" s="30" t="s">
        <v>2470</v>
      </c>
    </row>
    <row r="511" spans="1:13" ht="195">
      <c r="A511" s="30">
        <v>20240214</v>
      </c>
      <c r="B511" s="30">
        <v>20240130</v>
      </c>
      <c r="C511" s="30" t="s">
        <v>1919</v>
      </c>
      <c r="D511" s="31" t="s">
        <v>1918</v>
      </c>
      <c r="E511" s="30" t="s">
        <v>1917</v>
      </c>
      <c r="F511" s="30" t="s">
        <v>1916</v>
      </c>
      <c r="G511" s="42" t="str">
        <f>VLOOKUP(I511,Index!$A$2:$B$60,2,FALSE)</f>
        <v>C1300013</v>
      </c>
      <c r="H511" s="30">
        <v>38311994</v>
      </c>
      <c r="I511" s="31" t="s">
        <v>1915</v>
      </c>
      <c r="J511" s="30">
        <v>86987406594</v>
      </c>
      <c r="K511" s="30" t="s">
        <v>1914</v>
      </c>
      <c r="L511" s="30">
        <v>5</v>
      </c>
      <c r="M511" s="30" t="s">
        <v>2469</v>
      </c>
    </row>
    <row r="512" spans="1:13" ht="225">
      <c r="A512" s="30">
        <v>20240115</v>
      </c>
      <c r="B512" s="30">
        <v>20240108</v>
      </c>
      <c r="C512" s="30" t="s">
        <v>1919</v>
      </c>
      <c r="D512" s="31" t="s">
        <v>1918</v>
      </c>
      <c r="E512" s="30" t="s">
        <v>1922</v>
      </c>
      <c r="F512" s="30" t="s">
        <v>1916</v>
      </c>
      <c r="G512" s="42" t="str">
        <f>VLOOKUP(I512,Index!$A$2:$B$60,2,FALSE)</f>
        <v>C1300014</v>
      </c>
      <c r="H512" s="30">
        <v>40053199</v>
      </c>
      <c r="I512" s="31" t="s">
        <v>1921</v>
      </c>
      <c r="J512" s="30">
        <v>87613699253</v>
      </c>
      <c r="K512" s="30" t="s">
        <v>1914</v>
      </c>
      <c r="L512" s="30">
        <v>5</v>
      </c>
      <c r="M512" s="30" t="s">
        <v>2468</v>
      </c>
    </row>
    <row r="513" spans="1:13" ht="210">
      <c r="A513" s="30">
        <v>20240115</v>
      </c>
      <c r="B513" s="30">
        <v>20240111</v>
      </c>
      <c r="C513" s="30" t="s">
        <v>1919</v>
      </c>
      <c r="D513" s="31" t="s">
        <v>1918</v>
      </c>
      <c r="E513" s="30" t="s">
        <v>1922</v>
      </c>
      <c r="F513" s="30" t="s">
        <v>1916</v>
      </c>
      <c r="G513" s="42" t="str">
        <f>VLOOKUP(I513,Index!$A$2:$B$60,2,FALSE)</f>
        <v>C1300014</v>
      </c>
      <c r="H513" s="30">
        <v>40053199</v>
      </c>
      <c r="I513" s="31" t="s">
        <v>1921</v>
      </c>
      <c r="J513" s="30">
        <v>87613699253</v>
      </c>
      <c r="K513" s="30" t="s">
        <v>1914</v>
      </c>
      <c r="L513" s="30">
        <v>5</v>
      </c>
      <c r="M513" s="30" t="s">
        <v>2467</v>
      </c>
    </row>
    <row r="514" spans="1:13" ht="90">
      <c r="A514" s="30">
        <v>20240115</v>
      </c>
      <c r="B514" s="30">
        <v>20240111</v>
      </c>
      <c r="C514" s="30" t="s">
        <v>1919</v>
      </c>
      <c r="D514" s="31" t="s">
        <v>1918</v>
      </c>
      <c r="E514" s="30" t="s">
        <v>1922</v>
      </c>
      <c r="F514" s="30" t="s">
        <v>1916</v>
      </c>
      <c r="G514" s="42" t="str">
        <f>VLOOKUP(I514,Index!$A$2:$B$60,2,FALSE)</f>
        <v>C1300014</v>
      </c>
      <c r="H514" s="30">
        <v>40053199</v>
      </c>
      <c r="I514" s="31" t="s">
        <v>1921</v>
      </c>
      <c r="J514" s="30">
        <v>87613699253</v>
      </c>
      <c r="K514" s="30" t="s">
        <v>1914</v>
      </c>
      <c r="L514" s="30">
        <v>5</v>
      </c>
      <c r="M514" s="30" t="s">
        <v>2466</v>
      </c>
    </row>
    <row r="515" spans="1:13" ht="165">
      <c r="A515" s="30">
        <v>20240115</v>
      </c>
      <c r="B515" s="30">
        <v>20240108</v>
      </c>
      <c r="C515" s="30" t="s">
        <v>1919</v>
      </c>
      <c r="D515" s="31" t="s">
        <v>1918</v>
      </c>
      <c r="E515" s="30" t="s">
        <v>1917</v>
      </c>
      <c r="F515" s="30" t="s">
        <v>2059</v>
      </c>
      <c r="G515" s="42" t="str">
        <f>VLOOKUP(I515,Index!$A$2:$B$60,2,FALSE)</f>
        <v>C1300018</v>
      </c>
      <c r="H515" s="30">
        <v>41112454</v>
      </c>
      <c r="I515" s="31" t="s">
        <v>2058</v>
      </c>
      <c r="J515" s="30">
        <v>88058950835</v>
      </c>
      <c r="K515" s="30" t="s">
        <v>1914</v>
      </c>
      <c r="L515" s="30">
        <v>5</v>
      </c>
      <c r="M515" s="30" t="s">
        <v>2465</v>
      </c>
    </row>
    <row r="516" spans="1:13" ht="150">
      <c r="A516" s="30">
        <v>20240115</v>
      </c>
      <c r="B516" s="30">
        <v>20240111</v>
      </c>
      <c r="C516" s="30" t="s">
        <v>1919</v>
      </c>
      <c r="D516" s="31" t="s">
        <v>1918</v>
      </c>
      <c r="E516" s="30" t="s">
        <v>1917</v>
      </c>
      <c r="F516" s="30" t="s">
        <v>1916</v>
      </c>
      <c r="G516" s="42" t="str">
        <f>VLOOKUP(I516,Index!$A$2:$B$60,2,FALSE)</f>
        <v>C1300013</v>
      </c>
      <c r="H516" s="30">
        <v>38311994</v>
      </c>
      <c r="I516" s="31" t="s">
        <v>1915</v>
      </c>
      <c r="J516" s="30">
        <v>86987406594</v>
      </c>
      <c r="K516" s="30" t="s">
        <v>1914</v>
      </c>
      <c r="L516" s="30">
        <v>5</v>
      </c>
      <c r="M516" s="30" t="s">
        <v>2464</v>
      </c>
    </row>
    <row r="517" spans="1:13" ht="90">
      <c r="A517" s="30">
        <v>20240115</v>
      </c>
      <c r="B517" s="30">
        <v>20240111</v>
      </c>
      <c r="C517" s="30" t="s">
        <v>1919</v>
      </c>
      <c r="D517" s="31" t="s">
        <v>1918</v>
      </c>
      <c r="E517" s="30" t="s">
        <v>1917</v>
      </c>
      <c r="F517" s="30" t="s">
        <v>1916</v>
      </c>
      <c r="G517" s="42" t="str">
        <f>VLOOKUP(I517,Index!$A$2:$B$60,2,FALSE)</f>
        <v>C1300013</v>
      </c>
      <c r="H517" s="30">
        <v>38311994</v>
      </c>
      <c r="I517" s="31" t="s">
        <v>1915</v>
      </c>
      <c r="J517" s="30">
        <v>86987406594</v>
      </c>
      <c r="K517" s="30" t="s">
        <v>1914</v>
      </c>
      <c r="L517" s="30">
        <v>5</v>
      </c>
      <c r="M517" s="30" t="s">
        <v>2463</v>
      </c>
    </row>
    <row r="518" spans="1:13" ht="165">
      <c r="A518" s="30">
        <v>20240115</v>
      </c>
      <c r="B518" s="30">
        <v>20240108</v>
      </c>
      <c r="C518" s="30" t="s">
        <v>1919</v>
      </c>
      <c r="D518" s="31" t="s">
        <v>1918</v>
      </c>
      <c r="E518" s="30" t="s">
        <v>1917</v>
      </c>
      <c r="F518" s="30" t="s">
        <v>1916</v>
      </c>
      <c r="G518" s="42" t="str">
        <f>VLOOKUP(I518,Index!$A$2:$B$60,2,FALSE)</f>
        <v>C1300013</v>
      </c>
      <c r="H518" s="30">
        <v>38311994</v>
      </c>
      <c r="I518" s="31" t="s">
        <v>1915</v>
      </c>
      <c r="J518" s="30">
        <v>86987406594</v>
      </c>
      <c r="K518" s="30" t="s">
        <v>1914</v>
      </c>
      <c r="L518" s="30">
        <v>5</v>
      </c>
      <c r="M518" s="30" t="s">
        <v>2462</v>
      </c>
    </row>
    <row r="519" spans="1:13" ht="30">
      <c r="A519" s="30">
        <v>20240216</v>
      </c>
      <c r="B519" s="30">
        <v>20240214</v>
      </c>
      <c r="C519" s="30" t="s">
        <v>1919</v>
      </c>
      <c r="D519" s="31" t="s">
        <v>1918</v>
      </c>
      <c r="E519" s="30" t="s">
        <v>1922</v>
      </c>
      <c r="F519" s="30" t="s">
        <v>1916</v>
      </c>
      <c r="G519" s="42" t="str">
        <f>VLOOKUP(I519,Index!$A$2:$B$60,2,FALSE)</f>
        <v>C1300014</v>
      </c>
      <c r="H519" s="30">
        <v>40053199</v>
      </c>
      <c r="I519" s="31" t="s">
        <v>1921</v>
      </c>
      <c r="J519" s="30">
        <v>87613699253</v>
      </c>
      <c r="K519" s="30" t="s">
        <v>1914</v>
      </c>
      <c r="L519" s="30">
        <v>5</v>
      </c>
      <c r="M519" s="30" t="s">
        <v>2461</v>
      </c>
    </row>
    <row r="520" spans="1:13" ht="409.6">
      <c r="A520" s="30">
        <v>20240216</v>
      </c>
      <c r="B520" s="30">
        <v>20240128</v>
      </c>
      <c r="C520" s="30" t="s">
        <v>1919</v>
      </c>
      <c r="D520" s="31" t="s">
        <v>1918</v>
      </c>
      <c r="E520" s="30" t="s">
        <v>1917</v>
      </c>
      <c r="F520" s="30" t="s">
        <v>1916</v>
      </c>
      <c r="G520" s="42" t="str">
        <f>VLOOKUP(I520,Index!$A$2:$B$60,2,FALSE)</f>
        <v>C1300013</v>
      </c>
      <c r="H520" s="30">
        <v>38486338</v>
      </c>
      <c r="I520" s="31" t="s">
        <v>1980</v>
      </c>
      <c r="J520" s="30">
        <v>87038796434</v>
      </c>
      <c r="K520" s="30" t="s">
        <v>1914</v>
      </c>
      <c r="L520" s="30">
        <v>5</v>
      </c>
      <c r="M520" s="30" t="s">
        <v>2460</v>
      </c>
    </row>
    <row r="521" spans="1:13" ht="285">
      <c r="A521" s="30">
        <v>20240218</v>
      </c>
      <c r="B521" s="30">
        <v>20240205</v>
      </c>
      <c r="C521" s="30" t="s">
        <v>1919</v>
      </c>
      <c r="D521" s="31" t="s">
        <v>1918</v>
      </c>
      <c r="E521" s="30" t="s">
        <v>1922</v>
      </c>
      <c r="F521" s="30" t="s">
        <v>1916</v>
      </c>
      <c r="G521" s="42" t="str">
        <f>VLOOKUP(I521,Index!$A$2:$B$60,2,FALSE)</f>
        <v>C1300014</v>
      </c>
      <c r="H521" s="30">
        <v>40053199</v>
      </c>
      <c r="I521" s="31" t="s">
        <v>1921</v>
      </c>
      <c r="J521" s="30">
        <v>87613699253</v>
      </c>
      <c r="K521" s="30" t="s">
        <v>1914</v>
      </c>
      <c r="L521" s="30">
        <v>5</v>
      </c>
      <c r="M521" s="30" t="s">
        <v>2459</v>
      </c>
    </row>
    <row r="522" spans="1:13" ht="165">
      <c r="A522" s="30">
        <v>20240218</v>
      </c>
      <c r="B522" s="30">
        <v>20240215</v>
      </c>
      <c r="C522" s="30" t="s">
        <v>1919</v>
      </c>
      <c r="D522" s="31" t="s">
        <v>1918</v>
      </c>
      <c r="E522" s="30" t="s">
        <v>1917</v>
      </c>
      <c r="F522" s="30" t="s">
        <v>1916</v>
      </c>
      <c r="G522" s="42" t="str">
        <f>VLOOKUP(I522,Index!$A$2:$B$60,2,FALSE)</f>
        <v>C1300013</v>
      </c>
      <c r="H522" s="30">
        <v>38311994</v>
      </c>
      <c r="I522" s="31" t="s">
        <v>1915</v>
      </c>
      <c r="J522" s="30">
        <v>86987406594</v>
      </c>
      <c r="K522" s="30" t="s">
        <v>1914</v>
      </c>
      <c r="L522" s="30">
        <v>5</v>
      </c>
      <c r="M522" s="30" t="s">
        <v>2458</v>
      </c>
    </row>
    <row r="523" spans="1:13" ht="90">
      <c r="A523" s="30">
        <v>20240216</v>
      </c>
      <c r="B523" s="30">
        <v>20240214</v>
      </c>
      <c r="C523" s="30" t="s">
        <v>1919</v>
      </c>
      <c r="D523" s="31" t="s">
        <v>1918</v>
      </c>
      <c r="E523" s="30" t="s">
        <v>1922</v>
      </c>
      <c r="F523" s="30" t="s">
        <v>1916</v>
      </c>
      <c r="G523" s="42" t="str">
        <f>VLOOKUP(I523,Index!$A$2:$B$60,2,FALSE)</f>
        <v>C1300014</v>
      </c>
      <c r="H523" s="30">
        <v>40053199</v>
      </c>
      <c r="I523" s="31" t="s">
        <v>1921</v>
      </c>
      <c r="J523" s="30">
        <v>87613699253</v>
      </c>
      <c r="K523" s="30" t="s">
        <v>1914</v>
      </c>
      <c r="L523" s="30">
        <v>5</v>
      </c>
      <c r="M523" s="30" t="s">
        <v>2457</v>
      </c>
    </row>
    <row r="524" spans="1:13" ht="270">
      <c r="A524" s="30">
        <v>20240216</v>
      </c>
      <c r="B524" s="30">
        <v>20240215</v>
      </c>
      <c r="C524" s="30" t="s">
        <v>1919</v>
      </c>
      <c r="D524" s="31" t="s">
        <v>1918</v>
      </c>
      <c r="E524" s="30" t="s">
        <v>1922</v>
      </c>
      <c r="F524" s="30" t="s">
        <v>1916</v>
      </c>
      <c r="G524" s="42" t="str">
        <f>VLOOKUP(I524,Index!$A$2:$B$60,2,FALSE)</f>
        <v>C1300014</v>
      </c>
      <c r="H524" s="30">
        <v>40053199</v>
      </c>
      <c r="I524" s="31" t="s">
        <v>1921</v>
      </c>
      <c r="J524" s="30">
        <v>87613699253</v>
      </c>
      <c r="K524" s="30" t="s">
        <v>1914</v>
      </c>
      <c r="L524" s="30">
        <v>5</v>
      </c>
      <c r="M524" s="30" t="s">
        <v>2456</v>
      </c>
    </row>
    <row r="525" spans="1:13" ht="120">
      <c r="A525" s="30">
        <v>20240216</v>
      </c>
      <c r="B525" s="30">
        <v>20240214</v>
      </c>
      <c r="C525" s="30" t="s">
        <v>1919</v>
      </c>
      <c r="D525" s="31" t="s">
        <v>1918</v>
      </c>
      <c r="E525" s="30" t="s">
        <v>1922</v>
      </c>
      <c r="F525" s="30" t="s">
        <v>1916</v>
      </c>
      <c r="G525" s="42" t="str">
        <f>VLOOKUP(I525,Index!$A$2:$B$60,2,FALSE)</f>
        <v>C1300014</v>
      </c>
      <c r="H525" s="30">
        <v>40053199</v>
      </c>
      <c r="I525" s="31" t="s">
        <v>1921</v>
      </c>
      <c r="J525" s="30">
        <v>87613699253</v>
      </c>
      <c r="K525" s="30" t="s">
        <v>1914</v>
      </c>
      <c r="L525" s="30">
        <v>5</v>
      </c>
      <c r="M525" s="30" t="s">
        <v>2455</v>
      </c>
    </row>
    <row r="526" spans="1:13" ht="255">
      <c r="A526" s="30">
        <v>20240216</v>
      </c>
      <c r="B526" s="30">
        <v>20240214</v>
      </c>
      <c r="C526" s="30" t="s">
        <v>1919</v>
      </c>
      <c r="D526" s="31" t="s">
        <v>1918</v>
      </c>
      <c r="E526" s="30" t="s">
        <v>1922</v>
      </c>
      <c r="F526" s="30" t="s">
        <v>1916</v>
      </c>
      <c r="G526" s="42" t="str">
        <f>VLOOKUP(I526,Index!$A$2:$B$60,2,FALSE)</f>
        <v>C1300014</v>
      </c>
      <c r="H526" s="30">
        <v>40053199</v>
      </c>
      <c r="I526" s="31" t="s">
        <v>1921</v>
      </c>
      <c r="J526" s="30">
        <v>87613699253</v>
      </c>
      <c r="K526" s="30" t="s">
        <v>1914</v>
      </c>
      <c r="L526" s="30">
        <v>5</v>
      </c>
      <c r="M526" s="30" t="s">
        <v>2454</v>
      </c>
    </row>
    <row r="527" spans="1:13" ht="30">
      <c r="A527" s="30">
        <v>20240216</v>
      </c>
      <c r="B527" s="30">
        <v>20240207</v>
      </c>
      <c r="C527" s="30" t="s">
        <v>1919</v>
      </c>
      <c r="D527" s="31" t="s">
        <v>1918</v>
      </c>
      <c r="E527" s="30" t="s">
        <v>1917</v>
      </c>
      <c r="F527" s="30" t="s">
        <v>1916</v>
      </c>
      <c r="G527" s="42" t="str">
        <f>VLOOKUP(I527,Index!$A$2:$B$60,2,FALSE)</f>
        <v>C1300013</v>
      </c>
      <c r="H527" s="30">
        <v>38311994</v>
      </c>
      <c r="I527" s="31" t="s">
        <v>1915</v>
      </c>
      <c r="J527" s="30">
        <v>86987406594</v>
      </c>
      <c r="K527" s="30" t="s">
        <v>1914</v>
      </c>
      <c r="L527" s="30">
        <v>5</v>
      </c>
      <c r="M527" s="30" t="s">
        <v>2453</v>
      </c>
    </row>
    <row r="528" spans="1:13" ht="75">
      <c r="A528" s="30">
        <v>20240113</v>
      </c>
      <c r="B528" s="30">
        <v>20240112</v>
      </c>
      <c r="C528" s="30" t="s">
        <v>1919</v>
      </c>
      <c r="D528" s="31" t="s">
        <v>1918</v>
      </c>
      <c r="E528" s="30" t="s">
        <v>1922</v>
      </c>
      <c r="F528" s="30" t="s">
        <v>1916</v>
      </c>
      <c r="G528" s="42" t="str">
        <f>VLOOKUP(I528,Index!$A$2:$B$60,2,FALSE)</f>
        <v>C1300002</v>
      </c>
      <c r="H528" s="30">
        <v>34360856</v>
      </c>
      <c r="I528" s="31" t="s">
        <v>2452</v>
      </c>
      <c r="J528" s="30">
        <v>85501225528</v>
      </c>
      <c r="K528" s="30" t="s">
        <v>1914</v>
      </c>
      <c r="L528" s="30">
        <v>5</v>
      </c>
      <c r="M528" s="30" t="s">
        <v>2451</v>
      </c>
    </row>
    <row r="529" spans="1:13" ht="150">
      <c r="A529" s="30">
        <v>20240113</v>
      </c>
      <c r="B529" s="30">
        <v>20240111</v>
      </c>
      <c r="C529" s="30" t="s">
        <v>1919</v>
      </c>
      <c r="D529" s="31" t="s">
        <v>1918</v>
      </c>
      <c r="E529" s="30" t="s">
        <v>1922</v>
      </c>
      <c r="F529" s="30" t="s">
        <v>1916</v>
      </c>
      <c r="G529" s="42" t="str">
        <f>VLOOKUP(I529,Index!$A$2:$B$60,2,FALSE)</f>
        <v>C1300014</v>
      </c>
      <c r="H529" s="30">
        <v>40053199</v>
      </c>
      <c r="I529" s="31" t="s">
        <v>1921</v>
      </c>
      <c r="J529" s="30">
        <v>87613699253</v>
      </c>
      <c r="K529" s="30" t="s">
        <v>1914</v>
      </c>
      <c r="L529" s="30">
        <v>5</v>
      </c>
      <c r="M529" s="30" t="s">
        <v>2450</v>
      </c>
    </row>
    <row r="530" spans="1:13" ht="195">
      <c r="A530" s="30">
        <v>20240113</v>
      </c>
      <c r="B530" s="30">
        <v>20240110</v>
      </c>
      <c r="C530" s="30" t="s">
        <v>1919</v>
      </c>
      <c r="D530" s="31" t="s">
        <v>1918</v>
      </c>
      <c r="E530" s="30" t="s">
        <v>1917</v>
      </c>
      <c r="F530" s="30" t="s">
        <v>2059</v>
      </c>
      <c r="G530" s="42" t="str">
        <f>VLOOKUP(I530,Index!$A$2:$B$60,2,FALSE)</f>
        <v>C1300018</v>
      </c>
      <c r="H530" s="30">
        <v>41112454</v>
      </c>
      <c r="I530" s="31" t="s">
        <v>2058</v>
      </c>
      <c r="J530" s="30">
        <v>88058950835</v>
      </c>
      <c r="K530" s="30" t="s">
        <v>1914</v>
      </c>
      <c r="L530" s="30">
        <v>5</v>
      </c>
      <c r="M530" s="30" t="s">
        <v>2449</v>
      </c>
    </row>
    <row r="531" spans="1:13" ht="150">
      <c r="A531" s="30">
        <v>20240113</v>
      </c>
      <c r="B531" s="30">
        <v>20240111</v>
      </c>
      <c r="C531" s="30" t="s">
        <v>1919</v>
      </c>
      <c r="D531" s="31" t="s">
        <v>1918</v>
      </c>
      <c r="E531" s="30" t="s">
        <v>1917</v>
      </c>
      <c r="F531" s="30" t="s">
        <v>2059</v>
      </c>
      <c r="G531" s="42" t="str">
        <f>VLOOKUP(I531,Index!$A$2:$B$60,2,FALSE)</f>
        <v>C1300018</v>
      </c>
      <c r="H531" s="30">
        <v>41112454</v>
      </c>
      <c r="I531" s="31" t="s">
        <v>2058</v>
      </c>
      <c r="J531" s="30">
        <v>88058950835</v>
      </c>
      <c r="K531" s="30" t="s">
        <v>1914</v>
      </c>
      <c r="L531" s="30">
        <v>5</v>
      </c>
      <c r="M531" s="30" t="s">
        <v>2448</v>
      </c>
    </row>
    <row r="532" spans="1:13" ht="45">
      <c r="A532" s="30">
        <v>20240113</v>
      </c>
      <c r="B532" s="30">
        <v>20240111</v>
      </c>
      <c r="C532" s="30" t="s">
        <v>1919</v>
      </c>
      <c r="D532" s="31" t="s">
        <v>1918</v>
      </c>
      <c r="E532" s="30" t="s">
        <v>1917</v>
      </c>
      <c r="F532" s="30" t="s">
        <v>2059</v>
      </c>
      <c r="G532" s="42" t="str">
        <f>VLOOKUP(I532,Index!$A$2:$B$60,2,FALSE)</f>
        <v>C1300018</v>
      </c>
      <c r="H532" s="30">
        <v>41112454</v>
      </c>
      <c r="I532" s="31" t="s">
        <v>2058</v>
      </c>
      <c r="J532" s="30">
        <v>88058950835</v>
      </c>
      <c r="K532" s="30" t="s">
        <v>1914</v>
      </c>
      <c r="L532" s="30">
        <v>5</v>
      </c>
      <c r="M532" s="30" t="s">
        <v>2447</v>
      </c>
    </row>
    <row r="533" spans="1:13" ht="225">
      <c r="A533" s="30">
        <v>20240219</v>
      </c>
      <c r="B533" s="30">
        <v>20240215</v>
      </c>
      <c r="C533" s="30" t="s">
        <v>1919</v>
      </c>
      <c r="D533" s="31" t="s">
        <v>1918</v>
      </c>
      <c r="E533" s="30" t="s">
        <v>1922</v>
      </c>
      <c r="F533" s="30" t="s">
        <v>1916</v>
      </c>
      <c r="G533" s="42" t="str">
        <f>VLOOKUP(I533,Index!$A$2:$B$60,2,FALSE)</f>
        <v>C1300014</v>
      </c>
      <c r="H533" s="30">
        <v>40053199</v>
      </c>
      <c r="I533" s="31" t="s">
        <v>1921</v>
      </c>
      <c r="J533" s="30">
        <v>87613699253</v>
      </c>
      <c r="K533" s="30" t="s">
        <v>1914</v>
      </c>
      <c r="L533" s="30">
        <v>5</v>
      </c>
      <c r="M533" s="30" t="s">
        <v>2446</v>
      </c>
    </row>
    <row r="534" spans="1:13" ht="60">
      <c r="A534" s="30">
        <v>20240219</v>
      </c>
      <c r="B534" s="30">
        <v>20240205</v>
      </c>
      <c r="C534" s="30" t="s">
        <v>1919</v>
      </c>
      <c r="D534" s="31" t="s">
        <v>1918</v>
      </c>
      <c r="E534" s="30" t="s">
        <v>1922</v>
      </c>
      <c r="F534" s="30" t="s">
        <v>1916</v>
      </c>
      <c r="G534" s="42" t="str">
        <f>VLOOKUP(I534,Index!$A$2:$B$60,2,FALSE)</f>
        <v>C1300014</v>
      </c>
      <c r="H534" s="30">
        <v>40053199</v>
      </c>
      <c r="I534" s="31" t="s">
        <v>1921</v>
      </c>
      <c r="J534" s="30">
        <v>87613699253</v>
      </c>
      <c r="K534" s="30" t="s">
        <v>1914</v>
      </c>
      <c r="L534" s="30">
        <v>5</v>
      </c>
      <c r="M534" s="30" t="s">
        <v>2445</v>
      </c>
    </row>
    <row r="535" spans="1:13" ht="195">
      <c r="A535" s="30">
        <v>20240219</v>
      </c>
      <c r="B535" s="30">
        <v>20240216</v>
      </c>
      <c r="C535" s="30" t="s">
        <v>1919</v>
      </c>
      <c r="D535" s="31" t="s">
        <v>1918</v>
      </c>
      <c r="E535" s="30" t="s">
        <v>1917</v>
      </c>
      <c r="F535" s="30" t="s">
        <v>1916</v>
      </c>
      <c r="G535" s="42" t="str">
        <f>VLOOKUP(I535,Index!$A$2:$B$60,2,FALSE)</f>
        <v>C1300013</v>
      </c>
      <c r="H535" s="30">
        <v>38311994</v>
      </c>
      <c r="I535" s="31" t="s">
        <v>1915</v>
      </c>
      <c r="J535" s="30">
        <v>86987406594</v>
      </c>
      <c r="K535" s="30" t="s">
        <v>1914</v>
      </c>
      <c r="L535" s="30">
        <v>5</v>
      </c>
      <c r="M535" s="30" t="s">
        <v>2444</v>
      </c>
    </row>
    <row r="536" spans="1:13" ht="30">
      <c r="A536" s="30">
        <v>20240220</v>
      </c>
      <c r="B536" s="30">
        <v>20240214</v>
      </c>
      <c r="C536" s="30" t="s">
        <v>1919</v>
      </c>
      <c r="D536" s="31" t="s">
        <v>1918</v>
      </c>
      <c r="E536" s="30" t="s">
        <v>1922</v>
      </c>
      <c r="F536" s="30" t="s">
        <v>1916</v>
      </c>
      <c r="G536" s="42" t="str">
        <f>VLOOKUP(I536,Index!$A$2:$B$60,2,FALSE)</f>
        <v>C1300014</v>
      </c>
      <c r="H536" s="30">
        <v>40053199</v>
      </c>
      <c r="I536" s="31" t="s">
        <v>1921</v>
      </c>
      <c r="J536" s="30">
        <v>87613699253</v>
      </c>
      <c r="K536" s="30" t="s">
        <v>1914</v>
      </c>
      <c r="L536" s="30">
        <v>5</v>
      </c>
      <c r="M536" s="30" t="s">
        <v>2443</v>
      </c>
    </row>
    <row r="537" spans="1:13" ht="150">
      <c r="A537" s="30">
        <v>20240221</v>
      </c>
      <c r="B537" s="30">
        <v>20240219</v>
      </c>
      <c r="C537" s="30" t="s">
        <v>1919</v>
      </c>
      <c r="D537" s="31" t="s">
        <v>1918</v>
      </c>
      <c r="E537" s="30" t="s">
        <v>1922</v>
      </c>
      <c r="F537" s="30" t="s">
        <v>1916</v>
      </c>
      <c r="G537" s="42" t="str">
        <f>VLOOKUP(I537,Index!$A$2:$B$60,2,FALSE)</f>
        <v>C1300014</v>
      </c>
      <c r="H537" s="30">
        <v>40053199</v>
      </c>
      <c r="I537" s="31" t="s">
        <v>1921</v>
      </c>
      <c r="J537" s="30">
        <v>87613699253</v>
      </c>
      <c r="K537" s="30" t="s">
        <v>1914</v>
      </c>
      <c r="L537" s="30">
        <v>5</v>
      </c>
      <c r="M537" s="30" t="s">
        <v>2442</v>
      </c>
    </row>
    <row r="538" spans="1:13" ht="75">
      <c r="A538" s="30">
        <v>20240221</v>
      </c>
      <c r="B538" s="30">
        <v>20240219</v>
      </c>
      <c r="C538" s="30" t="s">
        <v>1919</v>
      </c>
      <c r="D538" s="31" t="s">
        <v>1918</v>
      </c>
      <c r="E538" s="30" t="s">
        <v>1922</v>
      </c>
      <c r="F538" s="30" t="s">
        <v>1916</v>
      </c>
      <c r="G538" s="42" t="str">
        <f>VLOOKUP(I538,Index!$A$2:$B$60,2,FALSE)</f>
        <v>C1300014</v>
      </c>
      <c r="H538" s="30">
        <v>40053199</v>
      </c>
      <c r="I538" s="31" t="s">
        <v>1921</v>
      </c>
      <c r="J538" s="30">
        <v>87613699253</v>
      </c>
      <c r="K538" s="30" t="s">
        <v>1914</v>
      </c>
      <c r="L538" s="30">
        <v>5</v>
      </c>
      <c r="M538" s="30" t="s">
        <v>2441</v>
      </c>
    </row>
    <row r="539" spans="1:13" ht="195">
      <c r="A539" s="30">
        <v>20240221</v>
      </c>
      <c r="B539" s="30">
        <v>20240220</v>
      </c>
      <c r="C539" s="30" t="s">
        <v>1919</v>
      </c>
      <c r="D539" s="31" t="s">
        <v>1918</v>
      </c>
      <c r="E539" s="30" t="s">
        <v>1917</v>
      </c>
      <c r="F539" s="30" t="s">
        <v>1916</v>
      </c>
      <c r="G539" s="42" t="str">
        <f>VLOOKUP(I539,Index!$A$2:$B$60,2,FALSE)</f>
        <v>C1300013</v>
      </c>
      <c r="H539" s="30">
        <v>38311994</v>
      </c>
      <c r="I539" s="31" t="s">
        <v>1915</v>
      </c>
      <c r="J539" s="30">
        <v>86987406594</v>
      </c>
      <c r="K539" s="30" t="s">
        <v>1914</v>
      </c>
      <c r="L539" s="30">
        <v>5</v>
      </c>
      <c r="M539" s="30" t="s">
        <v>2440</v>
      </c>
    </row>
    <row r="540" spans="1:13" ht="225">
      <c r="A540" s="30">
        <v>20240217</v>
      </c>
      <c r="B540" s="30">
        <v>20240215</v>
      </c>
      <c r="C540" s="30" t="s">
        <v>1919</v>
      </c>
      <c r="D540" s="31" t="s">
        <v>1918</v>
      </c>
      <c r="E540" s="30" t="s">
        <v>1922</v>
      </c>
      <c r="F540" s="30" t="s">
        <v>1916</v>
      </c>
      <c r="G540" s="42" t="str">
        <f>VLOOKUP(I540,Index!$A$2:$B$60,2,FALSE)</f>
        <v>C1300014</v>
      </c>
      <c r="H540" s="30">
        <v>40053199</v>
      </c>
      <c r="I540" s="31" t="s">
        <v>1921</v>
      </c>
      <c r="J540" s="30">
        <v>87613699253</v>
      </c>
      <c r="K540" s="30" t="s">
        <v>1914</v>
      </c>
      <c r="L540" s="30">
        <v>5</v>
      </c>
      <c r="M540" s="30" t="s">
        <v>2439</v>
      </c>
    </row>
    <row r="541" spans="1:13" ht="60">
      <c r="A541" s="30">
        <v>20240217</v>
      </c>
      <c r="B541" s="30">
        <v>20240206</v>
      </c>
      <c r="C541" s="30" t="s">
        <v>1919</v>
      </c>
      <c r="D541" s="31" t="s">
        <v>1918</v>
      </c>
      <c r="E541" s="30" t="s">
        <v>1917</v>
      </c>
      <c r="F541" s="30" t="s">
        <v>1916</v>
      </c>
      <c r="G541" s="42" t="str">
        <f>VLOOKUP(I541,Index!$A$2:$B$60,2,FALSE)</f>
        <v>C1300013</v>
      </c>
      <c r="H541" s="30">
        <v>38311994</v>
      </c>
      <c r="I541" s="31" t="s">
        <v>1915</v>
      </c>
      <c r="J541" s="30">
        <v>86987406594</v>
      </c>
      <c r="K541" s="30" t="s">
        <v>1914</v>
      </c>
      <c r="L541" s="30">
        <v>5</v>
      </c>
      <c r="M541" s="30" t="s">
        <v>2438</v>
      </c>
    </row>
    <row r="542" spans="1:13" ht="180">
      <c r="A542" s="30">
        <v>20240217</v>
      </c>
      <c r="B542" s="30">
        <v>20231227</v>
      </c>
      <c r="C542" s="30" t="s">
        <v>1919</v>
      </c>
      <c r="D542" s="31" t="s">
        <v>1918</v>
      </c>
      <c r="E542" s="30" t="s">
        <v>1917</v>
      </c>
      <c r="F542" s="30" t="s">
        <v>1916</v>
      </c>
      <c r="G542" s="42" t="str">
        <f>VLOOKUP(I542,Index!$A$2:$B$60,2,FALSE)</f>
        <v>C1300013</v>
      </c>
      <c r="H542" s="30">
        <v>38486338</v>
      </c>
      <c r="I542" s="31" t="s">
        <v>1980</v>
      </c>
      <c r="J542" s="30">
        <v>87038796434</v>
      </c>
      <c r="K542" s="30" t="s">
        <v>1914</v>
      </c>
      <c r="L542" s="30">
        <v>5</v>
      </c>
      <c r="M542" s="30" t="s">
        <v>2437</v>
      </c>
    </row>
    <row r="543" spans="1:13" ht="105">
      <c r="A543" s="30">
        <v>20240110</v>
      </c>
      <c r="B543" s="30">
        <v>20231229</v>
      </c>
      <c r="C543" s="30" t="s">
        <v>1919</v>
      </c>
      <c r="D543" s="31" t="s">
        <v>1918</v>
      </c>
      <c r="E543" s="30" t="s">
        <v>1922</v>
      </c>
      <c r="F543" s="30" t="s">
        <v>1916</v>
      </c>
      <c r="G543" s="42" t="str">
        <f>VLOOKUP(I543,Index!$A$2:$B$60,2,FALSE)</f>
        <v>C1300014</v>
      </c>
      <c r="H543" s="30">
        <v>40053199</v>
      </c>
      <c r="I543" s="31" t="s">
        <v>1921</v>
      </c>
      <c r="J543" s="30">
        <v>87613699253</v>
      </c>
      <c r="K543" s="30" t="s">
        <v>1914</v>
      </c>
      <c r="L543" s="30">
        <v>5</v>
      </c>
      <c r="M543" s="30" t="s">
        <v>2436</v>
      </c>
    </row>
    <row r="544" spans="1:13" ht="90">
      <c r="A544" s="30">
        <v>20240110</v>
      </c>
      <c r="B544" s="30">
        <v>20240108</v>
      </c>
      <c r="C544" s="30" t="s">
        <v>1919</v>
      </c>
      <c r="D544" s="31" t="s">
        <v>1918</v>
      </c>
      <c r="E544" s="30" t="s">
        <v>1922</v>
      </c>
      <c r="F544" s="30" t="s">
        <v>1916</v>
      </c>
      <c r="G544" s="42" t="str">
        <f>VLOOKUP(I544,Index!$A$2:$B$60,2,FALSE)</f>
        <v>C1300014</v>
      </c>
      <c r="H544" s="30">
        <v>40053199</v>
      </c>
      <c r="I544" s="31" t="s">
        <v>1921</v>
      </c>
      <c r="J544" s="30">
        <v>87613699253</v>
      </c>
      <c r="K544" s="30" t="s">
        <v>1914</v>
      </c>
      <c r="L544" s="30">
        <v>5</v>
      </c>
      <c r="M544" s="30" t="s">
        <v>2435</v>
      </c>
    </row>
    <row r="545" spans="1:13" ht="60">
      <c r="A545" s="30">
        <v>20240110</v>
      </c>
      <c r="B545" s="30">
        <v>20231229</v>
      </c>
      <c r="C545" s="30" t="s">
        <v>1919</v>
      </c>
      <c r="D545" s="31" t="s">
        <v>1918</v>
      </c>
      <c r="E545" s="30" t="s">
        <v>1917</v>
      </c>
      <c r="F545" s="30" t="s">
        <v>1916</v>
      </c>
      <c r="G545" s="42" t="str">
        <f>VLOOKUP(I545,Index!$A$2:$B$60,2,FALSE)</f>
        <v>C1300013</v>
      </c>
      <c r="H545" s="30">
        <v>38311994</v>
      </c>
      <c r="I545" s="31" t="s">
        <v>1915</v>
      </c>
      <c r="J545" s="30">
        <v>86987406594</v>
      </c>
      <c r="K545" s="30" t="s">
        <v>1914</v>
      </c>
      <c r="L545" s="30">
        <v>5</v>
      </c>
      <c r="M545" s="30" t="s">
        <v>2434</v>
      </c>
    </row>
    <row r="546" spans="1:13" ht="105">
      <c r="A546" s="30">
        <v>20240218</v>
      </c>
      <c r="B546" s="30">
        <v>20240215</v>
      </c>
      <c r="C546" s="30" t="s">
        <v>1919</v>
      </c>
      <c r="D546" s="31" t="s">
        <v>1918</v>
      </c>
      <c r="E546" s="30" t="s">
        <v>1922</v>
      </c>
      <c r="F546" s="30" t="s">
        <v>1916</v>
      </c>
      <c r="G546" s="42" t="str">
        <f>VLOOKUP(I546,Index!$A$2:$B$60,2,FALSE)</f>
        <v>C1300014</v>
      </c>
      <c r="H546" s="30">
        <v>40053199</v>
      </c>
      <c r="I546" s="31" t="s">
        <v>1921</v>
      </c>
      <c r="J546" s="30">
        <v>87613699253</v>
      </c>
      <c r="K546" s="30" t="s">
        <v>1914</v>
      </c>
      <c r="L546" s="30">
        <v>5</v>
      </c>
      <c r="M546" s="30" t="s">
        <v>2433</v>
      </c>
    </row>
    <row r="547" spans="1:13" ht="180">
      <c r="A547" s="30">
        <v>20240218</v>
      </c>
      <c r="B547" s="30">
        <v>20240214</v>
      </c>
      <c r="C547" s="30" t="s">
        <v>1919</v>
      </c>
      <c r="D547" s="31" t="s">
        <v>1918</v>
      </c>
      <c r="E547" s="30" t="s">
        <v>1917</v>
      </c>
      <c r="F547" s="30" t="s">
        <v>1916</v>
      </c>
      <c r="G547" s="42" t="str">
        <f>VLOOKUP(I547,Index!$A$2:$B$60,2,FALSE)</f>
        <v>C1300013</v>
      </c>
      <c r="H547" s="30">
        <v>38311994</v>
      </c>
      <c r="I547" s="31" t="s">
        <v>1915</v>
      </c>
      <c r="J547" s="30">
        <v>86987406594</v>
      </c>
      <c r="K547" s="30" t="s">
        <v>1914</v>
      </c>
      <c r="L547" s="30">
        <v>5</v>
      </c>
      <c r="M547" s="30" t="s">
        <v>2432</v>
      </c>
    </row>
    <row r="548" spans="1:13" ht="165">
      <c r="A548" s="30">
        <v>20240219</v>
      </c>
      <c r="B548" s="30">
        <v>20240215</v>
      </c>
      <c r="C548" s="30" t="s">
        <v>1919</v>
      </c>
      <c r="D548" s="31" t="s">
        <v>1918</v>
      </c>
      <c r="E548" s="30" t="s">
        <v>1922</v>
      </c>
      <c r="F548" s="30" t="s">
        <v>1916</v>
      </c>
      <c r="G548" s="42" t="str">
        <f>VLOOKUP(I548,Index!$A$2:$B$60,2,FALSE)</f>
        <v>C1300014</v>
      </c>
      <c r="H548" s="30">
        <v>40053199</v>
      </c>
      <c r="I548" s="31" t="s">
        <v>1921</v>
      </c>
      <c r="J548" s="30">
        <v>87613699253</v>
      </c>
      <c r="K548" s="30" t="s">
        <v>1914</v>
      </c>
      <c r="L548" s="30">
        <v>5</v>
      </c>
      <c r="M548" s="30" t="s">
        <v>2431</v>
      </c>
    </row>
    <row r="549" spans="1:13" ht="45">
      <c r="A549" s="30">
        <v>20240219</v>
      </c>
      <c r="B549" s="30">
        <v>20240205</v>
      </c>
      <c r="C549" s="30" t="s">
        <v>1919</v>
      </c>
      <c r="D549" s="31" t="s">
        <v>1918</v>
      </c>
      <c r="E549" s="30" t="s">
        <v>1917</v>
      </c>
      <c r="F549" s="30" t="s">
        <v>1916</v>
      </c>
      <c r="G549" s="42" t="str">
        <f>VLOOKUP(I549,Index!$A$2:$B$60,2,FALSE)</f>
        <v>C1300013</v>
      </c>
      <c r="H549" s="30">
        <v>38311994</v>
      </c>
      <c r="I549" s="31" t="s">
        <v>1915</v>
      </c>
      <c r="J549" s="30">
        <v>86987406594</v>
      </c>
      <c r="K549" s="30" t="s">
        <v>1914</v>
      </c>
      <c r="L549" s="30">
        <v>5</v>
      </c>
      <c r="M549" s="30" t="s">
        <v>2430</v>
      </c>
    </row>
    <row r="550" spans="1:13" ht="60">
      <c r="A550" s="30">
        <v>20240219</v>
      </c>
      <c r="B550" s="30">
        <v>20240208</v>
      </c>
      <c r="C550" s="30" t="s">
        <v>1919</v>
      </c>
      <c r="D550" s="31" t="s">
        <v>1918</v>
      </c>
      <c r="E550" s="30" t="s">
        <v>1917</v>
      </c>
      <c r="F550" s="30" t="s">
        <v>1916</v>
      </c>
      <c r="G550" s="42" t="str">
        <f>VLOOKUP(I550,Index!$A$2:$B$60,2,FALSE)</f>
        <v>C1300013</v>
      </c>
      <c r="H550" s="30">
        <v>38311994</v>
      </c>
      <c r="I550" s="31" t="s">
        <v>1915</v>
      </c>
      <c r="J550" s="30">
        <v>86987406594</v>
      </c>
      <c r="K550" s="30" t="s">
        <v>1914</v>
      </c>
      <c r="L550" s="30">
        <v>5</v>
      </c>
      <c r="M550" s="30" t="s">
        <v>2429</v>
      </c>
    </row>
    <row r="551" spans="1:13" ht="120">
      <c r="A551" s="30">
        <v>20240219</v>
      </c>
      <c r="B551" s="30">
        <v>20240205</v>
      </c>
      <c r="C551" s="30" t="s">
        <v>1919</v>
      </c>
      <c r="D551" s="31" t="s">
        <v>1918</v>
      </c>
      <c r="E551" s="30" t="s">
        <v>1917</v>
      </c>
      <c r="F551" s="30" t="s">
        <v>1916</v>
      </c>
      <c r="G551" s="42" t="str">
        <f>VLOOKUP(I551,Index!$A$2:$B$60,2,FALSE)</f>
        <v>C1300013</v>
      </c>
      <c r="H551" s="30">
        <v>38311994</v>
      </c>
      <c r="I551" s="31" t="s">
        <v>1915</v>
      </c>
      <c r="J551" s="30">
        <v>86987406594</v>
      </c>
      <c r="K551" s="30" t="s">
        <v>1914</v>
      </c>
      <c r="L551" s="30">
        <v>5</v>
      </c>
      <c r="M551" s="30" t="s">
        <v>2428</v>
      </c>
    </row>
    <row r="552" spans="1:13" ht="105">
      <c r="A552" s="30">
        <v>20240220</v>
      </c>
      <c r="B552" s="30">
        <v>20240219</v>
      </c>
      <c r="C552" s="30" t="s">
        <v>1919</v>
      </c>
      <c r="D552" s="31" t="s">
        <v>1918</v>
      </c>
      <c r="E552" s="30" t="s">
        <v>1922</v>
      </c>
      <c r="F552" s="30" t="s">
        <v>1916</v>
      </c>
      <c r="G552" s="42" t="str">
        <f>VLOOKUP(I552,Index!$A$2:$B$60,2,FALSE)</f>
        <v>C1300014</v>
      </c>
      <c r="H552" s="30">
        <v>40053199</v>
      </c>
      <c r="I552" s="31" t="s">
        <v>1921</v>
      </c>
      <c r="J552" s="30">
        <v>87613699253</v>
      </c>
      <c r="K552" s="30" t="s">
        <v>1914</v>
      </c>
      <c r="L552" s="30">
        <v>5</v>
      </c>
      <c r="M552" s="30" t="s">
        <v>2427</v>
      </c>
    </row>
    <row r="553" spans="1:13" ht="255">
      <c r="A553" s="30">
        <v>20240220</v>
      </c>
      <c r="B553" s="30">
        <v>20240208</v>
      </c>
      <c r="C553" s="30" t="s">
        <v>1919</v>
      </c>
      <c r="D553" s="31" t="s">
        <v>1918</v>
      </c>
      <c r="E553" s="30" t="s">
        <v>1922</v>
      </c>
      <c r="F553" s="30" t="s">
        <v>1916</v>
      </c>
      <c r="G553" s="42" t="str">
        <f>VLOOKUP(I553,Index!$A$2:$B$60,2,FALSE)</f>
        <v>C1300014</v>
      </c>
      <c r="H553" s="30">
        <v>40053199</v>
      </c>
      <c r="I553" s="31" t="s">
        <v>1921</v>
      </c>
      <c r="J553" s="30">
        <v>87613699253</v>
      </c>
      <c r="K553" s="30" t="s">
        <v>1914</v>
      </c>
      <c r="L553" s="30">
        <v>5</v>
      </c>
      <c r="M553" s="30" t="s">
        <v>2426</v>
      </c>
    </row>
    <row r="554" spans="1:13" ht="409.6">
      <c r="A554" s="30">
        <v>20240220</v>
      </c>
      <c r="B554" s="30">
        <v>20240206</v>
      </c>
      <c r="C554" s="30" t="s">
        <v>1919</v>
      </c>
      <c r="D554" s="31" t="s">
        <v>1918</v>
      </c>
      <c r="E554" s="30" t="s">
        <v>1917</v>
      </c>
      <c r="F554" s="30" t="s">
        <v>1916</v>
      </c>
      <c r="G554" s="42" t="str">
        <f>VLOOKUP(I554,Index!$A$2:$B$60,2,FALSE)</f>
        <v>C1300013</v>
      </c>
      <c r="H554" s="30">
        <v>38311994</v>
      </c>
      <c r="I554" s="31" t="s">
        <v>1915</v>
      </c>
      <c r="J554" s="30">
        <v>86987406594</v>
      </c>
      <c r="K554" s="30" t="s">
        <v>1914</v>
      </c>
      <c r="L554" s="30">
        <v>5</v>
      </c>
      <c r="M554" s="30" t="s">
        <v>2425</v>
      </c>
    </row>
    <row r="555" spans="1:13" ht="60">
      <c r="A555" s="30">
        <v>20240220</v>
      </c>
      <c r="B555" s="30">
        <v>20240207</v>
      </c>
      <c r="C555" s="30" t="s">
        <v>1919</v>
      </c>
      <c r="D555" s="31" t="s">
        <v>1918</v>
      </c>
      <c r="E555" s="30" t="s">
        <v>1917</v>
      </c>
      <c r="F555" s="30" t="s">
        <v>1916</v>
      </c>
      <c r="G555" s="42" t="str">
        <f>VLOOKUP(I555,Index!$A$2:$B$60,2,FALSE)</f>
        <v>C1300013</v>
      </c>
      <c r="H555" s="30">
        <v>38311994</v>
      </c>
      <c r="I555" s="31" t="s">
        <v>1915</v>
      </c>
      <c r="J555" s="30">
        <v>86987406594</v>
      </c>
      <c r="K555" s="30" t="s">
        <v>1914</v>
      </c>
      <c r="L555" s="30">
        <v>5</v>
      </c>
      <c r="M555" s="30" t="s">
        <v>2424</v>
      </c>
    </row>
    <row r="556" spans="1:13" ht="45">
      <c r="A556" s="30">
        <v>20240220</v>
      </c>
      <c r="B556" s="30">
        <v>20240219</v>
      </c>
      <c r="C556" s="30" t="s">
        <v>1919</v>
      </c>
      <c r="D556" s="31" t="s">
        <v>1918</v>
      </c>
      <c r="E556" s="30" t="s">
        <v>1917</v>
      </c>
      <c r="F556" s="30" t="s">
        <v>1916</v>
      </c>
      <c r="G556" s="42" t="str">
        <f>VLOOKUP(I556,Index!$A$2:$B$60,2,FALSE)</f>
        <v>C1300013</v>
      </c>
      <c r="H556" s="30">
        <v>38311994</v>
      </c>
      <c r="I556" s="31" t="s">
        <v>1915</v>
      </c>
      <c r="J556" s="30">
        <v>86987406594</v>
      </c>
      <c r="K556" s="30" t="s">
        <v>1914</v>
      </c>
      <c r="L556" s="30">
        <v>5</v>
      </c>
      <c r="M556" s="30" t="s">
        <v>2423</v>
      </c>
    </row>
    <row r="557" spans="1:13" ht="300">
      <c r="A557" s="30">
        <v>20240216</v>
      </c>
      <c r="B557" s="30">
        <v>20240205</v>
      </c>
      <c r="C557" s="30" t="s">
        <v>1919</v>
      </c>
      <c r="D557" s="31" t="s">
        <v>1918</v>
      </c>
      <c r="E557" s="30" t="s">
        <v>1922</v>
      </c>
      <c r="F557" s="30" t="s">
        <v>1916</v>
      </c>
      <c r="G557" s="42" t="str">
        <f>VLOOKUP(I557,Index!$A$2:$B$60,2,FALSE)</f>
        <v>C1300014</v>
      </c>
      <c r="H557" s="30">
        <v>40053199</v>
      </c>
      <c r="I557" s="31" t="s">
        <v>1921</v>
      </c>
      <c r="J557" s="30">
        <v>87613699253</v>
      </c>
      <c r="K557" s="30" t="s">
        <v>1914</v>
      </c>
      <c r="L557" s="30">
        <v>5</v>
      </c>
      <c r="M557" s="30" t="s">
        <v>2422</v>
      </c>
    </row>
    <row r="558" spans="1:13" ht="75">
      <c r="A558" s="30">
        <v>20240216</v>
      </c>
      <c r="B558" s="30">
        <v>20240215</v>
      </c>
      <c r="C558" s="30" t="s">
        <v>1919</v>
      </c>
      <c r="D558" s="31" t="s">
        <v>1918</v>
      </c>
      <c r="E558" s="30" t="s">
        <v>1917</v>
      </c>
      <c r="F558" s="30" t="s">
        <v>1916</v>
      </c>
      <c r="G558" s="42" t="str">
        <f>VLOOKUP(I558,Index!$A$2:$B$60,2,FALSE)</f>
        <v>C1300013</v>
      </c>
      <c r="H558" s="30">
        <v>38311994</v>
      </c>
      <c r="I558" s="31" t="s">
        <v>1915</v>
      </c>
      <c r="J558" s="30">
        <v>86987406594</v>
      </c>
      <c r="K558" s="30" t="s">
        <v>1914</v>
      </c>
      <c r="L558" s="30">
        <v>5</v>
      </c>
      <c r="M558" s="30" t="s">
        <v>2421</v>
      </c>
    </row>
    <row r="559" spans="1:13" ht="195">
      <c r="A559" s="30">
        <v>20240221</v>
      </c>
      <c r="B559" s="30">
        <v>20240208</v>
      </c>
      <c r="C559" s="30" t="s">
        <v>1919</v>
      </c>
      <c r="D559" s="31" t="s">
        <v>1918</v>
      </c>
      <c r="E559" s="30" t="s">
        <v>1922</v>
      </c>
      <c r="F559" s="30" t="s">
        <v>1916</v>
      </c>
      <c r="G559" s="42" t="str">
        <f>VLOOKUP(I559,Index!$A$2:$B$60,2,FALSE)</f>
        <v>C1300014</v>
      </c>
      <c r="H559" s="30">
        <v>40053199</v>
      </c>
      <c r="I559" s="31" t="s">
        <v>1921</v>
      </c>
      <c r="J559" s="30">
        <v>87613699253</v>
      </c>
      <c r="K559" s="30" t="s">
        <v>1914</v>
      </c>
      <c r="L559" s="30">
        <v>5</v>
      </c>
      <c r="M559" s="30" t="s">
        <v>2420</v>
      </c>
    </row>
    <row r="560" spans="1:13" ht="240">
      <c r="A560" s="30">
        <v>20240221</v>
      </c>
      <c r="B560" s="30">
        <v>20240220</v>
      </c>
      <c r="C560" s="30" t="s">
        <v>1919</v>
      </c>
      <c r="D560" s="31" t="s">
        <v>1918</v>
      </c>
      <c r="E560" s="30" t="s">
        <v>1922</v>
      </c>
      <c r="F560" s="30" t="s">
        <v>1916</v>
      </c>
      <c r="G560" s="42" t="str">
        <f>VLOOKUP(I560,Index!$A$2:$B$60,2,FALSE)</f>
        <v>C1300014</v>
      </c>
      <c r="H560" s="30">
        <v>40053199</v>
      </c>
      <c r="I560" s="31" t="s">
        <v>1921</v>
      </c>
      <c r="J560" s="30">
        <v>87613699253</v>
      </c>
      <c r="K560" s="30" t="s">
        <v>1914</v>
      </c>
      <c r="L560" s="30">
        <v>5</v>
      </c>
      <c r="M560" s="30" t="s">
        <v>2419</v>
      </c>
    </row>
    <row r="561" spans="1:13" ht="370">
      <c r="A561" s="30">
        <v>20240221</v>
      </c>
      <c r="B561" s="30">
        <v>20240220</v>
      </c>
      <c r="C561" s="30" t="s">
        <v>1919</v>
      </c>
      <c r="D561" s="31" t="s">
        <v>1918</v>
      </c>
      <c r="E561" s="30" t="s">
        <v>1922</v>
      </c>
      <c r="F561" s="30" t="s">
        <v>1916</v>
      </c>
      <c r="G561" s="42" t="str">
        <f>VLOOKUP(I561,Index!$A$2:$B$60,2,FALSE)</f>
        <v>C1300014</v>
      </c>
      <c r="H561" s="30">
        <v>40053199</v>
      </c>
      <c r="I561" s="31" t="s">
        <v>1921</v>
      </c>
      <c r="J561" s="30">
        <v>87613699253</v>
      </c>
      <c r="K561" s="30" t="s">
        <v>1914</v>
      </c>
      <c r="L561" s="30">
        <v>5</v>
      </c>
      <c r="M561" s="30" t="s">
        <v>2418</v>
      </c>
    </row>
    <row r="562" spans="1:13" ht="60">
      <c r="A562" s="30">
        <v>20240221</v>
      </c>
      <c r="B562" s="30">
        <v>20240216</v>
      </c>
      <c r="C562" s="30" t="s">
        <v>1919</v>
      </c>
      <c r="D562" s="31" t="s">
        <v>1918</v>
      </c>
      <c r="E562" s="30" t="s">
        <v>1917</v>
      </c>
      <c r="F562" s="30" t="s">
        <v>1916</v>
      </c>
      <c r="G562" s="42" t="str">
        <f>VLOOKUP(I562,Index!$A$2:$B$60,2,FALSE)</f>
        <v>C1300013</v>
      </c>
      <c r="H562" s="30">
        <v>38311994</v>
      </c>
      <c r="I562" s="31" t="s">
        <v>1915</v>
      </c>
      <c r="J562" s="30">
        <v>86987406594</v>
      </c>
      <c r="K562" s="30" t="s">
        <v>1914</v>
      </c>
      <c r="L562" s="30">
        <v>5</v>
      </c>
      <c r="M562" s="30" t="s">
        <v>2417</v>
      </c>
    </row>
    <row r="563" spans="1:13" ht="105">
      <c r="A563" s="30">
        <v>20240221</v>
      </c>
      <c r="B563" s="30">
        <v>20240220</v>
      </c>
      <c r="C563" s="30" t="s">
        <v>1919</v>
      </c>
      <c r="D563" s="31" t="s">
        <v>1918</v>
      </c>
      <c r="E563" s="30" t="s">
        <v>1917</v>
      </c>
      <c r="F563" s="30" t="s">
        <v>1916</v>
      </c>
      <c r="G563" s="42" t="str">
        <f>VLOOKUP(I563,Index!$A$2:$B$60,2,FALSE)</f>
        <v>C1300013</v>
      </c>
      <c r="H563" s="30">
        <v>38311994</v>
      </c>
      <c r="I563" s="31" t="s">
        <v>1915</v>
      </c>
      <c r="J563" s="30">
        <v>86987406594</v>
      </c>
      <c r="K563" s="30" t="s">
        <v>1914</v>
      </c>
      <c r="L563" s="30">
        <v>5</v>
      </c>
      <c r="M563" s="30" t="s">
        <v>2416</v>
      </c>
    </row>
    <row r="564" spans="1:13" ht="120">
      <c r="A564" s="30">
        <v>20240113</v>
      </c>
      <c r="B564" s="30">
        <v>20240109</v>
      </c>
      <c r="C564" s="30" t="s">
        <v>1919</v>
      </c>
      <c r="D564" s="31" t="s">
        <v>1918</v>
      </c>
      <c r="E564" s="30" t="s">
        <v>1922</v>
      </c>
      <c r="F564" s="30" t="s">
        <v>1916</v>
      </c>
      <c r="G564" s="42" t="str">
        <f>VLOOKUP(I564,Index!$A$2:$B$60,2,FALSE)</f>
        <v>C1300014</v>
      </c>
      <c r="H564" s="30">
        <v>40053199</v>
      </c>
      <c r="I564" s="31" t="s">
        <v>1921</v>
      </c>
      <c r="J564" s="30">
        <v>87613699253</v>
      </c>
      <c r="K564" s="30" t="s">
        <v>1914</v>
      </c>
      <c r="L564" s="30">
        <v>5</v>
      </c>
      <c r="M564" s="30" t="s">
        <v>2415</v>
      </c>
    </row>
    <row r="565" spans="1:13" ht="356">
      <c r="A565" s="30">
        <v>20240113</v>
      </c>
      <c r="B565" s="30">
        <v>20231226</v>
      </c>
      <c r="C565" s="30" t="s">
        <v>1919</v>
      </c>
      <c r="D565" s="31" t="s">
        <v>1918</v>
      </c>
      <c r="E565" s="30" t="s">
        <v>1922</v>
      </c>
      <c r="F565" s="30" t="s">
        <v>1916</v>
      </c>
      <c r="G565" s="42" t="str">
        <f>VLOOKUP(I565,Index!$A$2:$B$60,2,FALSE)</f>
        <v>C1300014</v>
      </c>
      <c r="H565" s="30">
        <v>40053199</v>
      </c>
      <c r="I565" s="31" t="s">
        <v>1921</v>
      </c>
      <c r="J565" s="30">
        <v>87613699253</v>
      </c>
      <c r="K565" s="30" t="s">
        <v>1914</v>
      </c>
      <c r="L565" s="30">
        <v>5</v>
      </c>
      <c r="M565" s="30" t="s">
        <v>2414</v>
      </c>
    </row>
    <row r="566" spans="1:13" ht="45">
      <c r="A566" s="30">
        <v>20240113</v>
      </c>
      <c r="B566" s="30">
        <v>20240111</v>
      </c>
      <c r="C566" s="30" t="s">
        <v>1919</v>
      </c>
      <c r="D566" s="31" t="s">
        <v>1918</v>
      </c>
      <c r="E566" s="30" t="s">
        <v>1922</v>
      </c>
      <c r="F566" s="30" t="s">
        <v>1916</v>
      </c>
      <c r="G566" s="42" t="str">
        <f>VLOOKUP(I566,Index!$A$2:$B$60,2,FALSE)</f>
        <v>C1300014</v>
      </c>
      <c r="H566" s="30">
        <v>40053199</v>
      </c>
      <c r="I566" s="31" t="s">
        <v>1921</v>
      </c>
      <c r="J566" s="30">
        <v>87613699253</v>
      </c>
      <c r="K566" s="30" t="s">
        <v>1914</v>
      </c>
      <c r="L566" s="30">
        <v>5</v>
      </c>
      <c r="M566" s="30" t="s">
        <v>2413</v>
      </c>
    </row>
    <row r="567" spans="1:13" ht="60">
      <c r="A567" s="30">
        <v>20240113</v>
      </c>
      <c r="B567" s="30">
        <v>20240111</v>
      </c>
      <c r="C567" s="30" t="s">
        <v>1919</v>
      </c>
      <c r="D567" s="31" t="s">
        <v>1918</v>
      </c>
      <c r="E567" s="30" t="s">
        <v>1917</v>
      </c>
      <c r="F567" s="30" t="s">
        <v>2059</v>
      </c>
      <c r="G567" s="42" t="str">
        <f>VLOOKUP(I567,Index!$A$2:$B$60,2,FALSE)</f>
        <v>C1300018</v>
      </c>
      <c r="H567" s="30">
        <v>41112454</v>
      </c>
      <c r="I567" s="31" t="s">
        <v>2058</v>
      </c>
      <c r="J567" s="30">
        <v>88058950835</v>
      </c>
      <c r="K567" s="30" t="s">
        <v>1914</v>
      </c>
      <c r="L567" s="30">
        <v>5</v>
      </c>
      <c r="M567" s="30" t="s">
        <v>2412</v>
      </c>
    </row>
    <row r="568" spans="1:13" ht="90">
      <c r="A568" s="30">
        <v>20240113</v>
      </c>
      <c r="B568" s="30">
        <v>20240111</v>
      </c>
      <c r="C568" s="30" t="s">
        <v>1919</v>
      </c>
      <c r="D568" s="31" t="s">
        <v>1918</v>
      </c>
      <c r="E568" s="30" t="s">
        <v>1917</v>
      </c>
      <c r="F568" s="30" t="s">
        <v>1916</v>
      </c>
      <c r="G568" s="42" t="str">
        <f>VLOOKUP(I568,Index!$A$2:$B$60,2,FALSE)</f>
        <v>C1300013</v>
      </c>
      <c r="H568" s="30">
        <v>38311994</v>
      </c>
      <c r="I568" s="31" t="s">
        <v>1915</v>
      </c>
      <c r="J568" s="30">
        <v>86987406594</v>
      </c>
      <c r="K568" s="30" t="s">
        <v>1914</v>
      </c>
      <c r="L568" s="30">
        <v>5</v>
      </c>
      <c r="M568" s="30" t="s">
        <v>2411</v>
      </c>
    </row>
    <row r="569" spans="1:13" ht="409.6">
      <c r="A569" s="30">
        <v>20240217</v>
      </c>
      <c r="B569" s="30">
        <v>20231118</v>
      </c>
      <c r="C569" s="30" t="s">
        <v>1919</v>
      </c>
      <c r="D569" s="31" t="s">
        <v>1918</v>
      </c>
      <c r="E569" s="30" t="s">
        <v>1922</v>
      </c>
      <c r="F569" s="30" t="s">
        <v>1916</v>
      </c>
      <c r="G569" s="42" t="str">
        <f>VLOOKUP(I569,Index!$A$2:$B$60,2,FALSE)</f>
        <v>C1300014</v>
      </c>
      <c r="H569" s="30">
        <v>40053199</v>
      </c>
      <c r="I569" s="31" t="s">
        <v>1921</v>
      </c>
      <c r="J569" s="30">
        <v>87613699253</v>
      </c>
      <c r="K569" s="30" t="s">
        <v>1914</v>
      </c>
      <c r="L569" s="30">
        <v>5</v>
      </c>
      <c r="M569" s="30" t="s">
        <v>2410</v>
      </c>
    </row>
    <row r="570" spans="1:13" ht="60">
      <c r="A570" s="30">
        <v>20240217</v>
      </c>
      <c r="B570" s="30">
        <v>20240215</v>
      </c>
      <c r="C570" s="30" t="s">
        <v>1919</v>
      </c>
      <c r="D570" s="31" t="s">
        <v>1918</v>
      </c>
      <c r="E570" s="30" t="s">
        <v>1922</v>
      </c>
      <c r="F570" s="30" t="s">
        <v>1916</v>
      </c>
      <c r="G570" s="42" t="str">
        <f>VLOOKUP(I570,Index!$A$2:$B$60,2,FALSE)</f>
        <v>C1300014</v>
      </c>
      <c r="H570" s="30">
        <v>40053199</v>
      </c>
      <c r="I570" s="31" t="s">
        <v>1921</v>
      </c>
      <c r="J570" s="30">
        <v>87613699253</v>
      </c>
      <c r="K570" s="30" t="s">
        <v>1914</v>
      </c>
      <c r="L570" s="30">
        <v>5</v>
      </c>
      <c r="M570" s="30" t="s">
        <v>2409</v>
      </c>
    </row>
    <row r="571" spans="1:13" ht="165">
      <c r="A571" s="30">
        <v>20240217</v>
      </c>
      <c r="B571" s="30">
        <v>20240215</v>
      </c>
      <c r="C571" s="30" t="s">
        <v>1919</v>
      </c>
      <c r="D571" s="31" t="s">
        <v>1918</v>
      </c>
      <c r="E571" s="30" t="s">
        <v>1922</v>
      </c>
      <c r="F571" s="30" t="s">
        <v>1916</v>
      </c>
      <c r="G571" s="42" t="str">
        <f>VLOOKUP(I571,Index!$A$2:$B$60,2,FALSE)</f>
        <v>C1300014</v>
      </c>
      <c r="H571" s="30">
        <v>40053199</v>
      </c>
      <c r="I571" s="31" t="s">
        <v>1921</v>
      </c>
      <c r="J571" s="30">
        <v>87613699253</v>
      </c>
      <c r="K571" s="30" t="s">
        <v>1914</v>
      </c>
      <c r="L571" s="30">
        <v>5</v>
      </c>
      <c r="M571" s="30" t="s">
        <v>2408</v>
      </c>
    </row>
    <row r="572" spans="1:13" ht="150">
      <c r="A572" s="30">
        <v>20240217</v>
      </c>
      <c r="B572" s="30">
        <v>20240216</v>
      </c>
      <c r="C572" s="30" t="s">
        <v>1919</v>
      </c>
      <c r="D572" s="31" t="s">
        <v>1918</v>
      </c>
      <c r="E572" s="30" t="s">
        <v>1917</v>
      </c>
      <c r="F572" s="30" t="s">
        <v>1916</v>
      </c>
      <c r="G572" s="42" t="str">
        <f>VLOOKUP(I572,Index!$A$2:$B$60,2,FALSE)</f>
        <v>C1300013</v>
      </c>
      <c r="H572" s="30">
        <v>38311994</v>
      </c>
      <c r="I572" s="31" t="s">
        <v>1915</v>
      </c>
      <c r="J572" s="30">
        <v>86987406594</v>
      </c>
      <c r="K572" s="30" t="s">
        <v>1914</v>
      </c>
      <c r="L572" s="30">
        <v>4</v>
      </c>
      <c r="M572" s="30" t="s">
        <v>2407</v>
      </c>
    </row>
    <row r="573" spans="1:13" ht="60">
      <c r="A573" s="30">
        <v>20240217</v>
      </c>
      <c r="B573" s="30">
        <v>20240216</v>
      </c>
      <c r="C573" s="30" t="s">
        <v>1919</v>
      </c>
      <c r="D573" s="31" t="s">
        <v>1918</v>
      </c>
      <c r="E573" s="30" t="s">
        <v>1917</v>
      </c>
      <c r="F573" s="30" t="s">
        <v>1916</v>
      </c>
      <c r="G573" s="42" t="str">
        <f>VLOOKUP(I573,Index!$A$2:$B$60,2,FALSE)</f>
        <v>C1300013</v>
      </c>
      <c r="H573" s="30">
        <v>38311994</v>
      </c>
      <c r="I573" s="31" t="s">
        <v>1915</v>
      </c>
      <c r="J573" s="30">
        <v>86987406594</v>
      </c>
      <c r="K573" s="30" t="s">
        <v>1914</v>
      </c>
      <c r="L573" s="30">
        <v>5</v>
      </c>
      <c r="M573" s="30" t="s">
        <v>2406</v>
      </c>
    </row>
    <row r="574" spans="1:13" ht="45">
      <c r="A574" s="30">
        <v>20240111</v>
      </c>
      <c r="B574" s="30">
        <v>20240110</v>
      </c>
      <c r="C574" s="30" t="s">
        <v>1919</v>
      </c>
      <c r="D574" s="31" t="s">
        <v>1918</v>
      </c>
      <c r="E574" s="30" t="s">
        <v>1922</v>
      </c>
      <c r="F574" s="30" t="s">
        <v>1916</v>
      </c>
      <c r="G574" s="42" t="str">
        <f>VLOOKUP(I574,Index!$A$2:$B$60,2,FALSE)</f>
        <v>C1300014</v>
      </c>
      <c r="H574" s="30">
        <v>40053199</v>
      </c>
      <c r="I574" s="31" t="s">
        <v>1921</v>
      </c>
      <c r="J574" s="30">
        <v>87613699253</v>
      </c>
      <c r="K574" s="30" t="s">
        <v>1914</v>
      </c>
      <c r="L574" s="30">
        <v>5</v>
      </c>
      <c r="M574" s="30" t="s">
        <v>2405</v>
      </c>
    </row>
    <row r="575" spans="1:13" ht="90">
      <c r="A575" s="30">
        <v>20240111</v>
      </c>
      <c r="B575" s="30">
        <v>20240110</v>
      </c>
      <c r="C575" s="30" t="s">
        <v>1919</v>
      </c>
      <c r="D575" s="31" t="s">
        <v>1918</v>
      </c>
      <c r="E575" s="30" t="s">
        <v>1922</v>
      </c>
      <c r="F575" s="30" t="s">
        <v>1916</v>
      </c>
      <c r="G575" s="42" t="str">
        <f>VLOOKUP(I575,Index!$A$2:$B$60,2,FALSE)</f>
        <v>C1300014</v>
      </c>
      <c r="H575" s="30">
        <v>40053199</v>
      </c>
      <c r="I575" s="31" t="s">
        <v>1921</v>
      </c>
      <c r="J575" s="30">
        <v>87613699253</v>
      </c>
      <c r="K575" s="30" t="s">
        <v>1914</v>
      </c>
      <c r="L575" s="30">
        <v>5</v>
      </c>
      <c r="M575" s="30" t="s">
        <v>2404</v>
      </c>
    </row>
    <row r="576" spans="1:13" ht="150">
      <c r="A576" s="30">
        <v>20240111</v>
      </c>
      <c r="B576" s="30">
        <v>20240109</v>
      </c>
      <c r="C576" s="30" t="s">
        <v>1919</v>
      </c>
      <c r="D576" s="31" t="s">
        <v>1918</v>
      </c>
      <c r="E576" s="30" t="s">
        <v>1917</v>
      </c>
      <c r="F576" s="30" t="s">
        <v>1916</v>
      </c>
      <c r="G576" s="42" t="str">
        <f>VLOOKUP(I576,Index!$A$2:$B$60,2,FALSE)</f>
        <v>C1300013</v>
      </c>
      <c r="H576" s="30">
        <v>38311994</v>
      </c>
      <c r="I576" s="31" t="s">
        <v>1915</v>
      </c>
      <c r="J576" s="30">
        <v>86987406594</v>
      </c>
      <c r="K576" s="30" t="s">
        <v>1914</v>
      </c>
      <c r="L576" s="30">
        <v>5</v>
      </c>
      <c r="M576" s="30" t="s">
        <v>2403</v>
      </c>
    </row>
    <row r="577" spans="1:13" ht="165">
      <c r="A577" s="30">
        <v>20240111</v>
      </c>
      <c r="B577" s="30">
        <v>20231227</v>
      </c>
      <c r="C577" s="30" t="s">
        <v>1919</v>
      </c>
      <c r="D577" s="31" t="s">
        <v>1918</v>
      </c>
      <c r="E577" s="30" t="s">
        <v>1917</v>
      </c>
      <c r="F577" s="30" t="s">
        <v>1916</v>
      </c>
      <c r="G577" s="42" t="str">
        <f>VLOOKUP(I577,Index!$A$2:$B$60,2,FALSE)</f>
        <v>C1300013</v>
      </c>
      <c r="H577" s="30">
        <v>38311994</v>
      </c>
      <c r="I577" s="31" t="s">
        <v>1915</v>
      </c>
      <c r="J577" s="30">
        <v>86987406594</v>
      </c>
      <c r="K577" s="30" t="s">
        <v>1914</v>
      </c>
      <c r="L577" s="30">
        <v>5</v>
      </c>
      <c r="M577" s="30" t="s">
        <v>2402</v>
      </c>
    </row>
    <row r="578" spans="1:13" ht="75">
      <c r="A578" s="30">
        <v>20240111</v>
      </c>
      <c r="B578" s="30">
        <v>20231227</v>
      </c>
      <c r="C578" s="30" t="s">
        <v>1919</v>
      </c>
      <c r="D578" s="31" t="s">
        <v>1918</v>
      </c>
      <c r="E578" s="30" t="s">
        <v>1917</v>
      </c>
      <c r="F578" s="30" t="s">
        <v>1916</v>
      </c>
      <c r="G578" s="42" t="str">
        <f>VLOOKUP(I578,Index!$A$2:$B$60,2,FALSE)</f>
        <v>C1300013</v>
      </c>
      <c r="H578" s="30">
        <v>38311994</v>
      </c>
      <c r="I578" s="31" t="s">
        <v>1915</v>
      </c>
      <c r="J578" s="30">
        <v>86987406594</v>
      </c>
      <c r="K578" s="30" t="s">
        <v>1914</v>
      </c>
      <c r="L578" s="30">
        <v>5</v>
      </c>
      <c r="M578" s="30" t="s">
        <v>2401</v>
      </c>
    </row>
    <row r="579" spans="1:13" ht="356">
      <c r="A579" s="30">
        <v>20240111</v>
      </c>
      <c r="B579" s="30">
        <v>20231227</v>
      </c>
      <c r="C579" s="30" t="s">
        <v>1919</v>
      </c>
      <c r="D579" s="31" t="s">
        <v>1918</v>
      </c>
      <c r="E579" s="30" t="s">
        <v>1917</v>
      </c>
      <c r="F579" s="30" t="s">
        <v>1916</v>
      </c>
      <c r="G579" s="42" t="str">
        <f>VLOOKUP(I579,Index!$A$2:$B$60,2,FALSE)</f>
        <v>C1300013</v>
      </c>
      <c r="H579" s="30">
        <v>38311994</v>
      </c>
      <c r="I579" s="31" t="s">
        <v>1915</v>
      </c>
      <c r="J579" s="30">
        <v>86987406594</v>
      </c>
      <c r="K579" s="30" t="s">
        <v>1914</v>
      </c>
      <c r="L579" s="30">
        <v>5</v>
      </c>
      <c r="M579" s="30" t="s">
        <v>2400</v>
      </c>
    </row>
    <row r="580" spans="1:13" ht="90">
      <c r="A580" s="30">
        <v>20240111</v>
      </c>
      <c r="B580" s="30">
        <v>20231229</v>
      </c>
      <c r="C580" s="30" t="s">
        <v>1919</v>
      </c>
      <c r="D580" s="31" t="s">
        <v>1918</v>
      </c>
      <c r="E580" s="30" t="s">
        <v>1917</v>
      </c>
      <c r="F580" s="30" t="s">
        <v>1916</v>
      </c>
      <c r="G580" s="42" t="str">
        <f>VLOOKUP(I580,Index!$A$2:$B$60,2,FALSE)</f>
        <v>C1300013</v>
      </c>
      <c r="H580" s="30">
        <v>38311994</v>
      </c>
      <c r="I580" s="31" t="s">
        <v>1915</v>
      </c>
      <c r="J580" s="30">
        <v>86987406594</v>
      </c>
      <c r="K580" s="30" t="s">
        <v>1914</v>
      </c>
      <c r="L580" s="30">
        <v>5</v>
      </c>
      <c r="M580" s="30" t="s">
        <v>2399</v>
      </c>
    </row>
    <row r="581" spans="1:13" ht="30">
      <c r="A581" s="30">
        <v>20240218</v>
      </c>
      <c r="B581" s="30">
        <v>20240215</v>
      </c>
      <c r="C581" s="30" t="s">
        <v>1919</v>
      </c>
      <c r="D581" s="31" t="s">
        <v>1918</v>
      </c>
      <c r="E581" s="30" t="s">
        <v>1922</v>
      </c>
      <c r="F581" s="30" t="s">
        <v>1916</v>
      </c>
      <c r="G581" s="42" t="str">
        <f>VLOOKUP(I581,Index!$A$2:$B$60,2,FALSE)</f>
        <v>C1300014</v>
      </c>
      <c r="H581" s="30">
        <v>40053199</v>
      </c>
      <c r="I581" s="31" t="s">
        <v>1921</v>
      </c>
      <c r="J581" s="30">
        <v>87613699253</v>
      </c>
      <c r="K581" s="30" t="s">
        <v>1914</v>
      </c>
      <c r="L581" s="30">
        <v>5</v>
      </c>
      <c r="M581" s="30" t="s">
        <v>2398</v>
      </c>
    </row>
    <row r="582" spans="1:13" ht="210">
      <c r="A582" s="30">
        <v>20240218</v>
      </c>
      <c r="B582" s="30">
        <v>20240205</v>
      </c>
      <c r="C582" s="30" t="s">
        <v>1919</v>
      </c>
      <c r="D582" s="31" t="s">
        <v>1918</v>
      </c>
      <c r="E582" s="30" t="s">
        <v>1917</v>
      </c>
      <c r="F582" s="30" t="s">
        <v>1916</v>
      </c>
      <c r="G582" s="42" t="str">
        <f>VLOOKUP(I582,Index!$A$2:$B$60,2,FALSE)</f>
        <v>C1300013</v>
      </c>
      <c r="H582" s="30">
        <v>38311994</v>
      </c>
      <c r="I582" s="31" t="s">
        <v>1915</v>
      </c>
      <c r="J582" s="30">
        <v>86987406594</v>
      </c>
      <c r="K582" s="30" t="s">
        <v>1914</v>
      </c>
      <c r="L582" s="30">
        <v>5</v>
      </c>
      <c r="M582" s="30" t="s">
        <v>2397</v>
      </c>
    </row>
    <row r="583" spans="1:13" ht="90">
      <c r="A583" s="30">
        <v>20240218</v>
      </c>
      <c r="B583" s="30">
        <v>20240216</v>
      </c>
      <c r="C583" s="30" t="s">
        <v>1919</v>
      </c>
      <c r="D583" s="31" t="s">
        <v>1918</v>
      </c>
      <c r="E583" s="30" t="s">
        <v>1917</v>
      </c>
      <c r="F583" s="30" t="s">
        <v>1916</v>
      </c>
      <c r="G583" s="42" t="str">
        <f>VLOOKUP(I583,Index!$A$2:$B$60,2,FALSE)</f>
        <v>C1300013</v>
      </c>
      <c r="H583" s="30">
        <v>38311994</v>
      </c>
      <c r="I583" s="31" t="s">
        <v>1915</v>
      </c>
      <c r="J583" s="30">
        <v>86987406594</v>
      </c>
      <c r="K583" s="30" t="s">
        <v>1914</v>
      </c>
      <c r="L583" s="30">
        <v>5</v>
      </c>
      <c r="M583" s="30" t="s">
        <v>2396</v>
      </c>
    </row>
    <row r="584" spans="1:13" ht="285">
      <c r="A584" s="30">
        <v>20240219</v>
      </c>
      <c r="B584" s="30">
        <v>20240216</v>
      </c>
      <c r="C584" s="30" t="s">
        <v>1919</v>
      </c>
      <c r="D584" s="31" t="s">
        <v>1918</v>
      </c>
      <c r="E584" s="30" t="s">
        <v>1917</v>
      </c>
      <c r="F584" s="30" t="s">
        <v>1916</v>
      </c>
      <c r="G584" s="42" t="str">
        <f>VLOOKUP(I584,Index!$A$2:$B$60,2,FALSE)</f>
        <v>C1300013</v>
      </c>
      <c r="H584" s="30">
        <v>38311994</v>
      </c>
      <c r="I584" s="31" t="s">
        <v>1915</v>
      </c>
      <c r="J584" s="30">
        <v>86987406594</v>
      </c>
      <c r="K584" s="30" t="s">
        <v>1914</v>
      </c>
      <c r="L584" s="30">
        <v>5</v>
      </c>
      <c r="M584" s="30" t="s">
        <v>2395</v>
      </c>
    </row>
    <row r="585" spans="1:13" ht="135">
      <c r="A585" s="30">
        <v>20240219</v>
      </c>
      <c r="B585" s="30">
        <v>20240206</v>
      </c>
      <c r="C585" s="30" t="s">
        <v>1919</v>
      </c>
      <c r="D585" s="31" t="s">
        <v>1918</v>
      </c>
      <c r="E585" s="30" t="s">
        <v>1917</v>
      </c>
      <c r="F585" s="30" t="s">
        <v>1916</v>
      </c>
      <c r="G585" s="42" t="str">
        <f>VLOOKUP(I585,Index!$A$2:$B$60,2,FALSE)</f>
        <v>C1300013</v>
      </c>
      <c r="H585" s="30">
        <v>38311994</v>
      </c>
      <c r="I585" s="31" t="s">
        <v>1915</v>
      </c>
      <c r="J585" s="30">
        <v>86987406594</v>
      </c>
      <c r="K585" s="30" t="s">
        <v>1914</v>
      </c>
      <c r="L585" s="30">
        <v>5</v>
      </c>
      <c r="M585" s="30" t="s">
        <v>2394</v>
      </c>
    </row>
    <row r="586" spans="1:13" ht="210">
      <c r="A586" s="30">
        <v>20240217</v>
      </c>
      <c r="B586" s="30">
        <v>20240215</v>
      </c>
      <c r="C586" s="30" t="s">
        <v>1919</v>
      </c>
      <c r="D586" s="31" t="s">
        <v>1918</v>
      </c>
      <c r="E586" s="30" t="s">
        <v>1922</v>
      </c>
      <c r="F586" s="30" t="s">
        <v>1916</v>
      </c>
      <c r="G586" s="42" t="str">
        <f>VLOOKUP(I586,Index!$A$2:$B$60,2,FALSE)</f>
        <v>C1300014</v>
      </c>
      <c r="H586" s="30">
        <v>40053199</v>
      </c>
      <c r="I586" s="31" t="s">
        <v>1921</v>
      </c>
      <c r="J586" s="30">
        <v>87613699253</v>
      </c>
      <c r="K586" s="30" t="s">
        <v>1914</v>
      </c>
      <c r="L586" s="30">
        <v>5</v>
      </c>
      <c r="M586" s="30" t="s">
        <v>2393</v>
      </c>
    </row>
    <row r="587" spans="1:13" ht="120">
      <c r="A587" s="30">
        <v>20240217</v>
      </c>
      <c r="B587" s="30">
        <v>20240205</v>
      </c>
      <c r="C587" s="30" t="s">
        <v>1919</v>
      </c>
      <c r="D587" s="31" t="s">
        <v>1918</v>
      </c>
      <c r="E587" s="30" t="s">
        <v>1922</v>
      </c>
      <c r="F587" s="30" t="s">
        <v>1916</v>
      </c>
      <c r="G587" s="42" t="str">
        <f>VLOOKUP(I587,Index!$A$2:$B$60,2,FALSE)</f>
        <v>C1300014</v>
      </c>
      <c r="H587" s="30">
        <v>40053199</v>
      </c>
      <c r="I587" s="31" t="s">
        <v>1921</v>
      </c>
      <c r="J587" s="30">
        <v>87613699253</v>
      </c>
      <c r="K587" s="30" t="s">
        <v>1914</v>
      </c>
      <c r="L587" s="30">
        <v>5</v>
      </c>
      <c r="M587" s="30" t="s">
        <v>2392</v>
      </c>
    </row>
    <row r="588" spans="1:13" ht="120">
      <c r="A588" s="30">
        <v>20240217</v>
      </c>
      <c r="B588" s="30">
        <v>20240214</v>
      </c>
      <c r="C588" s="30" t="s">
        <v>1919</v>
      </c>
      <c r="D588" s="31" t="s">
        <v>1918</v>
      </c>
      <c r="E588" s="30" t="s">
        <v>1917</v>
      </c>
      <c r="F588" s="30" t="s">
        <v>1916</v>
      </c>
      <c r="G588" s="42" t="str">
        <f>VLOOKUP(I588,Index!$A$2:$B$60,2,FALSE)</f>
        <v>C1300013</v>
      </c>
      <c r="H588" s="30">
        <v>38311994</v>
      </c>
      <c r="I588" s="31" t="s">
        <v>1915</v>
      </c>
      <c r="J588" s="30">
        <v>86987406594</v>
      </c>
      <c r="K588" s="30" t="s">
        <v>1914</v>
      </c>
      <c r="L588" s="30">
        <v>5</v>
      </c>
      <c r="M588" s="30" t="s">
        <v>2391</v>
      </c>
    </row>
    <row r="589" spans="1:13" ht="45">
      <c r="A589" s="30">
        <v>20240114</v>
      </c>
      <c r="B589" s="30">
        <v>20240111</v>
      </c>
      <c r="C589" s="30" t="s">
        <v>1919</v>
      </c>
      <c r="D589" s="31" t="s">
        <v>1918</v>
      </c>
      <c r="E589" s="30" t="s">
        <v>1922</v>
      </c>
      <c r="F589" s="30" t="s">
        <v>1916</v>
      </c>
      <c r="G589" s="42" t="str">
        <f>VLOOKUP(I589,Index!$A$2:$B$60,2,FALSE)</f>
        <v>C1300014</v>
      </c>
      <c r="H589" s="30">
        <v>40053199</v>
      </c>
      <c r="I589" s="31" t="s">
        <v>1921</v>
      </c>
      <c r="J589" s="30">
        <v>87613699253</v>
      </c>
      <c r="K589" s="30" t="s">
        <v>1914</v>
      </c>
      <c r="L589" s="30">
        <v>5</v>
      </c>
      <c r="M589" s="30" t="s">
        <v>2390</v>
      </c>
    </row>
    <row r="590" spans="1:13" ht="45">
      <c r="A590" s="30">
        <v>20240114</v>
      </c>
      <c r="B590" s="30">
        <v>20240109</v>
      </c>
      <c r="C590" s="30" t="s">
        <v>1919</v>
      </c>
      <c r="D590" s="31" t="s">
        <v>1918</v>
      </c>
      <c r="E590" s="30" t="s">
        <v>1922</v>
      </c>
      <c r="F590" s="30" t="s">
        <v>1916</v>
      </c>
      <c r="G590" s="42" t="str">
        <f>VLOOKUP(I590,Index!$A$2:$B$60,2,FALSE)</f>
        <v>C1300014</v>
      </c>
      <c r="H590" s="30">
        <v>40053199</v>
      </c>
      <c r="I590" s="31" t="s">
        <v>1921</v>
      </c>
      <c r="J590" s="30">
        <v>87613699253</v>
      </c>
      <c r="K590" s="30" t="s">
        <v>1914</v>
      </c>
      <c r="L590" s="30">
        <v>5</v>
      </c>
      <c r="M590" s="30" t="s">
        <v>2389</v>
      </c>
    </row>
    <row r="591" spans="1:13" ht="135">
      <c r="A591" s="30">
        <v>20240114</v>
      </c>
      <c r="B591" s="30">
        <v>20240109</v>
      </c>
      <c r="C591" s="30" t="s">
        <v>1919</v>
      </c>
      <c r="D591" s="31" t="s">
        <v>1918</v>
      </c>
      <c r="E591" s="30" t="s">
        <v>1922</v>
      </c>
      <c r="F591" s="30" t="s">
        <v>1916</v>
      </c>
      <c r="G591" s="42" t="str">
        <f>VLOOKUP(I591,Index!$A$2:$B$60,2,FALSE)</f>
        <v>C1300014</v>
      </c>
      <c r="H591" s="30">
        <v>40053199</v>
      </c>
      <c r="I591" s="31" t="s">
        <v>1921</v>
      </c>
      <c r="J591" s="30">
        <v>87613699253</v>
      </c>
      <c r="K591" s="30" t="s">
        <v>1914</v>
      </c>
      <c r="L591" s="30">
        <v>5</v>
      </c>
      <c r="M591" s="30" t="s">
        <v>2388</v>
      </c>
    </row>
    <row r="592" spans="1:13" ht="120">
      <c r="A592" s="30">
        <v>20240114</v>
      </c>
      <c r="B592" s="30">
        <v>20240110</v>
      </c>
      <c r="C592" s="30" t="s">
        <v>1919</v>
      </c>
      <c r="D592" s="31" t="s">
        <v>1918</v>
      </c>
      <c r="E592" s="30" t="s">
        <v>1917</v>
      </c>
      <c r="F592" s="30" t="s">
        <v>1916</v>
      </c>
      <c r="G592" s="42" t="str">
        <f>VLOOKUP(I592,Index!$A$2:$B$60,2,FALSE)</f>
        <v>C1300013</v>
      </c>
      <c r="H592" s="30">
        <v>38311994</v>
      </c>
      <c r="I592" s="31" t="s">
        <v>1915</v>
      </c>
      <c r="J592" s="30">
        <v>86987406594</v>
      </c>
      <c r="K592" s="30" t="s">
        <v>1914</v>
      </c>
      <c r="L592" s="30">
        <v>5</v>
      </c>
      <c r="M592" s="30" t="s">
        <v>2387</v>
      </c>
    </row>
    <row r="593" spans="1:13" ht="45">
      <c r="A593" s="30">
        <v>20240114</v>
      </c>
      <c r="B593" s="30">
        <v>20240111</v>
      </c>
      <c r="C593" s="30" t="s">
        <v>1919</v>
      </c>
      <c r="D593" s="31" t="s">
        <v>1918</v>
      </c>
      <c r="E593" s="30" t="s">
        <v>1917</v>
      </c>
      <c r="F593" s="30" t="s">
        <v>1916</v>
      </c>
      <c r="G593" s="42" t="str">
        <f>VLOOKUP(I593,Index!$A$2:$B$60,2,FALSE)</f>
        <v>C1300013</v>
      </c>
      <c r="H593" s="30">
        <v>38311994</v>
      </c>
      <c r="I593" s="31" t="s">
        <v>1915</v>
      </c>
      <c r="J593" s="30">
        <v>86987406594</v>
      </c>
      <c r="K593" s="30" t="s">
        <v>1914</v>
      </c>
      <c r="L593" s="30">
        <v>5</v>
      </c>
      <c r="M593" s="30" t="s">
        <v>2386</v>
      </c>
    </row>
    <row r="594" spans="1:13" ht="225">
      <c r="A594" s="30">
        <v>20240114</v>
      </c>
      <c r="B594" s="30">
        <v>20240108</v>
      </c>
      <c r="C594" s="30" t="s">
        <v>1919</v>
      </c>
      <c r="D594" s="31" t="s">
        <v>1918</v>
      </c>
      <c r="E594" s="30" t="s">
        <v>1917</v>
      </c>
      <c r="F594" s="30" t="s">
        <v>1916</v>
      </c>
      <c r="G594" s="42" t="str">
        <f>VLOOKUP(I594,Index!$A$2:$B$60,2,FALSE)</f>
        <v>C1300013</v>
      </c>
      <c r="H594" s="30">
        <v>38311994</v>
      </c>
      <c r="I594" s="31" t="s">
        <v>1915</v>
      </c>
      <c r="J594" s="30">
        <v>86987406594</v>
      </c>
      <c r="K594" s="30" t="s">
        <v>1914</v>
      </c>
      <c r="L594" s="30">
        <v>5</v>
      </c>
      <c r="M594" s="30" t="s">
        <v>2385</v>
      </c>
    </row>
    <row r="595" spans="1:13" ht="45">
      <c r="A595" s="30">
        <v>20240219</v>
      </c>
      <c r="B595" s="30">
        <v>20240206</v>
      </c>
      <c r="C595" s="30" t="s">
        <v>1919</v>
      </c>
      <c r="D595" s="31" t="s">
        <v>1918</v>
      </c>
      <c r="E595" s="30" t="s">
        <v>1917</v>
      </c>
      <c r="F595" s="30" t="s">
        <v>1916</v>
      </c>
      <c r="G595" s="42" t="str">
        <f>VLOOKUP(I595,Index!$A$2:$B$60,2,FALSE)</f>
        <v>C1300013</v>
      </c>
      <c r="H595" s="30">
        <v>38311994</v>
      </c>
      <c r="I595" s="31" t="s">
        <v>1915</v>
      </c>
      <c r="J595" s="30">
        <v>86987406594</v>
      </c>
      <c r="K595" s="30" t="s">
        <v>1914</v>
      </c>
      <c r="L595" s="30">
        <v>4</v>
      </c>
      <c r="M595" s="30" t="s">
        <v>2384</v>
      </c>
    </row>
    <row r="596" spans="1:13" ht="90">
      <c r="A596" s="30">
        <v>20240219</v>
      </c>
      <c r="B596" s="30">
        <v>20240215</v>
      </c>
      <c r="C596" s="30" t="s">
        <v>1919</v>
      </c>
      <c r="D596" s="31" t="s">
        <v>1918</v>
      </c>
      <c r="E596" s="30" t="s">
        <v>1917</v>
      </c>
      <c r="F596" s="30" t="s">
        <v>1916</v>
      </c>
      <c r="G596" s="42" t="str">
        <f>VLOOKUP(I596,Index!$A$2:$B$60,2,FALSE)</f>
        <v>C1300013</v>
      </c>
      <c r="H596" s="30">
        <v>38311994</v>
      </c>
      <c r="I596" s="31" t="s">
        <v>1915</v>
      </c>
      <c r="J596" s="30">
        <v>86987406594</v>
      </c>
      <c r="K596" s="30" t="s">
        <v>1914</v>
      </c>
      <c r="L596" s="30">
        <v>5</v>
      </c>
      <c r="M596" s="30" t="s">
        <v>2383</v>
      </c>
    </row>
    <row r="597" spans="1:13" ht="75">
      <c r="A597" s="30">
        <v>20240219</v>
      </c>
      <c r="B597" s="30">
        <v>20240215</v>
      </c>
      <c r="C597" s="30" t="s">
        <v>1919</v>
      </c>
      <c r="D597" s="31" t="s">
        <v>1918</v>
      </c>
      <c r="E597" s="30" t="s">
        <v>1917</v>
      </c>
      <c r="F597" s="30" t="s">
        <v>1916</v>
      </c>
      <c r="G597" s="42" t="str">
        <f>VLOOKUP(I597,Index!$A$2:$B$60,2,FALSE)</f>
        <v>C1300013</v>
      </c>
      <c r="H597" s="30">
        <v>38311994</v>
      </c>
      <c r="I597" s="31" t="s">
        <v>1915</v>
      </c>
      <c r="J597" s="30">
        <v>86987406594</v>
      </c>
      <c r="K597" s="30" t="s">
        <v>1914</v>
      </c>
      <c r="L597" s="30">
        <v>5</v>
      </c>
      <c r="M597" s="30" t="s">
        <v>2382</v>
      </c>
    </row>
    <row r="598" spans="1:13" ht="75">
      <c r="A598" s="30">
        <v>20240220</v>
      </c>
      <c r="B598" s="30">
        <v>20240219</v>
      </c>
      <c r="C598" s="30" t="s">
        <v>1919</v>
      </c>
      <c r="D598" s="31" t="s">
        <v>1918</v>
      </c>
      <c r="E598" s="30" t="s">
        <v>1922</v>
      </c>
      <c r="F598" s="30" t="s">
        <v>1916</v>
      </c>
      <c r="G598" s="42" t="str">
        <f>VLOOKUP(I598,Index!$A$2:$B$60,2,FALSE)</f>
        <v>C1300014</v>
      </c>
      <c r="H598" s="30">
        <v>40053199</v>
      </c>
      <c r="I598" s="31" t="s">
        <v>1921</v>
      </c>
      <c r="J598" s="30">
        <v>87613699253</v>
      </c>
      <c r="K598" s="30" t="s">
        <v>1914</v>
      </c>
      <c r="L598" s="30">
        <v>5</v>
      </c>
      <c r="M598" s="30" t="s">
        <v>2381</v>
      </c>
    </row>
    <row r="599" spans="1:13" ht="45">
      <c r="A599" s="30">
        <v>20240220</v>
      </c>
      <c r="B599" s="30">
        <v>20240219</v>
      </c>
      <c r="C599" s="30" t="s">
        <v>1919</v>
      </c>
      <c r="D599" s="31" t="s">
        <v>1918</v>
      </c>
      <c r="E599" s="30" t="s">
        <v>1922</v>
      </c>
      <c r="F599" s="30" t="s">
        <v>1916</v>
      </c>
      <c r="G599" s="42" t="str">
        <f>VLOOKUP(I599,Index!$A$2:$B$60,2,FALSE)</f>
        <v>C1300014</v>
      </c>
      <c r="H599" s="30">
        <v>40053199</v>
      </c>
      <c r="I599" s="31" t="s">
        <v>1921</v>
      </c>
      <c r="J599" s="30">
        <v>87613699253</v>
      </c>
      <c r="K599" s="30" t="s">
        <v>1914</v>
      </c>
      <c r="L599" s="30">
        <v>5</v>
      </c>
      <c r="M599" s="30" t="s">
        <v>2380</v>
      </c>
    </row>
    <row r="600" spans="1:13" ht="135">
      <c r="A600" s="30">
        <v>20240220</v>
      </c>
      <c r="B600" s="30">
        <v>20240214</v>
      </c>
      <c r="C600" s="30" t="s">
        <v>1919</v>
      </c>
      <c r="D600" s="31" t="s">
        <v>1918</v>
      </c>
      <c r="E600" s="30" t="s">
        <v>1922</v>
      </c>
      <c r="F600" s="30" t="s">
        <v>1916</v>
      </c>
      <c r="G600" s="42" t="str">
        <f>VLOOKUP(I600,Index!$A$2:$B$60,2,FALSE)</f>
        <v>C1300014</v>
      </c>
      <c r="H600" s="30">
        <v>40053199</v>
      </c>
      <c r="I600" s="31" t="s">
        <v>1921</v>
      </c>
      <c r="J600" s="30">
        <v>87613699253</v>
      </c>
      <c r="K600" s="30" t="s">
        <v>1914</v>
      </c>
      <c r="L600" s="30">
        <v>5</v>
      </c>
      <c r="M600" s="30" t="s">
        <v>2379</v>
      </c>
    </row>
    <row r="601" spans="1:13" ht="150">
      <c r="A601" s="30">
        <v>20240220</v>
      </c>
      <c r="B601" s="30">
        <v>20240215</v>
      </c>
      <c r="C601" s="30" t="s">
        <v>1919</v>
      </c>
      <c r="D601" s="31" t="s">
        <v>1918</v>
      </c>
      <c r="E601" s="30" t="s">
        <v>1917</v>
      </c>
      <c r="F601" s="30" t="s">
        <v>1916</v>
      </c>
      <c r="G601" s="42" t="str">
        <f>VLOOKUP(I601,Index!$A$2:$B$60,2,FALSE)</f>
        <v>C1300013</v>
      </c>
      <c r="H601" s="30">
        <v>38311994</v>
      </c>
      <c r="I601" s="31" t="s">
        <v>1915</v>
      </c>
      <c r="J601" s="30">
        <v>86987406594</v>
      </c>
      <c r="K601" s="30" t="s">
        <v>1914</v>
      </c>
      <c r="L601" s="30">
        <v>5</v>
      </c>
      <c r="M601" s="30" t="s">
        <v>2378</v>
      </c>
    </row>
    <row r="602" spans="1:13" ht="60">
      <c r="A602" s="30">
        <v>20240220</v>
      </c>
      <c r="B602" s="30">
        <v>20240214</v>
      </c>
      <c r="C602" s="30" t="s">
        <v>1919</v>
      </c>
      <c r="D602" s="31" t="s">
        <v>1918</v>
      </c>
      <c r="E602" s="30" t="s">
        <v>1917</v>
      </c>
      <c r="F602" s="30" t="s">
        <v>1916</v>
      </c>
      <c r="G602" s="42" t="str">
        <f>VLOOKUP(I602,Index!$A$2:$B$60,2,FALSE)</f>
        <v>C1300013</v>
      </c>
      <c r="H602" s="30">
        <v>38311994</v>
      </c>
      <c r="I602" s="31" t="s">
        <v>1915</v>
      </c>
      <c r="J602" s="30">
        <v>86987406594</v>
      </c>
      <c r="K602" s="30" t="s">
        <v>1914</v>
      </c>
      <c r="L602" s="30">
        <v>5</v>
      </c>
      <c r="M602" s="30" t="s">
        <v>2377</v>
      </c>
    </row>
    <row r="603" spans="1:13" ht="409.6">
      <c r="A603" s="30">
        <v>20240220</v>
      </c>
      <c r="B603" s="30">
        <v>20240219</v>
      </c>
      <c r="C603" s="30" t="s">
        <v>1919</v>
      </c>
      <c r="D603" s="31" t="s">
        <v>1918</v>
      </c>
      <c r="E603" s="30" t="s">
        <v>1922</v>
      </c>
      <c r="F603" s="30" t="s">
        <v>1916</v>
      </c>
      <c r="G603" s="42" t="str">
        <f>VLOOKUP(I603,Index!$A$2:$B$60,2,FALSE)</f>
        <v>C1300014</v>
      </c>
      <c r="H603" s="30">
        <v>40053199</v>
      </c>
      <c r="I603" s="31" t="s">
        <v>1921</v>
      </c>
      <c r="J603" s="30">
        <v>87613699253</v>
      </c>
      <c r="K603" s="30" t="s">
        <v>1914</v>
      </c>
      <c r="L603" s="30">
        <v>5</v>
      </c>
      <c r="M603" s="30" t="s">
        <v>2376</v>
      </c>
    </row>
    <row r="604" spans="1:13" ht="150">
      <c r="A604" s="30">
        <v>20240220</v>
      </c>
      <c r="B604" s="30">
        <v>20240208</v>
      </c>
      <c r="C604" s="30" t="s">
        <v>1919</v>
      </c>
      <c r="D604" s="31" t="s">
        <v>1918</v>
      </c>
      <c r="E604" s="30" t="s">
        <v>1922</v>
      </c>
      <c r="F604" s="30" t="s">
        <v>1916</v>
      </c>
      <c r="G604" s="42" t="str">
        <f>VLOOKUP(I604,Index!$A$2:$B$60,2,FALSE)</f>
        <v>C1300014</v>
      </c>
      <c r="H604" s="30">
        <v>40053199</v>
      </c>
      <c r="I604" s="31" t="s">
        <v>1921</v>
      </c>
      <c r="J604" s="30">
        <v>87613699253</v>
      </c>
      <c r="K604" s="30" t="s">
        <v>1914</v>
      </c>
      <c r="L604" s="30">
        <v>5</v>
      </c>
      <c r="M604" s="30" t="s">
        <v>2375</v>
      </c>
    </row>
    <row r="605" spans="1:13" ht="105">
      <c r="A605" s="30">
        <v>20240220</v>
      </c>
      <c r="B605" s="30">
        <v>20240219</v>
      </c>
      <c r="C605" s="30" t="s">
        <v>1919</v>
      </c>
      <c r="D605" s="31" t="s">
        <v>1918</v>
      </c>
      <c r="E605" s="30" t="s">
        <v>1917</v>
      </c>
      <c r="F605" s="30" t="s">
        <v>1916</v>
      </c>
      <c r="G605" s="42" t="str">
        <f>VLOOKUP(I605,Index!$A$2:$B$60,2,FALSE)</f>
        <v>C1300013</v>
      </c>
      <c r="H605" s="30">
        <v>38311994</v>
      </c>
      <c r="I605" s="31" t="s">
        <v>1915</v>
      </c>
      <c r="J605" s="30">
        <v>86987406594</v>
      </c>
      <c r="K605" s="30" t="s">
        <v>1914</v>
      </c>
      <c r="L605" s="30">
        <v>5</v>
      </c>
      <c r="M605" s="30" t="s">
        <v>2374</v>
      </c>
    </row>
    <row r="606" spans="1:13" ht="120">
      <c r="A606" s="30">
        <v>20240220</v>
      </c>
      <c r="B606" s="30">
        <v>20240216</v>
      </c>
      <c r="C606" s="30" t="s">
        <v>1919</v>
      </c>
      <c r="D606" s="31" t="s">
        <v>1918</v>
      </c>
      <c r="E606" s="30" t="s">
        <v>1917</v>
      </c>
      <c r="F606" s="30" t="s">
        <v>1916</v>
      </c>
      <c r="G606" s="42" t="str">
        <f>VLOOKUP(I606,Index!$A$2:$B$60,2,FALSE)</f>
        <v>C1300013</v>
      </c>
      <c r="H606" s="30">
        <v>38311994</v>
      </c>
      <c r="I606" s="31" t="s">
        <v>1915</v>
      </c>
      <c r="J606" s="30">
        <v>86987406594</v>
      </c>
      <c r="K606" s="30" t="s">
        <v>1914</v>
      </c>
      <c r="L606" s="30">
        <v>5</v>
      </c>
      <c r="M606" s="30" t="s">
        <v>2373</v>
      </c>
    </row>
    <row r="607" spans="1:13" ht="30">
      <c r="A607" s="30">
        <v>20240221</v>
      </c>
      <c r="B607" s="30">
        <v>20240219</v>
      </c>
      <c r="C607" s="30" t="s">
        <v>1919</v>
      </c>
      <c r="D607" s="31" t="s">
        <v>1918</v>
      </c>
      <c r="E607" s="30" t="s">
        <v>1922</v>
      </c>
      <c r="F607" s="30" t="s">
        <v>1916</v>
      </c>
      <c r="G607" s="42" t="str">
        <f>VLOOKUP(I607,Index!$A$2:$B$60,2,FALSE)</f>
        <v>C1300014</v>
      </c>
      <c r="H607" s="30">
        <v>40053199</v>
      </c>
      <c r="I607" s="31" t="s">
        <v>1921</v>
      </c>
      <c r="J607" s="30">
        <v>87613699253</v>
      </c>
      <c r="K607" s="30" t="s">
        <v>1914</v>
      </c>
      <c r="L607" s="30">
        <v>4</v>
      </c>
      <c r="M607" s="30" t="s">
        <v>2372</v>
      </c>
    </row>
    <row r="608" spans="1:13" ht="105">
      <c r="A608" s="30">
        <v>20240221</v>
      </c>
      <c r="B608" s="30">
        <v>20240220</v>
      </c>
      <c r="C608" s="30" t="s">
        <v>1919</v>
      </c>
      <c r="D608" s="31" t="s">
        <v>1918</v>
      </c>
      <c r="E608" s="30" t="s">
        <v>1922</v>
      </c>
      <c r="F608" s="30" t="s">
        <v>1916</v>
      </c>
      <c r="G608" s="42" t="str">
        <f>VLOOKUP(I608,Index!$A$2:$B$60,2,FALSE)</f>
        <v>C1300014</v>
      </c>
      <c r="H608" s="30">
        <v>40053199</v>
      </c>
      <c r="I608" s="31" t="s">
        <v>1921</v>
      </c>
      <c r="J608" s="30">
        <v>87613699253</v>
      </c>
      <c r="K608" s="30" t="s">
        <v>1914</v>
      </c>
      <c r="L608" s="30">
        <v>5</v>
      </c>
      <c r="M608" s="30" t="s">
        <v>2371</v>
      </c>
    </row>
    <row r="609" spans="1:13" ht="45">
      <c r="A609" s="30">
        <v>20240221</v>
      </c>
      <c r="B609" s="30">
        <v>20240219</v>
      </c>
      <c r="C609" s="30" t="s">
        <v>1919</v>
      </c>
      <c r="D609" s="31" t="s">
        <v>1918</v>
      </c>
      <c r="E609" s="30" t="s">
        <v>1922</v>
      </c>
      <c r="F609" s="30" t="s">
        <v>1916</v>
      </c>
      <c r="G609" s="42" t="str">
        <f>VLOOKUP(I609,Index!$A$2:$B$60,2,FALSE)</f>
        <v>C1300014</v>
      </c>
      <c r="H609" s="30">
        <v>40053199</v>
      </c>
      <c r="I609" s="31" t="s">
        <v>1921</v>
      </c>
      <c r="J609" s="30">
        <v>87613699253</v>
      </c>
      <c r="K609" s="30" t="s">
        <v>1914</v>
      </c>
      <c r="L609" s="30">
        <v>5</v>
      </c>
      <c r="M609" s="30" t="s">
        <v>2370</v>
      </c>
    </row>
    <row r="610" spans="1:13" ht="120">
      <c r="A610" s="30">
        <v>20240221</v>
      </c>
      <c r="B610" s="30">
        <v>20240219</v>
      </c>
      <c r="C610" s="30" t="s">
        <v>1919</v>
      </c>
      <c r="D610" s="31" t="s">
        <v>1918</v>
      </c>
      <c r="E610" s="30" t="s">
        <v>1917</v>
      </c>
      <c r="F610" s="30" t="s">
        <v>1916</v>
      </c>
      <c r="G610" s="42" t="str">
        <f>VLOOKUP(I610,Index!$A$2:$B$60,2,FALSE)</f>
        <v>C1300013</v>
      </c>
      <c r="H610" s="30">
        <v>38311994</v>
      </c>
      <c r="I610" s="31" t="s">
        <v>1915</v>
      </c>
      <c r="J610" s="30">
        <v>86987406594</v>
      </c>
      <c r="K610" s="30" t="s">
        <v>1914</v>
      </c>
      <c r="L610" s="30">
        <v>5</v>
      </c>
      <c r="M610" s="30" t="s">
        <v>2369</v>
      </c>
    </row>
    <row r="611" spans="1:13" ht="105">
      <c r="A611" s="30">
        <v>20240221</v>
      </c>
      <c r="B611" s="30">
        <v>20240208</v>
      </c>
      <c r="C611" s="30" t="s">
        <v>1919</v>
      </c>
      <c r="D611" s="31" t="s">
        <v>1918</v>
      </c>
      <c r="E611" s="30" t="s">
        <v>1922</v>
      </c>
      <c r="F611" s="30" t="s">
        <v>1916</v>
      </c>
      <c r="G611" s="42" t="str">
        <f>VLOOKUP(I611,Index!$A$2:$B$60,2,FALSE)</f>
        <v>C1300014</v>
      </c>
      <c r="H611" s="30">
        <v>40053199</v>
      </c>
      <c r="I611" s="31" t="s">
        <v>1921</v>
      </c>
      <c r="J611" s="30">
        <v>87613699253</v>
      </c>
      <c r="K611" s="30" t="s">
        <v>1914</v>
      </c>
      <c r="L611" s="30">
        <v>5</v>
      </c>
      <c r="M611" s="30" t="s">
        <v>2368</v>
      </c>
    </row>
    <row r="612" spans="1:13" ht="225">
      <c r="A612" s="30">
        <v>20240221</v>
      </c>
      <c r="B612" s="30">
        <v>20240220</v>
      </c>
      <c r="C612" s="30" t="s">
        <v>1919</v>
      </c>
      <c r="D612" s="31" t="s">
        <v>1918</v>
      </c>
      <c r="E612" s="30" t="s">
        <v>1922</v>
      </c>
      <c r="F612" s="30" t="s">
        <v>1916</v>
      </c>
      <c r="G612" s="42" t="str">
        <f>VLOOKUP(I612,Index!$A$2:$B$60,2,FALSE)</f>
        <v>C1300014</v>
      </c>
      <c r="H612" s="30">
        <v>40053199</v>
      </c>
      <c r="I612" s="31" t="s">
        <v>1921</v>
      </c>
      <c r="J612" s="30">
        <v>87613699253</v>
      </c>
      <c r="K612" s="30" t="s">
        <v>1914</v>
      </c>
      <c r="L612" s="30">
        <v>5</v>
      </c>
      <c r="M612" s="30" t="s">
        <v>2367</v>
      </c>
    </row>
    <row r="613" spans="1:13" ht="30">
      <c r="A613" s="30">
        <v>20240221</v>
      </c>
      <c r="B613" s="30">
        <v>20240219</v>
      </c>
      <c r="C613" s="30" t="s">
        <v>1919</v>
      </c>
      <c r="D613" s="31" t="s">
        <v>1918</v>
      </c>
      <c r="E613" s="30" t="s">
        <v>1922</v>
      </c>
      <c r="F613" s="30" t="s">
        <v>1916</v>
      </c>
      <c r="G613" s="42" t="str">
        <f>VLOOKUP(I613,Index!$A$2:$B$60,2,FALSE)</f>
        <v>C1300014</v>
      </c>
      <c r="H613" s="30">
        <v>40053199</v>
      </c>
      <c r="I613" s="31" t="s">
        <v>1921</v>
      </c>
      <c r="J613" s="30">
        <v>87613699253</v>
      </c>
      <c r="K613" s="30" t="s">
        <v>1914</v>
      </c>
      <c r="L613" s="30">
        <v>5</v>
      </c>
      <c r="M613" s="30" t="s">
        <v>2366</v>
      </c>
    </row>
    <row r="614" spans="1:13" ht="120">
      <c r="A614" s="30">
        <v>20240221</v>
      </c>
      <c r="B614" s="30">
        <v>20240220</v>
      </c>
      <c r="C614" s="30" t="s">
        <v>1919</v>
      </c>
      <c r="D614" s="31" t="s">
        <v>1918</v>
      </c>
      <c r="E614" s="30" t="s">
        <v>1922</v>
      </c>
      <c r="F614" s="30" t="s">
        <v>1916</v>
      </c>
      <c r="G614" s="42" t="str">
        <f>VLOOKUP(I614,Index!$A$2:$B$60,2,FALSE)</f>
        <v>C1300014</v>
      </c>
      <c r="H614" s="30">
        <v>40053199</v>
      </c>
      <c r="I614" s="31" t="s">
        <v>1921</v>
      </c>
      <c r="J614" s="30">
        <v>87613699253</v>
      </c>
      <c r="K614" s="30" t="s">
        <v>1914</v>
      </c>
      <c r="L614" s="30">
        <v>5</v>
      </c>
      <c r="M614" s="30" t="s">
        <v>2365</v>
      </c>
    </row>
    <row r="615" spans="1:13" ht="150">
      <c r="A615" s="30">
        <v>20240116</v>
      </c>
      <c r="B615" s="30">
        <v>20240108</v>
      </c>
      <c r="C615" s="30" t="s">
        <v>1919</v>
      </c>
      <c r="D615" s="31" t="s">
        <v>1918</v>
      </c>
      <c r="E615" s="30" t="s">
        <v>1922</v>
      </c>
      <c r="F615" s="30" t="s">
        <v>1916</v>
      </c>
      <c r="G615" s="42" t="str">
        <f>VLOOKUP(I615,Index!$A$2:$B$60,2,FALSE)</f>
        <v>C1300014</v>
      </c>
      <c r="H615" s="30">
        <v>40053199</v>
      </c>
      <c r="I615" s="31" t="s">
        <v>1921</v>
      </c>
      <c r="J615" s="30">
        <v>87613699253</v>
      </c>
      <c r="K615" s="30" t="s">
        <v>1914</v>
      </c>
      <c r="L615" s="30">
        <v>5</v>
      </c>
      <c r="M615" s="30" t="s">
        <v>2364</v>
      </c>
    </row>
    <row r="616" spans="1:13" ht="255">
      <c r="A616" s="30">
        <v>20240116</v>
      </c>
      <c r="B616" s="30">
        <v>20240108</v>
      </c>
      <c r="C616" s="30" t="s">
        <v>1919</v>
      </c>
      <c r="D616" s="31" t="s">
        <v>1918</v>
      </c>
      <c r="E616" s="30" t="s">
        <v>1917</v>
      </c>
      <c r="F616" s="30" t="s">
        <v>2059</v>
      </c>
      <c r="G616" s="42" t="str">
        <f>VLOOKUP(I616,Index!$A$2:$B$60,2,FALSE)</f>
        <v>C1300018</v>
      </c>
      <c r="H616" s="30">
        <v>41112454</v>
      </c>
      <c r="I616" s="31" t="s">
        <v>2058</v>
      </c>
      <c r="J616" s="30">
        <v>88058950835</v>
      </c>
      <c r="K616" s="30" t="s">
        <v>1914</v>
      </c>
      <c r="L616" s="30">
        <v>5</v>
      </c>
      <c r="M616" s="30" t="s">
        <v>2363</v>
      </c>
    </row>
    <row r="617" spans="1:13" ht="45">
      <c r="A617" s="30">
        <v>20240116</v>
      </c>
      <c r="B617" s="30">
        <v>20231228</v>
      </c>
      <c r="C617" s="30" t="s">
        <v>1919</v>
      </c>
      <c r="D617" s="31" t="s">
        <v>1918</v>
      </c>
      <c r="E617" s="30" t="s">
        <v>1917</v>
      </c>
      <c r="F617" s="30" t="s">
        <v>1916</v>
      </c>
      <c r="G617" s="42" t="str">
        <f>VLOOKUP(I617,Index!$A$2:$B$60,2,FALSE)</f>
        <v>C1300013</v>
      </c>
      <c r="H617" s="30">
        <v>38311994</v>
      </c>
      <c r="I617" s="31" t="s">
        <v>1915</v>
      </c>
      <c r="J617" s="30">
        <v>86987406594</v>
      </c>
      <c r="K617" s="30" t="s">
        <v>1914</v>
      </c>
      <c r="L617" s="30">
        <v>5</v>
      </c>
      <c r="M617" s="30" t="s">
        <v>2362</v>
      </c>
    </row>
    <row r="618" spans="1:13" ht="60">
      <c r="A618" s="30">
        <v>20240114</v>
      </c>
      <c r="B618" s="30">
        <v>20240108</v>
      </c>
      <c r="C618" s="30" t="s">
        <v>1919</v>
      </c>
      <c r="D618" s="31" t="s">
        <v>1918</v>
      </c>
      <c r="E618" s="30" t="s">
        <v>1922</v>
      </c>
      <c r="F618" s="30" t="s">
        <v>1916</v>
      </c>
      <c r="G618" s="42" t="str">
        <f>VLOOKUP(I618,Index!$A$2:$B$60,2,FALSE)</f>
        <v>C1300014</v>
      </c>
      <c r="H618" s="30">
        <v>40053199</v>
      </c>
      <c r="I618" s="31" t="s">
        <v>1921</v>
      </c>
      <c r="J618" s="30">
        <v>87613699253</v>
      </c>
      <c r="K618" s="30" t="s">
        <v>1914</v>
      </c>
      <c r="L618" s="30">
        <v>5</v>
      </c>
      <c r="M618" s="30" t="s">
        <v>2361</v>
      </c>
    </row>
    <row r="619" spans="1:13" ht="90">
      <c r="A619" s="30">
        <v>20240114</v>
      </c>
      <c r="B619" s="30">
        <v>20240109</v>
      </c>
      <c r="C619" s="30" t="s">
        <v>1919</v>
      </c>
      <c r="D619" s="31" t="s">
        <v>1918</v>
      </c>
      <c r="E619" s="30" t="s">
        <v>1917</v>
      </c>
      <c r="F619" s="30" t="s">
        <v>1916</v>
      </c>
      <c r="G619" s="42" t="str">
        <f>VLOOKUP(I619,Index!$A$2:$B$60,2,FALSE)</f>
        <v>C1300013</v>
      </c>
      <c r="H619" s="30">
        <v>38311994</v>
      </c>
      <c r="I619" s="31" t="s">
        <v>1915</v>
      </c>
      <c r="J619" s="30">
        <v>86987406594</v>
      </c>
      <c r="K619" s="30" t="s">
        <v>1914</v>
      </c>
      <c r="L619" s="30">
        <v>5</v>
      </c>
      <c r="M619" s="30" t="s">
        <v>2360</v>
      </c>
    </row>
    <row r="620" spans="1:13" ht="90">
      <c r="A620" s="30">
        <v>20240112</v>
      </c>
      <c r="B620" s="30">
        <v>20240110</v>
      </c>
      <c r="C620" s="30" t="s">
        <v>1919</v>
      </c>
      <c r="D620" s="31" t="s">
        <v>1918</v>
      </c>
      <c r="E620" s="30" t="s">
        <v>1922</v>
      </c>
      <c r="F620" s="30" t="s">
        <v>1916</v>
      </c>
      <c r="G620" s="42" t="str">
        <f>VLOOKUP(I620,Index!$A$2:$B$60,2,FALSE)</f>
        <v>C1300014</v>
      </c>
      <c r="H620" s="30">
        <v>40053199</v>
      </c>
      <c r="I620" s="31" t="s">
        <v>1921</v>
      </c>
      <c r="J620" s="30">
        <v>87613699253</v>
      </c>
      <c r="K620" s="30" t="s">
        <v>1914</v>
      </c>
      <c r="L620" s="30">
        <v>5</v>
      </c>
      <c r="M620" s="30" t="s">
        <v>2359</v>
      </c>
    </row>
    <row r="621" spans="1:13" ht="105">
      <c r="A621" s="30">
        <v>20240112</v>
      </c>
      <c r="B621" s="30">
        <v>20240111</v>
      </c>
      <c r="C621" s="30" t="s">
        <v>1919</v>
      </c>
      <c r="D621" s="31" t="s">
        <v>1918</v>
      </c>
      <c r="E621" s="30" t="s">
        <v>1922</v>
      </c>
      <c r="F621" s="30" t="s">
        <v>1916</v>
      </c>
      <c r="G621" s="42" t="str">
        <f>VLOOKUP(I621,Index!$A$2:$B$60,2,FALSE)</f>
        <v>C1300014</v>
      </c>
      <c r="H621" s="30">
        <v>40053199</v>
      </c>
      <c r="I621" s="31" t="s">
        <v>1921</v>
      </c>
      <c r="J621" s="30">
        <v>87613699253</v>
      </c>
      <c r="K621" s="30" t="s">
        <v>1914</v>
      </c>
      <c r="L621" s="30">
        <v>5</v>
      </c>
      <c r="M621" s="30" t="s">
        <v>2358</v>
      </c>
    </row>
    <row r="622" spans="1:13" ht="75">
      <c r="A622" s="30">
        <v>20240112</v>
      </c>
      <c r="B622" s="30">
        <v>20240111</v>
      </c>
      <c r="C622" s="30" t="s">
        <v>1919</v>
      </c>
      <c r="D622" s="31" t="s">
        <v>1918</v>
      </c>
      <c r="E622" s="30" t="s">
        <v>1917</v>
      </c>
      <c r="F622" s="30" t="s">
        <v>2059</v>
      </c>
      <c r="G622" s="42" t="str">
        <f>VLOOKUP(I622,Index!$A$2:$B$60,2,FALSE)</f>
        <v>C1300018</v>
      </c>
      <c r="H622" s="30">
        <v>41112454</v>
      </c>
      <c r="I622" s="31" t="s">
        <v>2058</v>
      </c>
      <c r="J622" s="30">
        <v>88058950835</v>
      </c>
      <c r="K622" s="30" t="s">
        <v>1914</v>
      </c>
      <c r="L622" s="30">
        <v>5</v>
      </c>
      <c r="M622" s="30" t="s">
        <v>2357</v>
      </c>
    </row>
    <row r="623" spans="1:13" ht="90">
      <c r="A623" s="30">
        <v>20240112</v>
      </c>
      <c r="B623" s="30">
        <v>20240110</v>
      </c>
      <c r="C623" s="30" t="s">
        <v>1919</v>
      </c>
      <c r="D623" s="31" t="s">
        <v>1918</v>
      </c>
      <c r="E623" s="30" t="s">
        <v>1917</v>
      </c>
      <c r="F623" s="30" t="s">
        <v>1916</v>
      </c>
      <c r="G623" s="42" t="str">
        <f>VLOOKUP(I623,Index!$A$2:$B$60,2,FALSE)</f>
        <v>C1300013</v>
      </c>
      <c r="H623" s="30">
        <v>38311994</v>
      </c>
      <c r="I623" s="31" t="s">
        <v>1915</v>
      </c>
      <c r="J623" s="30">
        <v>86987406594</v>
      </c>
      <c r="K623" s="30" t="s">
        <v>1914</v>
      </c>
      <c r="L623" s="30">
        <v>5</v>
      </c>
      <c r="M623" s="30" t="s">
        <v>2356</v>
      </c>
    </row>
    <row r="624" spans="1:13" ht="105">
      <c r="A624" s="30">
        <v>20240112</v>
      </c>
      <c r="B624" s="30">
        <v>20240110</v>
      </c>
      <c r="C624" s="30" t="s">
        <v>1919</v>
      </c>
      <c r="D624" s="31" t="s">
        <v>1918</v>
      </c>
      <c r="E624" s="30" t="s">
        <v>1917</v>
      </c>
      <c r="F624" s="30" t="s">
        <v>1916</v>
      </c>
      <c r="G624" s="42" t="str">
        <f>VLOOKUP(I624,Index!$A$2:$B$60,2,FALSE)</f>
        <v>C1300013</v>
      </c>
      <c r="H624" s="30">
        <v>38311994</v>
      </c>
      <c r="I624" s="31" t="s">
        <v>1915</v>
      </c>
      <c r="J624" s="30">
        <v>86987406594</v>
      </c>
      <c r="K624" s="30" t="s">
        <v>1914</v>
      </c>
      <c r="L624" s="30">
        <v>5</v>
      </c>
      <c r="M624" s="30" t="s">
        <v>2355</v>
      </c>
    </row>
    <row r="625" spans="1:13" ht="90">
      <c r="A625" s="30">
        <v>20240112</v>
      </c>
      <c r="B625" s="30">
        <v>20240111</v>
      </c>
      <c r="C625" s="30" t="s">
        <v>1919</v>
      </c>
      <c r="D625" s="31" t="s">
        <v>1918</v>
      </c>
      <c r="E625" s="30" t="s">
        <v>1917</v>
      </c>
      <c r="F625" s="30" t="s">
        <v>1916</v>
      </c>
      <c r="G625" s="42" t="str">
        <f>VLOOKUP(I625,Index!$A$2:$B$60,2,FALSE)</f>
        <v>C1300013</v>
      </c>
      <c r="H625" s="30">
        <v>38311994</v>
      </c>
      <c r="I625" s="31" t="s">
        <v>1915</v>
      </c>
      <c r="J625" s="30">
        <v>86987406594</v>
      </c>
      <c r="K625" s="30" t="s">
        <v>1914</v>
      </c>
      <c r="L625" s="30">
        <v>5</v>
      </c>
      <c r="M625" s="30" t="s">
        <v>2354</v>
      </c>
    </row>
    <row r="626" spans="1:13" ht="240">
      <c r="A626" s="30">
        <v>20240115</v>
      </c>
      <c r="B626" s="30">
        <v>20240110</v>
      </c>
      <c r="C626" s="30" t="s">
        <v>1919</v>
      </c>
      <c r="D626" s="31" t="s">
        <v>1918</v>
      </c>
      <c r="E626" s="30" t="s">
        <v>1922</v>
      </c>
      <c r="F626" s="30" t="s">
        <v>1916</v>
      </c>
      <c r="G626" s="42" t="str">
        <f>VLOOKUP(I626,Index!$A$2:$B$60,2,FALSE)</f>
        <v>C1300014</v>
      </c>
      <c r="H626" s="30">
        <v>40053199</v>
      </c>
      <c r="I626" s="31" t="s">
        <v>1921</v>
      </c>
      <c r="J626" s="30">
        <v>87613699253</v>
      </c>
      <c r="K626" s="30" t="s">
        <v>1914</v>
      </c>
      <c r="L626" s="30">
        <v>5</v>
      </c>
      <c r="M626" s="30" t="s">
        <v>2353</v>
      </c>
    </row>
    <row r="627" spans="1:13" ht="105">
      <c r="A627" s="30">
        <v>20240115</v>
      </c>
      <c r="B627" s="30">
        <v>20240111</v>
      </c>
      <c r="C627" s="30" t="s">
        <v>1919</v>
      </c>
      <c r="D627" s="31" t="s">
        <v>1918</v>
      </c>
      <c r="E627" s="30" t="s">
        <v>1922</v>
      </c>
      <c r="F627" s="30" t="s">
        <v>1916</v>
      </c>
      <c r="G627" s="42" t="str">
        <f>VLOOKUP(I627,Index!$A$2:$B$60,2,FALSE)</f>
        <v>C1300014</v>
      </c>
      <c r="H627" s="30">
        <v>40053199</v>
      </c>
      <c r="I627" s="31" t="s">
        <v>1921</v>
      </c>
      <c r="J627" s="30">
        <v>87613699253</v>
      </c>
      <c r="K627" s="30" t="s">
        <v>1914</v>
      </c>
      <c r="L627" s="30">
        <v>5</v>
      </c>
      <c r="M627" s="30" t="s">
        <v>2352</v>
      </c>
    </row>
    <row r="628" spans="1:13" ht="60">
      <c r="A628" s="30">
        <v>20240115</v>
      </c>
      <c r="B628" s="30">
        <v>20240111</v>
      </c>
      <c r="C628" s="30" t="s">
        <v>1919</v>
      </c>
      <c r="D628" s="31" t="s">
        <v>1918</v>
      </c>
      <c r="E628" s="30" t="s">
        <v>1922</v>
      </c>
      <c r="F628" s="30" t="s">
        <v>1916</v>
      </c>
      <c r="G628" s="42" t="str">
        <f>VLOOKUP(I628,Index!$A$2:$B$60,2,FALSE)</f>
        <v>C1300014</v>
      </c>
      <c r="H628" s="30">
        <v>40053199</v>
      </c>
      <c r="I628" s="31" t="s">
        <v>1921</v>
      </c>
      <c r="J628" s="30">
        <v>87613699253</v>
      </c>
      <c r="K628" s="30" t="s">
        <v>1914</v>
      </c>
      <c r="L628" s="30">
        <v>5</v>
      </c>
      <c r="M628" s="30" t="s">
        <v>2351</v>
      </c>
    </row>
    <row r="629" spans="1:13" ht="150">
      <c r="A629" s="30">
        <v>20240115</v>
      </c>
      <c r="B629" s="30">
        <v>20240111</v>
      </c>
      <c r="C629" s="30" t="s">
        <v>1919</v>
      </c>
      <c r="D629" s="31" t="s">
        <v>1918</v>
      </c>
      <c r="E629" s="30" t="s">
        <v>1917</v>
      </c>
      <c r="F629" s="30" t="s">
        <v>2059</v>
      </c>
      <c r="G629" s="42" t="str">
        <f>VLOOKUP(I629,Index!$A$2:$B$60,2,FALSE)</f>
        <v>C1300018</v>
      </c>
      <c r="H629" s="30">
        <v>41112454</v>
      </c>
      <c r="I629" s="31" t="s">
        <v>2058</v>
      </c>
      <c r="J629" s="30">
        <v>88058950835</v>
      </c>
      <c r="K629" s="30" t="s">
        <v>1914</v>
      </c>
      <c r="L629" s="30">
        <v>5</v>
      </c>
      <c r="M629" s="30" t="s">
        <v>2350</v>
      </c>
    </row>
    <row r="630" spans="1:13" ht="270">
      <c r="A630" s="30">
        <v>20240115</v>
      </c>
      <c r="B630" s="30">
        <v>20240110</v>
      </c>
      <c r="C630" s="30" t="s">
        <v>1919</v>
      </c>
      <c r="D630" s="31" t="s">
        <v>1918</v>
      </c>
      <c r="E630" s="30" t="s">
        <v>1917</v>
      </c>
      <c r="F630" s="30" t="s">
        <v>1916</v>
      </c>
      <c r="G630" s="42" t="str">
        <f>VLOOKUP(I630,Index!$A$2:$B$60,2,FALSE)</f>
        <v>C1300013</v>
      </c>
      <c r="H630" s="30">
        <v>38311994</v>
      </c>
      <c r="I630" s="31" t="s">
        <v>1915</v>
      </c>
      <c r="J630" s="30">
        <v>86987406594</v>
      </c>
      <c r="K630" s="30" t="s">
        <v>1914</v>
      </c>
      <c r="L630" s="30">
        <v>5</v>
      </c>
      <c r="M630" s="30" t="s">
        <v>2349</v>
      </c>
    </row>
    <row r="631" spans="1:13" ht="150">
      <c r="A631" s="30">
        <v>20240117</v>
      </c>
      <c r="B631" s="30">
        <v>20240115</v>
      </c>
      <c r="C631" s="30" t="s">
        <v>1919</v>
      </c>
      <c r="D631" s="31" t="s">
        <v>1918</v>
      </c>
      <c r="E631" s="30" t="s">
        <v>1922</v>
      </c>
      <c r="F631" s="30" t="s">
        <v>1916</v>
      </c>
      <c r="G631" s="42" t="str">
        <f>VLOOKUP(I631,Index!$A$2:$B$60,2,FALSE)</f>
        <v>C1300014</v>
      </c>
      <c r="H631" s="30">
        <v>40053199</v>
      </c>
      <c r="I631" s="31" t="s">
        <v>1921</v>
      </c>
      <c r="J631" s="30">
        <v>87613699253</v>
      </c>
      <c r="K631" s="30" t="s">
        <v>1914</v>
      </c>
      <c r="L631" s="30">
        <v>5</v>
      </c>
      <c r="M631" s="30" t="s">
        <v>2348</v>
      </c>
    </row>
    <row r="632" spans="1:13" ht="150">
      <c r="A632" s="30">
        <v>20240117</v>
      </c>
      <c r="B632" s="30">
        <v>20240109</v>
      </c>
      <c r="C632" s="30" t="s">
        <v>1919</v>
      </c>
      <c r="D632" s="31" t="s">
        <v>1918</v>
      </c>
      <c r="E632" s="30" t="s">
        <v>1922</v>
      </c>
      <c r="F632" s="30" t="s">
        <v>1916</v>
      </c>
      <c r="G632" s="42" t="str">
        <f>VLOOKUP(I632,Index!$A$2:$B$60,2,FALSE)</f>
        <v>C1300014</v>
      </c>
      <c r="H632" s="30">
        <v>40053199</v>
      </c>
      <c r="I632" s="31" t="s">
        <v>1921</v>
      </c>
      <c r="J632" s="30">
        <v>87613699253</v>
      </c>
      <c r="K632" s="30" t="s">
        <v>1914</v>
      </c>
      <c r="L632" s="30">
        <v>5</v>
      </c>
      <c r="M632" s="30" t="s">
        <v>2347</v>
      </c>
    </row>
    <row r="633" spans="1:13" ht="90">
      <c r="A633" s="30">
        <v>20240117</v>
      </c>
      <c r="B633" s="30">
        <v>20240109</v>
      </c>
      <c r="C633" s="30" t="s">
        <v>1919</v>
      </c>
      <c r="D633" s="31" t="s">
        <v>1918</v>
      </c>
      <c r="E633" s="30" t="s">
        <v>1917</v>
      </c>
      <c r="F633" s="30" t="s">
        <v>2059</v>
      </c>
      <c r="G633" s="42" t="str">
        <f>VLOOKUP(I633,Index!$A$2:$B$60,2,FALSE)</f>
        <v>C1300018</v>
      </c>
      <c r="H633" s="30">
        <v>41112454</v>
      </c>
      <c r="I633" s="31" t="s">
        <v>2058</v>
      </c>
      <c r="J633" s="30">
        <v>88058950835</v>
      </c>
      <c r="K633" s="30" t="s">
        <v>1914</v>
      </c>
      <c r="L633" s="30">
        <v>5</v>
      </c>
      <c r="M633" s="30" t="s">
        <v>2346</v>
      </c>
    </row>
    <row r="634" spans="1:13" ht="150">
      <c r="A634" s="30">
        <v>20240117</v>
      </c>
      <c r="B634" s="30">
        <v>20240109</v>
      </c>
      <c r="C634" s="30" t="s">
        <v>1919</v>
      </c>
      <c r="D634" s="31" t="s">
        <v>1918</v>
      </c>
      <c r="E634" s="30" t="s">
        <v>1917</v>
      </c>
      <c r="F634" s="30" t="s">
        <v>2059</v>
      </c>
      <c r="G634" s="42" t="str">
        <f>VLOOKUP(I634,Index!$A$2:$B$60,2,FALSE)</f>
        <v>C1300018</v>
      </c>
      <c r="H634" s="30">
        <v>41112454</v>
      </c>
      <c r="I634" s="31" t="s">
        <v>2058</v>
      </c>
      <c r="J634" s="30">
        <v>88058950835</v>
      </c>
      <c r="K634" s="30" t="s">
        <v>1914</v>
      </c>
      <c r="L634" s="30">
        <v>5</v>
      </c>
      <c r="M634" s="30" t="s">
        <v>2345</v>
      </c>
    </row>
    <row r="635" spans="1:13" ht="409.6">
      <c r="A635" s="30">
        <v>20240117</v>
      </c>
      <c r="B635" s="30">
        <v>20240111</v>
      </c>
      <c r="C635" s="30" t="s">
        <v>1919</v>
      </c>
      <c r="D635" s="31" t="s">
        <v>1918</v>
      </c>
      <c r="E635" s="30" t="s">
        <v>1917</v>
      </c>
      <c r="F635" s="30" t="s">
        <v>2059</v>
      </c>
      <c r="G635" s="42" t="str">
        <f>VLOOKUP(I635,Index!$A$2:$B$60,2,FALSE)</f>
        <v>C1300018</v>
      </c>
      <c r="H635" s="30">
        <v>41112454</v>
      </c>
      <c r="I635" s="31" t="s">
        <v>2058</v>
      </c>
      <c r="J635" s="30">
        <v>88058950835</v>
      </c>
      <c r="K635" s="30" t="s">
        <v>1914</v>
      </c>
      <c r="L635" s="30">
        <v>5</v>
      </c>
      <c r="M635" s="30" t="s">
        <v>2344</v>
      </c>
    </row>
    <row r="636" spans="1:13" ht="255">
      <c r="A636" s="30">
        <v>20240117</v>
      </c>
      <c r="B636" s="30">
        <v>20240108</v>
      </c>
      <c r="C636" s="30" t="s">
        <v>1919</v>
      </c>
      <c r="D636" s="31" t="s">
        <v>1918</v>
      </c>
      <c r="E636" s="30" t="s">
        <v>1917</v>
      </c>
      <c r="F636" s="30" t="s">
        <v>2059</v>
      </c>
      <c r="G636" s="42" t="str">
        <f>VLOOKUP(I636,Index!$A$2:$B$60,2,FALSE)</f>
        <v>C1300018</v>
      </c>
      <c r="H636" s="30">
        <v>41112454</v>
      </c>
      <c r="I636" s="31" t="s">
        <v>2058</v>
      </c>
      <c r="J636" s="30">
        <v>88058950835</v>
      </c>
      <c r="K636" s="30" t="s">
        <v>1914</v>
      </c>
      <c r="L636" s="30">
        <v>5</v>
      </c>
      <c r="M636" s="30" t="s">
        <v>2343</v>
      </c>
    </row>
    <row r="637" spans="1:13" ht="75">
      <c r="A637" s="30">
        <v>20240117</v>
      </c>
      <c r="B637" s="30">
        <v>20240110</v>
      </c>
      <c r="C637" s="30" t="s">
        <v>1919</v>
      </c>
      <c r="D637" s="31" t="s">
        <v>1918</v>
      </c>
      <c r="E637" s="30" t="s">
        <v>1917</v>
      </c>
      <c r="F637" s="30" t="s">
        <v>1916</v>
      </c>
      <c r="G637" s="42" t="str">
        <f>VLOOKUP(I637,Index!$A$2:$B$60,2,FALSE)</f>
        <v>C1300013</v>
      </c>
      <c r="H637" s="30">
        <v>38311994</v>
      </c>
      <c r="I637" s="31" t="s">
        <v>1915</v>
      </c>
      <c r="J637" s="30">
        <v>86987406594</v>
      </c>
      <c r="K637" s="30" t="s">
        <v>1914</v>
      </c>
      <c r="L637" s="30">
        <v>5</v>
      </c>
      <c r="M637" s="30" t="s">
        <v>2342</v>
      </c>
    </row>
    <row r="638" spans="1:13" ht="135">
      <c r="A638" s="30">
        <v>20240115</v>
      </c>
      <c r="B638" s="30">
        <v>20240109</v>
      </c>
      <c r="C638" s="30" t="s">
        <v>1919</v>
      </c>
      <c r="D638" s="31" t="s">
        <v>1918</v>
      </c>
      <c r="E638" s="30" t="s">
        <v>1922</v>
      </c>
      <c r="F638" s="30" t="s">
        <v>1916</v>
      </c>
      <c r="G638" s="42" t="str">
        <f>VLOOKUP(I638,Index!$A$2:$B$60,2,FALSE)</f>
        <v>C1300014</v>
      </c>
      <c r="H638" s="30">
        <v>40053199</v>
      </c>
      <c r="I638" s="31" t="s">
        <v>1921</v>
      </c>
      <c r="J638" s="30">
        <v>87613699253</v>
      </c>
      <c r="K638" s="30" t="s">
        <v>1914</v>
      </c>
      <c r="L638" s="30">
        <v>5</v>
      </c>
      <c r="M638" s="30" t="s">
        <v>2341</v>
      </c>
    </row>
    <row r="639" spans="1:13" ht="60">
      <c r="A639" s="30">
        <v>20240115</v>
      </c>
      <c r="B639" s="30">
        <v>20240108</v>
      </c>
      <c r="C639" s="30" t="s">
        <v>1919</v>
      </c>
      <c r="D639" s="31" t="s">
        <v>1918</v>
      </c>
      <c r="E639" s="30" t="s">
        <v>1922</v>
      </c>
      <c r="F639" s="30" t="s">
        <v>1916</v>
      </c>
      <c r="G639" s="42" t="str">
        <f>VLOOKUP(I639,Index!$A$2:$B$60,2,FALSE)</f>
        <v>C1300014</v>
      </c>
      <c r="H639" s="30">
        <v>40053199</v>
      </c>
      <c r="I639" s="31" t="s">
        <v>1921</v>
      </c>
      <c r="J639" s="30">
        <v>87613699253</v>
      </c>
      <c r="K639" s="30" t="s">
        <v>1914</v>
      </c>
      <c r="L639" s="30">
        <v>5</v>
      </c>
      <c r="M639" s="30" t="s">
        <v>2340</v>
      </c>
    </row>
    <row r="640" spans="1:13" ht="30">
      <c r="A640" s="30">
        <v>20240115</v>
      </c>
      <c r="B640" s="30">
        <v>20240110</v>
      </c>
      <c r="C640" s="30" t="s">
        <v>1919</v>
      </c>
      <c r="D640" s="31" t="s">
        <v>1918</v>
      </c>
      <c r="E640" s="30" t="s">
        <v>1922</v>
      </c>
      <c r="F640" s="30" t="s">
        <v>1916</v>
      </c>
      <c r="G640" s="42" t="str">
        <f>VLOOKUP(I640,Index!$A$2:$B$60,2,FALSE)</f>
        <v>C1300014</v>
      </c>
      <c r="H640" s="30">
        <v>40053199</v>
      </c>
      <c r="I640" s="31" t="s">
        <v>1921</v>
      </c>
      <c r="J640" s="30">
        <v>87613699253</v>
      </c>
      <c r="K640" s="30" t="s">
        <v>1914</v>
      </c>
      <c r="L640" s="30">
        <v>5</v>
      </c>
      <c r="M640" s="30" t="s">
        <v>2339</v>
      </c>
    </row>
    <row r="641" spans="1:13" ht="45">
      <c r="A641" s="30">
        <v>20240115</v>
      </c>
      <c r="B641" s="30">
        <v>20240111</v>
      </c>
      <c r="C641" s="30" t="s">
        <v>1919</v>
      </c>
      <c r="D641" s="31" t="s">
        <v>1918</v>
      </c>
      <c r="E641" s="30" t="s">
        <v>1917</v>
      </c>
      <c r="F641" s="30" t="s">
        <v>2059</v>
      </c>
      <c r="G641" s="42" t="str">
        <f>VLOOKUP(I641,Index!$A$2:$B$60,2,FALSE)</f>
        <v>C1300018</v>
      </c>
      <c r="H641" s="30">
        <v>41112454</v>
      </c>
      <c r="I641" s="31" t="s">
        <v>2058</v>
      </c>
      <c r="J641" s="30">
        <v>88058950835</v>
      </c>
      <c r="K641" s="30" t="s">
        <v>1914</v>
      </c>
      <c r="L641" s="30">
        <v>5</v>
      </c>
      <c r="M641" s="30" t="s">
        <v>2338</v>
      </c>
    </row>
    <row r="642" spans="1:13" ht="135">
      <c r="A642" s="30">
        <v>20240115</v>
      </c>
      <c r="B642" s="30">
        <v>20240111</v>
      </c>
      <c r="C642" s="30" t="s">
        <v>1919</v>
      </c>
      <c r="D642" s="31" t="s">
        <v>1918</v>
      </c>
      <c r="E642" s="30" t="s">
        <v>1917</v>
      </c>
      <c r="F642" s="30" t="s">
        <v>1916</v>
      </c>
      <c r="G642" s="42" t="str">
        <f>VLOOKUP(I642,Index!$A$2:$B$60,2,FALSE)</f>
        <v>C1300013</v>
      </c>
      <c r="H642" s="30">
        <v>38311994</v>
      </c>
      <c r="I642" s="31" t="s">
        <v>1915</v>
      </c>
      <c r="J642" s="30">
        <v>86987406594</v>
      </c>
      <c r="K642" s="30" t="s">
        <v>1914</v>
      </c>
      <c r="L642" s="30">
        <v>5</v>
      </c>
      <c r="M642" s="30" t="s">
        <v>2337</v>
      </c>
    </row>
    <row r="643" spans="1:13" ht="180">
      <c r="A643" s="30">
        <v>20240116</v>
      </c>
      <c r="B643" s="30">
        <v>20240115</v>
      </c>
      <c r="C643" s="30" t="s">
        <v>1919</v>
      </c>
      <c r="D643" s="31" t="s">
        <v>1918</v>
      </c>
      <c r="E643" s="30" t="s">
        <v>1922</v>
      </c>
      <c r="F643" s="30" t="s">
        <v>1916</v>
      </c>
      <c r="G643" s="42" t="str">
        <f>VLOOKUP(I643,Index!$A$2:$B$60,2,FALSE)</f>
        <v>C1300014</v>
      </c>
      <c r="H643" s="30">
        <v>40053199</v>
      </c>
      <c r="I643" s="31" t="s">
        <v>1921</v>
      </c>
      <c r="J643" s="30">
        <v>87613699253</v>
      </c>
      <c r="K643" s="30" t="s">
        <v>1914</v>
      </c>
      <c r="L643" s="30">
        <v>5</v>
      </c>
      <c r="M643" s="30" t="s">
        <v>2336</v>
      </c>
    </row>
    <row r="644" spans="1:13" ht="45">
      <c r="A644" s="30">
        <v>20240116</v>
      </c>
      <c r="B644" s="30">
        <v>20240109</v>
      </c>
      <c r="C644" s="30" t="s">
        <v>1919</v>
      </c>
      <c r="D644" s="31" t="s">
        <v>1918</v>
      </c>
      <c r="E644" s="30" t="s">
        <v>1922</v>
      </c>
      <c r="F644" s="30" t="s">
        <v>1916</v>
      </c>
      <c r="G644" s="42" t="str">
        <f>VLOOKUP(I644,Index!$A$2:$B$60,2,FALSE)</f>
        <v>C1300014</v>
      </c>
      <c r="H644" s="30">
        <v>40053199</v>
      </c>
      <c r="I644" s="31" t="s">
        <v>1921</v>
      </c>
      <c r="J644" s="30">
        <v>87613699253</v>
      </c>
      <c r="K644" s="30" t="s">
        <v>1914</v>
      </c>
      <c r="L644" s="30">
        <v>5</v>
      </c>
      <c r="M644" s="30" t="s">
        <v>2335</v>
      </c>
    </row>
    <row r="645" spans="1:13" ht="105">
      <c r="A645" s="30">
        <v>20240116</v>
      </c>
      <c r="B645" s="30">
        <v>20240115</v>
      </c>
      <c r="C645" s="30" t="s">
        <v>1919</v>
      </c>
      <c r="D645" s="31" t="s">
        <v>1918</v>
      </c>
      <c r="E645" s="30" t="s">
        <v>1922</v>
      </c>
      <c r="F645" s="30" t="s">
        <v>1916</v>
      </c>
      <c r="G645" s="42" t="str">
        <f>VLOOKUP(I645,Index!$A$2:$B$60,2,FALSE)</f>
        <v>C1300014</v>
      </c>
      <c r="H645" s="30">
        <v>40053199</v>
      </c>
      <c r="I645" s="31" t="s">
        <v>1921</v>
      </c>
      <c r="J645" s="30">
        <v>87613699253</v>
      </c>
      <c r="K645" s="30" t="s">
        <v>1914</v>
      </c>
      <c r="L645" s="30">
        <v>5</v>
      </c>
      <c r="M645" s="30" t="s">
        <v>2334</v>
      </c>
    </row>
    <row r="646" spans="1:13" ht="105">
      <c r="A646" s="30">
        <v>20240116</v>
      </c>
      <c r="B646" s="30">
        <v>20240115</v>
      </c>
      <c r="C646" s="30" t="s">
        <v>1919</v>
      </c>
      <c r="D646" s="31" t="s">
        <v>1918</v>
      </c>
      <c r="E646" s="30" t="s">
        <v>1917</v>
      </c>
      <c r="F646" s="30" t="s">
        <v>1916</v>
      </c>
      <c r="G646" s="42" t="str">
        <f>VLOOKUP(I646,Index!$A$2:$B$60,2,FALSE)</f>
        <v>C1300013</v>
      </c>
      <c r="H646" s="30">
        <v>38311994</v>
      </c>
      <c r="I646" s="31" t="s">
        <v>1915</v>
      </c>
      <c r="J646" s="30">
        <v>86987406594</v>
      </c>
      <c r="K646" s="30" t="s">
        <v>1914</v>
      </c>
      <c r="L646" s="30">
        <v>5</v>
      </c>
      <c r="M646" s="30" t="s">
        <v>2333</v>
      </c>
    </row>
    <row r="647" spans="1:13" ht="120">
      <c r="A647" s="30">
        <v>20240113</v>
      </c>
      <c r="B647" s="30">
        <v>20240111</v>
      </c>
      <c r="C647" s="30" t="s">
        <v>1919</v>
      </c>
      <c r="D647" s="31" t="s">
        <v>1918</v>
      </c>
      <c r="E647" s="30" t="s">
        <v>1922</v>
      </c>
      <c r="F647" s="30" t="s">
        <v>1916</v>
      </c>
      <c r="G647" s="42" t="str">
        <f>VLOOKUP(I647,Index!$A$2:$B$60,2,FALSE)</f>
        <v>C1300014</v>
      </c>
      <c r="H647" s="30">
        <v>40053199</v>
      </c>
      <c r="I647" s="31" t="s">
        <v>1921</v>
      </c>
      <c r="J647" s="30">
        <v>87613699253</v>
      </c>
      <c r="K647" s="30" t="s">
        <v>1914</v>
      </c>
      <c r="L647" s="30">
        <v>5</v>
      </c>
      <c r="M647" s="30" t="s">
        <v>2332</v>
      </c>
    </row>
    <row r="648" spans="1:13" ht="150">
      <c r="A648" s="30">
        <v>20240113</v>
      </c>
      <c r="B648" s="30">
        <v>20240110</v>
      </c>
      <c r="C648" s="30" t="s">
        <v>1919</v>
      </c>
      <c r="D648" s="31" t="s">
        <v>1918</v>
      </c>
      <c r="E648" s="30" t="s">
        <v>1922</v>
      </c>
      <c r="F648" s="30" t="s">
        <v>1916</v>
      </c>
      <c r="G648" s="42" t="str">
        <f>VLOOKUP(I648,Index!$A$2:$B$60,2,FALSE)</f>
        <v>C1300014</v>
      </c>
      <c r="H648" s="30">
        <v>40053199</v>
      </c>
      <c r="I648" s="31" t="s">
        <v>1921</v>
      </c>
      <c r="J648" s="30">
        <v>87613699253</v>
      </c>
      <c r="K648" s="30" t="s">
        <v>1914</v>
      </c>
      <c r="L648" s="30">
        <v>5</v>
      </c>
      <c r="M648" s="30" t="s">
        <v>2331</v>
      </c>
    </row>
    <row r="649" spans="1:13" ht="150">
      <c r="A649" s="30">
        <v>20240113</v>
      </c>
      <c r="B649" s="30">
        <v>20240111</v>
      </c>
      <c r="C649" s="30" t="s">
        <v>1919</v>
      </c>
      <c r="D649" s="31" t="s">
        <v>1918</v>
      </c>
      <c r="E649" s="30" t="s">
        <v>1922</v>
      </c>
      <c r="F649" s="30" t="s">
        <v>1916</v>
      </c>
      <c r="G649" s="42" t="str">
        <f>VLOOKUP(I649,Index!$A$2:$B$60,2,FALSE)</f>
        <v>C1300014</v>
      </c>
      <c r="H649" s="30">
        <v>40053199</v>
      </c>
      <c r="I649" s="31" t="s">
        <v>1921</v>
      </c>
      <c r="J649" s="30">
        <v>87613699253</v>
      </c>
      <c r="K649" s="30" t="s">
        <v>1914</v>
      </c>
      <c r="L649" s="30">
        <v>5</v>
      </c>
      <c r="M649" s="30" t="s">
        <v>2330</v>
      </c>
    </row>
    <row r="650" spans="1:13" ht="105">
      <c r="A650" s="30">
        <v>20240113</v>
      </c>
      <c r="B650" s="30">
        <v>20240110</v>
      </c>
      <c r="C650" s="30" t="s">
        <v>1919</v>
      </c>
      <c r="D650" s="31" t="s">
        <v>1918</v>
      </c>
      <c r="E650" s="30" t="s">
        <v>1917</v>
      </c>
      <c r="F650" s="30" t="s">
        <v>1916</v>
      </c>
      <c r="G650" s="42" t="str">
        <f>VLOOKUP(I650,Index!$A$2:$B$60,2,FALSE)</f>
        <v>C1300013</v>
      </c>
      <c r="H650" s="30">
        <v>38311994</v>
      </c>
      <c r="I650" s="31" t="s">
        <v>1915</v>
      </c>
      <c r="J650" s="30">
        <v>86987406594</v>
      </c>
      <c r="K650" s="30" t="s">
        <v>1914</v>
      </c>
      <c r="L650" s="30">
        <v>5</v>
      </c>
      <c r="M650" s="30" t="s">
        <v>2329</v>
      </c>
    </row>
    <row r="651" spans="1:13" ht="60">
      <c r="A651" s="30">
        <v>20240113</v>
      </c>
      <c r="B651" s="30">
        <v>20240110</v>
      </c>
      <c r="C651" s="30" t="s">
        <v>1919</v>
      </c>
      <c r="D651" s="31" t="s">
        <v>1918</v>
      </c>
      <c r="E651" s="30" t="s">
        <v>1917</v>
      </c>
      <c r="F651" s="30" t="s">
        <v>1916</v>
      </c>
      <c r="G651" s="42" t="str">
        <f>VLOOKUP(I651,Index!$A$2:$B$60,2,FALSE)</f>
        <v>C1300013</v>
      </c>
      <c r="H651" s="30">
        <v>38311994</v>
      </c>
      <c r="I651" s="31" t="s">
        <v>1915</v>
      </c>
      <c r="J651" s="30">
        <v>86987406594</v>
      </c>
      <c r="K651" s="30" t="s">
        <v>1914</v>
      </c>
      <c r="L651" s="30">
        <v>5</v>
      </c>
      <c r="M651" s="30" t="s">
        <v>2328</v>
      </c>
    </row>
    <row r="652" spans="1:13" ht="60">
      <c r="A652" s="30">
        <v>20240114</v>
      </c>
      <c r="B652" s="30">
        <v>20240110</v>
      </c>
      <c r="C652" s="30" t="s">
        <v>1919</v>
      </c>
      <c r="D652" s="31" t="s">
        <v>1918</v>
      </c>
      <c r="E652" s="30" t="s">
        <v>1922</v>
      </c>
      <c r="F652" s="30" t="s">
        <v>1916</v>
      </c>
      <c r="G652" s="42" t="str">
        <f>VLOOKUP(I652,Index!$A$2:$B$60,2,FALSE)</f>
        <v>C1300014</v>
      </c>
      <c r="H652" s="30">
        <v>40053199</v>
      </c>
      <c r="I652" s="31" t="s">
        <v>1921</v>
      </c>
      <c r="J652" s="30">
        <v>87613699253</v>
      </c>
      <c r="K652" s="30" t="s">
        <v>1914</v>
      </c>
      <c r="L652" s="30">
        <v>5</v>
      </c>
      <c r="M652" s="30" t="s">
        <v>2327</v>
      </c>
    </row>
    <row r="653" spans="1:13" ht="60">
      <c r="A653" s="30">
        <v>20240114</v>
      </c>
      <c r="B653" s="30">
        <v>20240108</v>
      </c>
      <c r="C653" s="30" t="s">
        <v>1919</v>
      </c>
      <c r="D653" s="31" t="s">
        <v>1918</v>
      </c>
      <c r="E653" s="30" t="s">
        <v>1922</v>
      </c>
      <c r="F653" s="30" t="s">
        <v>1916</v>
      </c>
      <c r="G653" s="42" t="str">
        <f>VLOOKUP(I653,Index!$A$2:$B$60,2,FALSE)</f>
        <v>C1300014</v>
      </c>
      <c r="H653" s="30">
        <v>40053199</v>
      </c>
      <c r="I653" s="31" t="s">
        <v>1921</v>
      </c>
      <c r="J653" s="30">
        <v>87613699253</v>
      </c>
      <c r="K653" s="30" t="s">
        <v>1914</v>
      </c>
      <c r="L653" s="30">
        <v>5</v>
      </c>
      <c r="M653" s="30" t="s">
        <v>2326</v>
      </c>
    </row>
    <row r="654" spans="1:13" ht="210">
      <c r="A654" s="30">
        <v>20240114</v>
      </c>
      <c r="B654" s="30">
        <v>20240109</v>
      </c>
      <c r="C654" s="30" t="s">
        <v>1919</v>
      </c>
      <c r="D654" s="31" t="s">
        <v>1918</v>
      </c>
      <c r="E654" s="30" t="s">
        <v>1922</v>
      </c>
      <c r="F654" s="30" t="s">
        <v>1916</v>
      </c>
      <c r="G654" s="42" t="str">
        <f>VLOOKUP(I654,Index!$A$2:$B$60,2,FALSE)</f>
        <v>C1300014</v>
      </c>
      <c r="H654" s="30">
        <v>40053199</v>
      </c>
      <c r="I654" s="31" t="s">
        <v>1921</v>
      </c>
      <c r="J654" s="30">
        <v>87613699253</v>
      </c>
      <c r="K654" s="30" t="s">
        <v>1914</v>
      </c>
      <c r="L654" s="30">
        <v>5</v>
      </c>
      <c r="M654" s="30" t="s">
        <v>2325</v>
      </c>
    </row>
    <row r="655" spans="1:13" ht="60">
      <c r="A655" s="30">
        <v>20240114</v>
      </c>
      <c r="B655" s="30">
        <v>20240112</v>
      </c>
      <c r="C655" s="30" t="s">
        <v>1919</v>
      </c>
      <c r="D655" s="31" t="s">
        <v>1918</v>
      </c>
      <c r="E655" s="30" t="s">
        <v>1922</v>
      </c>
      <c r="F655" s="30" t="s">
        <v>1916</v>
      </c>
      <c r="G655" s="42" t="str">
        <f>VLOOKUP(I655,Index!$A$2:$B$60,2,FALSE)</f>
        <v>C1300014</v>
      </c>
      <c r="H655" s="30">
        <v>40053199</v>
      </c>
      <c r="I655" s="31" t="s">
        <v>1921</v>
      </c>
      <c r="J655" s="30">
        <v>87613699253</v>
      </c>
      <c r="K655" s="30" t="s">
        <v>1914</v>
      </c>
      <c r="L655" s="30">
        <v>5</v>
      </c>
      <c r="M655" s="30" t="s">
        <v>2324</v>
      </c>
    </row>
    <row r="656" spans="1:13" ht="120">
      <c r="A656" s="30">
        <v>20240114</v>
      </c>
      <c r="B656" s="30">
        <v>20240109</v>
      </c>
      <c r="C656" s="30" t="s">
        <v>1919</v>
      </c>
      <c r="D656" s="31" t="s">
        <v>1918</v>
      </c>
      <c r="E656" s="30" t="s">
        <v>1917</v>
      </c>
      <c r="F656" s="30" t="s">
        <v>2059</v>
      </c>
      <c r="G656" s="42" t="str">
        <f>VLOOKUP(I656,Index!$A$2:$B$60,2,FALSE)</f>
        <v>C1300018</v>
      </c>
      <c r="H656" s="30">
        <v>41112454</v>
      </c>
      <c r="I656" s="31" t="s">
        <v>2058</v>
      </c>
      <c r="J656" s="30">
        <v>88058950835</v>
      </c>
      <c r="K656" s="30" t="s">
        <v>1914</v>
      </c>
      <c r="L656" s="30">
        <v>5</v>
      </c>
      <c r="M656" s="30" t="s">
        <v>2323</v>
      </c>
    </row>
    <row r="657" spans="1:13" ht="60">
      <c r="A657" s="30">
        <v>20240116</v>
      </c>
      <c r="B657" s="30">
        <v>20240111</v>
      </c>
      <c r="C657" s="30" t="s">
        <v>1919</v>
      </c>
      <c r="D657" s="31" t="s">
        <v>1918</v>
      </c>
      <c r="E657" s="30" t="s">
        <v>1922</v>
      </c>
      <c r="F657" s="30" t="s">
        <v>1916</v>
      </c>
      <c r="G657" s="42" t="str">
        <f>VLOOKUP(I657,Index!$A$2:$B$60,2,FALSE)</f>
        <v>C1300014</v>
      </c>
      <c r="H657" s="30">
        <v>40053199</v>
      </c>
      <c r="I657" s="31" t="s">
        <v>1921</v>
      </c>
      <c r="J657" s="30">
        <v>87613699253</v>
      </c>
      <c r="K657" s="30" t="s">
        <v>1914</v>
      </c>
      <c r="L657" s="30">
        <v>5</v>
      </c>
      <c r="M657" s="30" t="s">
        <v>2322</v>
      </c>
    </row>
    <row r="658" spans="1:13" ht="60">
      <c r="A658" s="30">
        <v>20240116</v>
      </c>
      <c r="B658" s="30">
        <v>20240115</v>
      </c>
      <c r="C658" s="30" t="s">
        <v>1919</v>
      </c>
      <c r="D658" s="31" t="s">
        <v>1918</v>
      </c>
      <c r="E658" s="30" t="s">
        <v>1922</v>
      </c>
      <c r="F658" s="30" t="s">
        <v>1916</v>
      </c>
      <c r="G658" s="42" t="str">
        <f>VLOOKUP(I658,Index!$A$2:$B$60,2,FALSE)</f>
        <v>C1300014</v>
      </c>
      <c r="H658" s="30">
        <v>40053199</v>
      </c>
      <c r="I658" s="31" t="s">
        <v>1921</v>
      </c>
      <c r="J658" s="30">
        <v>87613699253</v>
      </c>
      <c r="K658" s="30" t="s">
        <v>1914</v>
      </c>
      <c r="L658" s="30">
        <v>5</v>
      </c>
      <c r="M658" s="30" t="s">
        <v>2321</v>
      </c>
    </row>
    <row r="659" spans="1:13" ht="105">
      <c r="A659" s="30">
        <v>20240116</v>
      </c>
      <c r="B659" s="30">
        <v>20240115</v>
      </c>
      <c r="C659" s="30" t="s">
        <v>1919</v>
      </c>
      <c r="D659" s="31" t="s">
        <v>1918</v>
      </c>
      <c r="E659" s="30" t="s">
        <v>1922</v>
      </c>
      <c r="F659" s="30" t="s">
        <v>1916</v>
      </c>
      <c r="G659" s="42" t="str">
        <f>VLOOKUP(I659,Index!$A$2:$B$60,2,FALSE)</f>
        <v>C1300014</v>
      </c>
      <c r="H659" s="30">
        <v>40053199</v>
      </c>
      <c r="I659" s="31" t="s">
        <v>1921</v>
      </c>
      <c r="J659" s="30">
        <v>87613699253</v>
      </c>
      <c r="K659" s="30" t="s">
        <v>1914</v>
      </c>
      <c r="L659" s="30">
        <v>5</v>
      </c>
      <c r="M659" s="30" t="s">
        <v>2320</v>
      </c>
    </row>
    <row r="660" spans="1:13" ht="195">
      <c r="A660" s="30">
        <v>20240116</v>
      </c>
      <c r="B660" s="30">
        <v>20240115</v>
      </c>
      <c r="C660" s="30" t="s">
        <v>1919</v>
      </c>
      <c r="D660" s="31" t="s">
        <v>1918</v>
      </c>
      <c r="E660" s="30" t="s">
        <v>1922</v>
      </c>
      <c r="F660" s="30" t="s">
        <v>1916</v>
      </c>
      <c r="G660" s="42" t="str">
        <f>VLOOKUP(I660,Index!$A$2:$B$60,2,FALSE)</f>
        <v>C1300014</v>
      </c>
      <c r="H660" s="30">
        <v>40053199</v>
      </c>
      <c r="I660" s="31" t="s">
        <v>1921</v>
      </c>
      <c r="J660" s="30">
        <v>87613699253</v>
      </c>
      <c r="K660" s="30" t="s">
        <v>1914</v>
      </c>
      <c r="L660" s="30">
        <v>5</v>
      </c>
      <c r="M660" s="30" t="s">
        <v>2319</v>
      </c>
    </row>
    <row r="661" spans="1:13" ht="75">
      <c r="A661" s="30">
        <v>20240116</v>
      </c>
      <c r="B661" s="30">
        <v>20240111</v>
      </c>
      <c r="C661" s="30" t="s">
        <v>1919</v>
      </c>
      <c r="D661" s="31" t="s">
        <v>1918</v>
      </c>
      <c r="E661" s="30" t="s">
        <v>1917</v>
      </c>
      <c r="F661" s="30" t="s">
        <v>2059</v>
      </c>
      <c r="G661" s="42" t="str">
        <f>VLOOKUP(I661,Index!$A$2:$B$60,2,FALSE)</f>
        <v>C1300018</v>
      </c>
      <c r="H661" s="30">
        <v>41112454</v>
      </c>
      <c r="I661" s="31" t="s">
        <v>2058</v>
      </c>
      <c r="J661" s="30">
        <v>88058950835</v>
      </c>
      <c r="K661" s="30" t="s">
        <v>1914</v>
      </c>
      <c r="L661" s="30">
        <v>5</v>
      </c>
      <c r="M661" s="30" t="s">
        <v>2318</v>
      </c>
    </row>
    <row r="662" spans="1:13" ht="60">
      <c r="A662" s="30">
        <v>20240116</v>
      </c>
      <c r="B662" s="30">
        <v>20240111</v>
      </c>
      <c r="C662" s="30" t="s">
        <v>1919</v>
      </c>
      <c r="D662" s="31" t="s">
        <v>1918</v>
      </c>
      <c r="E662" s="30" t="s">
        <v>1917</v>
      </c>
      <c r="F662" s="30" t="s">
        <v>1916</v>
      </c>
      <c r="G662" s="42" t="str">
        <f>VLOOKUP(I662,Index!$A$2:$B$60,2,FALSE)</f>
        <v>C1300013</v>
      </c>
      <c r="H662" s="30">
        <v>38311994</v>
      </c>
      <c r="I662" s="31" t="s">
        <v>1915</v>
      </c>
      <c r="J662" s="30">
        <v>86987406594</v>
      </c>
      <c r="K662" s="30" t="s">
        <v>1914</v>
      </c>
      <c r="L662" s="30">
        <v>5</v>
      </c>
      <c r="M662" s="30" t="s">
        <v>2317</v>
      </c>
    </row>
    <row r="663" spans="1:13" ht="75">
      <c r="A663" s="30">
        <v>20240116</v>
      </c>
      <c r="B663" s="30">
        <v>20240115</v>
      </c>
      <c r="C663" s="30" t="s">
        <v>1919</v>
      </c>
      <c r="D663" s="31" t="s">
        <v>1918</v>
      </c>
      <c r="E663" s="30" t="s">
        <v>1917</v>
      </c>
      <c r="F663" s="30" t="s">
        <v>1916</v>
      </c>
      <c r="G663" s="42" t="str">
        <f>VLOOKUP(I663,Index!$A$2:$B$60,2,FALSE)</f>
        <v>C1300013</v>
      </c>
      <c r="H663" s="30">
        <v>38311994</v>
      </c>
      <c r="I663" s="31" t="s">
        <v>1915</v>
      </c>
      <c r="J663" s="30">
        <v>86987406594</v>
      </c>
      <c r="K663" s="30" t="s">
        <v>1914</v>
      </c>
      <c r="L663" s="30">
        <v>5</v>
      </c>
      <c r="M663" s="30" t="s">
        <v>2316</v>
      </c>
    </row>
    <row r="664" spans="1:13" ht="150">
      <c r="A664" s="30">
        <v>20240116</v>
      </c>
      <c r="B664" s="30">
        <v>20240108</v>
      </c>
      <c r="C664" s="30" t="s">
        <v>1919</v>
      </c>
      <c r="D664" s="31" t="s">
        <v>1918</v>
      </c>
      <c r="E664" s="30" t="s">
        <v>1917</v>
      </c>
      <c r="F664" s="30" t="s">
        <v>1916</v>
      </c>
      <c r="G664" s="42" t="str">
        <f>VLOOKUP(I664,Index!$A$2:$B$60,2,FALSE)</f>
        <v>C1300013</v>
      </c>
      <c r="H664" s="30">
        <v>38311994</v>
      </c>
      <c r="I664" s="31" t="s">
        <v>1915</v>
      </c>
      <c r="J664" s="30">
        <v>86987406594</v>
      </c>
      <c r="K664" s="30" t="s">
        <v>1914</v>
      </c>
      <c r="L664" s="30">
        <v>5</v>
      </c>
      <c r="M664" s="30" t="s">
        <v>2315</v>
      </c>
    </row>
    <row r="665" spans="1:13" ht="60">
      <c r="A665" s="30">
        <v>20240118</v>
      </c>
      <c r="B665" s="30">
        <v>20240109</v>
      </c>
      <c r="C665" s="30" t="s">
        <v>1919</v>
      </c>
      <c r="D665" s="31" t="s">
        <v>1918</v>
      </c>
      <c r="E665" s="30" t="s">
        <v>1922</v>
      </c>
      <c r="F665" s="30" t="s">
        <v>1916</v>
      </c>
      <c r="G665" s="42" t="str">
        <f>VLOOKUP(I665,Index!$A$2:$B$60,2,FALSE)</f>
        <v>C1300014</v>
      </c>
      <c r="H665" s="30">
        <v>40053199</v>
      </c>
      <c r="I665" s="31" t="s">
        <v>1921</v>
      </c>
      <c r="J665" s="30">
        <v>87613699253</v>
      </c>
      <c r="K665" s="30" t="s">
        <v>1914</v>
      </c>
      <c r="L665" s="30">
        <v>5</v>
      </c>
      <c r="M665" s="30" t="s">
        <v>2314</v>
      </c>
    </row>
    <row r="666" spans="1:13" ht="270">
      <c r="A666" s="30">
        <v>20240118</v>
      </c>
      <c r="B666" s="30">
        <v>20240116</v>
      </c>
      <c r="C666" s="30" t="s">
        <v>1919</v>
      </c>
      <c r="D666" s="31" t="s">
        <v>1918</v>
      </c>
      <c r="E666" s="30" t="s">
        <v>1922</v>
      </c>
      <c r="F666" s="30" t="s">
        <v>1916</v>
      </c>
      <c r="G666" s="42" t="str">
        <f>VLOOKUP(I666,Index!$A$2:$B$60,2,FALSE)</f>
        <v>C1300014</v>
      </c>
      <c r="H666" s="30">
        <v>40053199</v>
      </c>
      <c r="I666" s="31" t="s">
        <v>1921</v>
      </c>
      <c r="J666" s="30">
        <v>87613699253</v>
      </c>
      <c r="K666" s="30" t="s">
        <v>1914</v>
      </c>
      <c r="L666" s="30">
        <v>5</v>
      </c>
      <c r="M666" s="30" t="s">
        <v>2313</v>
      </c>
    </row>
    <row r="667" spans="1:13" ht="409.6">
      <c r="A667" s="30">
        <v>20240118</v>
      </c>
      <c r="B667" s="30">
        <v>20240109</v>
      </c>
      <c r="C667" s="30" t="s">
        <v>1919</v>
      </c>
      <c r="D667" s="31" t="s">
        <v>1918</v>
      </c>
      <c r="E667" s="30" t="s">
        <v>1917</v>
      </c>
      <c r="F667" s="30" t="s">
        <v>2059</v>
      </c>
      <c r="G667" s="42" t="str">
        <f>VLOOKUP(I667,Index!$A$2:$B$60,2,FALSE)</f>
        <v>C1300018</v>
      </c>
      <c r="H667" s="30">
        <v>41112454</v>
      </c>
      <c r="I667" s="31" t="s">
        <v>2058</v>
      </c>
      <c r="J667" s="30">
        <v>88058950835</v>
      </c>
      <c r="K667" s="30" t="s">
        <v>1914</v>
      </c>
      <c r="L667" s="30">
        <v>5</v>
      </c>
      <c r="M667" s="30" t="s">
        <v>2312</v>
      </c>
    </row>
    <row r="668" spans="1:13" ht="45">
      <c r="A668" s="30">
        <v>20240118</v>
      </c>
      <c r="B668" s="30">
        <v>20240117</v>
      </c>
      <c r="C668" s="30" t="s">
        <v>1919</v>
      </c>
      <c r="D668" s="31" t="s">
        <v>1918</v>
      </c>
      <c r="E668" s="30" t="s">
        <v>1917</v>
      </c>
      <c r="F668" s="30" t="s">
        <v>1916</v>
      </c>
      <c r="G668" s="42" t="str">
        <f>VLOOKUP(I668,Index!$A$2:$B$60,2,FALSE)</f>
        <v>C1300013</v>
      </c>
      <c r="H668" s="30">
        <v>38311994</v>
      </c>
      <c r="I668" s="31" t="s">
        <v>1915</v>
      </c>
      <c r="J668" s="30">
        <v>86987406594</v>
      </c>
      <c r="K668" s="30" t="s">
        <v>1914</v>
      </c>
      <c r="L668" s="30">
        <v>5</v>
      </c>
      <c r="M668" s="30" t="s">
        <v>2311</v>
      </c>
    </row>
    <row r="669" spans="1:13" ht="105">
      <c r="A669" s="30">
        <v>20240118</v>
      </c>
      <c r="B669" s="30">
        <v>20240117</v>
      </c>
      <c r="C669" s="30" t="s">
        <v>1919</v>
      </c>
      <c r="D669" s="31" t="s">
        <v>1918</v>
      </c>
      <c r="E669" s="30" t="s">
        <v>1917</v>
      </c>
      <c r="F669" s="30" t="s">
        <v>1916</v>
      </c>
      <c r="G669" s="42" t="str">
        <f>VLOOKUP(I669,Index!$A$2:$B$60,2,FALSE)</f>
        <v>C1300013</v>
      </c>
      <c r="H669" s="30">
        <v>38311994</v>
      </c>
      <c r="I669" s="31" t="s">
        <v>1915</v>
      </c>
      <c r="J669" s="30">
        <v>86987406594</v>
      </c>
      <c r="K669" s="30" t="s">
        <v>1914</v>
      </c>
      <c r="L669" s="30">
        <v>5</v>
      </c>
      <c r="M669" s="30" t="s">
        <v>2310</v>
      </c>
    </row>
    <row r="670" spans="1:13" ht="120">
      <c r="A670" s="30">
        <v>20240118</v>
      </c>
      <c r="B670" s="30">
        <v>20240115</v>
      </c>
      <c r="C670" s="30" t="s">
        <v>1919</v>
      </c>
      <c r="D670" s="31" t="s">
        <v>1918</v>
      </c>
      <c r="E670" s="30" t="s">
        <v>1917</v>
      </c>
      <c r="F670" s="30" t="s">
        <v>1916</v>
      </c>
      <c r="G670" s="42" t="str">
        <f>VLOOKUP(I670,Index!$A$2:$B$60,2,FALSE)</f>
        <v>C1300013</v>
      </c>
      <c r="H670" s="30">
        <v>38311994</v>
      </c>
      <c r="I670" s="31" t="s">
        <v>1915</v>
      </c>
      <c r="J670" s="30">
        <v>86987406594</v>
      </c>
      <c r="K670" s="30" t="s">
        <v>1914</v>
      </c>
      <c r="L670" s="30">
        <v>5</v>
      </c>
      <c r="M670" s="30" t="s">
        <v>2309</v>
      </c>
    </row>
    <row r="671" spans="1:13" ht="120">
      <c r="A671" s="30">
        <v>20240117</v>
      </c>
      <c r="B671" s="30">
        <v>20240110</v>
      </c>
      <c r="C671" s="30" t="s">
        <v>1919</v>
      </c>
      <c r="D671" s="31" t="s">
        <v>1918</v>
      </c>
      <c r="E671" s="30" t="s">
        <v>1922</v>
      </c>
      <c r="F671" s="30" t="s">
        <v>1916</v>
      </c>
      <c r="G671" s="42" t="str">
        <f>VLOOKUP(I671,Index!$A$2:$B$60,2,FALSE)</f>
        <v>C1300014</v>
      </c>
      <c r="H671" s="30">
        <v>40053199</v>
      </c>
      <c r="I671" s="31" t="s">
        <v>1921</v>
      </c>
      <c r="J671" s="30">
        <v>87613699253</v>
      </c>
      <c r="K671" s="30" t="s">
        <v>1914</v>
      </c>
      <c r="L671" s="30">
        <v>5</v>
      </c>
      <c r="M671" s="30" t="s">
        <v>2308</v>
      </c>
    </row>
    <row r="672" spans="1:13" ht="45">
      <c r="A672" s="30">
        <v>20240117</v>
      </c>
      <c r="B672" s="30">
        <v>20240115</v>
      </c>
      <c r="C672" s="30" t="s">
        <v>1919</v>
      </c>
      <c r="D672" s="31" t="s">
        <v>1918</v>
      </c>
      <c r="E672" s="30" t="s">
        <v>1922</v>
      </c>
      <c r="F672" s="30" t="s">
        <v>1916</v>
      </c>
      <c r="G672" s="42" t="str">
        <f>VLOOKUP(I672,Index!$A$2:$B$60,2,FALSE)</f>
        <v>C1300014</v>
      </c>
      <c r="H672" s="30">
        <v>40053199</v>
      </c>
      <c r="I672" s="31" t="s">
        <v>1921</v>
      </c>
      <c r="J672" s="30">
        <v>87613699253</v>
      </c>
      <c r="K672" s="30" t="s">
        <v>1914</v>
      </c>
      <c r="L672" s="30">
        <v>5</v>
      </c>
      <c r="M672" s="30" t="s">
        <v>2307</v>
      </c>
    </row>
    <row r="673" spans="1:13" ht="60">
      <c r="A673" s="30">
        <v>20240117</v>
      </c>
      <c r="B673" s="30">
        <v>20240116</v>
      </c>
      <c r="C673" s="30" t="s">
        <v>1919</v>
      </c>
      <c r="D673" s="31" t="s">
        <v>1918</v>
      </c>
      <c r="E673" s="30" t="s">
        <v>1922</v>
      </c>
      <c r="F673" s="30" t="s">
        <v>1916</v>
      </c>
      <c r="G673" s="42" t="str">
        <f>VLOOKUP(I673,Index!$A$2:$B$60,2,FALSE)</f>
        <v>C1300014</v>
      </c>
      <c r="H673" s="30">
        <v>40053199</v>
      </c>
      <c r="I673" s="31" t="s">
        <v>1921</v>
      </c>
      <c r="J673" s="30">
        <v>87613699253</v>
      </c>
      <c r="K673" s="30" t="s">
        <v>1914</v>
      </c>
      <c r="L673" s="30">
        <v>5</v>
      </c>
      <c r="M673" s="30" t="s">
        <v>2306</v>
      </c>
    </row>
    <row r="674" spans="1:13" ht="105">
      <c r="A674" s="30">
        <v>20240117</v>
      </c>
      <c r="B674" s="30">
        <v>20240115</v>
      </c>
      <c r="C674" s="30" t="s">
        <v>1919</v>
      </c>
      <c r="D674" s="31" t="s">
        <v>1918</v>
      </c>
      <c r="E674" s="30" t="s">
        <v>1922</v>
      </c>
      <c r="F674" s="30" t="s">
        <v>1916</v>
      </c>
      <c r="G674" s="42" t="str">
        <f>VLOOKUP(I674,Index!$A$2:$B$60,2,FALSE)</f>
        <v>C1300014</v>
      </c>
      <c r="H674" s="30">
        <v>40053199</v>
      </c>
      <c r="I674" s="31" t="s">
        <v>1921</v>
      </c>
      <c r="J674" s="30">
        <v>87613699253</v>
      </c>
      <c r="K674" s="30" t="s">
        <v>1914</v>
      </c>
      <c r="L674" s="30">
        <v>5</v>
      </c>
      <c r="M674" s="30" t="s">
        <v>2305</v>
      </c>
    </row>
    <row r="675" spans="1:13" ht="150">
      <c r="A675" s="30">
        <v>20240117</v>
      </c>
      <c r="B675" s="30">
        <v>20240116</v>
      </c>
      <c r="C675" s="30" t="s">
        <v>1919</v>
      </c>
      <c r="D675" s="31" t="s">
        <v>1918</v>
      </c>
      <c r="E675" s="30" t="s">
        <v>1922</v>
      </c>
      <c r="F675" s="30" t="s">
        <v>1916</v>
      </c>
      <c r="G675" s="42" t="str">
        <f>VLOOKUP(I675,Index!$A$2:$B$60,2,FALSE)</f>
        <v>C1300014</v>
      </c>
      <c r="H675" s="30">
        <v>40053199</v>
      </c>
      <c r="I675" s="31" t="s">
        <v>1921</v>
      </c>
      <c r="J675" s="30">
        <v>87613699253</v>
      </c>
      <c r="K675" s="30" t="s">
        <v>1914</v>
      </c>
      <c r="L675" s="30">
        <v>5</v>
      </c>
      <c r="M675" s="30" t="s">
        <v>2304</v>
      </c>
    </row>
    <row r="676" spans="1:13" ht="90">
      <c r="A676" s="30">
        <v>20240117</v>
      </c>
      <c r="B676" s="30">
        <v>20240111</v>
      </c>
      <c r="C676" s="30" t="s">
        <v>1919</v>
      </c>
      <c r="D676" s="31" t="s">
        <v>1918</v>
      </c>
      <c r="E676" s="30" t="s">
        <v>1917</v>
      </c>
      <c r="F676" s="30" t="s">
        <v>1916</v>
      </c>
      <c r="G676" s="42" t="str">
        <f>VLOOKUP(I676,Index!$A$2:$B$60,2,FALSE)</f>
        <v>C1300013</v>
      </c>
      <c r="H676" s="30">
        <v>38311994</v>
      </c>
      <c r="I676" s="31" t="s">
        <v>1915</v>
      </c>
      <c r="J676" s="30">
        <v>86987406594</v>
      </c>
      <c r="K676" s="30" t="s">
        <v>1914</v>
      </c>
      <c r="L676" s="30">
        <v>5</v>
      </c>
      <c r="M676" s="30" t="s">
        <v>2303</v>
      </c>
    </row>
    <row r="677" spans="1:13" ht="60">
      <c r="A677" s="30">
        <v>20240115</v>
      </c>
      <c r="B677" s="30">
        <v>20240111</v>
      </c>
      <c r="C677" s="30" t="s">
        <v>1919</v>
      </c>
      <c r="D677" s="31" t="s">
        <v>1918</v>
      </c>
      <c r="E677" s="30" t="s">
        <v>1922</v>
      </c>
      <c r="F677" s="30" t="s">
        <v>1916</v>
      </c>
      <c r="G677" s="42" t="str">
        <f>VLOOKUP(I677,Index!$A$2:$B$60,2,FALSE)</f>
        <v>C1300014</v>
      </c>
      <c r="H677" s="30">
        <v>40053199</v>
      </c>
      <c r="I677" s="31" t="s">
        <v>1921</v>
      </c>
      <c r="J677" s="30">
        <v>87613699253</v>
      </c>
      <c r="K677" s="30" t="s">
        <v>1914</v>
      </c>
      <c r="L677" s="30">
        <v>5</v>
      </c>
      <c r="M677" s="30" t="s">
        <v>2302</v>
      </c>
    </row>
    <row r="678" spans="1:13" ht="75">
      <c r="A678" s="30">
        <v>20240115</v>
      </c>
      <c r="B678" s="30">
        <v>20240111</v>
      </c>
      <c r="C678" s="30" t="s">
        <v>1919</v>
      </c>
      <c r="D678" s="31" t="s">
        <v>1918</v>
      </c>
      <c r="E678" s="30" t="s">
        <v>1922</v>
      </c>
      <c r="F678" s="30" t="s">
        <v>1916</v>
      </c>
      <c r="G678" s="42" t="str">
        <f>VLOOKUP(I678,Index!$A$2:$B$60,2,FALSE)</f>
        <v>C1300014</v>
      </c>
      <c r="H678" s="30">
        <v>40053199</v>
      </c>
      <c r="I678" s="31" t="s">
        <v>1921</v>
      </c>
      <c r="J678" s="30">
        <v>87613699253</v>
      </c>
      <c r="K678" s="30" t="s">
        <v>1914</v>
      </c>
      <c r="L678" s="30">
        <v>5</v>
      </c>
      <c r="M678" s="30" t="s">
        <v>2301</v>
      </c>
    </row>
    <row r="679" spans="1:13" ht="105">
      <c r="A679" s="30">
        <v>20240115</v>
      </c>
      <c r="B679" s="30">
        <v>20240109</v>
      </c>
      <c r="C679" s="30" t="s">
        <v>1919</v>
      </c>
      <c r="D679" s="31" t="s">
        <v>1918</v>
      </c>
      <c r="E679" s="30" t="s">
        <v>1922</v>
      </c>
      <c r="F679" s="30" t="s">
        <v>1916</v>
      </c>
      <c r="G679" s="42" t="str">
        <f>VLOOKUP(I679,Index!$A$2:$B$60,2,FALSE)</f>
        <v>C1300014</v>
      </c>
      <c r="H679" s="30">
        <v>40053199</v>
      </c>
      <c r="I679" s="31" t="s">
        <v>1921</v>
      </c>
      <c r="J679" s="30">
        <v>87613699253</v>
      </c>
      <c r="K679" s="30" t="s">
        <v>1914</v>
      </c>
      <c r="L679" s="30">
        <v>5</v>
      </c>
      <c r="M679" s="30" t="s">
        <v>2300</v>
      </c>
    </row>
    <row r="680" spans="1:13" ht="195">
      <c r="A680" s="30">
        <v>20240115</v>
      </c>
      <c r="B680" s="30">
        <v>20240111</v>
      </c>
      <c r="C680" s="30" t="s">
        <v>1919</v>
      </c>
      <c r="D680" s="31" t="s">
        <v>1918</v>
      </c>
      <c r="E680" s="30" t="s">
        <v>1917</v>
      </c>
      <c r="F680" s="30" t="s">
        <v>2059</v>
      </c>
      <c r="G680" s="42" t="str">
        <f>VLOOKUP(I680,Index!$A$2:$B$60,2,FALSE)</f>
        <v>C1300018</v>
      </c>
      <c r="H680" s="30">
        <v>41112454</v>
      </c>
      <c r="I680" s="31" t="s">
        <v>2058</v>
      </c>
      <c r="J680" s="30">
        <v>88058950835</v>
      </c>
      <c r="K680" s="30" t="s">
        <v>1914</v>
      </c>
      <c r="L680" s="30">
        <v>5</v>
      </c>
      <c r="M680" s="30" t="s">
        <v>2299</v>
      </c>
    </row>
    <row r="681" spans="1:13" ht="60">
      <c r="A681" s="30">
        <v>20240115</v>
      </c>
      <c r="B681" s="30">
        <v>20240109</v>
      </c>
      <c r="C681" s="30" t="s">
        <v>1919</v>
      </c>
      <c r="D681" s="31" t="s">
        <v>1918</v>
      </c>
      <c r="E681" s="30" t="s">
        <v>1917</v>
      </c>
      <c r="F681" s="30" t="s">
        <v>2059</v>
      </c>
      <c r="G681" s="42" t="str">
        <f>VLOOKUP(I681,Index!$A$2:$B$60,2,FALSE)</f>
        <v>C1300018</v>
      </c>
      <c r="H681" s="30">
        <v>41112454</v>
      </c>
      <c r="I681" s="31" t="s">
        <v>2058</v>
      </c>
      <c r="J681" s="30">
        <v>88058950835</v>
      </c>
      <c r="K681" s="30" t="s">
        <v>1914</v>
      </c>
      <c r="L681" s="30">
        <v>5</v>
      </c>
      <c r="M681" s="30" t="s">
        <v>2298</v>
      </c>
    </row>
    <row r="682" spans="1:13" ht="30">
      <c r="A682" s="30">
        <v>20240115</v>
      </c>
      <c r="B682" s="30">
        <v>20240109</v>
      </c>
      <c r="C682" s="30" t="s">
        <v>1919</v>
      </c>
      <c r="D682" s="31" t="s">
        <v>1918</v>
      </c>
      <c r="E682" s="30" t="s">
        <v>1917</v>
      </c>
      <c r="F682" s="30" t="s">
        <v>1916</v>
      </c>
      <c r="G682" s="42" t="str">
        <f>VLOOKUP(I682,Index!$A$2:$B$60,2,FALSE)</f>
        <v>C1300013</v>
      </c>
      <c r="H682" s="30">
        <v>38311994</v>
      </c>
      <c r="I682" s="31" t="s">
        <v>1915</v>
      </c>
      <c r="J682" s="30">
        <v>86987406594</v>
      </c>
      <c r="K682" s="30" t="s">
        <v>1914</v>
      </c>
      <c r="L682" s="30">
        <v>5</v>
      </c>
      <c r="M682" s="30" t="s">
        <v>2297</v>
      </c>
    </row>
    <row r="683" spans="1:13" ht="45">
      <c r="A683" s="30">
        <v>20240115</v>
      </c>
      <c r="B683" s="30">
        <v>20240111</v>
      </c>
      <c r="C683" s="30" t="s">
        <v>1919</v>
      </c>
      <c r="D683" s="31" t="s">
        <v>1918</v>
      </c>
      <c r="E683" s="30" t="s">
        <v>1917</v>
      </c>
      <c r="F683" s="30" t="s">
        <v>1916</v>
      </c>
      <c r="G683" s="42" t="str">
        <f>VLOOKUP(I683,Index!$A$2:$B$60,2,FALSE)</f>
        <v>C1300013</v>
      </c>
      <c r="H683" s="30">
        <v>38311994</v>
      </c>
      <c r="I683" s="31" t="s">
        <v>1915</v>
      </c>
      <c r="J683" s="30">
        <v>86987406594</v>
      </c>
      <c r="K683" s="30" t="s">
        <v>1914</v>
      </c>
      <c r="L683" s="30">
        <v>5</v>
      </c>
      <c r="M683" s="30" t="s">
        <v>2296</v>
      </c>
    </row>
    <row r="684" spans="1:13" ht="75">
      <c r="A684" s="30">
        <v>20240118</v>
      </c>
      <c r="B684" s="30">
        <v>20240116</v>
      </c>
      <c r="C684" s="30" t="s">
        <v>1919</v>
      </c>
      <c r="D684" s="31" t="s">
        <v>1918</v>
      </c>
      <c r="E684" s="30" t="s">
        <v>1922</v>
      </c>
      <c r="F684" s="30" t="s">
        <v>1916</v>
      </c>
      <c r="G684" s="42" t="str">
        <f>VLOOKUP(I684,Index!$A$2:$B$60,2,FALSE)</f>
        <v>C1300014</v>
      </c>
      <c r="H684" s="30">
        <v>40053199</v>
      </c>
      <c r="I684" s="31" t="s">
        <v>1921</v>
      </c>
      <c r="J684" s="30">
        <v>87613699253</v>
      </c>
      <c r="K684" s="30" t="s">
        <v>1914</v>
      </c>
      <c r="L684" s="30">
        <v>5</v>
      </c>
      <c r="M684" s="30" t="s">
        <v>2295</v>
      </c>
    </row>
    <row r="685" spans="1:13" ht="45">
      <c r="A685" s="30">
        <v>20240118</v>
      </c>
      <c r="B685" s="30">
        <v>20240108</v>
      </c>
      <c r="C685" s="30" t="s">
        <v>1919</v>
      </c>
      <c r="D685" s="31" t="s">
        <v>1918</v>
      </c>
      <c r="E685" s="30" t="s">
        <v>1922</v>
      </c>
      <c r="F685" s="30" t="s">
        <v>1916</v>
      </c>
      <c r="G685" s="42" t="str">
        <f>VLOOKUP(I685,Index!$A$2:$B$60,2,FALSE)</f>
        <v>C1300014</v>
      </c>
      <c r="H685" s="30">
        <v>40053199</v>
      </c>
      <c r="I685" s="31" t="s">
        <v>1921</v>
      </c>
      <c r="J685" s="30">
        <v>87613699253</v>
      </c>
      <c r="K685" s="30" t="s">
        <v>1914</v>
      </c>
      <c r="L685" s="30">
        <v>5</v>
      </c>
      <c r="M685" s="30" t="s">
        <v>2294</v>
      </c>
    </row>
    <row r="686" spans="1:13" ht="398">
      <c r="A686" s="30">
        <v>20240118</v>
      </c>
      <c r="B686" s="30">
        <v>20240116</v>
      </c>
      <c r="C686" s="30" t="s">
        <v>1919</v>
      </c>
      <c r="D686" s="31" t="s">
        <v>1918</v>
      </c>
      <c r="E686" s="30" t="s">
        <v>1922</v>
      </c>
      <c r="F686" s="30" t="s">
        <v>1916</v>
      </c>
      <c r="G686" s="42" t="str">
        <f>VLOOKUP(I686,Index!$A$2:$B$60,2,FALSE)</f>
        <v>C1300014</v>
      </c>
      <c r="H686" s="30">
        <v>40053199</v>
      </c>
      <c r="I686" s="31" t="s">
        <v>1921</v>
      </c>
      <c r="J686" s="30">
        <v>87613699253</v>
      </c>
      <c r="K686" s="30" t="s">
        <v>1914</v>
      </c>
      <c r="L686" s="30">
        <v>5</v>
      </c>
      <c r="M686" s="30" t="s">
        <v>2293</v>
      </c>
    </row>
    <row r="687" spans="1:13" ht="90">
      <c r="A687" s="30">
        <v>20240118</v>
      </c>
      <c r="B687" s="30">
        <v>20240117</v>
      </c>
      <c r="C687" s="30" t="s">
        <v>1919</v>
      </c>
      <c r="D687" s="31" t="s">
        <v>1918</v>
      </c>
      <c r="E687" s="30" t="s">
        <v>1917</v>
      </c>
      <c r="F687" s="30" t="s">
        <v>1916</v>
      </c>
      <c r="G687" s="42" t="str">
        <f>VLOOKUP(I687,Index!$A$2:$B$60,2,FALSE)</f>
        <v>C1300013</v>
      </c>
      <c r="H687" s="30">
        <v>38311994</v>
      </c>
      <c r="I687" s="31" t="s">
        <v>1915</v>
      </c>
      <c r="J687" s="30">
        <v>86987406594</v>
      </c>
      <c r="K687" s="30" t="s">
        <v>1914</v>
      </c>
      <c r="L687" s="30">
        <v>5</v>
      </c>
      <c r="M687" s="30" t="s">
        <v>2292</v>
      </c>
    </row>
    <row r="688" spans="1:13" ht="75">
      <c r="A688" s="30">
        <v>20240118</v>
      </c>
      <c r="B688" s="30">
        <v>20240115</v>
      </c>
      <c r="C688" s="30" t="s">
        <v>1919</v>
      </c>
      <c r="D688" s="31" t="s">
        <v>1918</v>
      </c>
      <c r="E688" s="30" t="s">
        <v>1917</v>
      </c>
      <c r="F688" s="30" t="s">
        <v>1916</v>
      </c>
      <c r="G688" s="42" t="str">
        <f>VLOOKUP(I688,Index!$A$2:$B$60,2,FALSE)</f>
        <v>C1300013</v>
      </c>
      <c r="H688" s="30">
        <v>38311994</v>
      </c>
      <c r="I688" s="31" t="s">
        <v>1915</v>
      </c>
      <c r="J688" s="30">
        <v>86987406594</v>
      </c>
      <c r="K688" s="30" t="s">
        <v>1914</v>
      </c>
      <c r="L688" s="30">
        <v>5</v>
      </c>
      <c r="M688" s="30" t="s">
        <v>2291</v>
      </c>
    </row>
    <row r="689" spans="1:13" ht="120">
      <c r="A689" s="30">
        <v>20240118</v>
      </c>
      <c r="B689" s="30">
        <v>20240109</v>
      </c>
      <c r="C689" s="30" t="s">
        <v>1919</v>
      </c>
      <c r="D689" s="31" t="s">
        <v>1918</v>
      </c>
      <c r="E689" s="30" t="s">
        <v>1917</v>
      </c>
      <c r="F689" s="30" t="s">
        <v>1916</v>
      </c>
      <c r="G689" s="42" t="str">
        <f>VLOOKUP(I689,Index!$A$2:$B$60,2,FALSE)</f>
        <v>C1300013</v>
      </c>
      <c r="H689" s="30">
        <v>38311994</v>
      </c>
      <c r="I689" s="31" t="s">
        <v>1915</v>
      </c>
      <c r="J689" s="30">
        <v>86987406594</v>
      </c>
      <c r="K689" s="30" t="s">
        <v>1914</v>
      </c>
      <c r="L689" s="30">
        <v>5</v>
      </c>
      <c r="M689" s="30" t="s">
        <v>2290</v>
      </c>
    </row>
    <row r="690" spans="1:13" ht="120">
      <c r="A690" s="30">
        <v>20240118</v>
      </c>
      <c r="B690" s="30">
        <v>20240117</v>
      </c>
      <c r="C690" s="30" t="s">
        <v>1919</v>
      </c>
      <c r="D690" s="31" t="s">
        <v>1918</v>
      </c>
      <c r="E690" s="30" t="s">
        <v>1917</v>
      </c>
      <c r="F690" s="30" t="s">
        <v>1916</v>
      </c>
      <c r="G690" s="42" t="str">
        <f>VLOOKUP(I690,Index!$A$2:$B$60,2,FALSE)</f>
        <v>C1300013</v>
      </c>
      <c r="H690" s="30">
        <v>38311994</v>
      </c>
      <c r="I690" s="31" t="s">
        <v>1915</v>
      </c>
      <c r="J690" s="30">
        <v>86987406594</v>
      </c>
      <c r="K690" s="30" t="s">
        <v>1914</v>
      </c>
      <c r="L690" s="30">
        <v>5</v>
      </c>
      <c r="M690" s="30" t="s">
        <v>2289</v>
      </c>
    </row>
    <row r="691" spans="1:13" ht="120">
      <c r="A691" s="30">
        <v>20240118</v>
      </c>
      <c r="B691" s="30">
        <v>20240117</v>
      </c>
      <c r="C691" s="30" t="s">
        <v>1919</v>
      </c>
      <c r="D691" s="31" t="s">
        <v>1918</v>
      </c>
      <c r="E691" s="30" t="s">
        <v>1917</v>
      </c>
      <c r="F691" s="30" t="s">
        <v>1916</v>
      </c>
      <c r="G691" s="42" t="str">
        <f>VLOOKUP(I691,Index!$A$2:$B$60,2,FALSE)</f>
        <v>C1300013</v>
      </c>
      <c r="H691" s="30">
        <v>38311994</v>
      </c>
      <c r="I691" s="31" t="s">
        <v>1915</v>
      </c>
      <c r="J691" s="30">
        <v>86987406594</v>
      </c>
      <c r="K691" s="30" t="s">
        <v>1914</v>
      </c>
      <c r="L691" s="30">
        <v>5</v>
      </c>
      <c r="M691" s="30" t="s">
        <v>2288</v>
      </c>
    </row>
    <row r="692" spans="1:13" ht="150">
      <c r="A692" s="30">
        <v>20240118</v>
      </c>
      <c r="B692" s="30">
        <v>20240117</v>
      </c>
      <c r="C692" s="30" t="s">
        <v>1919</v>
      </c>
      <c r="D692" s="31" t="s">
        <v>1918</v>
      </c>
      <c r="E692" s="30" t="s">
        <v>1917</v>
      </c>
      <c r="F692" s="30" t="s">
        <v>1916</v>
      </c>
      <c r="G692" s="42" t="str">
        <f>VLOOKUP(I692,Index!$A$2:$B$60,2,FALSE)</f>
        <v>C1300013</v>
      </c>
      <c r="H692" s="30">
        <v>38311994</v>
      </c>
      <c r="I692" s="31" t="s">
        <v>1915</v>
      </c>
      <c r="J692" s="30">
        <v>86987406594</v>
      </c>
      <c r="K692" s="30" t="s">
        <v>1914</v>
      </c>
      <c r="L692" s="30">
        <v>5</v>
      </c>
      <c r="M692" s="30" t="s">
        <v>2287</v>
      </c>
    </row>
    <row r="693" spans="1:13" ht="75">
      <c r="A693" s="30">
        <v>20240119</v>
      </c>
      <c r="B693" s="30">
        <v>20240118</v>
      </c>
      <c r="C693" s="30" t="s">
        <v>1919</v>
      </c>
      <c r="D693" s="31" t="s">
        <v>1918</v>
      </c>
      <c r="E693" s="30" t="s">
        <v>1922</v>
      </c>
      <c r="F693" s="30" t="s">
        <v>1916</v>
      </c>
      <c r="G693" s="42" t="str">
        <f>VLOOKUP(I693,Index!$A$2:$B$60,2,FALSE)</f>
        <v>C1300014</v>
      </c>
      <c r="H693" s="30">
        <v>40053199</v>
      </c>
      <c r="I693" s="31" t="s">
        <v>1921</v>
      </c>
      <c r="J693" s="30">
        <v>87613699253</v>
      </c>
      <c r="K693" s="30" t="s">
        <v>1914</v>
      </c>
      <c r="L693" s="30">
        <v>4</v>
      </c>
      <c r="M693" s="30" t="s">
        <v>2286</v>
      </c>
    </row>
    <row r="694" spans="1:13" ht="270">
      <c r="A694" s="30">
        <v>20240119</v>
      </c>
      <c r="B694" s="30">
        <v>20240116</v>
      </c>
      <c r="C694" s="30" t="s">
        <v>1919</v>
      </c>
      <c r="D694" s="31" t="s">
        <v>1918</v>
      </c>
      <c r="E694" s="30" t="s">
        <v>1922</v>
      </c>
      <c r="F694" s="30" t="s">
        <v>1916</v>
      </c>
      <c r="G694" s="42" t="str">
        <f>VLOOKUP(I694,Index!$A$2:$B$60,2,FALSE)</f>
        <v>C1300014</v>
      </c>
      <c r="H694" s="30">
        <v>40053199</v>
      </c>
      <c r="I694" s="31" t="s">
        <v>1921</v>
      </c>
      <c r="J694" s="30">
        <v>87613699253</v>
      </c>
      <c r="K694" s="30" t="s">
        <v>1914</v>
      </c>
      <c r="L694" s="30">
        <v>5</v>
      </c>
      <c r="M694" s="30" t="s">
        <v>2285</v>
      </c>
    </row>
    <row r="695" spans="1:13" ht="195">
      <c r="A695" s="30">
        <v>20240119</v>
      </c>
      <c r="B695" s="30">
        <v>20240118</v>
      </c>
      <c r="C695" s="30" t="s">
        <v>1919</v>
      </c>
      <c r="D695" s="31" t="s">
        <v>1918</v>
      </c>
      <c r="E695" s="30" t="s">
        <v>1922</v>
      </c>
      <c r="F695" s="30" t="s">
        <v>1916</v>
      </c>
      <c r="G695" s="42" t="str">
        <f>VLOOKUP(I695,Index!$A$2:$B$60,2,FALSE)</f>
        <v>C1300014</v>
      </c>
      <c r="H695" s="30">
        <v>40053199</v>
      </c>
      <c r="I695" s="31" t="s">
        <v>1921</v>
      </c>
      <c r="J695" s="30">
        <v>87613699253</v>
      </c>
      <c r="K695" s="30" t="s">
        <v>1914</v>
      </c>
      <c r="L695" s="30">
        <v>5</v>
      </c>
      <c r="M695" s="30" t="s">
        <v>2284</v>
      </c>
    </row>
    <row r="696" spans="1:13" ht="409.6">
      <c r="A696" s="30">
        <v>20240119</v>
      </c>
      <c r="B696" s="30">
        <v>20240111</v>
      </c>
      <c r="C696" s="30" t="s">
        <v>1919</v>
      </c>
      <c r="D696" s="31" t="s">
        <v>1918</v>
      </c>
      <c r="E696" s="30" t="s">
        <v>1922</v>
      </c>
      <c r="F696" s="30" t="s">
        <v>1916</v>
      </c>
      <c r="G696" s="42" t="str">
        <f>VLOOKUP(I696,Index!$A$2:$B$60,2,FALSE)</f>
        <v>C1300014</v>
      </c>
      <c r="H696" s="30">
        <v>40053199</v>
      </c>
      <c r="I696" s="31" t="s">
        <v>1921</v>
      </c>
      <c r="J696" s="30">
        <v>87613699253</v>
      </c>
      <c r="K696" s="30" t="s">
        <v>1914</v>
      </c>
      <c r="L696" s="30">
        <v>5</v>
      </c>
      <c r="M696" s="30" t="s">
        <v>2283</v>
      </c>
    </row>
    <row r="697" spans="1:13" ht="90">
      <c r="A697" s="30">
        <v>20240119</v>
      </c>
      <c r="B697" s="30">
        <v>20240118</v>
      </c>
      <c r="C697" s="30" t="s">
        <v>1919</v>
      </c>
      <c r="D697" s="31" t="s">
        <v>1918</v>
      </c>
      <c r="E697" s="30" t="s">
        <v>1922</v>
      </c>
      <c r="F697" s="30" t="s">
        <v>1916</v>
      </c>
      <c r="G697" s="42" t="str">
        <f>VLOOKUP(I697,Index!$A$2:$B$60,2,FALSE)</f>
        <v>C1300014</v>
      </c>
      <c r="H697" s="30">
        <v>40053199</v>
      </c>
      <c r="I697" s="31" t="s">
        <v>1921</v>
      </c>
      <c r="J697" s="30">
        <v>87613699253</v>
      </c>
      <c r="K697" s="30" t="s">
        <v>1914</v>
      </c>
      <c r="L697" s="30">
        <v>5</v>
      </c>
      <c r="M697" s="30" t="s">
        <v>2282</v>
      </c>
    </row>
    <row r="698" spans="1:13" ht="135">
      <c r="A698" s="30">
        <v>20240119</v>
      </c>
      <c r="B698" s="30">
        <v>20240116</v>
      </c>
      <c r="C698" s="30" t="s">
        <v>1919</v>
      </c>
      <c r="D698" s="31" t="s">
        <v>1918</v>
      </c>
      <c r="E698" s="30" t="s">
        <v>1922</v>
      </c>
      <c r="F698" s="30" t="s">
        <v>1916</v>
      </c>
      <c r="G698" s="42" t="str">
        <f>VLOOKUP(I698,Index!$A$2:$B$60,2,FALSE)</f>
        <v>C1300014</v>
      </c>
      <c r="H698" s="30">
        <v>40053199</v>
      </c>
      <c r="I698" s="31" t="s">
        <v>1921</v>
      </c>
      <c r="J698" s="30">
        <v>87613699253</v>
      </c>
      <c r="K698" s="30" t="s">
        <v>1914</v>
      </c>
      <c r="L698" s="30">
        <v>5</v>
      </c>
      <c r="M698" s="30" t="s">
        <v>2281</v>
      </c>
    </row>
    <row r="699" spans="1:13" ht="135">
      <c r="A699" s="30">
        <v>20240119</v>
      </c>
      <c r="B699" s="30">
        <v>20240109</v>
      </c>
      <c r="C699" s="30" t="s">
        <v>1919</v>
      </c>
      <c r="D699" s="31" t="s">
        <v>1918</v>
      </c>
      <c r="E699" s="30" t="s">
        <v>1922</v>
      </c>
      <c r="F699" s="30" t="s">
        <v>1916</v>
      </c>
      <c r="G699" s="42" t="str">
        <f>VLOOKUP(I699,Index!$A$2:$B$60,2,FALSE)</f>
        <v>C1300014</v>
      </c>
      <c r="H699" s="30">
        <v>40053199</v>
      </c>
      <c r="I699" s="31" t="s">
        <v>1921</v>
      </c>
      <c r="J699" s="30">
        <v>87613699253</v>
      </c>
      <c r="K699" s="30" t="s">
        <v>1914</v>
      </c>
      <c r="L699" s="30">
        <v>5</v>
      </c>
      <c r="M699" s="30" t="s">
        <v>2280</v>
      </c>
    </row>
    <row r="700" spans="1:13" ht="60">
      <c r="A700" s="30">
        <v>20240119</v>
      </c>
      <c r="B700" s="30">
        <v>20240117</v>
      </c>
      <c r="C700" s="30" t="s">
        <v>1919</v>
      </c>
      <c r="D700" s="31" t="s">
        <v>1918</v>
      </c>
      <c r="E700" s="30" t="s">
        <v>1917</v>
      </c>
      <c r="F700" s="30" t="s">
        <v>1916</v>
      </c>
      <c r="G700" s="42" t="str">
        <f>VLOOKUP(I700,Index!$A$2:$B$60,2,FALSE)</f>
        <v>C1300013</v>
      </c>
      <c r="H700" s="30">
        <v>38311994</v>
      </c>
      <c r="I700" s="31" t="s">
        <v>1915</v>
      </c>
      <c r="J700" s="30">
        <v>86987406594</v>
      </c>
      <c r="K700" s="30" t="s">
        <v>1914</v>
      </c>
      <c r="L700" s="30">
        <v>5</v>
      </c>
      <c r="M700" s="30" t="s">
        <v>2279</v>
      </c>
    </row>
    <row r="701" spans="1:13" ht="90">
      <c r="A701" s="30">
        <v>20240117</v>
      </c>
      <c r="B701" s="30">
        <v>20240115</v>
      </c>
      <c r="C701" s="30" t="s">
        <v>1919</v>
      </c>
      <c r="D701" s="31" t="s">
        <v>1918</v>
      </c>
      <c r="E701" s="30" t="s">
        <v>1922</v>
      </c>
      <c r="F701" s="30" t="s">
        <v>1916</v>
      </c>
      <c r="G701" s="42" t="str">
        <f>VLOOKUP(I701,Index!$A$2:$B$60,2,FALSE)</f>
        <v>C1300014</v>
      </c>
      <c r="H701" s="30">
        <v>40053199</v>
      </c>
      <c r="I701" s="31" t="s">
        <v>1921</v>
      </c>
      <c r="J701" s="30">
        <v>87613699253</v>
      </c>
      <c r="K701" s="30" t="s">
        <v>1914</v>
      </c>
      <c r="L701" s="30">
        <v>5</v>
      </c>
      <c r="M701" s="30" t="s">
        <v>2278</v>
      </c>
    </row>
    <row r="702" spans="1:13" ht="90">
      <c r="A702" s="30">
        <v>20240117</v>
      </c>
      <c r="B702" s="30">
        <v>20240110</v>
      </c>
      <c r="C702" s="30" t="s">
        <v>1919</v>
      </c>
      <c r="D702" s="31" t="s">
        <v>1918</v>
      </c>
      <c r="E702" s="30" t="s">
        <v>1922</v>
      </c>
      <c r="F702" s="30" t="s">
        <v>1916</v>
      </c>
      <c r="G702" s="42" t="str">
        <f>VLOOKUP(I702,Index!$A$2:$B$60,2,FALSE)</f>
        <v>C1300014</v>
      </c>
      <c r="H702" s="30">
        <v>40053199</v>
      </c>
      <c r="I702" s="31" t="s">
        <v>1921</v>
      </c>
      <c r="J702" s="30">
        <v>87613699253</v>
      </c>
      <c r="K702" s="30" t="s">
        <v>1914</v>
      </c>
      <c r="L702" s="30">
        <v>5</v>
      </c>
      <c r="M702" s="30" t="s">
        <v>2277</v>
      </c>
    </row>
    <row r="703" spans="1:13" ht="75">
      <c r="A703" s="30">
        <v>20240117</v>
      </c>
      <c r="B703" s="30">
        <v>20240115</v>
      </c>
      <c r="C703" s="30" t="s">
        <v>1919</v>
      </c>
      <c r="D703" s="31" t="s">
        <v>1918</v>
      </c>
      <c r="E703" s="30" t="s">
        <v>1922</v>
      </c>
      <c r="F703" s="30" t="s">
        <v>1916</v>
      </c>
      <c r="G703" s="42" t="str">
        <f>VLOOKUP(I703,Index!$A$2:$B$60,2,FALSE)</f>
        <v>C1300014</v>
      </c>
      <c r="H703" s="30">
        <v>40053199</v>
      </c>
      <c r="I703" s="31" t="s">
        <v>1921</v>
      </c>
      <c r="J703" s="30">
        <v>87613699253</v>
      </c>
      <c r="K703" s="30" t="s">
        <v>1914</v>
      </c>
      <c r="L703" s="30">
        <v>5</v>
      </c>
      <c r="M703" s="30" t="s">
        <v>2276</v>
      </c>
    </row>
    <row r="704" spans="1:13" ht="75">
      <c r="A704" s="30">
        <v>20240117</v>
      </c>
      <c r="B704" s="30">
        <v>20240116</v>
      </c>
      <c r="C704" s="30" t="s">
        <v>1919</v>
      </c>
      <c r="D704" s="31" t="s">
        <v>1918</v>
      </c>
      <c r="E704" s="30" t="s">
        <v>1922</v>
      </c>
      <c r="F704" s="30" t="s">
        <v>1916</v>
      </c>
      <c r="G704" s="42" t="str">
        <f>VLOOKUP(I704,Index!$A$2:$B$60,2,FALSE)</f>
        <v>C1300014</v>
      </c>
      <c r="H704" s="30">
        <v>40053199</v>
      </c>
      <c r="I704" s="31" t="s">
        <v>1921</v>
      </c>
      <c r="J704" s="30">
        <v>87613699253</v>
      </c>
      <c r="K704" s="30" t="s">
        <v>1914</v>
      </c>
      <c r="L704" s="30">
        <v>5</v>
      </c>
      <c r="M704" s="30" t="s">
        <v>2275</v>
      </c>
    </row>
    <row r="705" spans="1:13" ht="75">
      <c r="A705" s="30">
        <v>20240117</v>
      </c>
      <c r="B705" s="30">
        <v>20240110</v>
      </c>
      <c r="C705" s="30" t="s">
        <v>1919</v>
      </c>
      <c r="D705" s="31" t="s">
        <v>1918</v>
      </c>
      <c r="E705" s="30" t="s">
        <v>1917</v>
      </c>
      <c r="F705" s="30" t="s">
        <v>2059</v>
      </c>
      <c r="G705" s="42" t="str">
        <f>VLOOKUP(I705,Index!$A$2:$B$60,2,FALSE)</f>
        <v>C1300018</v>
      </c>
      <c r="H705" s="30">
        <v>41112454</v>
      </c>
      <c r="I705" s="31" t="s">
        <v>2058</v>
      </c>
      <c r="J705" s="30">
        <v>88058950835</v>
      </c>
      <c r="K705" s="30" t="s">
        <v>1914</v>
      </c>
      <c r="L705" s="30">
        <v>5</v>
      </c>
      <c r="M705" s="30" t="s">
        <v>2274</v>
      </c>
    </row>
    <row r="706" spans="1:13" ht="210">
      <c r="A706" s="30">
        <v>20240117</v>
      </c>
      <c r="B706" s="30">
        <v>20240108</v>
      </c>
      <c r="C706" s="30" t="s">
        <v>1919</v>
      </c>
      <c r="D706" s="31" t="s">
        <v>1918</v>
      </c>
      <c r="E706" s="30" t="s">
        <v>1917</v>
      </c>
      <c r="F706" s="30" t="s">
        <v>2059</v>
      </c>
      <c r="G706" s="42" t="str">
        <f>VLOOKUP(I706,Index!$A$2:$B$60,2,FALSE)</f>
        <v>C1300018</v>
      </c>
      <c r="H706" s="30">
        <v>41112454</v>
      </c>
      <c r="I706" s="31" t="s">
        <v>2058</v>
      </c>
      <c r="J706" s="30">
        <v>88058950835</v>
      </c>
      <c r="K706" s="30" t="s">
        <v>1914</v>
      </c>
      <c r="L706" s="30">
        <v>5</v>
      </c>
      <c r="M706" s="30" t="s">
        <v>2273</v>
      </c>
    </row>
    <row r="707" spans="1:13" ht="165">
      <c r="A707" s="30">
        <v>20240117</v>
      </c>
      <c r="B707" s="30">
        <v>20240109</v>
      </c>
      <c r="C707" s="30" t="s">
        <v>1919</v>
      </c>
      <c r="D707" s="31" t="s">
        <v>1918</v>
      </c>
      <c r="E707" s="30" t="s">
        <v>1917</v>
      </c>
      <c r="F707" s="30" t="s">
        <v>1916</v>
      </c>
      <c r="G707" s="42" t="str">
        <f>VLOOKUP(I707,Index!$A$2:$B$60,2,FALSE)</f>
        <v>C1300013</v>
      </c>
      <c r="H707" s="30">
        <v>38311994</v>
      </c>
      <c r="I707" s="31" t="s">
        <v>1915</v>
      </c>
      <c r="J707" s="30">
        <v>86987406594</v>
      </c>
      <c r="K707" s="30" t="s">
        <v>1914</v>
      </c>
      <c r="L707" s="30">
        <v>5</v>
      </c>
      <c r="M707" s="30" t="s">
        <v>2272</v>
      </c>
    </row>
    <row r="708" spans="1:13" ht="135">
      <c r="A708" s="30">
        <v>20240116</v>
      </c>
      <c r="B708" s="30">
        <v>20240111</v>
      </c>
      <c r="C708" s="30" t="s">
        <v>1919</v>
      </c>
      <c r="D708" s="31" t="s">
        <v>1918</v>
      </c>
      <c r="E708" s="30" t="s">
        <v>1922</v>
      </c>
      <c r="F708" s="30" t="s">
        <v>1916</v>
      </c>
      <c r="G708" s="42" t="str">
        <f>VLOOKUP(I708,Index!$A$2:$B$60,2,FALSE)</f>
        <v>C1300014</v>
      </c>
      <c r="H708" s="30">
        <v>40053199</v>
      </c>
      <c r="I708" s="31" t="s">
        <v>1921</v>
      </c>
      <c r="J708" s="30">
        <v>87613699253</v>
      </c>
      <c r="K708" s="30" t="s">
        <v>1914</v>
      </c>
      <c r="L708" s="30">
        <v>5</v>
      </c>
      <c r="M708" s="30" t="s">
        <v>2271</v>
      </c>
    </row>
    <row r="709" spans="1:13" ht="120">
      <c r="A709" s="30">
        <v>20240116</v>
      </c>
      <c r="B709" s="30">
        <v>20240115</v>
      </c>
      <c r="C709" s="30" t="s">
        <v>1919</v>
      </c>
      <c r="D709" s="31" t="s">
        <v>1918</v>
      </c>
      <c r="E709" s="30" t="s">
        <v>1922</v>
      </c>
      <c r="F709" s="30" t="s">
        <v>1916</v>
      </c>
      <c r="G709" s="42" t="str">
        <f>VLOOKUP(I709,Index!$A$2:$B$60,2,FALSE)</f>
        <v>C1300014</v>
      </c>
      <c r="H709" s="30">
        <v>40053199</v>
      </c>
      <c r="I709" s="31" t="s">
        <v>1921</v>
      </c>
      <c r="J709" s="30">
        <v>87613699253</v>
      </c>
      <c r="K709" s="30" t="s">
        <v>1914</v>
      </c>
      <c r="L709" s="30">
        <v>5</v>
      </c>
      <c r="M709" s="30" t="s">
        <v>2270</v>
      </c>
    </row>
    <row r="710" spans="1:13" ht="135">
      <c r="A710" s="30">
        <v>20240116</v>
      </c>
      <c r="B710" s="30">
        <v>20240110</v>
      </c>
      <c r="C710" s="30" t="s">
        <v>1919</v>
      </c>
      <c r="D710" s="31" t="s">
        <v>1918</v>
      </c>
      <c r="E710" s="30" t="s">
        <v>1917</v>
      </c>
      <c r="F710" s="30" t="s">
        <v>2059</v>
      </c>
      <c r="G710" s="42" t="str">
        <f>VLOOKUP(I710,Index!$A$2:$B$60,2,FALSE)</f>
        <v>C1300018</v>
      </c>
      <c r="H710" s="30">
        <v>41112454</v>
      </c>
      <c r="I710" s="31" t="s">
        <v>2058</v>
      </c>
      <c r="J710" s="30">
        <v>88058950835</v>
      </c>
      <c r="K710" s="30" t="s">
        <v>1914</v>
      </c>
      <c r="L710" s="30">
        <v>5</v>
      </c>
      <c r="M710" s="30" t="s">
        <v>2269</v>
      </c>
    </row>
    <row r="711" spans="1:13" ht="45">
      <c r="A711" s="30">
        <v>20240116</v>
      </c>
      <c r="B711" s="30">
        <v>20240111</v>
      </c>
      <c r="C711" s="30" t="s">
        <v>1919</v>
      </c>
      <c r="D711" s="31" t="s">
        <v>1918</v>
      </c>
      <c r="E711" s="30" t="s">
        <v>1917</v>
      </c>
      <c r="F711" s="30" t="s">
        <v>2059</v>
      </c>
      <c r="G711" s="42" t="str">
        <f>VLOOKUP(I711,Index!$A$2:$B$60,2,FALSE)</f>
        <v>C1300018</v>
      </c>
      <c r="H711" s="30">
        <v>41112454</v>
      </c>
      <c r="I711" s="31" t="s">
        <v>2058</v>
      </c>
      <c r="J711" s="30">
        <v>88058950835</v>
      </c>
      <c r="K711" s="30" t="s">
        <v>1914</v>
      </c>
      <c r="L711" s="30">
        <v>5</v>
      </c>
      <c r="M711" s="30" t="s">
        <v>2268</v>
      </c>
    </row>
    <row r="712" spans="1:13" ht="270">
      <c r="A712" s="30">
        <v>20240116</v>
      </c>
      <c r="B712" s="30">
        <v>20240111</v>
      </c>
      <c r="C712" s="30" t="s">
        <v>1919</v>
      </c>
      <c r="D712" s="31" t="s">
        <v>1918</v>
      </c>
      <c r="E712" s="30" t="s">
        <v>1917</v>
      </c>
      <c r="F712" s="30" t="s">
        <v>2059</v>
      </c>
      <c r="G712" s="42" t="str">
        <f>VLOOKUP(I712,Index!$A$2:$B$60,2,FALSE)</f>
        <v>C1300018</v>
      </c>
      <c r="H712" s="30">
        <v>41112454</v>
      </c>
      <c r="I712" s="31" t="s">
        <v>2058</v>
      </c>
      <c r="J712" s="30">
        <v>88058950835</v>
      </c>
      <c r="K712" s="30" t="s">
        <v>1914</v>
      </c>
      <c r="L712" s="30">
        <v>5</v>
      </c>
      <c r="M712" s="30" t="s">
        <v>2267</v>
      </c>
    </row>
    <row r="713" spans="1:13" ht="90">
      <c r="A713" s="30">
        <v>20240116</v>
      </c>
      <c r="B713" s="30">
        <v>20231222</v>
      </c>
      <c r="C713" s="30" t="s">
        <v>1919</v>
      </c>
      <c r="D713" s="31" t="s">
        <v>1918</v>
      </c>
      <c r="E713" s="30" t="s">
        <v>1917</v>
      </c>
      <c r="F713" s="30" t="s">
        <v>1916</v>
      </c>
      <c r="G713" s="42" t="str">
        <f>VLOOKUP(I713,Index!$A$2:$B$60,2,FALSE)</f>
        <v>C1300013</v>
      </c>
      <c r="H713" s="30">
        <v>38311994</v>
      </c>
      <c r="I713" s="31" t="s">
        <v>1915</v>
      </c>
      <c r="J713" s="30">
        <v>86987406594</v>
      </c>
      <c r="K713" s="30" t="s">
        <v>1914</v>
      </c>
      <c r="L713" s="30">
        <v>5</v>
      </c>
      <c r="M713" s="30" t="s">
        <v>2266</v>
      </c>
    </row>
    <row r="714" spans="1:13" ht="45">
      <c r="A714" s="30">
        <v>20240120</v>
      </c>
      <c r="B714" s="30">
        <v>20240119</v>
      </c>
      <c r="C714" s="30" t="s">
        <v>1919</v>
      </c>
      <c r="D714" s="31" t="s">
        <v>1918</v>
      </c>
      <c r="E714" s="30" t="s">
        <v>1922</v>
      </c>
      <c r="F714" s="30" t="s">
        <v>1916</v>
      </c>
      <c r="G714" s="42" t="str">
        <f>VLOOKUP(I714,Index!$A$2:$B$60,2,FALSE)</f>
        <v>C1300014</v>
      </c>
      <c r="H714" s="30">
        <v>40053199</v>
      </c>
      <c r="I714" s="31" t="s">
        <v>1921</v>
      </c>
      <c r="J714" s="30">
        <v>87613699253</v>
      </c>
      <c r="K714" s="30" t="s">
        <v>1914</v>
      </c>
      <c r="L714" s="30">
        <v>5</v>
      </c>
      <c r="M714" s="30" t="s">
        <v>2265</v>
      </c>
    </row>
    <row r="715" spans="1:13" ht="210">
      <c r="A715" s="30">
        <v>20240120</v>
      </c>
      <c r="B715" s="30">
        <v>20240119</v>
      </c>
      <c r="C715" s="30" t="s">
        <v>1919</v>
      </c>
      <c r="D715" s="31" t="s">
        <v>1918</v>
      </c>
      <c r="E715" s="30" t="s">
        <v>1922</v>
      </c>
      <c r="F715" s="30" t="s">
        <v>1916</v>
      </c>
      <c r="G715" s="42" t="str">
        <f>VLOOKUP(I715,Index!$A$2:$B$60,2,FALSE)</f>
        <v>C1300014</v>
      </c>
      <c r="H715" s="30">
        <v>40053199</v>
      </c>
      <c r="I715" s="31" t="s">
        <v>1921</v>
      </c>
      <c r="J715" s="30">
        <v>87613699253</v>
      </c>
      <c r="K715" s="30" t="s">
        <v>1914</v>
      </c>
      <c r="L715" s="30">
        <v>5</v>
      </c>
      <c r="M715" s="30" t="s">
        <v>2264</v>
      </c>
    </row>
    <row r="716" spans="1:13" ht="45">
      <c r="A716" s="30">
        <v>20240120</v>
      </c>
      <c r="B716" s="30">
        <v>20240115</v>
      </c>
      <c r="C716" s="30" t="s">
        <v>1919</v>
      </c>
      <c r="D716" s="31" t="s">
        <v>1918</v>
      </c>
      <c r="E716" s="30" t="s">
        <v>1922</v>
      </c>
      <c r="F716" s="30" t="s">
        <v>1916</v>
      </c>
      <c r="G716" s="42" t="str">
        <f>VLOOKUP(I716,Index!$A$2:$B$60,2,FALSE)</f>
        <v>C1300014</v>
      </c>
      <c r="H716" s="30">
        <v>40053199</v>
      </c>
      <c r="I716" s="31" t="s">
        <v>1921</v>
      </c>
      <c r="J716" s="30">
        <v>87613699253</v>
      </c>
      <c r="K716" s="30" t="s">
        <v>1914</v>
      </c>
      <c r="L716" s="30">
        <v>5</v>
      </c>
      <c r="M716" s="30" t="s">
        <v>2263</v>
      </c>
    </row>
    <row r="717" spans="1:13" ht="165">
      <c r="A717" s="30">
        <v>20240120</v>
      </c>
      <c r="B717" s="30">
        <v>20240119</v>
      </c>
      <c r="C717" s="30" t="s">
        <v>1919</v>
      </c>
      <c r="D717" s="31" t="s">
        <v>1918</v>
      </c>
      <c r="E717" s="30" t="s">
        <v>1922</v>
      </c>
      <c r="F717" s="30" t="s">
        <v>1916</v>
      </c>
      <c r="G717" s="42" t="str">
        <f>VLOOKUP(I717,Index!$A$2:$B$60,2,FALSE)</f>
        <v>C1300014</v>
      </c>
      <c r="H717" s="30">
        <v>40053199</v>
      </c>
      <c r="I717" s="31" t="s">
        <v>1921</v>
      </c>
      <c r="J717" s="30">
        <v>87613699253</v>
      </c>
      <c r="K717" s="30" t="s">
        <v>1914</v>
      </c>
      <c r="L717" s="30">
        <v>5</v>
      </c>
      <c r="M717" s="30" t="s">
        <v>2262</v>
      </c>
    </row>
    <row r="718" spans="1:13" ht="90">
      <c r="A718" s="30">
        <v>20240120</v>
      </c>
      <c r="B718" s="30">
        <v>20240111</v>
      </c>
      <c r="C718" s="30" t="s">
        <v>1919</v>
      </c>
      <c r="D718" s="31" t="s">
        <v>1918</v>
      </c>
      <c r="E718" s="30" t="s">
        <v>1917</v>
      </c>
      <c r="F718" s="30" t="s">
        <v>1916</v>
      </c>
      <c r="G718" s="42" t="str">
        <f>VLOOKUP(I718,Index!$A$2:$B$60,2,FALSE)</f>
        <v>C1300013</v>
      </c>
      <c r="H718" s="30">
        <v>38311994</v>
      </c>
      <c r="I718" s="31" t="s">
        <v>1915</v>
      </c>
      <c r="J718" s="30">
        <v>86987406594</v>
      </c>
      <c r="K718" s="30" t="s">
        <v>1914</v>
      </c>
      <c r="L718" s="30">
        <v>5</v>
      </c>
      <c r="M718" s="30" t="s">
        <v>2261</v>
      </c>
    </row>
    <row r="719" spans="1:13" ht="30">
      <c r="A719" s="30">
        <v>20240118</v>
      </c>
      <c r="B719" s="30">
        <v>20240117</v>
      </c>
      <c r="C719" s="30" t="s">
        <v>1919</v>
      </c>
      <c r="D719" s="31" t="s">
        <v>1918</v>
      </c>
      <c r="E719" s="30" t="s">
        <v>1922</v>
      </c>
      <c r="F719" s="30" t="s">
        <v>1916</v>
      </c>
      <c r="G719" s="42" t="str">
        <f>VLOOKUP(I719,Index!$A$2:$B$60,2,FALSE)</f>
        <v>C1300014</v>
      </c>
      <c r="H719" s="30">
        <v>40053199</v>
      </c>
      <c r="I719" s="31" t="s">
        <v>1921</v>
      </c>
      <c r="J719" s="30">
        <v>87613699253</v>
      </c>
      <c r="K719" s="30" t="s">
        <v>1914</v>
      </c>
      <c r="L719" s="30">
        <v>4</v>
      </c>
      <c r="M719" s="30" t="s">
        <v>2260</v>
      </c>
    </row>
    <row r="720" spans="1:13" ht="180">
      <c r="A720" s="30">
        <v>20240118</v>
      </c>
      <c r="B720" s="30">
        <v>20240115</v>
      </c>
      <c r="C720" s="30" t="s">
        <v>1919</v>
      </c>
      <c r="D720" s="31" t="s">
        <v>1918</v>
      </c>
      <c r="E720" s="30" t="s">
        <v>1922</v>
      </c>
      <c r="F720" s="30" t="s">
        <v>1916</v>
      </c>
      <c r="G720" s="42" t="str">
        <f>VLOOKUP(I720,Index!$A$2:$B$60,2,FALSE)</f>
        <v>C1300014</v>
      </c>
      <c r="H720" s="30">
        <v>40053199</v>
      </c>
      <c r="I720" s="31" t="s">
        <v>1921</v>
      </c>
      <c r="J720" s="30">
        <v>87613699253</v>
      </c>
      <c r="K720" s="30" t="s">
        <v>1914</v>
      </c>
      <c r="L720" s="30">
        <v>5</v>
      </c>
      <c r="M720" s="30" t="s">
        <v>2259</v>
      </c>
    </row>
    <row r="721" spans="1:13" ht="120">
      <c r="A721" s="30">
        <v>20240118</v>
      </c>
      <c r="B721" s="30">
        <v>20240108</v>
      </c>
      <c r="C721" s="30" t="s">
        <v>1919</v>
      </c>
      <c r="D721" s="31" t="s">
        <v>1918</v>
      </c>
      <c r="E721" s="30" t="s">
        <v>1922</v>
      </c>
      <c r="F721" s="30" t="s">
        <v>1916</v>
      </c>
      <c r="G721" s="42" t="str">
        <f>VLOOKUP(I721,Index!$A$2:$B$60,2,FALSE)</f>
        <v>C1300014</v>
      </c>
      <c r="H721" s="30">
        <v>40053199</v>
      </c>
      <c r="I721" s="31" t="s">
        <v>1921</v>
      </c>
      <c r="J721" s="30">
        <v>87613699253</v>
      </c>
      <c r="K721" s="30" t="s">
        <v>1914</v>
      </c>
      <c r="L721" s="30">
        <v>5</v>
      </c>
      <c r="M721" s="30" t="s">
        <v>2258</v>
      </c>
    </row>
    <row r="722" spans="1:13" ht="120">
      <c r="A722" s="30">
        <v>20240118</v>
      </c>
      <c r="B722" s="30">
        <v>20240110</v>
      </c>
      <c r="C722" s="30" t="s">
        <v>1919</v>
      </c>
      <c r="D722" s="31" t="s">
        <v>1918</v>
      </c>
      <c r="E722" s="30" t="s">
        <v>1917</v>
      </c>
      <c r="F722" s="30" t="s">
        <v>2059</v>
      </c>
      <c r="G722" s="42" t="str">
        <f>VLOOKUP(I722,Index!$A$2:$B$60,2,FALSE)</f>
        <v>C1300018</v>
      </c>
      <c r="H722" s="30">
        <v>41112454</v>
      </c>
      <c r="I722" s="31" t="s">
        <v>2058</v>
      </c>
      <c r="J722" s="30">
        <v>88058950835</v>
      </c>
      <c r="K722" s="30" t="s">
        <v>1914</v>
      </c>
      <c r="L722" s="30">
        <v>5</v>
      </c>
      <c r="M722" s="30" t="s">
        <v>2257</v>
      </c>
    </row>
    <row r="723" spans="1:13" ht="135">
      <c r="A723" s="30">
        <v>20240118</v>
      </c>
      <c r="B723" s="30">
        <v>20240109</v>
      </c>
      <c r="C723" s="30" t="s">
        <v>1919</v>
      </c>
      <c r="D723" s="31" t="s">
        <v>1918</v>
      </c>
      <c r="E723" s="30" t="s">
        <v>1917</v>
      </c>
      <c r="F723" s="30" t="s">
        <v>1916</v>
      </c>
      <c r="G723" s="42" t="str">
        <f>VLOOKUP(I723,Index!$A$2:$B$60,2,FALSE)</f>
        <v>C1300013</v>
      </c>
      <c r="H723" s="30">
        <v>38311994</v>
      </c>
      <c r="I723" s="31" t="s">
        <v>1915</v>
      </c>
      <c r="J723" s="30">
        <v>86987406594</v>
      </c>
      <c r="K723" s="30" t="s">
        <v>1914</v>
      </c>
      <c r="L723" s="30">
        <v>5</v>
      </c>
      <c r="M723" s="30" t="s">
        <v>2256</v>
      </c>
    </row>
    <row r="724" spans="1:13" ht="90">
      <c r="A724" s="30">
        <v>20240118</v>
      </c>
      <c r="B724" s="30">
        <v>20240109</v>
      </c>
      <c r="C724" s="30" t="s">
        <v>1919</v>
      </c>
      <c r="D724" s="31" t="s">
        <v>1918</v>
      </c>
      <c r="E724" s="30" t="s">
        <v>1917</v>
      </c>
      <c r="F724" s="30" t="s">
        <v>1916</v>
      </c>
      <c r="G724" s="42" t="str">
        <f>VLOOKUP(I724,Index!$A$2:$B$60,2,FALSE)</f>
        <v>C1300013</v>
      </c>
      <c r="H724" s="30">
        <v>38311994</v>
      </c>
      <c r="I724" s="31" t="s">
        <v>1915</v>
      </c>
      <c r="J724" s="30">
        <v>86987406594</v>
      </c>
      <c r="K724" s="30" t="s">
        <v>1914</v>
      </c>
      <c r="L724" s="30">
        <v>5</v>
      </c>
      <c r="M724" s="30" t="s">
        <v>2255</v>
      </c>
    </row>
    <row r="725" spans="1:13" ht="90">
      <c r="A725" s="30">
        <v>20240118</v>
      </c>
      <c r="B725" s="30">
        <v>20240117</v>
      </c>
      <c r="C725" s="30" t="s">
        <v>1919</v>
      </c>
      <c r="D725" s="31" t="s">
        <v>1918</v>
      </c>
      <c r="E725" s="30" t="s">
        <v>1917</v>
      </c>
      <c r="F725" s="30" t="s">
        <v>1916</v>
      </c>
      <c r="G725" s="42" t="str">
        <f>VLOOKUP(I725,Index!$A$2:$B$60,2,FALSE)</f>
        <v>C1300013</v>
      </c>
      <c r="H725" s="30">
        <v>38311994</v>
      </c>
      <c r="I725" s="31" t="s">
        <v>1915</v>
      </c>
      <c r="J725" s="30">
        <v>86987406594</v>
      </c>
      <c r="K725" s="30" t="s">
        <v>1914</v>
      </c>
      <c r="L725" s="30">
        <v>5</v>
      </c>
      <c r="M725" s="30" t="s">
        <v>2254</v>
      </c>
    </row>
    <row r="726" spans="1:13" ht="30">
      <c r="A726" s="30">
        <v>20240118</v>
      </c>
      <c r="B726" s="30">
        <v>20240111</v>
      </c>
      <c r="C726" s="30" t="s">
        <v>1919</v>
      </c>
      <c r="D726" s="31" t="s">
        <v>1918</v>
      </c>
      <c r="E726" s="30" t="s">
        <v>1917</v>
      </c>
      <c r="F726" s="30" t="s">
        <v>1916</v>
      </c>
      <c r="G726" s="42" t="str">
        <f>VLOOKUP(I726,Index!$A$2:$B$60,2,FALSE)</f>
        <v>C1300013</v>
      </c>
      <c r="H726" s="30">
        <v>38311994</v>
      </c>
      <c r="I726" s="31" t="s">
        <v>1915</v>
      </c>
      <c r="J726" s="30">
        <v>86987406594</v>
      </c>
      <c r="K726" s="30" t="s">
        <v>1914</v>
      </c>
      <c r="L726" s="30">
        <v>5</v>
      </c>
      <c r="M726" s="30" t="s">
        <v>2253</v>
      </c>
    </row>
    <row r="727" spans="1:13" ht="45">
      <c r="A727" s="30">
        <v>20240118</v>
      </c>
      <c r="B727" s="30">
        <v>20240111</v>
      </c>
      <c r="C727" s="30" t="s">
        <v>1919</v>
      </c>
      <c r="D727" s="31" t="s">
        <v>1918</v>
      </c>
      <c r="E727" s="30" t="s">
        <v>1917</v>
      </c>
      <c r="F727" s="30" t="s">
        <v>1916</v>
      </c>
      <c r="G727" s="42" t="str">
        <f>VLOOKUP(I727,Index!$A$2:$B$60,2,FALSE)</f>
        <v>C1300013</v>
      </c>
      <c r="H727" s="30">
        <v>38311994</v>
      </c>
      <c r="I727" s="31" t="s">
        <v>1915</v>
      </c>
      <c r="J727" s="30">
        <v>86987406594</v>
      </c>
      <c r="K727" s="30" t="s">
        <v>1914</v>
      </c>
      <c r="L727" s="30">
        <v>5</v>
      </c>
      <c r="M727" s="30" t="s">
        <v>2252</v>
      </c>
    </row>
    <row r="728" spans="1:13" ht="45">
      <c r="A728" s="30">
        <v>20240119</v>
      </c>
      <c r="B728" s="30">
        <v>20240110</v>
      </c>
      <c r="C728" s="30" t="s">
        <v>1919</v>
      </c>
      <c r="D728" s="31" t="s">
        <v>1918</v>
      </c>
      <c r="E728" s="30" t="s">
        <v>1922</v>
      </c>
      <c r="F728" s="30" t="s">
        <v>1916</v>
      </c>
      <c r="G728" s="42" t="str">
        <f>VLOOKUP(I728,Index!$A$2:$B$60,2,FALSE)</f>
        <v>C1300014</v>
      </c>
      <c r="H728" s="30">
        <v>40053199</v>
      </c>
      <c r="I728" s="31" t="s">
        <v>1921</v>
      </c>
      <c r="J728" s="30">
        <v>87613699253</v>
      </c>
      <c r="K728" s="30" t="s">
        <v>1914</v>
      </c>
      <c r="L728" s="30">
        <v>5</v>
      </c>
      <c r="M728" s="30" t="s">
        <v>2251</v>
      </c>
    </row>
    <row r="729" spans="1:13" ht="60">
      <c r="A729" s="30">
        <v>20240119</v>
      </c>
      <c r="B729" s="30">
        <v>20240118</v>
      </c>
      <c r="C729" s="30" t="s">
        <v>1919</v>
      </c>
      <c r="D729" s="31" t="s">
        <v>1918</v>
      </c>
      <c r="E729" s="30" t="s">
        <v>1922</v>
      </c>
      <c r="F729" s="30" t="s">
        <v>1916</v>
      </c>
      <c r="G729" s="42" t="str">
        <f>VLOOKUP(I729,Index!$A$2:$B$60,2,FALSE)</f>
        <v>C1300014</v>
      </c>
      <c r="H729" s="30">
        <v>40053199</v>
      </c>
      <c r="I729" s="31" t="s">
        <v>1921</v>
      </c>
      <c r="J729" s="30">
        <v>87613699253</v>
      </c>
      <c r="K729" s="30" t="s">
        <v>1914</v>
      </c>
      <c r="L729" s="30">
        <v>5</v>
      </c>
      <c r="M729" s="30" t="s">
        <v>2250</v>
      </c>
    </row>
    <row r="730" spans="1:13" ht="135">
      <c r="A730" s="30">
        <v>20240119</v>
      </c>
      <c r="B730" s="30">
        <v>20240110</v>
      </c>
      <c r="C730" s="30" t="s">
        <v>1919</v>
      </c>
      <c r="D730" s="31" t="s">
        <v>1918</v>
      </c>
      <c r="E730" s="30" t="s">
        <v>1917</v>
      </c>
      <c r="F730" s="30" t="s">
        <v>2059</v>
      </c>
      <c r="G730" s="42" t="str">
        <f>VLOOKUP(I730,Index!$A$2:$B$60,2,FALSE)</f>
        <v>C1300018</v>
      </c>
      <c r="H730" s="30">
        <v>41112454</v>
      </c>
      <c r="I730" s="31" t="s">
        <v>2058</v>
      </c>
      <c r="J730" s="30">
        <v>88058950835</v>
      </c>
      <c r="K730" s="30" t="s">
        <v>1914</v>
      </c>
      <c r="L730" s="30">
        <v>5</v>
      </c>
      <c r="M730" s="30" t="s">
        <v>2249</v>
      </c>
    </row>
    <row r="731" spans="1:13" ht="180">
      <c r="A731" s="30">
        <v>20240119</v>
      </c>
      <c r="B731" s="30">
        <v>20240117</v>
      </c>
      <c r="C731" s="30" t="s">
        <v>1919</v>
      </c>
      <c r="D731" s="31" t="s">
        <v>1918</v>
      </c>
      <c r="E731" s="30" t="s">
        <v>1917</v>
      </c>
      <c r="F731" s="30" t="s">
        <v>1916</v>
      </c>
      <c r="G731" s="42" t="str">
        <f>VLOOKUP(I731,Index!$A$2:$B$60,2,FALSE)</f>
        <v>C1300013</v>
      </c>
      <c r="H731" s="30">
        <v>38311994</v>
      </c>
      <c r="I731" s="31" t="s">
        <v>1915</v>
      </c>
      <c r="J731" s="30">
        <v>86987406594</v>
      </c>
      <c r="K731" s="30" t="s">
        <v>1914</v>
      </c>
      <c r="L731" s="30">
        <v>5</v>
      </c>
      <c r="M731" s="30" t="s">
        <v>2248</v>
      </c>
    </row>
    <row r="732" spans="1:13" ht="75">
      <c r="A732" s="30">
        <v>20240119</v>
      </c>
      <c r="B732" s="30">
        <v>20240118</v>
      </c>
      <c r="C732" s="30" t="s">
        <v>1919</v>
      </c>
      <c r="D732" s="31" t="s">
        <v>1918</v>
      </c>
      <c r="E732" s="30" t="s">
        <v>1917</v>
      </c>
      <c r="F732" s="30" t="s">
        <v>1916</v>
      </c>
      <c r="G732" s="42" t="str">
        <f>VLOOKUP(I732,Index!$A$2:$B$60,2,FALSE)</f>
        <v>C1300013</v>
      </c>
      <c r="H732" s="30">
        <v>38311994</v>
      </c>
      <c r="I732" s="31" t="s">
        <v>1915</v>
      </c>
      <c r="J732" s="30">
        <v>86987406594</v>
      </c>
      <c r="K732" s="30" t="s">
        <v>1914</v>
      </c>
      <c r="L732" s="30">
        <v>5</v>
      </c>
      <c r="M732" s="30" t="s">
        <v>2247</v>
      </c>
    </row>
    <row r="733" spans="1:13" ht="105">
      <c r="A733" s="30">
        <v>20240119</v>
      </c>
      <c r="B733" s="30">
        <v>20240111</v>
      </c>
      <c r="C733" s="30" t="s">
        <v>1919</v>
      </c>
      <c r="D733" s="31" t="s">
        <v>1918</v>
      </c>
      <c r="E733" s="30" t="s">
        <v>1917</v>
      </c>
      <c r="F733" s="30" t="s">
        <v>1916</v>
      </c>
      <c r="G733" s="42" t="str">
        <f>VLOOKUP(I733,Index!$A$2:$B$60,2,FALSE)</f>
        <v>C1300013</v>
      </c>
      <c r="H733" s="30">
        <v>38311994</v>
      </c>
      <c r="I733" s="31" t="s">
        <v>1915</v>
      </c>
      <c r="J733" s="30">
        <v>86987406594</v>
      </c>
      <c r="K733" s="30" t="s">
        <v>1914</v>
      </c>
      <c r="L733" s="30">
        <v>5</v>
      </c>
      <c r="M733" s="30" t="s">
        <v>2246</v>
      </c>
    </row>
    <row r="734" spans="1:13" ht="60">
      <c r="A734" s="30">
        <v>20240119</v>
      </c>
      <c r="B734" s="30">
        <v>20240117</v>
      </c>
      <c r="C734" s="30" t="s">
        <v>1919</v>
      </c>
      <c r="D734" s="31" t="s">
        <v>1918</v>
      </c>
      <c r="E734" s="30" t="s">
        <v>1917</v>
      </c>
      <c r="F734" s="30" t="s">
        <v>1916</v>
      </c>
      <c r="G734" s="42" t="str">
        <f>VLOOKUP(I734,Index!$A$2:$B$60,2,FALSE)</f>
        <v>C1300013</v>
      </c>
      <c r="H734" s="30">
        <v>38311994</v>
      </c>
      <c r="I734" s="31" t="s">
        <v>1915</v>
      </c>
      <c r="J734" s="30">
        <v>86987406594</v>
      </c>
      <c r="K734" s="30" t="s">
        <v>1914</v>
      </c>
      <c r="L734" s="30">
        <v>5</v>
      </c>
      <c r="M734" s="30" t="s">
        <v>2245</v>
      </c>
    </row>
    <row r="735" spans="1:13" ht="165">
      <c r="A735" s="30">
        <v>20240120</v>
      </c>
      <c r="B735" s="30">
        <v>20240110</v>
      </c>
      <c r="C735" s="30" t="s">
        <v>1919</v>
      </c>
      <c r="D735" s="31" t="s">
        <v>1918</v>
      </c>
      <c r="E735" s="30" t="s">
        <v>1917</v>
      </c>
      <c r="F735" s="30" t="s">
        <v>1916</v>
      </c>
      <c r="G735" s="42" t="str">
        <f>VLOOKUP(I735,Index!$A$2:$B$60,2,FALSE)</f>
        <v>C1300013</v>
      </c>
      <c r="H735" s="30">
        <v>38311994</v>
      </c>
      <c r="I735" s="31" t="s">
        <v>1915</v>
      </c>
      <c r="J735" s="30">
        <v>86987406594</v>
      </c>
      <c r="K735" s="30" t="s">
        <v>1914</v>
      </c>
      <c r="L735" s="30">
        <v>5</v>
      </c>
      <c r="M735" s="30" t="s">
        <v>2244</v>
      </c>
    </row>
    <row r="736" spans="1:13" ht="270">
      <c r="A736" s="30">
        <v>20240121</v>
      </c>
      <c r="B736" s="30">
        <v>20240110</v>
      </c>
      <c r="C736" s="30" t="s">
        <v>1919</v>
      </c>
      <c r="D736" s="31" t="s">
        <v>1918</v>
      </c>
      <c r="E736" s="30" t="s">
        <v>1922</v>
      </c>
      <c r="F736" s="30" t="s">
        <v>1916</v>
      </c>
      <c r="G736" s="42" t="str">
        <f>VLOOKUP(I736,Index!$A$2:$B$60,2,FALSE)</f>
        <v>C1300014</v>
      </c>
      <c r="H736" s="30">
        <v>40053199</v>
      </c>
      <c r="I736" s="31" t="s">
        <v>1921</v>
      </c>
      <c r="J736" s="30">
        <v>87613699253</v>
      </c>
      <c r="K736" s="30" t="s">
        <v>1914</v>
      </c>
      <c r="L736" s="30">
        <v>5</v>
      </c>
      <c r="M736" s="30" t="s">
        <v>2243</v>
      </c>
    </row>
    <row r="737" spans="1:13" ht="135">
      <c r="A737" s="30">
        <v>20240121</v>
      </c>
      <c r="B737" s="30">
        <v>20240119</v>
      </c>
      <c r="C737" s="30" t="s">
        <v>1919</v>
      </c>
      <c r="D737" s="31" t="s">
        <v>1918</v>
      </c>
      <c r="E737" s="30" t="s">
        <v>1922</v>
      </c>
      <c r="F737" s="30" t="s">
        <v>1916</v>
      </c>
      <c r="G737" s="42" t="str">
        <f>VLOOKUP(I737,Index!$A$2:$B$60,2,FALSE)</f>
        <v>C1300014</v>
      </c>
      <c r="H737" s="30">
        <v>40053199</v>
      </c>
      <c r="I737" s="31" t="s">
        <v>1921</v>
      </c>
      <c r="J737" s="30">
        <v>87613699253</v>
      </c>
      <c r="K737" s="30" t="s">
        <v>1914</v>
      </c>
      <c r="L737" s="30">
        <v>5</v>
      </c>
      <c r="M737" s="30" t="s">
        <v>2242</v>
      </c>
    </row>
    <row r="738" spans="1:13" ht="409.6">
      <c r="A738" s="30">
        <v>20240121</v>
      </c>
      <c r="B738" s="30">
        <v>20240111</v>
      </c>
      <c r="C738" s="30" t="s">
        <v>1919</v>
      </c>
      <c r="D738" s="31" t="s">
        <v>1918</v>
      </c>
      <c r="E738" s="30" t="s">
        <v>1922</v>
      </c>
      <c r="F738" s="30" t="s">
        <v>1916</v>
      </c>
      <c r="G738" s="42" t="str">
        <f>VLOOKUP(I738,Index!$A$2:$B$60,2,FALSE)</f>
        <v>C1300014</v>
      </c>
      <c r="H738" s="30">
        <v>40053199</v>
      </c>
      <c r="I738" s="31" t="s">
        <v>1921</v>
      </c>
      <c r="J738" s="30">
        <v>87613699253</v>
      </c>
      <c r="K738" s="30" t="s">
        <v>1914</v>
      </c>
      <c r="L738" s="30">
        <v>5</v>
      </c>
      <c r="M738" s="30" t="s">
        <v>2241</v>
      </c>
    </row>
    <row r="739" spans="1:13" ht="45">
      <c r="A739" s="30">
        <v>20240121</v>
      </c>
      <c r="B739" s="30">
        <v>20240110</v>
      </c>
      <c r="C739" s="30" t="s">
        <v>1919</v>
      </c>
      <c r="D739" s="31" t="s">
        <v>1918</v>
      </c>
      <c r="E739" s="30" t="s">
        <v>1922</v>
      </c>
      <c r="F739" s="30" t="s">
        <v>1916</v>
      </c>
      <c r="G739" s="42" t="str">
        <f>VLOOKUP(I739,Index!$A$2:$B$60,2,FALSE)</f>
        <v>C1300014</v>
      </c>
      <c r="H739" s="30">
        <v>40053199</v>
      </c>
      <c r="I739" s="31" t="s">
        <v>1921</v>
      </c>
      <c r="J739" s="30">
        <v>87613699253</v>
      </c>
      <c r="K739" s="30" t="s">
        <v>1914</v>
      </c>
      <c r="L739" s="30">
        <v>5</v>
      </c>
      <c r="M739" s="30" t="s">
        <v>2240</v>
      </c>
    </row>
    <row r="740" spans="1:13" ht="90">
      <c r="A740" s="30">
        <v>20240121</v>
      </c>
      <c r="B740" s="30">
        <v>20240116</v>
      </c>
      <c r="C740" s="30" t="s">
        <v>1919</v>
      </c>
      <c r="D740" s="31" t="s">
        <v>1918</v>
      </c>
      <c r="E740" s="30" t="s">
        <v>1922</v>
      </c>
      <c r="F740" s="30" t="s">
        <v>1916</v>
      </c>
      <c r="G740" s="42" t="str">
        <f>VLOOKUP(I740,Index!$A$2:$B$60,2,FALSE)</f>
        <v>C1300014</v>
      </c>
      <c r="H740" s="30">
        <v>40053199</v>
      </c>
      <c r="I740" s="31" t="s">
        <v>1921</v>
      </c>
      <c r="J740" s="30">
        <v>87613699253</v>
      </c>
      <c r="K740" s="30" t="s">
        <v>1914</v>
      </c>
      <c r="L740" s="30">
        <v>5</v>
      </c>
      <c r="M740" s="30" t="s">
        <v>2239</v>
      </c>
    </row>
    <row r="741" spans="1:13" ht="60">
      <c r="A741" s="30">
        <v>20240121</v>
      </c>
      <c r="B741" s="30">
        <v>20240111</v>
      </c>
      <c r="C741" s="30" t="s">
        <v>1919</v>
      </c>
      <c r="D741" s="31" t="s">
        <v>1918</v>
      </c>
      <c r="E741" s="30" t="s">
        <v>1917</v>
      </c>
      <c r="F741" s="30" t="s">
        <v>2059</v>
      </c>
      <c r="G741" s="42" t="str">
        <f>VLOOKUP(I741,Index!$A$2:$B$60,2,FALSE)</f>
        <v>C1300018</v>
      </c>
      <c r="H741" s="30">
        <v>41112454</v>
      </c>
      <c r="I741" s="31" t="s">
        <v>2058</v>
      </c>
      <c r="J741" s="30">
        <v>88058950835</v>
      </c>
      <c r="K741" s="30" t="s">
        <v>1914</v>
      </c>
      <c r="L741" s="30">
        <v>5</v>
      </c>
      <c r="M741" s="30" t="s">
        <v>2238</v>
      </c>
    </row>
    <row r="742" spans="1:13" ht="135">
      <c r="A742" s="30">
        <v>20240121</v>
      </c>
      <c r="B742" s="30">
        <v>20240111</v>
      </c>
      <c r="C742" s="30" t="s">
        <v>1919</v>
      </c>
      <c r="D742" s="31" t="s">
        <v>1918</v>
      </c>
      <c r="E742" s="30" t="s">
        <v>1917</v>
      </c>
      <c r="F742" s="30" t="s">
        <v>2059</v>
      </c>
      <c r="G742" s="42" t="str">
        <f>VLOOKUP(I742,Index!$A$2:$B$60,2,FALSE)</f>
        <v>C1300018</v>
      </c>
      <c r="H742" s="30">
        <v>41112454</v>
      </c>
      <c r="I742" s="31" t="s">
        <v>2058</v>
      </c>
      <c r="J742" s="30">
        <v>88058950835</v>
      </c>
      <c r="K742" s="30" t="s">
        <v>1914</v>
      </c>
      <c r="L742" s="30">
        <v>5</v>
      </c>
      <c r="M742" s="30" t="s">
        <v>2237</v>
      </c>
    </row>
    <row r="743" spans="1:13" ht="45">
      <c r="A743" s="30">
        <v>20240121</v>
      </c>
      <c r="B743" s="30">
        <v>20240118</v>
      </c>
      <c r="C743" s="30" t="s">
        <v>1919</v>
      </c>
      <c r="D743" s="31" t="s">
        <v>1918</v>
      </c>
      <c r="E743" s="30" t="s">
        <v>1917</v>
      </c>
      <c r="F743" s="30" t="s">
        <v>1916</v>
      </c>
      <c r="G743" s="42" t="str">
        <f>VLOOKUP(I743,Index!$A$2:$B$60,2,FALSE)</f>
        <v>C1300013</v>
      </c>
      <c r="H743" s="30">
        <v>38311994</v>
      </c>
      <c r="I743" s="31" t="s">
        <v>1915</v>
      </c>
      <c r="J743" s="30">
        <v>86987406594</v>
      </c>
      <c r="K743" s="30" t="s">
        <v>1914</v>
      </c>
      <c r="L743" s="30">
        <v>5</v>
      </c>
      <c r="M743" s="30" t="s">
        <v>2236</v>
      </c>
    </row>
    <row r="744" spans="1:13" ht="30">
      <c r="A744" s="30">
        <v>20240121</v>
      </c>
      <c r="B744" s="30">
        <v>20240117</v>
      </c>
      <c r="C744" s="30" t="s">
        <v>1919</v>
      </c>
      <c r="D744" s="31" t="s">
        <v>1918</v>
      </c>
      <c r="E744" s="30" t="s">
        <v>1917</v>
      </c>
      <c r="F744" s="30" t="s">
        <v>1916</v>
      </c>
      <c r="G744" s="42" t="str">
        <f>VLOOKUP(I744,Index!$A$2:$B$60,2,FALSE)</f>
        <v>C1300013</v>
      </c>
      <c r="H744" s="30">
        <v>38311994</v>
      </c>
      <c r="I744" s="31" t="s">
        <v>1915</v>
      </c>
      <c r="J744" s="30">
        <v>86987406594</v>
      </c>
      <c r="K744" s="30" t="s">
        <v>1914</v>
      </c>
      <c r="L744" s="30">
        <v>5</v>
      </c>
      <c r="M744" s="30" t="s">
        <v>2235</v>
      </c>
    </row>
    <row r="745" spans="1:13" ht="30">
      <c r="A745" s="30">
        <v>20240121</v>
      </c>
      <c r="B745" s="30">
        <v>20240117</v>
      </c>
      <c r="C745" s="30" t="s">
        <v>1919</v>
      </c>
      <c r="D745" s="31" t="s">
        <v>1918</v>
      </c>
      <c r="E745" s="30" t="s">
        <v>1917</v>
      </c>
      <c r="F745" s="30" t="s">
        <v>1916</v>
      </c>
      <c r="G745" s="42" t="str">
        <f>VLOOKUP(I745,Index!$A$2:$B$60,2,FALSE)</f>
        <v>C1300013</v>
      </c>
      <c r="H745" s="30">
        <v>38311994</v>
      </c>
      <c r="I745" s="31" t="s">
        <v>1915</v>
      </c>
      <c r="J745" s="30">
        <v>86987406594</v>
      </c>
      <c r="K745" s="30" t="s">
        <v>1914</v>
      </c>
      <c r="L745" s="30">
        <v>5</v>
      </c>
      <c r="M745" s="30" t="s">
        <v>2234</v>
      </c>
    </row>
    <row r="746" spans="1:13" ht="150">
      <c r="A746" s="30">
        <v>20240117</v>
      </c>
      <c r="B746" s="30">
        <v>20240116</v>
      </c>
      <c r="C746" s="30" t="s">
        <v>1919</v>
      </c>
      <c r="D746" s="31" t="s">
        <v>1918</v>
      </c>
      <c r="E746" s="30" t="s">
        <v>1922</v>
      </c>
      <c r="F746" s="30" t="s">
        <v>1916</v>
      </c>
      <c r="G746" s="42" t="str">
        <f>VLOOKUP(I746,Index!$A$2:$B$60,2,FALSE)</f>
        <v>C1300014</v>
      </c>
      <c r="H746" s="30">
        <v>40053199</v>
      </c>
      <c r="I746" s="31" t="s">
        <v>1921</v>
      </c>
      <c r="J746" s="30">
        <v>87613699253</v>
      </c>
      <c r="K746" s="30" t="s">
        <v>1914</v>
      </c>
      <c r="L746" s="30">
        <v>5</v>
      </c>
      <c r="M746" s="30" t="s">
        <v>2233</v>
      </c>
    </row>
    <row r="747" spans="1:13" ht="75">
      <c r="A747" s="30">
        <v>20240117</v>
      </c>
      <c r="B747" s="30">
        <v>20240110</v>
      </c>
      <c r="C747" s="30" t="s">
        <v>1919</v>
      </c>
      <c r="D747" s="31" t="s">
        <v>1918</v>
      </c>
      <c r="E747" s="30" t="s">
        <v>1917</v>
      </c>
      <c r="F747" s="30" t="s">
        <v>2059</v>
      </c>
      <c r="G747" s="42" t="str">
        <f>VLOOKUP(I747,Index!$A$2:$B$60,2,FALSE)</f>
        <v>C1300018</v>
      </c>
      <c r="H747" s="30">
        <v>41112454</v>
      </c>
      <c r="I747" s="31" t="s">
        <v>2058</v>
      </c>
      <c r="J747" s="30">
        <v>88058950835</v>
      </c>
      <c r="K747" s="30" t="s">
        <v>1914</v>
      </c>
      <c r="L747" s="30">
        <v>5</v>
      </c>
      <c r="M747" s="30" t="s">
        <v>2232</v>
      </c>
    </row>
    <row r="748" spans="1:13" ht="45">
      <c r="A748" s="30">
        <v>20240117</v>
      </c>
      <c r="B748" s="30">
        <v>20240115</v>
      </c>
      <c r="C748" s="30" t="s">
        <v>1919</v>
      </c>
      <c r="D748" s="31" t="s">
        <v>1918</v>
      </c>
      <c r="E748" s="30" t="s">
        <v>1917</v>
      </c>
      <c r="F748" s="30" t="s">
        <v>1916</v>
      </c>
      <c r="G748" s="42" t="str">
        <f>VLOOKUP(I748,Index!$A$2:$B$60,2,FALSE)</f>
        <v>C1300013</v>
      </c>
      <c r="H748" s="30">
        <v>38311994</v>
      </c>
      <c r="I748" s="31" t="s">
        <v>1915</v>
      </c>
      <c r="J748" s="30">
        <v>86987406594</v>
      </c>
      <c r="K748" s="30" t="s">
        <v>1914</v>
      </c>
      <c r="L748" s="30">
        <v>5</v>
      </c>
      <c r="M748" s="30" t="s">
        <v>2231</v>
      </c>
    </row>
    <row r="749" spans="1:13" ht="328">
      <c r="A749" s="30">
        <v>20240121</v>
      </c>
      <c r="B749" s="30">
        <v>20240115</v>
      </c>
      <c r="C749" s="30" t="s">
        <v>1919</v>
      </c>
      <c r="D749" s="31" t="s">
        <v>1918</v>
      </c>
      <c r="E749" s="30" t="s">
        <v>1922</v>
      </c>
      <c r="F749" s="30" t="s">
        <v>1916</v>
      </c>
      <c r="G749" s="42" t="str">
        <f>VLOOKUP(I749,Index!$A$2:$B$60,2,FALSE)</f>
        <v>C1300014</v>
      </c>
      <c r="H749" s="30">
        <v>40053199</v>
      </c>
      <c r="I749" s="31" t="s">
        <v>1921</v>
      </c>
      <c r="J749" s="30">
        <v>87613699253</v>
      </c>
      <c r="K749" s="30" t="s">
        <v>1914</v>
      </c>
      <c r="L749" s="30">
        <v>5</v>
      </c>
      <c r="M749" s="30" t="s">
        <v>2230</v>
      </c>
    </row>
    <row r="750" spans="1:13" ht="285">
      <c r="A750" s="30">
        <v>20240121</v>
      </c>
      <c r="B750" s="30">
        <v>20240111</v>
      </c>
      <c r="C750" s="30" t="s">
        <v>1919</v>
      </c>
      <c r="D750" s="31" t="s">
        <v>1918</v>
      </c>
      <c r="E750" s="30" t="s">
        <v>1922</v>
      </c>
      <c r="F750" s="30" t="s">
        <v>1916</v>
      </c>
      <c r="G750" s="42" t="str">
        <f>VLOOKUP(I750,Index!$A$2:$B$60,2,FALSE)</f>
        <v>C1300014</v>
      </c>
      <c r="H750" s="30">
        <v>40053199</v>
      </c>
      <c r="I750" s="31" t="s">
        <v>1921</v>
      </c>
      <c r="J750" s="30">
        <v>87613699253</v>
      </c>
      <c r="K750" s="30" t="s">
        <v>1914</v>
      </c>
      <c r="L750" s="30">
        <v>5</v>
      </c>
      <c r="M750" s="30" t="s">
        <v>2229</v>
      </c>
    </row>
    <row r="751" spans="1:13" ht="90">
      <c r="A751" s="30">
        <v>20240121</v>
      </c>
      <c r="B751" s="30">
        <v>20240111</v>
      </c>
      <c r="C751" s="30" t="s">
        <v>1919</v>
      </c>
      <c r="D751" s="31" t="s">
        <v>1918</v>
      </c>
      <c r="E751" s="30" t="s">
        <v>1922</v>
      </c>
      <c r="F751" s="30" t="s">
        <v>1916</v>
      </c>
      <c r="G751" s="42" t="str">
        <f>VLOOKUP(I751,Index!$A$2:$B$60,2,FALSE)</f>
        <v>C1300014</v>
      </c>
      <c r="H751" s="30">
        <v>40053199</v>
      </c>
      <c r="I751" s="31" t="s">
        <v>1921</v>
      </c>
      <c r="J751" s="30">
        <v>87613699253</v>
      </c>
      <c r="K751" s="30" t="s">
        <v>1914</v>
      </c>
      <c r="L751" s="30">
        <v>5</v>
      </c>
      <c r="M751" s="30" t="s">
        <v>2228</v>
      </c>
    </row>
    <row r="752" spans="1:13" ht="225">
      <c r="A752" s="30">
        <v>20240121</v>
      </c>
      <c r="B752" s="30">
        <v>20240118</v>
      </c>
      <c r="C752" s="30" t="s">
        <v>1919</v>
      </c>
      <c r="D752" s="31" t="s">
        <v>1918</v>
      </c>
      <c r="E752" s="30" t="s">
        <v>1922</v>
      </c>
      <c r="F752" s="30" t="s">
        <v>1916</v>
      </c>
      <c r="G752" s="42" t="str">
        <f>VLOOKUP(I752,Index!$A$2:$B$60,2,FALSE)</f>
        <v>C1300014</v>
      </c>
      <c r="H752" s="30">
        <v>40053199</v>
      </c>
      <c r="I752" s="31" t="s">
        <v>1921</v>
      </c>
      <c r="J752" s="30">
        <v>87613699253</v>
      </c>
      <c r="K752" s="30" t="s">
        <v>1914</v>
      </c>
      <c r="L752" s="30">
        <v>5</v>
      </c>
      <c r="M752" s="30" t="s">
        <v>2227</v>
      </c>
    </row>
    <row r="753" spans="1:13" ht="135">
      <c r="A753" s="30">
        <v>20240121</v>
      </c>
      <c r="B753" s="30">
        <v>20240111</v>
      </c>
      <c r="C753" s="30" t="s">
        <v>1919</v>
      </c>
      <c r="D753" s="31" t="s">
        <v>1918</v>
      </c>
      <c r="E753" s="30" t="s">
        <v>1917</v>
      </c>
      <c r="F753" s="30" t="s">
        <v>2059</v>
      </c>
      <c r="G753" s="42" t="str">
        <f>VLOOKUP(I753,Index!$A$2:$B$60,2,FALSE)</f>
        <v>C1300018</v>
      </c>
      <c r="H753" s="30">
        <v>41112454</v>
      </c>
      <c r="I753" s="31" t="s">
        <v>2058</v>
      </c>
      <c r="J753" s="30">
        <v>88058950835</v>
      </c>
      <c r="K753" s="30" t="s">
        <v>1914</v>
      </c>
      <c r="L753" s="30">
        <v>5</v>
      </c>
      <c r="M753" s="30" t="s">
        <v>2226</v>
      </c>
    </row>
    <row r="754" spans="1:13" ht="45">
      <c r="A754" s="30">
        <v>20240119</v>
      </c>
      <c r="B754" s="30">
        <v>20240118</v>
      </c>
      <c r="C754" s="30" t="s">
        <v>1919</v>
      </c>
      <c r="D754" s="31" t="s">
        <v>1918</v>
      </c>
      <c r="E754" s="30" t="s">
        <v>1922</v>
      </c>
      <c r="F754" s="30" t="s">
        <v>1916</v>
      </c>
      <c r="G754" s="42" t="str">
        <f>VLOOKUP(I754,Index!$A$2:$B$60,2,FALSE)</f>
        <v>C1300014</v>
      </c>
      <c r="H754" s="30">
        <v>40053199</v>
      </c>
      <c r="I754" s="31" t="s">
        <v>1921</v>
      </c>
      <c r="J754" s="30">
        <v>87613699253</v>
      </c>
      <c r="K754" s="30" t="s">
        <v>1914</v>
      </c>
      <c r="L754" s="30">
        <v>5</v>
      </c>
      <c r="M754" s="30" t="s">
        <v>2225</v>
      </c>
    </row>
    <row r="755" spans="1:13" ht="45">
      <c r="A755" s="30">
        <v>20240119</v>
      </c>
      <c r="B755" s="30">
        <v>20240118</v>
      </c>
      <c r="C755" s="30" t="s">
        <v>1919</v>
      </c>
      <c r="D755" s="31" t="s">
        <v>1918</v>
      </c>
      <c r="E755" s="30" t="s">
        <v>1922</v>
      </c>
      <c r="F755" s="30" t="s">
        <v>1916</v>
      </c>
      <c r="G755" s="42" t="str">
        <f>VLOOKUP(I755,Index!$A$2:$B$60,2,FALSE)</f>
        <v>C1300014</v>
      </c>
      <c r="H755" s="30">
        <v>40053199</v>
      </c>
      <c r="I755" s="31" t="s">
        <v>1921</v>
      </c>
      <c r="J755" s="30">
        <v>87613699253</v>
      </c>
      <c r="K755" s="30" t="s">
        <v>1914</v>
      </c>
      <c r="L755" s="30">
        <v>5</v>
      </c>
      <c r="M755" s="30" t="s">
        <v>2224</v>
      </c>
    </row>
    <row r="756" spans="1:13" ht="342">
      <c r="A756" s="30">
        <v>20240119</v>
      </c>
      <c r="B756" s="30">
        <v>20240111</v>
      </c>
      <c r="C756" s="30" t="s">
        <v>1919</v>
      </c>
      <c r="D756" s="31" t="s">
        <v>1918</v>
      </c>
      <c r="E756" s="30" t="s">
        <v>1922</v>
      </c>
      <c r="F756" s="30" t="s">
        <v>1916</v>
      </c>
      <c r="G756" s="42" t="str">
        <f>VLOOKUP(I756,Index!$A$2:$B$60,2,FALSE)</f>
        <v>C1300014</v>
      </c>
      <c r="H756" s="30">
        <v>40053199</v>
      </c>
      <c r="I756" s="31" t="s">
        <v>1921</v>
      </c>
      <c r="J756" s="30">
        <v>87613699253</v>
      </c>
      <c r="K756" s="30" t="s">
        <v>1914</v>
      </c>
      <c r="L756" s="30">
        <v>5</v>
      </c>
      <c r="M756" s="30" t="s">
        <v>2223</v>
      </c>
    </row>
    <row r="757" spans="1:13" ht="45">
      <c r="A757" s="30">
        <v>20240119</v>
      </c>
      <c r="B757" s="30">
        <v>20240111</v>
      </c>
      <c r="C757" s="30" t="s">
        <v>1919</v>
      </c>
      <c r="D757" s="31" t="s">
        <v>1918</v>
      </c>
      <c r="E757" s="30" t="s">
        <v>1917</v>
      </c>
      <c r="F757" s="30" t="s">
        <v>2059</v>
      </c>
      <c r="G757" s="42" t="str">
        <f>VLOOKUP(I757,Index!$A$2:$B$60,2,FALSE)</f>
        <v>C1300018</v>
      </c>
      <c r="H757" s="30">
        <v>41112454</v>
      </c>
      <c r="I757" s="31" t="s">
        <v>2058</v>
      </c>
      <c r="J757" s="30">
        <v>88058950835</v>
      </c>
      <c r="K757" s="30" t="s">
        <v>1914</v>
      </c>
      <c r="L757" s="30">
        <v>5</v>
      </c>
      <c r="M757" s="30" t="s">
        <v>2222</v>
      </c>
    </row>
    <row r="758" spans="1:13" ht="120">
      <c r="A758" s="30">
        <v>20240119</v>
      </c>
      <c r="B758" s="30">
        <v>20240111</v>
      </c>
      <c r="C758" s="30" t="s">
        <v>1919</v>
      </c>
      <c r="D758" s="31" t="s">
        <v>1918</v>
      </c>
      <c r="E758" s="30" t="s">
        <v>1917</v>
      </c>
      <c r="F758" s="30" t="s">
        <v>2059</v>
      </c>
      <c r="G758" s="42" t="str">
        <f>VLOOKUP(I758,Index!$A$2:$B$60,2,FALSE)</f>
        <v>C1300018</v>
      </c>
      <c r="H758" s="30">
        <v>41112454</v>
      </c>
      <c r="I758" s="31" t="s">
        <v>2058</v>
      </c>
      <c r="J758" s="30">
        <v>88058950835</v>
      </c>
      <c r="K758" s="30" t="s">
        <v>1914</v>
      </c>
      <c r="L758" s="30">
        <v>5</v>
      </c>
      <c r="M758" s="30" t="s">
        <v>2221</v>
      </c>
    </row>
    <row r="759" spans="1:13" ht="30">
      <c r="A759" s="30">
        <v>20240119</v>
      </c>
      <c r="B759" s="30">
        <v>20240118</v>
      </c>
      <c r="C759" s="30" t="s">
        <v>1919</v>
      </c>
      <c r="D759" s="31" t="s">
        <v>1918</v>
      </c>
      <c r="E759" s="30" t="s">
        <v>1917</v>
      </c>
      <c r="F759" s="30" t="s">
        <v>1916</v>
      </c>
      <c r="G759" s="42" t="str">
        <f>VLOOKUP(I759,Index!$A$2:$B$60,2,FALSE)</f>
        <v>C1300013</v>
      </c>
      <c r="H759" s="30">
        <v>38311994</v>
      </c>
      <c r="I759" s="31" t="s">
        <v>1915</v>
      </c>
      <c r="J759" s="30">
        <v>86987406594</v>
      </c>
      <c r="K759" s="30" t="s">
        <v>1914</v>
      </c>
      <c r="L759" s="30">
        <v>5</v>
      </c>
      <c r="M759" s="30" t="s">
        <v>2220</v>
      </c>
    </row>
    <row r="760" spans="1:13" ht="195">
      <c r="A760" s="30">
        <v>20240122</v>
      </c>
      <c r="B760" s="30">
        <v>20240116</v>
      </c>
      <c r="C760" s="30" t="s">
        <v>1919</v>
      </c>
      <c r="D760" s="31" t="s">
        <v>1918</v>
      </c>
      <c r="E760" s="30" t="s">
        <v>1922</v>
      </c>
      <c r="F760" s="30" t="s">
        <v>1916</v>
      </c>
      <c r="G760" s="42" t="str">
        <f>VLOOKUP(I760,Index!$A$2:$B$60,2,FALSE)</f>
        <v>C1300014</v>
      </c>
      <c r="H760" s="30">
        <v>40053199</v>
      </c>
      <c r="I760" s="31" t="s">
        <v>1921</v>
      </c>
      <c r="J760" s="30">
        <v>87697199152</v>
      </c>
      <c r="K760" s="30" t="s">
        <v>1914</v>
      </c>
      <c r="L760" s="30">
        <v>5</v>
      </c>
      <c r="M760" s="30" t="s">
        <v>2219</v>
      </c>
    </row>
    <row r="761" spans="1:13" ht="150">
      <c r="A761" s="30">
        <v>20240122</v>
      </c>
      <c r="B761" s="30">
        <v>20240119</v>
      </c>
      <c r="C761" s="30" t="s">
        <v>1919</v>
      </c>
      <c r="D761" s="31" t="s">
        <v>1918</v>
      </c>
      <c r="E761" s="30" t="s">
        <v>1922</v>
      </c>
      <c r="F761" s="30" t="s">
        <v>1916</v>
      </c>
      <c r="G761" s="42" t="str">
        <f>VLOOKUP(I761,Index!$A$2:$B$60,2,FALSE)</f>
        <v>C1300014</v>
      </c>
      <c r="H761" s="30">
        <v>40053199</v>
      </c>
      <c r="I761" s="31" t="s">
        <v>1921</v>
      </c>
      <c r="J761" s="30">
        <v>87613699253</v>
      </c>
      <c r="K761" s="30" t="s">
        <v>1914</v>
      </c>
      <c r="L761" s="30">
        <v>5</v>
      </c>
      <c r="M761" s="30" t="s">
        <v>2218</v>
      </c>
    </row>
    <row r="762" spans="1:13" ht="45">
      <c r="A762" s="30">
        <v>20240122</v>
      </c>
      <c r="B762" s="30">
        <v>20240111</v>
      </c>
      <c r="C762" s="30" t="s">
        <v>1919</v>
      </c>
      <c r="D762" s="31" t="s">
        <v>1918</v>
      </c>
      <c r="E762" s="30" t="s">
        <v>1917</v>
      </c>
      <c r="F762" s="30" t="s">
        <v>2059</v>
      </c>
      <c r="G762" s="42" t="str">
        <f>VLOOKUP(I762,Index!$A$2:$B$60,2,FALSE)</f>
        <v>C1300018</v>
      </c>
      <c r="H762" s="30">
        <v>41112454</v>
      </c>
      <c r="I762" s="31" t="s">
        <v>2058</v>
      </c>
      <c r="J762" s="30">
        <v>88058950835</v>
      </c>
      <c r="K762" s="30" t="s">
        <v>1914</v>
      </c>
      <c r="L762" s="30">
        <v>5</v>
      </c>
      <c r="M762" s="30" t="s">
        <v>2217</v>
      </c>
    </row>
    <row r="763" spans="1:13" ht="120">
      <c r="A763" s="30">
        <v>20240122</v>
      </c>
      <c r="B763" s="30">
        <v>20240115</v>
      </c>
      <c r="C763" s="30" t="s">
        <v>1919</v>
      </c>
      <c r="D763" s="31" t="s">
        <v>1918</v>
      </c>
      <c r="E763" s="30" t="s">
        <v>1917</v>
      </c>
      <c r="F763" s="30" t="s">
        <v>1916</v>
      </c>
      <c r="G763" s="42" t="str">
        <f>VLOOKUP(I763,Index!$A$2:$B$60,2,FALSE)</f>
        <v>C1300013</v>
      </c>
      <c r="H763" s="30">
        <v>38311994</v>
      </c>
      <c r="I763" s="31" t="s">
        <v>1915</v>
      </c>
      <c r="J763" s="30">
        <v>86987406594</v>
      </c>
      <c r="K763" s="30" t="s">
        <v>1914</v>
      </c>
      <c r="L763" s="30">
        <v>5</v>
      </c>
      <c r="M763" s="30" t="s">
        <v>2216</v>
      </c>
    </row>
    <row r="764" spans="1:13" ht="150">
      <c r="A764" s="30">
        <v>20240118</v>
      </c>
      <c r="B764" s="30">
        <v>20240115</v>
      </c>
      <c r="C764" s="30" t="s">
        <v>1919</v>
      </c>
      <c r="D764" s="31" t="s">
        <v>1918</v>
      </c>
      <c r="E764" s="30" t="s">
        <v>1922</v>
      </c>
      <c r="F764" s="30" t="s">
        <v>1916</v>
      </c>
      <c r="G764" s="42" t="str">
        <f>VLOOKUP(I764,Index!$A$2:$B$60,2,FALSE)</f>
        <v>C1300014</v>
      </c>
      <c r="H764" s="30">
        <v>40053199</v>
      </c>
      <c r="I764" s="31" t="s">
        <v>1921</v>
      </c>
      <c r="J764" s="30">
        <v>87613699253</v>
      </c>
      <c r="K764" s="30" t="s">
        <v>1914</v>
      </c>
      <c r="L764" s="30">
        <v>5</v>
      </c>
      <c r="M764" s="30" t="s">
        <v>2215</v>
      </c>
    </row>
    <row r="765" spans="1:13" ht="180">
      <c r="A765" s="30">
        <v>20240118</v>
      </c>
      <c r="B765" s="30">
        <v>20240116</v>
      </c>
      <c r="C765" s="30" t="s">
        <v>1919</v>
      </c>
      <c r="D765" s="31" t="s">
        <v>1918</v>
      </c>
      <c r="E765" s="30" t="s">
        <v>1922</v>
      </c>
      <c r="F765" s="30" t="s">
        <v>1916</v>
      </c>
      <c r="G765" s="42" t="str">
        <f>VLOOKUP(I765,Index!$A$2:$B$60,2,FALSE)</f>
        <v>C1300014</v>
      </c>
      <c r="H765" s="30">
        <v>40053199</v>
      </c>
      <c r="I765" s="31" t="s">
        <v>1921</v>
      </c>
      <c r="J765" s="30">
        <v>87613699253</v>
      </c>
      <c r="K765" s="30" t="s">
        <v>1914</v>
      </c>
      <c r="L765" s="30">
        <v>5</v>
      </c>
      <c r="M765" s="30" t="s">
        <v>2214</v>
      </c>
    </row>
    <row r="766" spans="1:13" ht="135">
      <c r="A766" s="30">
        <v>20240118</v>
      </c>
      <c r="B766" s="30">
        <v>20240110</v>
      </c>
      <c r="C766" s="30" t="s">
        <v>1919</v>
      </c>
      <c r="D766" s="31" t="s">
        <v>1918</v>
      </c>
      <c r="E766" s="30" t="s">
        <v>1917</v>
      </c>
      <c r="F766" s="30" t="s">
        <v>2059</v>
      </c>
      <c r="G766" s="42" t="str">
        <f>VLOOKUP(I766,Index!$A$2:$B$60,2,FALSE)</f>
        <v>C1300018</v>
      </c>
      <c r="H766" s="30">
        <v>41112454</v>
      </c>
      <c r="I766" s="31" t="s">
        <v>2058</v>
      </c>
      <c r="J766" s="30">
        <v>88058950835</v>
      </c>
      <c r="K766" s="30" t="s">
        <v>1914</v>
      </c>
      <c r="L766" s="30">
        <v>5</v>
      </c>
      <c r="M766" s="30" t="s">
        <v>2213</v>
      </c>
    </row>
    <row r="767" spans="1:13" ht="105">
      <c r="A767" s="30">
        <v>20240118</v>
      </c>
      <c r="B767" s="30">
        <v>20240109</v>
      </c>
      <c r="C767" s="30" t="s">
        <v>1919</v>
      </c>
      <c r="D767" s="31" t="s">
        <v>1918</v>
      </c>
      <c r="E767" s="30" t="s">
        <v>1917</v>
      </c>
      <c r="F767" s="30" t="s">
        <v>2059</v>
      </c>
      <c r="G767" s="42" t="str">
        <f>VLOOKUP(I767,Index!$A$2:$B$60,2,FALSE)</f>
        <v>C1300018</v>
      </c>
      <c r="H767" s="30">
        <v>41112454</v>
      </c>
      <c r="I767" s="31" t="s">
        <v>2058</v>
      </c>
      <c r="J767" s="30">
        <v>88058950835</v>
      </c>
      <c r="K767" s="30" t="s">
        <v>1914</v>
      </c>
      <c r="L767" s="30">
        <v>5</v>
      </c>
      <c r="M767" s="30" t="s">
        <v>2212</v>
      </c>
    </row>
    <row r="768" spans="1:13" ht="150">
      <c r="A768" s="30">
        <v>20240118</v>
      </c>
      <c r="B768" s="30">
        <v>20240115</v>
      </c>
      <c r="C768" s="30" t="s">
        <v>1919</v>
      </c>
      <c r="D768" s="31" t="s">
        <v>1918</v>
      </c>
      <c r="E768" s="30" t="s">
        <v>1917</v>
      </c>
      <c r="F768" s="30" t="s">
        <v>1916</v>
      </c>
      <c r="G768" s="42" t="str">
        <f>VLOOKUP(I768,Index!$A$2:$B$60,2,FALSE)</f>
        <v>C1300013</v>
      </c>
      <c r="H768" s="30">
        <v>38311994</v>
      </c>
      <c r="I768" s="31" t="s">
        <v>1915</v>
      </c>
      <c r="J768" s="30">
        <v>86987406594</v>
      </c>
      <c r="K768" s="30" t="s">
        <v>1914</v>
      </c>
      <c r="L768" s="30">
        <v>5</v>
      </c>
      <c r="M768" s="30" t="s">
        <v>2211</v>
      </c>
    </row>
    <row r="769" spans="1:13" ht="90">
      <c r="A769" s="30">
        <v>20240118</v>
      </c>
      <c r="B769" s="30">
        <v>20240115</v>
      </c>
      <c r="C769" s="30" t="s">
        <v>1919</v>
      </c>
      <c r="D769" s="31" t="s">
        <v>1918</v>
      </c>
      <c r="E769" s="30" t="s">
        <v>1917</v>
      </c>
      <c r="F769" s="30" t="s">
        <v>1916</v>
      </c>
      <c r="G769" s="42" t="str">
        <f>VLOOKUP(I769,Index!$A$2:$B$60,2,FALSE)</f>
        <v>C1300013</v>
      </c>
      <c r="H769" s="30">
        <v>38311994</v>
      </c>
      <c r="I769" s="31" t="s">
        <v>1915</v>
      </c>
      <c r="J769" s="30">
        <v>86987406594</v>
      </c>
      <c r="K769" s="30" t="s">
        <v>1914</v>
      </c>
      <c r="L769" s="30">
        <v>5</v>
      </c>
      <c r="M769" s="30" t="s">
        <v>2210</v>
      </c>
    </row>
    <row r="770" spans="1:13" ht="60">
      <c r="A770" s="30">
        <v>20240122</v>
      </c>
      <c r="B770" s="30">
        <v>20240111</v>
      </c>
      <c r="C770" s="30" t="s">
        <v>1919</v>
      </c>
      <c r="D770" s="31" t="s">
        <v>1918</v>
      </c>
      <c r="E770" s="30" t="s">
        <v>1922</v>
      </c>
      <c r="F770" s="30" t="s">
        <v>1916</v>
      </c>
      <c r="G770" s="42" t="str">
        <f>VLOOKUP(I770,Index!$A$2:$B$60,2,FALSE)</f>
        <v>C1300014</v>
      </c>
      <c r="H770" s="30">
        <v>40053199</v>
      </c>
      <c r="I770" s="31" t="s">
        <v>1921</v>
      </c>
      <c r="J770" s="30">
        <v>87613699253</v>
      </c>
      <c r="K770" s="30" t="s">
        <v>1914</v>
      </c>
      <c r="L770" s="30">
        <v>5</v>
      </c>
      <c r="M770" s="30" t="s">
        <v>2209</v>
      </c>
    </row>
    <row r="771" spans="1:13" ht="409.6">
      <c r="A771" s="30">
        <v>20240122</v>
      </c>
      <c r="B771" s="30">
        <v>20240116</v>
      </c>
      <c r="C771" s="30" t="s">
        <v>1919</v>
      </c>
      <c r="D771" s="31" t="s">
        <v>1918</v>
      </c>
      <c r="E771" s="30" t="s">
        <v>1922</v>
      </c>
      <c r="F771" s="30" t="s">
        <v>1916</v>
      </c>
      <c r="G771" s="42" t="str">
        <f>VLOOKUP(I771,Index!$A$2:$B$60,2,FALSE)</f>
        <v>C1300014</v>
      </c>
      <c r="H771" s="30">
        <v>40053199</v>
      </c>
      <c r="I771" s="31" t="s">
        <v>1921</v>
      </c>
      <c r="J771" s="30">
        <v>87613699253</v>
      </c>
      <c r="K771" s="30" t="s">
        <v>1914</v>
      </c>
      <c r="L771" s="30">
        <v>5</v>
      </c>
      <c r="M771" s="30" t="s">
        <v>2208</v>
      </c>
    </row>
    <row r="772" spans="1:13" ht="45">
      <c r="A772" s="30">
        <v>20240122</v>
      </c>
      <c r="B772" s="30">
        <v>20240111</v>
      </c>
      <c r="C772" s="30" t="s">
        <v>1919</v>
      </c>
      <c r="D772" s="31" t="s">
        <v>1918</v>
      </c>
      <c r="E772" s="30" t="s">
        <v>1922</v>
      </c>
      <c r="F772" s="30" t="s">
        <v>1916</v>
      </c>
      <c r="G772" s="42" t="str">
        <f>VLOOKUP(I772,Index!$A$2:$B$60,2,FALSE)</f>
        <v>C1300014</v>
      </c>
      <c r="H772" s="30">
        <v>40053199</v>
      </c>
      <c r="I772" s="31" t="s">
        <v>1921</v>
      </c>
      <c r="J772" s="30">
        <v>87613699253</v>
      </c>
      <c r="K772" s="30" t="s">
        <v>1914</v>
      </c>
      <c r="L772" s="30">
        <v>5</v>
      </c>
      <c r="M772" s="30" t="s">
        <v>2207</v>
      </c>
    </row>
    <row r="773" spans="1:13" ht="210">
      <c r="A773" s="30">
        <v>20240122</v>
      </c>
      <c r="B773" s="30">
        <v>20240118</v>
      </c>
      <c r="C773" s="30" t="s">
        <v>1919</v>
      </c>
      <c r="D773" s="31" t="s">
        <v>1918</v>
      </c>
      <c r="E773" s="30" t="s">
        <v>1922</v>
      </c>
      <c r="F773" s="30" t="s">
        <v>1916</v>
      </c>
      <c r="G773" s="42" t="str">
        <f>VLOOKUP(I773,Index!$A$2:$B$60,2,FALSE)</f>
        <v>C1300014</v>
      </c>
      <c r="H773" s="30">
        <v>40053199</v>
      </c>
      <c r="I773" s="31" t="s">
        <v>1921</v>
      </c>
      <c r="J773" s="30">
        <v>87613699253</v>
      </c>
      <c r="K773" s="30" t="s">
        <v>1914</v>
      </c>
      <c r="L773" s="30">
        <v>5</v>
      </c>
      <c r="M773" s="30" t="s">
        <v>2206</v>
      </c>
    </row>
    <row r="774" spans="1:13" ht="60">
      <c r="A774" s="30">
        <v>20240122</v>
      </c>
      <c r="B774" s="30">
        <v>20240111</v>
      </c>
      <c r="C774" s="30" t="s">
        <v>1919</v>
      </c>
      <c r="D774" s="31" t="s">
        <v>1918</v>
      </c>
      <c r="E774" s="30" t="s">
        <v>1917</v>
      </c>
      <c r="F774" s="30" t="s">
        <v>2059</v>
      </c>
      <c r="G774" s="42" t="str">
        <f>VLOOKUP(I774,Index!$A$2:$B$60,2,FALSE)</f>
        <v>C1300018</v>
      </c>
      <c r="H774" s="30">
        <v>41112454</v>
      </c>
      <c r="I774" s="31" t="s">
        <v>2058</v>
      </c>
      <c r="J774" s="30">
        <v>88058950835</v>
      </c>
      <c r="K774" s="30" t="s">
        <v>1914</v>
      </c>
      <c r="L774" s="30">
        <v>5</v>
      </c>
      <c r="M774" s="30" t="s">
        <v>2205</v>
      </c>
    </row>
    <row r="775" spans="1:13" ht="195">
      <c r="A775" s="30">
        <v>20240122</v>
      </c>
      <c r="B775" s="30">
        <v>20240119</v>
      </c>
      <c r="C775" s="30" t="s">
        <v>1919</v>
      </c>
      <c r="D775" s="31" t="s">
        <v>1918</v>
      </c>
      <c r="E775" s="30" t="s">
        <v>1917</v>
      </c>
      <c r="F775" s="30" t="s">
        <v>1916</v>
      </c>
      <c r="G775" s="42" t="str">
        <f>VLOOKUP(I775,Index!$A$2:$B$60,2,FALSE)</f>
        <v>C1300013</v>
      </c>
      <c r="H775" s="30">
        <v>38311994</v>
      </c>
      <c r="I775" s="31" t="s">
        <v>1915</v>
      </c>
      <c r="J775" s="30">
        <v>86987406594</v>
      </c>
      <c r="K775" s="30" t="s">
        <v>1914</v>
      </c>
      <c r="L775" s="30">
        <v>5</v>
      </c>
      <c r="M775" s="30" t="s">
        <v>2204</v>
      </c>
    </row>
    <row r="776" spans="1:13" ht="45">
      <c r="A776" s="30">
        <v>20240122</v>
      </c>
      <c r="B776" s="30">
        <v>20240111</v>
      </c>
      <c r="C776" s="30" t="s">
        <v>1919</v>
      </c>
      <c r="D776" s="31" t="s">
        <v>1918</v>
      </c>
      <c r="E776" s="30" t="s">
        <v>1917</v>
      </c>
      <c r="F776" s="30" t="s">
        <v>1916</v>
      </c>
      <c r="G776" s="42" t="str">
        <f>VLOOKUP(I776,Index!$A$2:$B$60,2,FALSE)</f>
        <v>C1300013</v>
      </c>
      <c r="H776" s="30">
        <v>38311994</v>
      </c>
      <c r="I776" s="31" t="s">
        <v>1915</v>
      </c>
      <c r="J776" s="30">
        <v>86987406594</v>
      </c>
      <c r="K776" s="30" t="s">
        <v>1914</v>
      </c>
      <c r="L776" s="30">
        <v>5</v>
      </c>
      <c r="M776" s="30" t="s">
        <v>2203</v>
      </c>
    </row>
    <row r="777" spans="1:13" ht="135">
      <c r="A777" s="30">
        <v>20240123</v>
      </c>
      <c r="B777" s="30">
        <v>20240116</v>
      </c>
      <c r="C777" s="30" t="s">
        <v>1919</v>
      </c>
      <c r="D777" s="31" t="s">
        <v>1918</v>
      </c>
      <c r="E777" s="30" t="s">
        <v>1922</v>
      </c>
      <c r="F777" s="30" t="s">
        <v>1916</v>
      </c>
      <c r="G777" s="42" t="str">
        <f>VLOOKUP(I777,Index!$A$2:$B$60,2,FALSE)</f>
        <v>C1300014</v>
      </c>
      <c r="H777" s="30">
        <v>40053199</v>
      </c>
      <c r="I777" s="31" t="s">
        <v>1921</v>
      </c>
      <c r="J777" s="30">
        <v>87613699253</v>
      </c>
      <c r="K777" s="30" t="s">
        <v>1914</v>
      </c>
      <c r="L777" s="30">
        <v>5</v>
      </c>
      <c r="M777" s="30" t="s">
        <v>2202</v>
      </c>
    </row>
    <row r="778" spans="1:13" ht="225">
      <c r="A778" s="30">
        <v>20240123</v>
      </c>
      <c r="B778" s="30">
        <v>20240122</v>
      </c>
      <c r="C778" s="30" t="s">
        <v>1919</v>
      </c>
      <c r="D778" s="31" t="s">
        <v>1918</v>
      </c>
      <c r="E778" s="30" t="s">
        <v>1917</v>
      </c>
      <c r="F778" s="30" t="s">
        <v>1916</v>
      </c>
      <c r="G778" s="42" t="str">
        <f>VLOOKUP(I778,Index!$A$2:$B$60,2,FALSE)</f>
        <v>C1300013</v>
      </c>
      <c r="H778" s="30">
        <v>38311994</v>
      </c>
      <c r="I778" s="31" t="s">
        <v>1915</v>
      </c>
      <c r="J778" s="30">
        <v>86987406594</v>
      </c>
      <c r="K778" s="30" t="s">
        <v>1914</v>
      </c>
      <c r="L778" s="30">
        <v>5</v>
      </c>
      <c r="M778" s="30" t="s">
        <v>2201</v>
      </c>
    </row>
    <row r="779" spans="1:13" ht="45">
      <c r="A779" s="30">
        <v>20240123</v>
      </c>
      <c r="B779" s="30">
        <v>20240122</v>
      </c>
      <c r="C779" s="30" t="s">
        <v>1919</v>
      </c>
      <c r="D779" s="31" t="s">
        <v>1918</v>
      </c>
      <c r="E779" s="30" t="s">
        <v>1917</v>
      </c>
      <c r="F779" s="30" t="s">
        <v>1916</v>
      </c>
      <c r="G779" s="42" t="str">
        <f>VLOOKUP(I779,Index!$A$2:$B$60,2,FALSE)</f>
        <v>C1300013</v>
      </c>
      <c r="H779" s="30">
        <v>38311994</v>
      </c>
      <c r="I779" s="31" t="s">
        <v>1915</v>
      </c>
      <c r="J779" s="30">
        <v>86987406594</v>
      </c>
      <c r="K779" s="30" t="s">
        <v>1914</v>
      </c>
      <c r="L779" s="30">
        <v>5</v>
      </c>
      <c r="M779" s="30" t="s">
        <v>2200</v>
      </c>
    </row>
    <row r="780" spans="1:13" ht="90">
      <c r="A780" s="30">
        <v>20240120</v>
      </c>
      <c r="B780" s="30">
        <v>20240118</v>
      </c>
      <c r="C780" s="30" t="s">
        <v>1919</v>
      </c>
      <c r="D780" s="31" t="s">
        <v>1918</v>
      </c>
      <c r="E780" s="30" t="s">
        <v>1922</v>
      </c>
      <c r="F780" s="30" t="s">
        <v>1916</v>
      </c>
      <c r="G780" s="42" t="str">
        <f>VLOOKUP(I780,Index!$A$2:$B$60,2,FALSE)</f>
        <v>C1300014</v>
      </c>
      <c r="H780" s="30">
        <v>40053199</v>
      </c>
      <c r="I780" s="31" t="s">
        <v>1921</v>
      </c>
      <c r="J780" s="30">
        <v>87613699253</v>
      </c>
      <c r="K780" s="30" t="s">
        <v>1914</v>
      </c>
      <c r="L780" s="30">
        <v>5</v>
      </c>
      <c r="M780" s="30" t="s">
        <v>2199</v>
      </c>
    </row>
    <row r="781" spans="1:13" ht="120">
      <c r="A781" s="30">
        <v>20240120</v>
      </c>
      <c r="B781" s="30">
        <v>20240110</v>
      </c>
      <c r="C781" s="30" t="s">
        <v>1919</v>
      </c>
      <c r="D781" s="31" t="s">
        <v>1918</v>
      </c>
      <c r="E781" s="30" t="s">
        <v>1922</v>
      </c>
      <c r="F781" s="30" t="s">
        <v>1916</v>
      </c>
      <c r="G781" s="42" t="str">
        <f>VLOOKUP(I781,Index!$A$2:$B$60,2,FALSE)</f>
        <v>C1300014</v>
      </c>
      <c r="H781" s="30">
        <v>40053199</v>
      </c>
      <c r="I781" s="31" t="s">
        <v>1921</v>
      </c>
      <c r="J781" s="30">
        <v>87613699253</v>
      </c>
      <c r="K781" s="30" t="s">
        <v>1914</v>
      </c>
      <c r="L781" s="30">
        <v>5</v>
      </c>
      <c r="M781" s="30" t="s">
        <v>2198</v>
      </c>
    </row>
    <row r="782" spans="1:13" ht="135">
      <c r="A782" s="30">
        <v>20240120</v>
      </c>
      <c r="B782" s="30">
        <v>20240111</v>
      </c>
      <c r="C782" s="30" t="s">
        <v>1919</v>
      </c>
      <c r="D782" s="31" t="s">
        <v>1918</v>
      </c>
      <c r="E782" s="30" t="s">
        <v>1922</v>
      </c>
      <c r="F782" s="30" t="s">
        <v>1916</v>
      </c>
      <c r="G782" s="42" t="str">
        <f>VLOOKUP(I782,Index!$A$2:$B$60,2,FALSE)</f>
        <v>C1300014</v>
      </c>
      <c r="H782" s="30">
        <v>40053199</v>
      </c>
      <c r="I782" s="31" t="s">
        <v>1921</v>
      </c>
      <c r="J782" s="30">
        <v>87613699253</v>
      </c>
      <c r="K782" s="30" t="s">
        <v>1914</v>
      </c>
      <c r="L782" s="30">
        <v>5</v>
      </c>
      <c r="M782" s="30" t="s">
        <v>2197</v>
      </c>
    </row>
    <row r="783" spans="1:13" ht="75">
      <c r="A783" s="30">
        <v>20240120</v>
      </c>
      <c r="B783" s="30">
        <v>20240118</v>
      </c>
      <c r="C783" s="30" t="s">
        <v>1919</v>
      </c>
      <c r="D783" s="31" t="s">
        <v>1918</v>
      </c>
      <c r="E783" s="30" t="s">
        <v>1917</v>
      </c>
      <c r="F783" s="30" t="s">
        <v>1916</v>
      </c>
      <c r="G783" s="42" t="str">
        <f>VLOOKUP(I783,Index!$A$2:$B$60,2,FALSE)</f>
        <v>C1300013</v>
      </c>
      <c r="H783" s="30">
        <v>38311994</v>
      </c>
      <c r="I783" s="31" t="s">
        <v>1915</v>
      </c>
      <c r="J783" s="30">
        <v>86987406594</v>
      </c>
      <c r="K783" s="30" t="s">
        <v>1914</v>
      </c>
      <c r="L783" s="30">
        <v>5</v>
      </c>
      <c r="M783" s="30" t="s">
        <v>2196</v>
      </c>
    </row>
    <row r="784" spans="1:13" ht="60">
      <c r="A784" s="30">
        <v>20240120</v>
      </c>
      <c r="B784" s="30">
        <v>20240118</v>
      </c>
      <c r="C784" s="30" t="s">
        <v>1919</v>
      </c>
      <c r="D784" s="31" t="s">
        <v>1918</v>
      </c>
      <c r="E784" s="30" t="s">
        <v>1917</v>
      </c>
      <c r="F784" s="30" t="s">
        <v>1916</v>
      </c>
      <c r="G784" s="42" t="str">
        <f>VLOOKUP(I784,Index!$A$2:$B$60,2,FALSE)</f>
        <v>C1300013</v>
      </c>
      <c r="H784" s="30">
        <v>38311994</v>
      </c>
      <c r="I784" s="31" t="s">
        <v>1915</v>
      </c>
      <c r="J784" s="30">
        <v>86987406594</v>
      </c>
      <c r="K784" s="30" t="s">
        <v>1914</v>
      </c>
      <c r="L784" s="30">
        <v>5</v>
      </c>
      <c r="M784" s="30" t="s">
        <v>2195</v>
      </c>
    </row>
    <row r="785" spans="1:13" ht="135">
      <c r="A785" s="30">
        <v>20240120</v>
      </c>
      <c r="B785" s="30">
        <v>20240118</v>
      </c>
      <c r="C785" s="30" t="s">
        <v>1919</v>
      </c>
      <c r="D785" s="31" t="s">
        <v>1918</v>
      </c>
      <c r="E785" s="30" t="s">
        <v>1917</v>
      </c>
      <c r="F785" s="30" t="s">
        <v>1916</v>
      </c>
      <c r="G785" s="42" t="str">
        <f>VLOOKUP(I785,Index!$A$2:$B$60,2,FALSE)</f>
        <v>C1300013</v>
      </c>
      <c r="H785" s="30">
        <v>38311994</v>
      </c>
      <c r="I785" s="31" t="s">
        <v>1915</v>
      </c>
      <c r="J785" s="30">
        <v>86987406594</v>
      </c>
      <c r="K785" s="30" t="s">
        <v>1914</v>
      </c>
      <c r="L785" s="30">
        <v>5</v>
      </c>
      <c r="M785" s="30" t="s">
        <v>2194</v>
      </c>
    </row>
    <row r="786" spans="1:13" ht="60">
      <c r="A786" s="30">
        <v>20240124</v>
      </c>
      <c r="B786" s="30">
        <v>20240116</v>
      </c>
      <c r="C786" s="30" t="s">
        <v>1919</v>
      </c>
      <c r="D786" s="31" t="s">
        <v>1918</v>
      </c>
      <c r="E786" s="30" t="s">
        <v>1922</v>
      </c>
      <c r="F786" s="30" t="s">
        <v>1916</v>
      </c>
      <c r="G786" s="42" t="str">
        <f>VLOOKUP(I786,Index!$A$2:$B$60,2,FALSE)</f>
        <v>C1300014</v>
      </c>
      <c r="H786" s="30">
        <v>40053199</v>
      </c>
      <c r="I786" s="31" t="s">
        <v>1921</v>
      </c>
      <c r="J786" s="30">
        <v>87613699253</v>
      </c>
      <c r="K786" s="30" t="s">
        <v>1914</v>
      </c>
      <c r="L786" s="30">
        <v>5</v>
      </c>
      <c r="M786" s="30" t="s">
        <v>2193</v>
      </c>
    </row>
    <row r="787" spans="1:13" ht="90">
      <c r="A787" s="30">
        <v>20240124</v>
      </c>
      <c r="B787" s="30">
        <v>20240116</v>
      </c>
      <c r="C787" s="30" t="s">
        <v>1919</v>
      </c>
      <c r="D787" s="31" t="s">
        <v>1918</v>
      </c>
      <c r="E787" s="30" t="s">
        <v>1922</v>
      </c>
      <c r="F787" s="30" t="s">
        <v>1916</v>
      </c>
      <c r="G787" s="42" t="str">
        <f>VLOOKUP(I787,Index!$A$2:$B$60,2,FALSE)</f>
        <v>C1300014</v>
      </c>
      <c r="H787" s="30">
        <v>40053199</v>
      </c>
      <c r="I787" s="31" t="s">
        <v>1921</v>
      </c>
      <c r="J787" s="30">
        <v>87613699253</v>
      </c>
      <c r="K787" s="30" t="s">
        <v>1914</v>
      </c>
      <c r="L787" s="30">
        <v>5</v>
      </c>
      <c r="M787" s="30" t="s">
        <v>2192</v>
      </c>
    </row>
    <row r="788" spans="1:13" ht="120">
      <c r="A788" s="30">
        <v>20240124</v>
      </c>
      <c r="B788" s="30">
        <v>20240118</v>
      </c>
      <c r="C788" s="30" t="s">
        <v>1919</v>
      </c>
      <c r="D788" s="31" t="s">
        <v>1918</v>
      </c>
      <c r="E788" s="30" t="s">
        <v>1922</v>
      </c>
      <c r="F788" s="30" t="s">
        <v>1916</v>
      </c>
      <c r="G788" s="42" t="str">
        <f>VLOOKUP(I788,Index!$A$2:$B$60,2,FALSE)</f>
        <v>C1300014</v>
      </c>
      <c r="H788" s="30">
        <v>40053199</v>
      </c>
      <c r="I788" s="31" t="s">
        <v>1921</v>
      </c>
      <c r="J788" s="30">
        <v>87613699253</v>
      </c>
      <c r="K788" s="30" t="s">
        <v>1914</v>
      </c>
      <c r="L788" s="30">
        <v>5</v>
      </c>
      <c r="M788" s="30" t="s">
        <v>2191</v>
      </c>
    </row>
    <row r="789" spans="1:13" ht="105">
      <c r="A789" s="30">
        <v>20240123</v>
      </c>
      <c r="B789" s="30">
        <v>20240116</v>
      </c>
      <c r="C789" s="30" t="s">
        <v>1919</v>
      </c>
      <c r="D789" s="31" t="s">
        <v>1918</v>
      </c>
      <c r="E789" s="30" t="s">
        <v>1922</v>
      </c>
      <c r="F789" s="30" t="s">
        <v>1916</v>
      </c>
      <c r="G789" s="42" t="str">
        <f>VLOOKUP(I789,Index!$A$2:$B$60,2,FALSE)</f>
        <v>C1300014</v>
      </c>
      <c r="H789" s="30">
        <v>40053199</v>
      </c>
      <c r="I789" s="31" t="s">
        <v>1921</v>
      </c>
      <c r="J789" s="30">
        <v>87613699253</v>
      </c>
      <c r="K789" s="30" t="s">
        <v>1914</v>
      </c>
      <c r="L789" s="30">
        <v>5</v>
      </c>
      <c r="M789" s="30" t="s">
        <v>2190</v>
      </c>
    </row>
    <row r="790" spans="1:13" ht="30">
      <c r="A790" s="30">
        <v>20240123</v>
      </c>
      <c r="B790" s="30">
        <v>20240119</v>
      </c>
      <c r="C790" s="30" t="s">
        <v>1919</v>
      </c>
      <c r="D790" s="31" t="s">
        <v>1918</v>
      </c>
      <c r="E790" s="30" t="s">
        <v>1922</v>
      </c>
      <c r="F790" s="30" t="s">
        <v>1916</v>
      </c>
      <c r="G790" s="42" t="str">
        <f>VLOOKUP(I790,Index!$A$2:$B$60,2,FALSE)</f>
        <v>C1300014</v>
      </c>
      <c r="H790" s="30">
        <v>40053199</v>
      </c>
      <c r="I790" s="31" t="s">
        <v>1921</v>
      </c>
      <c r="J790" s="30">
        <v>87613699253</v>
      </c>
      <c r="K790" s="30" t="s">
        <v>1914</v>
      </c>
      <c r="L790" s="30">
        <v>5</v>
      </c>
      <c r="M790" s="30" t="s">
        <v>2189</v>
      </c>
    </row>
    <row r="791" spans="1:13" ht="314">
      <c r="A791" s="30">
        <v>20240119</v>
      </c>
      <c r="B791" s="30">
        <v>20240116</v>
      </c>
      <c r="C791" s="30" t="s">
        <v>1919</v>
      </c>
      <c r="D791" s="31" t="s">
        <v>1918</v>
      </c>
      <c r="E791" s="30" t="s">
        <v>1922</v>
      </c>
      <c r="F791" s="30" t="s">
        <v>1916</v>
      </c>
      <c r="G791" s="42" t="str">
        <f>VLOOKUP(I791,Index!$A$2:$B$60,2,FALSE)</f>
        <v>C1300014</v>
      </c>
      <c r="H791" s="30">
        <v>40053199</v>
      </c>
      <c r="I791" s="31" t="s">
        <v>1921</v>
      </c>
      <c r="J791" s="30">
        <v>87613699253</v>
      </c>
      <c r="K791" s="30" t="s">
        <v>1914</v>
      </c>
      <c r="L791" s="30">
        <v>5</v>
      </c>
      <c r="M791" s="30" t="s">
        <v>2188</v>
      </c>
    </row>
    <row r="792" spans="1:13" ht="75">
      <c r="A792" s="30">
        <v>20240119</v>
      </c>
      <c r="B792" s="30">
        <v>20240109</v>
      </c>
      <c r="C792" s="30" t="s">
        <v>1919</v>
      </c>
      <c r="D792" s="31" t="s">
        <v>1918</v>
      </c>
      <c r="E792" s="30" t="s">
        <v>1922</v>
      </c>
      <c r="F792" s="30" t="s">
        <v>1916</v>
      </c>
      <c r="G792" s="42" t="str">
        <f>VLOOKUP(I792,Index!$A$2:$B$60,2,FALSE)</f>
        <v>C1300014</v>
      </c>
      <c r="H792" s="30">
        <v>40053199</v>
      </c>
      <c r="I792" s="31" t="s">
        <v>1921</v>
      </c>
      <c r="J792" s="30">
        <v>87613699253</v>
      </c>
      <c r="K792" s="30" t="s">
        <v>1914</v>
      </c>
      <c r="L792" s="30">
        <v>5</v>
      </c>
      <c r="M792" s="30" t="s">
        <v>2187</v>
      </c>
    </row>
    <row r="793" spans="1:13" ht="105">
      <c r="A793" s="30">
        <v>20240119</v>
      </c>
      <c r="B793" s="30">
        <v>20240111</v>
      </c>
      <c r="C793" s="30" t="s">
        <v>1919</v>
      </c>
      <c r="D793" s="31" t="s">
        <v>1918</v>
      </c>
      <c r="E793" s="30" t="s">
        <v>1922</v>
      </c>
      <c r="F793" s="30" t="s">
        <v>1916</v>
      </c>
      <c r="G793" s="42" t="str">
        <f>VLOOKUP(I793,Index!$A$2:$B$60,2,FALSE)</f>
        <v>C1300014</v>
      </c>
      <c r="H793" s="30">
        <v>40053199</v>
      </c>
      <c r="I793" s="31" t="s">
        <v>1921</v>
      </c>
      <c r="J793" s="30">
        <v>87613699253</v>
      </c>
      <c r="K793" s="30" t="s">
        <v>1914</v>
      </c>
      <c r="L793" s="30">
        <v>5</v>
      </c>
      <c r="M793" s="30" t="s">
        <v>2186</v>
      </c>
    </row>
    <row r="794" spans="1:13" ht="210">
      <c r="A794" s="30">
        <v>20240119</v>
      </c>
      <c r="B794" s="30">
        <v>20240116</v>
      </c>
      <c r="C794" s="30" t="s">
        <v>1919</v>
      </c>
      <c r="D794" s="31" t="s">
        <v>1918</v>
      </c>
      <c r="E794" s="30" t="s">
        <v>1922</v>
      </c>
      <c r="F794" s="30" t="s">
        <v>1916</v>
      </c>
      <c r="G794" s="42" t="str">
        <f>VLOOKUP(I794,Index!$A$2:$B$60,2,FALSE)</f>
        <v>C1300014</v>
      </c>
      <c r="H794" s="30">
        <v>40053199</v>
      </c>
      <c r="I794" s="31" t="s">
        <v>1921</v>
      </c>
      <c r="J794" s="30">
        <v>87613699253</v>
      </c>
      <c r="K794" s="30" t="s">
        <v>1914</v>
      </c>
      <c r="L794" s="30">
        <v>5</v>
      </c>
      <c r="M794" s="30" t="s">
        <v>2185</v>
      </c>
    </row>
    <row r="795" spans="1:13" ht="135">
      <c r="A795" s="30">
        <v>20240119</v>
      </c>
      <c r="B795" s="30">
        <v>20240109</v>
      </c>
      <c r="C795" s="30" t="s">
        <v>1919</v>
      </c>
      <c r="D795" s="31" t="s">
        <v>1918</v>
      </c>
      <c r="E795" s="30" t="s">
        <v>1917</v>
      </c>
      <c r="F795" s="30" t="s">
        <v>2059</v>
      </c>
      <c r="G795" s="42" t="str">
        <f>VLOOKUP(I795,Index!$A$2:$B$60,2,FALSE)</f>
        <v>C1300018</v>
      </c>
      <c r="H795" s="30">
        <v>41112454</v>
      </c>
      <c r="I795" s="31" t="s">
        <v>2058</v>
      </c>
      <c r="J795" s="30">
        <v>88058950835</v>
      </c>
      <c r="K795" s="30" t="s">
        <v>1914</v>
      </c>
      <c r="L795" s="30">
        <v>5</v>
      </c>
      <c r="M795" s="30" t="s">
        <v>2184</v>
      </c>
    </row>
    <row r="796" spans="1:13" ht="45">
      <c r="A796" s="30">
        <v>20240119</v>
      </c>
      <c r="B796" s="30">
        <v>20240109</v>
      </c>
      <c r="C796" s="30" t="s">
        <v>1919</v>
      </c>
      <c r="D796" s="31" t="s">
        <v>1918</v>
      </c>
      <c r="E796" s="30" t="s">
        <v>1917</v>
      </c>
      <c r="F796" s="30" t="s">
        <v>1916</v>
      </c>
      <c r="G796" s="42" t="str">
        <f>VLOOKUP(I796,Index!$A$2:$B$60,2,FALSE)</f>
        <v>C1300013</v>
      </c>
      <c r="H796" s="30">
        <v>38311994</v>
      </c>
      <c r="I796" s="31" t="s">
        <v>1915</v>
      </c>
      <c r="J796" s="30">
        <v>86987406594</v>
      </c>
      <c r="K796" s="30" t="s">
        <v>1914</v>
      </c>
      <c r="L796" s="30">
        <v>5</v>
      </c>
      <c r="M796" s="30" t="s">
        <v>2183</v>
      </c>
    </row>
    <row r="797" spans="1:13" ht="90">
      <c r="A797" s="30">
        <v>20240119</v>
      </c>
      <c r="B797" s="30">
        <v>20240118</v>
      </c>
      <c r="C797" s="30" t="s">
        <v>1919</v>
      </c>
      <c r="D797" s="31" t="s">
        <v>1918</v>
      </c>
      <c r="E797" s="30" t="s">
        <v>1917</v>
      </c>
      <c r="F797" s="30" t="s">
        <v>1916</v>
      </c>
      <c r="G797" s="42" t="str">
        <f>VLOOKUP(I797,Index!$A$2:$B$60,2,FALSE)</f>
        <v>C1300013</v>
      </c>
      <c r="H797" s="30">
        <v>38311994</v>
      </c>
      <c r="I797" s="31" t="s">
        <v>1915</v>
      </c>
      <c r="J797" s="30">
        <v>86987406594</v>
      </c>
      <c r="K797" s="30" t="s">
        <v>1914</v>
      </c>
      <c r="L797" s="30">
        <v>5</v>
      </c>
      <c r="M797" s="30" t="s">
        <v>2182</v>
      </c>
    </row>
    <row r="798" spans="1:13" ht="90">
      <c r="A798" s="30">
        <v>20240121</v>
      </c>
      <c r="B798" s="30">
        <v>20240119</v>
      </c>
      <c r="C798" s="30" t="s">
        <v>1919</v>
      </c>
      <c r="D798" s="31" t="s">
        <v>1918</v>
      </c>
      <c r="E798" s="30" t="s">
        <v>1922</v>
      </c>
      <c r="F798" s="30" t="s">
        <v>1916</v>
      </c>
      <c r="G798" s="42" t="str">
        <f>VLOOKUP(I798,Index!$A$2:$B$60,2,FALSE)</f>
        <v>C1300014</v>
      </c>
      <c r="H798" s="30">
        <v>40053199</v>
      </c>
      <c r="I798" s="31" t="s">
        <v>1921</v>
      </c>
      <c r="J798" s="30">
        <v>87613699253</v>
      </c>
      <c r="K798" s="30" t="s">
        <v>1914</v>
      </c>
      <c r="L798" s="30">
        <v>5</v>
      </c>
      <c r="M798" s="30" t="s">
        <v>2181</v>
      </c>
    </row>
    <row r="799" spans="1:13" ht="45">
      <c r="A799" s="30">
        <v>20240121</v>
      </c>
      <c r="B799" s="30">
        <v>20240116</v>
      </c>
      <c r="C799" s="30" t="s">
        <v>1919</v>
      </c>
      <c r="D799" s="31" t="s">
        <v>1918</v>
      </c>
      <c r="E799" s="30" t="s">
        <v>1922</v>
      </c>
      <c r="F799" s="30" t="s">
        <v>1916</v>
      </c>
      <c r="G799" s="42" t="str">
        <f>VLOOKUP(I799,Index!$A$2:$B$60,2,FALSE)</f>
        <v>C1300014</v>
      </c>
      <c r="H799" s="30">
        <v>40053199</v>
      </c>
      <c r="I799" s="31" t="s">
        <v>1921</v>
      </c>
      <c r="J799" s="30">
        <v>87613699253</v>
      </c>
      <c r="K799" s="30" t="s">
        <v>1914</v>
      </c>
      <c r="L799" s="30">
        <v>5</v>
      </c>
      <c r="M799" s="30" t="s">
        <v>2180</v>
      </c>
    </row>
    <row r="800" spans="1:13" ht="120">
      <c r="A800" s="30">
        <v>20240121</v>
      </c>
      <c r="B800" s="30">
        <v>20240115</v>
      </c>
      <c r="C800" s="30" t="s">
        <v>1919</v>
      </c>
      <c r="D800" s="31" t="s">
        <v>1918</v>
      </c>
      <c r="E800" s="30" t="s">
        <v>1922</v>
      </c>
      <c r="F800" s="30" t="s">
        <v>1916</v>
      </c>
      <c r="G800" s="42" t="str">
        <f>VLOOKUP(I800,Index!$A$2:$B$60,2,FALSE)</f>
        <v>C1300014</v>
      </c>
      <c r="H800" s="30">
        <v>40053199</v>
      </c>
      <c r="I800" s="31" t="s">
        <v>1921</v>
      </c>
      <c r="J800" s="30">
        <v>87613699253</v>
      </c>
      <c r="K800" s="30" t="s">
        <v>1914</v>
      </c>
      <c r="L800" s="30">
        <v>5</v>
      </c>
      <c r="M800" s="30" t="s">
        <v>2179</v>
      </c>
    </row>
    <row r="801" spans="1:13" ht="120">
      <c r="A801" s="30">
        <v>20240125</v>
      </c>
      <c r="B801" s="30">
        <v>20240124</v>
      </c>
      <c r="C801" s="30" t="s">
        <v>1919</v>
      </c>
      <c r="D801" s="31" t="s">
        <v>1918</v>
      </c>
      <c r="E801" s="30" t="s">
        <v>1922</v>
      </c>
      <c r="F801" s="30" t="s">
        <v>1916</v>
      </c>
      <c r="G801" s="42" t="str">
        <f>VLOOKUP(I801,Index!$A$2:$B$60,2,FALSE)</f>
        <v>C1300014</v>
      </c>
      <c r="H801" s="30">
        <v>40053199</v>
      </c>
      <c r="I801" s="31" t="s">
        <v>1921</v>
      </c>
      <c r="J801" s="30">
        <v>87613699253</v>
      </c>
      <c r="K801" s="30" t="s">
        <v>1914</v>
      </c>
      <c r="L801" s="30">
        <v>5</v>
      </c>
      <c r="M801" s="30" t="s">
        <v>2178</v>
      </c>
    </row>
    <row r="802" spans="1:13" ht="30">
      <c r="A802" s="30">
        <v>20240125</v>
      </c>
      <c r="B802" s="30">
        <v>20240124</v>
      </c>
      <c r="C802" s="30" t="s">
        <v>1919</v>
      </c>
      <c r="D802" s="31" t="s">
        <v>1918</v>
      </c>
      <c r="E802" s="30" t="s">
        <v>1922</v>
      </c>
      <c r="F802" s="30" t="s">
        <v>1916</v>
      </c>
      <c r="G802" s="42" t="str">
        <f>VLOOKUP(I802,Index!$A$2:$B$60,2,FALSE)</f>
        <v>C1300014</v>
      </c>
      <c r="H802" s="30">
        <v>40053199</v>
      </c>
      <c r="I802" s="31" t="s">
        <v>1921</v>
      </c>
      <c r="J802" s="30">
        <v>87613699253</v>
      </c>
      <c r="K802" s="30" t="s">
        <v>1914</v>
      </c>
      <c r="L802" s="30">
        <v>5</v>
      </c>
      <c r="M802" s="30" t="s">
        <v>2177</v>
      </c>
    </row>
    <row r="803" spans="1:13" ht="120">
      <c r="A803" s="30">
        <v>20240125</v>
      </c>
      <c r="B803" s="30">
        <v>20240124</v>
      </c>
      <c r="C803" s="30" t="s">
        <v>1919</v>
      </c>
      <c r="D803" s="31" t="s">
        <v>1918</v>
      </c>
      <c r="E803" s="30" t="s">
        <v>1922</v>
      </c>
      <c r="F803" s="30" t="s">
        <v>1916</v>
      </c>
      <c r="G803" s="42" t="str">
        <f>VLOOKUP(I803,Index!$A$2:$B$60,2,FALSE)</f>
        <v>C1300014</v>
      </c>
      <c r="H803" s="30">
        <v>40053199</v>
      </c>
      <c r="I803" s="31" t="s">
        <v>1921</v>
      </c>
      <c r="J803" s="30">
        <v>87613699253</v>
      </c>
      <c r="K803" s="30" t="s">
        <v>1914</v>
      </c>
      <c r="L803" s="30">
        <v>5</v>
      </c>
      <c r="M803" s="30" t="s">
        <v>2176</v>
      </c>
    </row>
    <row r="804" spans="1:13" ht="75">
      <c r="A804" s="30">
        <v>20240125</v>
      </c>
      <c r="B804" s="30">
        <v>20240124</v>
      </c>
      <c r="C804" s="30" t="s">
        <v>1919</v>
      </c>
      <c r="D804" s="31" t="s">
        <v>1918</v>
      </c>
      <c r="E804" s="30" t="s">
        <v>1922</v>
      </c>
      <c r="F804" s="30" t="s">
        <v>1916</v>
      </c>
      <c r="G804" s="42" t="str">
        <f>VLOOKUP(I804,Index!$A$2:$B$60,2,FALSE)</f>
        <v>C1300014</v>
      </c>
      <c r="H804" s="30">
        <v>40053199</v>
      </c>
      <c r="I804" s="31" t="s">
        <v>1921</v>
      </c>
      <c r="J804" s="30">
        <v>87613699253</v>
      </c>
      <c r="K804" s="30" t="s">
        <v>1914</v>
      </c>
      <c r="L804" s="30">
        <v>5</v>
      </c>
      <c r="M804" s="30" t="s">
        <v>2175</v>
      </c>
    </row>
    <row r="805" spans="1:13" ht="75">
      <c r="A805" s="30">
        <v>20240125</v>
      </c>
      <c r="B805" s="30">
        <v>20240124</v>
      </c>
      <c r="C805" s="30" t="s">
        <v>1919</v>
      </c>
      <c r="D805" s="31" t="s">
        <v>1918</v>
      </c>
      <c r="E805" s="30" t="s">
        <v>1922</v>
      </c>
      <c r="F805" s="30" t="s">
        <v>1916</v>
      </c>
      <c r="G805" s="42" t="str">
        <f>VLOOKUP(I805,Index!$A$2:$B$60,2,FALSE)</f>
        <v>C1300014</v>
      </c>
      <c r="H805" s="30">
        <v>40053199</v>
      </c>
      <c r="I805" s="31" t="s">
        <v>1921</v>
      </c>
      <c r="J805" s="30">
        <v>87613699253</v>
      </c>
      <c r="K805" s="30" t="s">
        <v>1914</v>
      </c>
      <c r="L805" s="30">
        <v>5</v>
      </c>
      <c r="M805" s="30" t="s">
        <v>2174</v>
      </c>
    </row>
    <row r="806" spans="1:13" ht="165">
      <c r="A806" s="30">
        <v>20240125</v>
      </c>
      <c r="B806" s="30">
        <v>20240118</v>
      </c>
      <c r="C806" s="30" t="s">
        <v>1919</v>
      </c>
      <c r="D806" s="31" t="s">
        <v>1918</v>
      </c>
      <c r="E806" s="30" t="s">
        <v>1922</v>
      </c>
      <c r="F806" s="30" t="s">
        <v>1916</v>
      </c>
      <c r="G806" s="42" t="str">
        <f>VLOOKUP(I806,Index!$A$2:$B$60,2,FALSE)</f>
        <v>C1300014</v>
      </c>
      <c r="H806" s="30">
        <v>40053199</v>
      </c>
      <c r="I806" s="31" t="s">
        <v>1921</v>
      </c>
      <c r="J806" s="30">
        <v>87613699253</v>
      </c>
      <c r="K806" s="30" t="s">
        <v>1914</v>
      </c>
      <c r="L806" s="30">
        <v>5</v>
      </c>
      <c r="M806" s="30" t="s">
        <v>2173</v>
      </c>
    </row>
    <row r="807" spans="1:13" ht="60">
      <c r="A807" s="30">
        <v>20240125</v>
      </c>
      <c r="B807" s="30">
        <v>20240124</v>
      </c>
      <c r="C807" s="30" t="s">
        <v>1919</v>
      </c>
      <c r="D807" s="31" t="s">
        <v>1918</v>
      </c>
      <c r="E807" s="30" t="s">
        <v>1922</v>
      </c>
      <c r="F807" s="30" t="s">
        <v>1916</v>
      </c>
      <c r="G807" s="42" t="str">
        <f>VLOOKUP(I807,Index!$A$2:$B$60,2,FALSE)</f>
        <v>C1300014</v>
      </c>
      <c r="H807" s="30">
        <v>40053199</v>
      </c>
      <c r="I807" s="31" t="s">
        <v>1921</v>
      </c>
      <c r="J807" s="30">
        <v>87613699253</v>
      </c>
      <c r="K807" s="30" t="s">
        <v>1914</v>
      </c>
      <c r="L807" s="30">
        <v>5</v>
      </c>
      <c r="M807" s="30" t="s">
        <v>2172</v>
      </c>
    </row>
    <row r="808" spans="1:13" ht="135">
      <c r="A808" s="30">
        <v>20240125</v>
      </c>
      <c r="B808" s="30">
        <v>20240124</v>
      </c>
      <c r="C808" s="30" t="s">
        <v>1919</v>
      </c>
      <c r="D808" s="31" t="s">
        <v>1918</v>
      </c>
      <c r="E808" s="30" t="s">
        <v>1922</v>
      </c>
      <c r="F808" s="30" t="s">
        <v>1916</v>
      </c>
      <c r="G808" s="42" t="str">
        <f>VLOOKUP(I808,Index!$A$2:$B$60,2,FALSE)</f>
        <v>C1300014</v>
      </c>
      <c r="H808" s="30">
        <v>40053199</v>
      </c>
      <c r="I808" s="31" t="s">
        <v>1921</v>
      </c>
      <c r="J808" s="30">
        <v>87613699253</v>
      </c>
      <c r="K808" s="30" t="s">
        <v>1914</v>
      </c>
      <c r="L808" s="30">
        <v>5</v>
      </c>
      <c r="M808" s="30" t="s">
        <v>2171</v>
      </c>
    </row>
    <row r="809" spans="1:13" ht="342">
      <c r="A809" s="30">
        <v>20240125</v>
      </c>
      <c r="B809" s="30">
        <v>20240124</v>
      </c>
      <c r="C809" s="30" t="s">
        <v>1919</v>
      </c>
      <c r="D809" s="31" t="s">
        <v>1918</v>
      </c>
      <c r="E809" s="30" t="s">
        <v>1922</v>
      </c>
      <c r="F809" s="30" t="s">
        <v>1916</v>
      </c>
      <c r="G809" s="42" t="str">
        <f>VLOOKUP(I809,Index!$A$2:$B$60,2,FALSE)</f>
        <v>C1300014</v>
      </c>
      <c r="H809" s="30">
        <v>40053199</v>
      </c>
      <c r="I809" s="31" t="s">
        <v>1921</v>
      </c>
      <c r="J809" s="30">
        <v>87613699253</v>
      </c>
      <c r="K809" s="30" t="s">
        <v>1914</v>
      </c>
      <c r="L809" s="30">
        <v>5</v>
      </c>
      <c r="M809" s="30" t="s">
        <v>2170</v>
      </c>
    </row>
    <row r="810" spans="1:13" ht="225">
      <c r="A810" s="30">
        <v>20240125</v>
      </c>
      <c r="B810" s="30">
        <v>20240124</v>
      </c>
      <c r="C810" s="30" t="s">
        <v>1919</v>
      </c>
      <c r="D810" s="31" t="s">
        <v>1918</v>
      </c>
      <c r="E810" s="30" t="s">
        <v>1922</v>
      </c>
      <c r="F810" s="30" t="s">
        <v>1916</v>
      </c>
      <c r="G810" s="42" t="str">
        <f>VLOOKUP(I810,Index!$A$2:$B$60,2,FALSE)</f>
        <v>C1300014</v>
      </c>
      <c r="H810" s="30">
        <v>40053199</v>
      </c>
      <c r="I810" s="31" t="s">
        <v>1921</v>
      </c>
      <c r="J810" s="30">
        <v>87613699253</v>
      </c>
      <c r="K810" s="30" t="s">
        <v>1914</v>
      </c>
      <c r="L810" s="30">
        <v>5</v>
      </c>
      <c r="M810" s="30" t="s">
        <v>2169</v>
      </c>
    </row>
    <row r="811" spans="1:13" ht="150">
      <c r="A811" s="30">
        <v>20240125</v>
      </c>
      <c r="B811" s="30">
        <v>20240122</v>
      </c>
      <c r="C811" s="30" t="s">
        <v>1919</v>
      </c>
      <c r="D811" s="31" t="s">
        <v>1918</v>
      </c>
      <c r="E811" s="30" t="s">
        <v>1917</v>
      </c>
      <c r="F811" s="30" t="s">
        <v>1916</v>
      </c>
      <c r="G811" s="42" t="str">
        <f>VLOOKUP(I811,Index!$A$2:$B$60,2,FALSE)</f>
        <v>C1300013</v>
      </c>
      <c r="H811" s="30">
        <v>38311994</v>
      </c>
      <c r="I811" s="31" t="s">
        <v>1915</v>
      </c>
      <c r="J811" s="30">
        <v>86987406594</v>
      </c>
      <c r="K811" s="30" t="s">
        <v>1914</v>
      </c>
      <c r="L811" s="30">
        <v>5</v>
      </c>
      <c r="M811" s="30" t="s">
        <v>2168</v>
      </c>
    </row>
    <row r="812" spans="1:13" ht="180">
      <c r="A812" s="30">
        <v>20240125</v>
      </c>
      <c r="B812" s="30">
        <v>20240122</v>
      </c>
      <c r="C812" s="30" t="s">
        <v>1919</v>
      </c>
      <c r="D812" s="31" t="s">
        <v>1918</v>
      </c>
      <c r="E812" s="30" t="s">
        <v>1917</v>
      </c>
      <c r="F812" s="30" t="s">
        <v>1916</v>
      </c>
      <c r="G812" s="42" t="str">
        <f>VLOOKUP(I812,Index!$A$2:$B$60,2,FALSE)</f>
        <v>C1300013</v>
      </c>
      <c r="H812" s="30">
        <v>38311994</v>
      </c>
      <c r="I812" s="31" t="s">
        <v>1915</v>
      </c>
      <c r="J812" s="30">
        <v>86987406594</v>
      </c>
      <c r="K812" s="30" t="s">
        <v>1914</v>
      </c>
      <c r="L812" s="30">
        <v>5</v>
      </c>
      <c r="M812" s="30" t="s">
        <v>2167</v>
      </c>
    </row>
    <row r="813" spans="1:13" ht="240">
      <c r="A813" s="30">
        <v>20240125</v>
      </c>
      <c r="B813" s="30">
        <v>20240124</v>
      </c>
      <c r="C813" s="30" t="s">
        <v>1919</v>
      </c>
      <c r="D813" s="31" t="s">
        <v>1918</v>
      </c>
      <c r="E813" s="30" t="s">
        <v>1917</v>
      </c>
      <c r="F813" s="30" t="s">
        <v>1916</v>
      </c>
      <c r="G813" s="42" t="str">
        <f>VLOOKUP(I813,Index!$A$2:$B$60,2,FALSE)</f>
        <v>C1300013</v>
      </c>
      <c r="H813" s="30">
        <v>38311994</v>
      </c>
      <c r="I813" s="31" t="s">
        <v>1915</v>
      </c>
      <c r="J813" s="30">
        <v>86987406594</v>
      </c>
      <c r="K813" s="30" t="s">
        <v>1914</v>
      </c>
      <c r="L813" s="30">
        <v>5</v>
      </c>
      <c r="M813" s="30" t="s">
        <v>2166</v>
      </c>
    </row>
    <row r="814" spans="1:13" ht="75">
      <c r="A814" s="30">
        <v>20240124</v>
      </c>
      <c r="B814" s="30">
        <v>20240119</v>
      </c>
      <c r="C814" s="30" t="s">
        <v>1919</v>
      </c>
      <c r="D814" s="31" t="s">
        <v>1918</v>
      </c>
      <c r="E814" s="30" t="s">
        <v>1922</v>
      </c>
      <c r="F814" s="30" t="s">
        <v>1916</v>
      </c>
      <c r="G814" s="42" t="str">
        <f>VLOOKUP(I814,Index!$A$2:$B$60,2,FALSE)</f>
        <v>C1300014</v>
      </c>
      <c r="H814" s="30">
        <v>40053199</v>
      </c>
      <c r="I814" s="31" t="s">
        <v>1921</v>
      </c>
      <c r="J814" s="30">
        <v>87613699253</v>
      </c>
      <c r="K814" s="30" t="s">
        <v>1914</v>
      </c>
      <c r="L814" s="30">
        <v>5</v>
      </c>
      <c r="M814" s="30" t="s">
        <v>2165</v>
      </c>
    </row>
    <row r="815" spans="1:13" ht="270">
      <c r="A815" s="30">
        <v>20240124</v>
      </c>
      <c r="B815" s="30">
        <v>20240119</v>
      </c>
      <c r="C815" s="30" t="s">
        <v>1919</v>
      </c>
      <c r="D815" s="31" t="s">
        <v>1918</v>
      </c>
      <c r="E815" s="30" t="s">
        <v>1922</v>
      </c>
      <c r="F815" s="30" t="s">
        <v>1916</v>
      </c>
      <c r="G815" s="42" t="str">
        <f>VLOOKUP(I815,Index!$A$2:$B$60,2,FALSE)</f>
        <v>C1300014</v>
      </c>
      <c r="H815" s="30">
        <v>40053199</v>
      </c>
      <c r="I815" s="31" t="s">
        <v>1921</v>
      </c>
      <c r="J815" s="30">
        <v>87613699253</v>
      </c>
      <c r="K815" s="30" t="s">
        <v>1914</v>
      </c>
      <c r="L815" s="30">
        <v>5</v>
      </c>
      <c r="M815" s="30" t="s">
        <v>2164</v>
      </c>
    </row>
    <row r="816" spans="1:13" ht="60">
      <c r="A816" s="30">
        <v>20240124</v>
      </c>
      <c r="B816" s="30">
        <v>20240123</v>
      </c>
      <c r="C816" s="30" t="s">
        <v>1919</v>
      </c>
      <c r="D816" s="31" t="s">
        <v>1918</v>
      </c>
      <c r="E816" s="30" t="s">
        <v>1917</v>
      </c>
      <c r="F816" s="30" t="s">
        <v>1916</v>
      </c>
      <c r="G816" s="42" t="str">
        <f>VLOOKUP(I816,Index!$A$2:$B$60,2,FALSE)</f>
        <v>C1300013</v>
      </c>
      <c r="H816" s="30">
        <v>38311994</v>
      </c>
      <c r="I816" s="31" t="s">
        <v>1915</v>
      </c>
      <c r="J816" s="30">
        <v>86987406594</v>
      </c>
      <c r="K816" s="30" t="s">
        <v>1914</v>
      </c>
      <c r="L816" s="30">
        <v>5</v>
      </c>
      <c r="M816" s="30" t="s">
        <v>2163</v>
      </c>
    </row>
    <row r="817" spans="1:13" ht="75">
      <c r="A817" s="30">
        <v>20240120</v>
      </c>
      <c r="B817" s="30">
        <v>20240119</v>
      </c>
      <c r="C817" s="30" t="s">
        <v>1919</v>
      </c>
      <c r="D817" s="31" t="s">
        <v>1918</v>
      </c>
      <c r="E817" s="30" t="s">
        <v>1922</v>
      </c>
      <c r="F817" s="30" t="s">
        <v>1916</v>
      </c>
      <c r="G817" s="42" t="str">
        <f>VLOOKUP(I817,Index!$A$2:$B$60,2,FALSE)</f>
        <v>C1300014</v>
      </c>
      <c r="H817" s="30">
        <v>40053199</v>
      </c>
      <c r="I817" s="31" t="s">
        <v>1921</v>
      </c>
      <c r="J817" s="30">
        <v>87613699253</v>
      </c>
      <c r="K817" s="30" t="s">
        <v>1914</v>
      </c>
      <c r="L817" s="30">
        <v>5</v>
      </c>
      <c r="M817" s="30" t="s">
        <v>2162</v>
      </c>
    </row>
    <row r="818" spans="1:13" ht="342">
      <c r="A818" s="30">
        <v>20240126</v>
      </c>
      <c r="B818" s="30">
        <v>20240124</v>
      </c>
      <c r="C818" s="30" t="s">
        <v>1919</v>
      </c>
      <c r="D818" s="31" t="s">
        <v>1918</v>
      </c>
      <c r="E818" s="30" t="s">
        <v>1922</v>
      </c>
      <c r="F818" s="30" t="s">
        <v>1916</v>
      </c>
      <c r="G818" s="42" t="str">
        <f>VLOOKUP(I818,Index!$A$2:$B$60,2,FALSE)</f>
        <v>C1300014</v>
      </c>
      <c r="H818" s="30">
        <v>40053199</v>
      </c>
      <c r="I818" s="31" t="s">
        <v>1921</v>
      </c>
      <c r="J818" s="30">
        <v>87613699253</v>
      </c>
      <c r="K818" s="30" t="s">
        <v>1914</v>
      </c>
      <c r="L818" s="30">
        <v>4</v>
      </c>
      <c r="M818" s="30" t="s">
        <v>2161</v>
      </c>
    </row>
    <row r="819" spans="1:13" ht="105">
      <c r="A819" s="30">
        <v>20240126</v>
      </c>
      <c r="B819" s="30">
        <v>20240124</v>
      </c>
      <c r="C819" s="30" t="s">
        <v>1919</v>
      </c>
      <c r="D819" s="31" t="s">
        <v>1918</v>
      </c>
      <c r="E819" s="30" t="s">
        <v>1922</v>
      </c>
      <c r="F819" s="30" t="s">
        <v>1916</v>
      </c>
      <c r="G819" s="42" t="str">
        <f>VLOOKUP(I819,Index!$A$2:$B$60,2,FALSE)</f>
        <v>C1300014</v>
      </c>
      <c r="H819" s="30">
        <v>40053199</v>
      </c>
      <c r="I819" s="31" t="s">
        <v>1921</v>
      </c>
      <c r="J819" s="30">
        <v>87613699253</v>
      </c>
      <c r="K819" s="30" t="s">
        <v>1914</v>
      </c>
      <c r="L819" s="30">
        <v>5</v>
      </c>
      <c r="M819" s="30" t="s">
        <v>2160</v>
      </c>
    </row>
    <row r="820" spans="1:13" ht="30">
      <c r="A820" s="30">
        <v>20240126</v>
      </c>
      <c r="B820" s="30">
        <v>20240124</v>
      </c>
      <c r="C820" s="30" t="s">
        <v>1919</v>
      </c>
      <c r="D820" s="31" t="s">
        <v>1918</v>
      </c>
      <c r="E820" s="30" t="s">
        <v>1922</v>
      </c>
      <c r="F820" s="30" t="s">
        <v>1916</v>
      </c>
      <c r="G820" s="42" t="str">
        <f>VLOOKUP(I820,Index!$A$2:$B$60,2,FALSE)</f>
        <v>C1300014</v>
      </c>
      <c r="H820" s="30">
        <v>40053199</v>
      </c>
      <c r="I820" s="31" t="s">
        <v>1921</v>
      </c>
      <c r="J820" s="30">
        <v>87613699253</v>
      </c>
      <c r="K820" s="30" t="s">
        <v>1914</v>
      </c>
      <c r="L820" s="30">
        <v>5</v>
      </c>
      <c r="M820" s="30" t="s">
        <v>2159</v>
      </c>
    </row>
    <row r="821" spans="1:13" ht="105">
      <c r="A821" s="30">
        <v>20240126</v>
      </c>
      <c r="B821" s="30">
        <v>20240124</v>
      </c>
      <c r="C821" s="30" t="s">
        <v>1919</v>
      </c>
      <c r="D821" s="31" t="s">
        <v>1918</v>
      </c>
      <c r="E821" s="30" t="s">
        <v>1922</v>
      </c>
      <c r="F821" s="30" t="s">
        <v>1916</v>
      </c>
      <c r="G821" s="42" t="str">
        <f>VLOOKUP(I821,Index!$A$2:$B$60,2,FALSE)</f>
        <v>C1300014</v>
      </c>
      <c r="H821" s="30">
        <v>40053199</v>
      </c>
      <c r="I821" s="31" t="s">
        <v>1921</v>
      </c>
      <c r="J821" s="30">
        <v>87613699253</v>
      </c>
      <c r="K821" s="30" t="s">
        <v>1914</v>
      </c>
      <c r="L821" s="30">
        <v>5</v>
      </c>
      <c r="M821" s="30" t="s">
        <v>2158</v>
      </c>
    </row>
    <row r="822" spans="1:13" ht="60">
      <c r="A822" s="30">
        <v>20240126</v>
      </c>
      <c r="B822" s="30">
        <v>20240124</v>
      </c>
      <c r="C822" s="30" t="s">
        <v>1919</v>
      </c>
      <c r="D822" s="31" t="s">
        <v>1918</v>
      </c>
      <c r="E822" s="30" t="s">
        <v>1922</v>
      </c>
      <c r="F822" s="30" t="s">
        <v>1916</v>
      </c>
      <c r="G822" s="42" t="str">
        <f>VLOOKUP(I822,Index!$A$2:$B$60,2,FALSE)</f>
        <v>C1300014</v>
      </c>
      <c r="H822" s="30">
        <v>40053199</v>
      </c>
      <c r="I822" s="31" t="s">
        <v>1921</v>
      </c>
      <c r="J822" s="30">
        <v>87613699253</v>
      </c>
      <c r="K822" s="30" t="s">
        <v>1914</v>
      </c>
      <c r="L822" s="30">
        <v>5</v>
      </c>
      <c r="M822" s="30" t="s">
        <v>2157</v>
      </c>
    </row>
    <row r="823" spans="1:13" ht="45">
      <c r="A823" s="30">
        <v>20240126</v>
      </c>
      <c r="B823" s="30">
        <v>20240124</v>
      </c>
      <c r="C823" s="30" t="s">
        <v>1919</v>
      </c>
      <c r="D823" s="31" t="s">
        <v>1918</v>
      </c>
      <c r="E823" s="30" t="s">
        <v>1922</v>
      </c>
      <c r="F823" s="30" t="s">
        <v>1916</v>
      </c>
      <c r="G823" s="42" t="str">
        <f>VLOOKUP(I823,Index!$A$2:$B$60,2,FALSE)</f>
        <v>C1300014</v>
      </c>
      <c r="H823" s="30">
        <v>40053199</v>
      </c>
      <c r="I823" s="31" t="s">
        <v>1921</v>
      </c>
      <c r="J823" s="30">
        <v>87613699253</v>
      </c>
      <c r="K823" s="30" t="s">
        <v>1914</v>
      </c>
      <c r="L823" s="30">
        <v>5</v>
      </c>
      <c r="M823" s="30" t="s">
        <v>2156</v>
      </c>
    </row>
    <row r="824" spans="1:13" ht="120">
      <c r="A824" s="30">
        <v>20240126</v>
      </c>
      <c r="B824" s="30">
        <v>20240124</v>
      </c>
      <c r="C824" s="30" t="s">
        <v>1919</v>
      </c>
      <c r="D824" s="31" t="s">
        <v>1918</v>
      </c>
      <c r="E824" s="30" t="s">
        <v>1922</v>
      </c>
      <c r="F824" s="30" t="s">
        <v>1916</v>
      </c>
      <c r="G824" s="42" t="str">
        <f>VLOOKUP(I824,Index!$A$2:$B$60,2,FALSE)</f>
        <v>C1300014</v>
      </c>
      <c r="H824" s="30">
        <v>40053199</v>
      </c>
      <c r="I824" s="31" t="s">
        <v>1921</v>
      </c>
      <c r="J824" s="30">
        <v>87613699253</v>
      </c>
      <c r="K824" s="30" t="s">
        <v>1914</v>
      </c>
      <c r="L824" s="30">
        <v>5</v>
      </c>
      <c r="M824" s="30" t="s">
        <v>2155</v>
      </c>
    </row>
    <row r="825" spans="1:13" ht="60">
      <c r="A825" s="30">
        <v>20240126</v>
      </c>
      <c r="B825" s="30">
        <v>20240124</v>
      </c>
      <c r="C825" s="30" t="s">
        <v>1919</v>
      </c>
      <c r="D825" s="31" t="s">
        <v>1918</v>
      </c>
      <c r="E825" s="30" t="s">
        <v>1922</v>
      </c>
      <c r="F825" s="30" t="s">
        <v>1916</v>
      </c>
      <c r="G825" s="42" t="str">
        <f>VLOOKUP(I825,Index!$A$2:$B$60,2,FALSE)</f>
        <v>C1300014</v>
      </c>
      <c r="H825" s="30">
        <v>40053199</v>
      </c>
      <c r="I825" s="31" t="s">
        <v>1921</v>
      </c>
      <c r="J825" s="30">
        <v>87613699253</v>
      </c>
      <c r="K825" s="30" t="s">
        <v>1914</v>
      </c>
      <c r="L825" s="30">
        <v>5</v>
      </c>
      <c r="M825" s="30" t="s">
        <v>2154</v>
      </c>
    </row>
    <row r="826" spans="1:13" ht="75">
      <c r="A826" s="30">
        <v>20240126</v>
      </c>
      <c r="B826" s="30">
        <v>20240124</v>
      </c>
      <c r="C826" s="30" t="s">
        <v>1919</v>
      </c>
      <c r="D826" s="31" t="s">
        <v>1918</v>
      </c>
      <c r="E826" s="30" t="s">
        <v>1922</v>
      </c>
      <c r="F826" s="30" t="s">
        <v>1916</v>
      </c>
      <c r="G826" s="42" t="str">
        <f>VLOOKUP(I826,Index!$A$2:$B$60,2,FALSE)</f>
        <v>C1300014</v>
      </c>
      <c r="H826" s="30">
        <v>40053199</v>
      </c>
      <c r="I826" s="31" t="s">
        <v>1921</v>
      </c>
      <c r="J826" s="30">
        <v>87613699253</v>
      </c>
      <c r="K826" s="30" t="s">
        <v>1914</v>
      </c>
      <c r="L826" s="30">
        <v>5</v>
      </c>
      <c r="M826" s="30" t="s">
        <v>2153</v>
      </c>
    </row>
    <row r="827" spans="1:13" ht="75">
      <c r="A827" s="30">
        <v>20240126</v>
      </c>
      <c r="B827" s="30">
        <v>20240124</v>
      </c>
      <c r="C827" s="30" t="s">
        <v>1919</v>
      </c>
      <c r="D827" s="31" t="s">
        <v>1918</v>
      </c>
      <c r="E827" s="30" t="s">
        <v>1922</v>
      </c>
      <c r="F827" s="30" t="s">
        <v>1916</v>
      </c>
      <c r="G827" s="42" t="str">
        <f>VLOOKUP(I827,Index!$A$2:$B$60,2,FALSE)</f>
        <v>C1300014</v>
      </c>
      <c r="H827" s="30">
        <v>40053199</v>
      </c>
      <c r="I827" s="31" t="s">
        <v>1921</v>
      </c>
      <c r="J827" s="30">
        <v>87613699253</v>
      </c>
      <c r="K827" s="30" t="s">
        <v>1914</v>
      </c>
      <c r="L827" s="30">
        <v>5</v>
      </c>
      <c r="M827" s="30" t="s">
        <v>2152</v>
      </c>
    </row>
    <row r="828" spans="1:13" ht="45">
      <c r="A828" s="30">
        <v>20240126</v>
      </c>
      <c r="B828" s="30">
        <v>20240124</v>
      </c>
      <c r="C828" s="30" t="s">
        <v>1919</v>
      </c>
      <c r="D828" s="31" t="s">
        <v>1918</v>
      </c>
      <c r="E828" s="30" t="s">
        <v>1922</v>
      </c>
      <c r="F828" s="30" t="s">
        <v>1916</v>
      </c>
      <c r="G828" s="42" t="str">
        <f>VLOOKUP(I828,Index!$A$2:$B$60,2,FALSE)</f>
        <v>C1300014</v>
      </c>
      <c r="H828" s="30">
        <v>40053199</v>
      </c>
      <c r="I828" s="31" t="s">
        <v>1921</v>
      </c>
      <c r="J828" s="30">
        <v>87613699253</v>
      </c>
      <c r="K828" s="30" t="s">
        <v>1914</v>
      </c>
      <c r="L828" s="30">
        <v>5</v>
      </c>
      <c r="M828" s="30" t="s">
        <v>2151</v>
      </c>
    </row>
    <row r="829" spans="1:13" ht="75">
      <c r="A829" s="30">
        <v>20240126</v>
      </c>
      <c r="B829" s="30">
        <v>20240124</v>
      </c>
      <c r="C829" s="30" t="s">
        <v>1919</v>
      </c>
      <c r="D829" s="31" t="s">
        <v>1918</v>
      </c>
      <c r="E829" s="30" t="s">
        <v>1922</v>
      </c>
      <c r="F829" s="30" t="s">
        <v>1916</v>
      </c>
      <c r="G829" s="42" t="str">
        <f>VLOOKUP(I829,Index!$A$2:$B$60,2,FALSE)</f>
        <v>C1300014</v>
      </c>
      <c r="H829" s="30">
        <v>40053199</v>
      </c>
      <c r="I829" s="31" t="s">
        <v>1921</v>
      </c>
      <c r="J829" s="30">
        <v>87613699253</v>
      </c>
      <c r="K829" s="30" t="s">
        <v>1914</v>
      </c>
      <c r="L829" s="30">
        <v>5</v>
      </c>
      <c r="M829" s="30" t="s">
        <v>2150</v>
      </c>
    </row>
    <row r="830" spans="1:13" ht="150">
      <c r="A830" s="30">
        <v>20240126</v>
      </c>
      <c r="B830" s="30">
        <v>20240124</v>
      </c>
      <c r="C830" s="30" t="s">
        <v>1919</v>
      </c>
      <c r="D830" s="31" t="s">
        <v>1918</v>
      </c>
      <c r="E830" s="30" t="s">
        <v>1922</v>
      </c>
      <c r="F830" s="30" t="s">
        <v>1916</v>
      </c>
      <c r="G830" s="42" t="str">
        <f>VLOOKUP(I830,Index!$A$2:$B$60,2,FALSE)</f>
        <v>C1300014</v>
      </c>
      <c r="H830" s="30">
        <v>40053199</v>
      </c>
      <c r="I830" s="31" t="s">
        <v>1921</v>
      </c>
      <c r="J830" s="30">
        <v>87613699253</v>
      </c>
      <c r="K830" s="30" t="s">
        <v>1914</v>
      </c>
      <c r="L830" s="30">
        <v>5</v>
      </c>
      <c r="M830" s="30" t="s">
        <v>2149</v>
      </c>
    </row>
    <row r="831" spans="1:13" ht="328">
      <c r="A831" s="30">
        <v>20240126</v>
      </c>
      <c r="B831" s="30">
        <v>20240124</v>
      </c>
      <c r="C831" s="30" t="s">
        <v>1919</v>
      </c>
      <c r="D831" s="31" t="s">
        <v>1918</v>
      </c>
      <c r="E831" s="30" t="s">
        <v>1922</v>
      </c>
      <c r="F831" s="30" t="s">
        <v>1916</v>
      </c>
      <c r="G831" s="42" t="str">
        <f>VLOOKUP(I831,Index!$A$2:$B$60,2,FALSE)</f>
        <v>C1300014</v>
      </c>
      <c r="H831" s="30">
        <v>40053199</v>
      </c>
      <c r="I831" s="31" t="s">
        <v>1921</v>
      </c>
      <c r="J831" s="30">
        <v>87613699253</v>
      </c>
      <c r="K831" s="30" t="s">
        <v>1914</v>
      </c>
      <c r="L831" s="30">
        <v>5</v>
      </c>
      <c r="M831" s="30" t="s">
        <v>2148</v>
      </c>
    </row>
    <row r="832" spans="1:13" ht="105">
      <c r="A832" s="30">
        <v>20240126</v>
      </c>
      <c r="B832" s="30">
        <v>20240117</v>
      </c>
      <c r="C832" s="30" t="s">
        <v>1919</v>
      </c>
      <c r="D832" s="31" t="s">
        <v>1918</v>
      </c>
      <c r="E832" s="30" t="s">
        <v>1917</v>
      </c>
      <c r="F832" s="30" t="s">
        <v>1916</v>
      </c>
      <c r="G832" s="42" t="str">
        <f>VLOOKUP(I832,Index!$A$2:$B$60,2,FALSE)</f>
        <v>C1300013</v>
      </c>
      <c r="H832" s="30">
        <v>38311994</v>
      </c>
      <c r="I832" s="31" t="s">
        <v>1915</v>
      </c>
      <c r="J832" s="30">
        <v>86987406594</v>
      </c>
      <c r="K832" s="30" t="s">
        <v>1914</v>
      </c>
      <c r="L832" s="30">
        <v>5</v>
      </c>
      <c r="M832" s="30" t="s">
        <v>2147</v>
      </c>
    </row>
    <row r="833" spans="1:13" ht="90">
      <c r="A833" s="30">
        <v>20240126</v>
      </c>
      <c r="B833" s="30">
        <v>20240124</v>
      </c>
      <c r="C833" s="30" t="s">
        <v>1919</v>
      </c>
      <c r="D833" s="31" t="s">
        <v>1918</v>
      </c>
      <c r="E833" s="30" t="s">
        <v>1917</v>
      </c>
      <c r="F833" s="30" t="s">
        <v>1916</v>
      </c>
      <c r="G833" s="42" t="str">
        <f>VLOOKUP(I833,Index!$A$2:$B$60,2,FALSE)</f>
        <v>C1300013</v>
      </c>
      <c r="H833" s="30">
        <v>38311994</v>
      </c>
      <c r="I833" s="31" t="s">
        <v>1915</v>
      </c>
      <c r="J833" s="30">
        <v>86987406594</v>
      </c>
      <c r="K833" s="30" t="s">
        <v>1914</v>
      </c>
      <c r="L833" s="30">
        <v>5</v>
      </c>
      <c r="M833" s="30" t="s">
        <v>2146</v>
      </c>
    </row>
    <row r="834" spans="1:13" ht="225">
      <c r="A834" s="30">
        <v>20240126</v>
      </c>
      <c r="B834" s="30">
        <v>20240124</v>
      </c>
      <c r="C834" s="30" t="s">
        <v>1919</v>
      </c>
      <c r="D834" s="31" t="s">
        <v>1918</v>
      </c>
      <c r="E834" s="30" t="s">
        <v>1917</v>
      </c>
      <c r="F834" s="30" t="s">
        <v>1916</v>
      </c>
      <c r="G834" s="42" t="str">
        <f>VLOOKUP(I834,Index!$A$2:$B$60,2,FALSE)</f>
        <v>C1300013</v>
      </c>
      <c r="H834" s="30">
        <v>38311994</v>
      </c>
      <c r="I834" s="31" t="s">
        <v>1915</v>
      </c>
      <c r="J834" s="30">
        <v>86987406594</v>
      </c>
      <c r="K834" s="30" t="s">
        <v>1914</v>
      </c>
      <c r="L834" s="30">
        <v>5</v>
      </c>
      <c r="M834" s="30" t="s">
        <v>2145</v>
      </c>
    </row>
    <row r="835" spans="1:13">
      <c r="A835" s="30">
        <v>20240126</v>
      </c>
      <c r="B835" s="30">
        <v>20240111</v>
      </c>
      <c r="C835" s="30" t="s">
        <v>1919</v>
      </c>
      <c r="D835" s="31" t="s">
        <v>1918</v>
      </c>
      <c r="E835" s="30" t="s">
        <v>1917</v>
      </c>
      <c r="F835" s="30" t="s">
        <v>1916</v>
      </c>
      <c r="G835" s="42" t="str">
        <f>VLOOKUP(I835,Index!$A$2:$B$60,2,FALSE)</f>
        <v>C1300013</v>
      </c>
      <c r="H835" s="30">
        <v>38486338</v>
      </c>
      <c r="I835" s="31" t="s">
        <v>1980</v>
      </c>
      <c r="J835" s="30">
        <v>87038796434</v>
      </c>
      <c r="K835" s="30" t="s">
        <v>1914</v>
      </c>
      <c r="L835" s="30">
        <v>5</v>
      </c>
      <c r="M835" s="30" t="s">
        <v>2144</v>
      </c>
    </row>
    <row r="836" spans="1:13" ht="105">
      <c r="A836" s="30">
        <v>20240121</v>
      </c>
      <c r="B836" s="30">
        <v>20240119</v>
      </c>
      <c r="C836" s="30" t="s">
        <v>1919</v>
      </c>
      <c r="D836" s="31" t="s">
        <v>1918</v>
      </c>
      <c r="E836" s="30" t="s">
        <v>1922</v>
      </c>
      <c r="F836" s="30" t="s">
        <v>1916</v>
      </c>
      <c r="G836" s="42" t="str">
        <f>VLOOKUP(I836,Index!$A$2:$B$60,2,FALSE)</f>
        <v>C1300014</v>
      </c>
      <c r="H836" s="30">
        <v>40053199</v>
      </c>
      <c r="I836" s="31" t="s">
        <v>1921</v>
      </c>
      <c r="J836" s="30">
        <v>87613699253</v>
      </c>
      <c r="K836" s="30" t="s">
        <v>1914</v>
      </c>
      <c r="L836" s="30">
        <v>5</v>
      </c>
      <c r="M836" s="30" t="s">
        <v>2143</v>
      </c>
    </row>
    <row r="837" spans="1:13" ht="180">
      <c r="A837" s="30">
        <v>20240121</v>
      </c>
      <c r="B837" s="30">
        <v>20240118</v>
      </c>
      <c r="C837" s="30" t="s">
        <v>1919</v>
      </c>
      <c r="D837" s="31" t="s">
        <v>1918</v>
      </c>
      <c r="E837" s="30" t="s">
        <v>1922</v>
      </c>
      <c r="F837" s="30" t="s">
        <v>1916</v>
      </c>
      <c r="G837" s="42" t="str">
        <f>VLOOKUP(I837,Index!$A$2:$B$60,2,FALSE)</f>
        <v>C1300014</v>
      </c>
      <c r="H837" s="30">
        <v>40053199</v>
      </c>
      <c r="I837" s="31" t="s">
        <v>1921</v>
      </c>
      <c r="J837" s="30">
        <v>87613699253</v>
      </c>
      <c r="K837" s="30" t="s">
        <v>1914</v>
      </c>
      <c r="L837" s="30">
        <v>5</v>
      </c>
      <c r="M837" s="30" t="s">
        <v>2142</v>
      </c>
    </row>
    <row r="838" spans="1:13" ht="225">
      <c r="A838" s="30">
        <v>20240121</v>
      </c>
      <c r="B838" s="30">
        <v>20240110</v>
      </c>
      <c r="C838" s="30" t="s">
        <v>1919</v>
      </c>
      <c r="D838" s="31" t="s">
        <v>1918</v>
      </c>
      <c r="E838" s="30" t="s">
        <v>1917</v>
      </c>
      <c r="F838" s="30" t="s">
        <v>1916</v>
      </c>
      <c r="G838" s="42" t="str">
        <f>VLOOKUP(I838,Index!$A$2:$B$60,2,FALSE)</f>
        <v>C1300013</v>
      </c>
      <c r="H838" s="30">
        <v>38311994</v>
      </c>
      <c r="I838" s="31" t="s">
        <v>1915</v>
      </c>
      <c r="J838" s="30">
        <v>86987406594</v>
      </c>
      <c r="K838" s="30" t="s">
        <v>1914</v>
      </c>
      <c r="L838" s="30">
        <v>5</v>
      </c>
      <c r="M838" s="30" t="s">
        <v>2141</v>
      </c>
    </row>
    <row r="839" spans="1:13" ht="75">
      <c r="A839" s="30">
        <v>20240121</v>
      </c>
      <c r="B839" s="30">
        <v>20240120</v>
      </c>
      <c r="C839" s="30" t="s">
        <v>1919</v>
      </c>
      <c r="D839" s="31" t="s">
        <v>1918</v>
      </c>
      <c r="E839" s="30" t="s">
        <v>1917</v>
      </c>
      <c r="F839" s="30" t="s">
        <v>1916</v>
      </c>
      <c r="G839" s="42" t="str">
        <f>VLOOKUP(I839,Index!$A$2:$B$60,2,FALSE)</f>
        <v>C1300013</v>
      </c>
      <c r="H839" s="30">
        <v>38311994</v>
      </c>
      <c r="I839" s="31" t="s">
        <v>1915</v>
      </c>
      <c r="J839" s="30">
        <v>86987406594</v>
      </c>
      <c r="K839" s="30" t="s">
        <v>1914</v>
      </c>
      <c r="L839" s="30">
        <v>5</v>
      </c>
      <c r="M839" s="30" t="s">
        <v>2140</v>
      </c>
    </row>
    <row r="840" spans="1:13" ht="90">
      <c r="A840" s="30">
        <v>20240122</v>
      </c>
      <c r="B840" s="30">
        <v>20240118</v>
      </c>
      <c r="C840" s="30" t="s">
        <v>1919</v>
      </c>
      <c r="D840" s="31" t="s">
        <v>1918</v>
      </c>
      <c r="E840" s="30" t="s">
        <v>1922</v>
      </c>
      <c r="F840" s="30" t="s">
        <v>1916</v>
      </c>
      <c r="G840" s="42" t="str">
        <f>VLOOKUP(I840,Index!$A$2:$B$60,2,FALSE)</f>
        <v>C1300014</v>
      </c>
      <c r="H840" s="30">
        <v>40053199</v>
      </c>
      <c r="I840" s="31" t="s">
        <v>1921</v>
      </c>
      <c r="J840" s="30">
        <v>87613699253</v>
      </c>
      <c r="K840" s="30" t="s">
        <v>1914</v>
      </c>
      <c r="L840" s="30">
        <v>5</v>
      </c>
      <c r="M840" s="30" t="s">
        <v>2139</v>
      </c>
    </row>
    <row r="841" spans="1:13" ht="75">
      <c r="A841" s="30">
        <v>20240122</v>
      </c>
      <c r="B841" s="30">
        <v>20240111</v>
      </c>
      <c r="C841" s="30" t="s">
        <v>1919</v>
      </c>
      <c r="D841" s="31" t="s">
        <v>1918</v>
      </c>
      <c r="E841" s="30" t="s">
        <v>1922</v>
      </c>
      <c r="F841" s="30" t="s">
        <v>1916</v>
      </c>
      <c r="G841" s="42" t="str">
        <f>VLOOKUP(I841,Index!$A$2:$B$60,2,FALSE)</f>
        <v>C1300014</v>
      </c>
      <c r="H841" s="30">
        <v>40053199</v>
      </c>
      <c r="I841" s="31" t="s">
        <v>1921</v>
      </c>
      <c r="J841" s="30">
        <v>87613699253</v>
      </c>
      <c r="K841" s="30" t="s">
        <v>1914</v>
      </c>
      <c r="L841" s="30">
        <v>5</v>
      </c>
      <c r="M841" s="30" t="s">
        <v>2138</v>
      </c>
    </row>
    <row r="842" spans="1:13" ht="30">
      <c r="A842" s="30">
        <v>20240122</v>
      </c>
      <c r="B842" s="30">
        <v>20240119</v>
      </c>
      <c r="C842" s="30" t="s">
        <v>1919</v>
      </c>
      <c r="D842" s="31" t="s">
        <v>1918</v>
      </c>
      <c r="E842" s="30" t="s">
        <v>1922</v>
      </c>
      <c r="F842" s="30" t="s">
        <v>1916</v>
      </c>
      <c r="G842" s="42" t="str">
        <f>VLOOKUP(I842,Index!$A$2:$B$60,2,FALSE)</f>
        <v>C1300014</v>
      </c>
      <c r="H842" s="30">
        <v>40053199</v>
      </c>
      <c r="I842" s="31" t="s">
        <v>1921</v>
      </c>
      <c r="J842" s="30">
        <v>87613699253</v>
      </c>
      <c r="K842" s="30" t="s">
        <v>1914</v>
      </c>
      <c r="L842" s="30">
        <v>5</v>
      </c>
      <c r="M842" s="30" t="s">
        <v>2137</v>
      </c>
    </row>
    <row r="843" spans="1:13" ht="120">
      <c r="A843" s="30">
        <v>20240122</v>
      </c>
      <c r="B843" s="30">
        <v>20240111</v>
      </c>
      <c r="C843" s="30" t="s">
        <v>1919</v>
      </c>
      <c r="D843" s="31" t="s">
        <v>1918</v>
      </c>
      <c r="E843" s="30" t="s">
        <v>1922</v>
      </c>
      <c r="F843" s="30" t="s">
        <v>1916</v>
      </c>
      <c r="G843" s="42" t="str">
        <f>VLOOKUP(I843,Index!$A$2:$B$60,2,FALSE)</f>
        <v>C1300014</v>
      </c>
      <c r="H843" s="30">
        <v>40053199</v>
      </c>
      <c r="I843" s="31" t="s">
        <v>1921</v>
      </c>
      <c r="J843" s="30">
        <v>87613699253</v>
      </c>
      <c r="K843" s="30" t="s">
        <v>1914</v>
      </c>
      <c r="L843" s="30">
        <v>5</v>
      </c>
      <c r="M843" s="30" t="s">
        <v>2136</v>
      </c>
    </row>
    <row r="844" spans="1:13" ht="105">
      <c r="A844" s="30">
        <v>20240127</v>
      </c>
      <c r="B844" s="30">
        <v>20240124</v>
      </c>
      <c r="C844" s="30" t="s">
        <v>1919</v>
      </c>
      <c r="D844" s="31" t="s">
        <v>1918</v>
      </c>
      <c r="E844" s="30" t="s">
        <v>1922</v>
      </c>
      <c r="F844" s="30" t="s">
        <v>1916</v>
      </c>
      <c r="G844" s="42" t="str">
        <f>VLOOKUP(I844,Index!$A$2:$B$60,2,FALSE)</f>
        <v>C1300014</v>
      </c>
      <c r="H844" s="30">
        <v>40053199</v>
      </c>
      <c r="I844" s="31" t="s">
        <v>1921</v>
      </c>
      <c r="J844" s="30">
        <v>87613699253</v>
      </c>
      <c r="K844" s="30" t="s">
        <v>1914</v>
      </c>
      <c r="L844" s="30">
        <v>5</v>
      </c>
      <c r="M844" s="30" t="s">
        <v>2135</v>
      </c>
    </row>
    <row r="845" spans="1:13" ht="60">
      <c r="A845" s="30">
        <v>20240127</v>
      </c>
      <c r="B845" s="30">
        <v>20240124</v>
      </c>
      <c r="C845" s="30" t="s">
        <v>1919</v>
      </c>
      <c r="D845" s="31" t="s">
        <v>1918</v>
      </c>
      <c r="E845" s="30" t="s">
        <v>1922</v>
      </c>
      <c r="F845" s="30" t="s">
        <v>1916</v>
      </c>
      <c r="G845" s="42" t="str">
        <f>VLOOKUP(I845,Index!$A$2:$B$60,2,FALSE)</f>
        <v>C1300014</v>
      </c>
      <c r="H845" s="30">
        <v>40053199</v>
      </c>
      <c r="I845" s="31" t="s">
        <v>1921</v>
      </c>
      <c r="J845" s="30">
        <v>87613699253</v>
      </c>
      <c r="K845" s="30" t="s">
        <v>1914</v>
      </c>
      <c r="L845" s="30">
        <v>5</v>
      </c>
      <c r="M845" s="30" t="s">
        <v>2134</v>
      </c>
    </row>
    <row r="846" spans="1:13" ht="90">
      <c r="A846" s="30">
        <v>20240127</v>
      </c>
      <c r="B846" s="30">
        <v>20240124</v>
      </c>
      <c r="C846" s="30" t="s">
        <v>1919</v>
      </c>
      <c r="D846" s="31" t="s">
        <v>1918</v>
      </c>
      <c r="E846" s="30" t="s">
        <v>1922</v>
      </c>
      <c r="F846" s="30" t="s">
        <v>1916</v>
      </c>
      <c r="G846" s="42" t="str">
        <f>VLOOKUP(I846,Index!$A$2:$B$60,2,FALSE)</f>
        <v>C1300014</v>
      </c>
      <c r="H846" s="30">
        <v>40053199</v>
      </c>
      <c r="I846" s="31" t="s">
        <v>1921</v>
      </c>
      <c r="J846" s="30">
        <v>87613699253</v>
      </c>
      <c r="K846" s="30" t="s">
        <v>1914</v>
      </c>
      <c r="L846" s="30">
        <v>5</v>
      </c>
      <c r="M846" s="30" t="s">
        <v>2133</v>
      </c>
    </row>
    <row r="847" spans="1:13" ht="105">
      <c r="A847" s="30">
        <v>20240127</v>
      </c>
      <c r="B847" s="30">
        <v>20240126</v>
      </c>
      <c r="C847" s="30" t="s">
        <v>1919</v>
      </c>
      <c r="D847" s="31" t="s">
        <v>1918</v>
      </c>
      <c r="E847" s="30" t="s">
        <v>1917</v>
      </c>
      <c r="F847" s="30" t="s">
        <v>1916</v>
      </c>
      <c r="G847" s="42" t="str">
        <f>VLOOKUP(I847,Index!$A$2:$B$60,2,FALSE)</f>
        <v>C1300013</v>
      </c>
      <c r="H847" s="30">
        <v>38311994</v>
      </c>
      <c r="I847" s="31" t="s">
        <v>1915</v>
      </c>
      <c r="J847" s="30">
        <v>86987406594</v>
      </c>
      <c r="K847" s="30" t="s">
        <v>1914</v>
      </c>
      <c r="L847" s="30">
        <v>5</v>
      </c>
      <c r="M847" s="30" t="s">
        <v>2132</v>
      </c>
    </row>
    <row r="848" spans="1:13" ht="370">
      <c r="A848" s="30">
        <v>20240127</v>
      </c>
      <c r="B848" s="30">
        <v>20240123</v>
      </c>
      <c r="C848" s="30" t="s">
        <v>1919</v>
      </c>
      <c r="D848" s="31" t="s">
        <v>1918</v>
      </c>
      <c r="E848" s="30" t="s">
        <v>1917</v>
      </c>
      <c r="F848" s="30" t="s">
        <v>1916</v>
      </c>
      <c r="G848" s="42" t="str">
        <f>VLOOKUP(I848,Index!$A$2:$B$60,2,FALSE)</f>
        <v>C1300013</v>
      </c>
      <c r="H848" s="30">
        <v>38311994</v>
      </c>
      <c r="I848" s="31" t="s">
        <v>1915</v>
      </c>
      <c r="J848" s="30">
        <v>86987406594</v>
      </c>
      <c r="K848" s="30" t="s">
        <v>1914</v>
      </c>
      <c r="L848" s="30">
        <v>5</v>
      </c>
      <c r="M848" s="30" t="s">
        <v>2131</v>
      </c>
    </row>
    <row r="849" spans="1:13" ht="45">
      <c r="A849" s="30">
        <v>20240125</v>
      </c>
      <c r="B849" s="30">
        <v>20240124</v>
      </c>
      <c r="C849" s="30" t="s">
        <v>1919</v>
      </c>
      <c r="D849" s="31" t="s">
        <v>1918</v>
      </c>
      <c r="E849" s="30" t="s">
        <v>1922</v>
      </c>
      <c r="F849" s="30" t="s">
        <v>1916</v>
      </c>
      <c r="G849" s="42" t="str">
        <f>VLOOKUP(I849,Index!$A$2:$B$60,2,FALSE)</f>
        <v>C1300014</v>
      </c>
      <c r="H849" s="30">
        <v>40053199</v>
      </c>
      <c r="I849" s="31" t="s">
        <v>1921</v>
      </c>
      <c r="J849" s="30">
        <v>87613699253</v>
      </c>
      <c r="K849" s="30" t="s">
        <v>1914</v>
      </c>
      <c r="L849" s="30">
        <v>5</v>
      </c>
      <c r="M849" s="30" t="s">
        <v>2130</v>
      </c>
    </row>
    <row r="850" spans="1:13" ht="45">
      <c r="A850" s="30">
        <v>20240125</v>
      </c>
      <c r="B850" s="30">
        <v>20240124</v>
      </c>
      <c r="C850" s="30" t="s">
        <v>1919</v>
      </c>
      <c r="D850" s="31" t="s">
        <v>1918</v>
      </c>
      <c r="E850" s="30" t="s">
        <v>1922</v>
      </c>
      <c r="F850" s="30" t="s">
        <v>1916</v>
      </c>
      <c r="G850" s="42" t="str">
        <f>VLOOKUP(I850,Index!$A$2:$B$60,2,FALSE)</f>
        <v>C1300014</v>
      </c>
      <c r="H850" s="30">
        <v>40053199</v>
      </c>
      <c r="I850" s="31" t="s">
        <v>1921</v>
      </c>
      <c r="J850" s="30">
        <v>87613699253</v>
      </c>
      <c r="K850" s="30" t="s">
        <v>1914</v>
      </c>
      <c r="L850" s="30">
        <v>5</v>
      </c>
      <c r="M850" s="30" t="s">
        <v>580</v>
      </c>
    </row>
    <row r="851" spans="1:13" ht="105">
      <c r="A851" s="30">
        <v>20240125</v>
      </c>
      <c r="B851" s="30">
        <v>20240124</v>
      </c>
      <c r="C851" s="30" t="s">
        <v>1919</v>
      </c>
      <c r="D851" s="31" t="s">
        <v>1918</v>
      </c>
      <c r="E851" s="30" t="s">
        <v>1922</v>
      </c>
      <c r="F851" s="30" t="s">
        <v>1916</v>
      </c>
      <c r="G851" s="42" t="str">
        <f>VLOOKUP(I851,Index!$A$2:$B$60,2,FALSE)</f>
        <v>C1300014</v>
      </c>
      <c r="H851" s="30">
        <v>40053199</v>
      </c>
      <c r="I851" s="31" t="s">
        <v>1921</v>
      </c>
      <c r="J851" s="30">
        <v>87613699253</v>
      </c>
      <c r="K851" s="30" t="s">
        <v>1914</v>
      </c>
      <c r="L851" s="30">
        <v>5</v>
      </c>
      <c r="M851" s="30" t="s">
        <v>2129</v>
      </c>
    </row>
    <row r="852" spans="1:13" ht="195">
      <c r="A852" s="30">
        <v>20240125</v>
      </c>
      <c r="B852" s="30">
        <v>20240124</v>
      </c>
      <c r="C852" s="30" t="s">
        <v>1919</v>
      </c>
      <c r="D852" s="31" t="s">
        <v>1918</v>
      </c>
      <c r="E852" s="30" t="s">
        <v>1922</v>
      </c>
      <c r="F852" s="30" t="s">
        <v>1916</v>
      </c>
      <c r="G852" s="42" t="str">
        <f>VLOOKUP(I852,Index!$A$2:$B$60,2,FALSE)</f>
        <v>C1300014</v>
      </c>
      <c r="H852" s="30">
        <v>40053199</v>
      </c>
      <c r="I852" s="31" t="s">
        <v>1921</v>
      </c>
      <c r="J852" s="30">
        <v>87613699253</v>
      </c>
      <c r="K852" s="30" t="s">
        <v>1914</v>
      </c>
      <c r="L852" s="30">
        <v>5</v>
      </c>
      <c r="M852" s="30" t="s">
        <v>2128</v>
      </c>
    </row>
    <row r="853" spans="1:13" ht="45">
      <c r="A853" s="30">
        <v>20240125</v>
      </c>
      <c r="B853" s="30">
        <v>20240124</v>
      </c>
      <c r="C853" s="30" t="s">
        <v>1919</v>
      </c>
      <c r="D853" s="31" t="s">
        <v>1918</v>
      </c>
      <c r="E853" s="30" t="s">
        <v>1922</v>
      </c>
      <c r="F853" s="30" t="s">
        <v>1916</v>
      </c>
      <c r="G853" s="42" t="str">
        <f>VLOOKUP(I853,Index!$A$2:$B$60,2,FALSE)</f>
        <v>C1300014</v>
      </c>
      <c r="H853" s="30">
        <v>40053199</v>
      </c>
      <c r="I853" s="31" t="s">
        <v>1921</v>
      </c>
      <c r="J853" s="30">
        <v>87613699253</v>
      </c>
      <c r="K853" s="30" t="s">
        <v>1914</v>
      </c>
      <c r="L853" s="30">
        <v>5</v>
      </c>
      <c r="M853" s="30" t="s">
        <v>2127</v>
      </c>
    </row>
    <row r="854" spans="1:13" ht="75">
      <c r="A854" s="30">
        <v>20240125</v>
      </c>
      <c r="B854" s="30">
        <v>20240116</v>
      </c>
      <c r="C854" s="30" t="s">
        <v>1919</v>
      </c>
      <c r="D854" s="31" t="s">
        <v>1918</v>
      </c>
      <c r="E854" s="30" t="s">
        <v>1922</v>
      </c>
      <c r="F854" s="30" t="s">
        <v>1916</v>
      </c>
      <c r="G854" s="42" t="str">
        <f>VLOOKUP(I854,Index!$A$2:$B$60,2,FALSE)</f>
        <v>C1300014</v>
      </c>
      <c r="H854" s="30">
        <v>40053199</v>
      </c>
      <c r="I854" s="31" t="s">
        <v>1921</v>
      </c>
      <c r="J854" s="30">
        <v>87613699253</v>
      </c>
      <c r="K854" s="30" t="s">
        <v>1914</v>
      </c>
      <c r="L854" s="30">
        <v>5</v>
      </c>
      <c r="M854" s="30" t="s">
        <v>2126</v>
      </c>
    </row>
    <row r="855" spans="1:13" ht="45">
      <c r="A855" s="30">
        <v>20240125</v>
      </c>
      <c r="B855" s="30">
        <v>20240124</v>
      </c>
      <c r="C855" s="30" t="s">
        <v>1919</v>
      </c>
      <c r="D855" s="31" t="s">
        <v>1918</v>
      </c>
      <c r="E855" s="30" t="s">
        <v>1922</v>
      </c>
      <c r="F855" s="30" t="s">
        <v>1916</v>
      </c>
      <c r="G855" s="42" t="str">
        <f>VLOOKUP(I855,Index!$A$2:$B$60,2,FALSE)</f>
        <v>C1300014</v>
      </c>
      <c r="H855" s="30">
        <v>40053199</v>
      </c>
      <c r="I855" s="31" t="s">
        <v>1921</v>
      </c>
      <c r="J855" s="30">
        <v>87613699253</v>
      </c>
      <c r="K855" s="30" t="s">
        <v>1914</v>
      </c>
      <c r="L855" s="30">
        <v>5</v>
      </c>
      <c r="M855" s="30" t="s">
        <v>2125</v>
      </c>
    </row>
    <row r="856" spans="1:13" ht="90">
      <c r="A856" s="30">
        <v>20240125</v>
      </c>
      <c r="B856" s="30">
        <v>20240124</v>
      </c>
      <c r="C856" s="30" t="s">
        <v>1919</v>
      </c>
      <c r="D856" s="31" t="s">
        <v>1918</v>
      </c>
      <c r="E856" s="30" t="s">
        <v>1922</v>
      </c>
      <c r="F856" s="30" t="s">
        <v>1916</v>
      </c>
      <c r="G856" s="42" t="str">
        <f>VLOOKUP(I856,Index!$A$2:$B$60,2,FALSE)</f>
        <v>C1300014</v>
      </c>
      <c r="H856" s="30">
        <v>40053199</v>
      </c>
      <c r="I856" s="31" t="s">
        <v>1921</v>
      </c>
      <c r="J856" s="30">
        <v>87613699253</v>
      </c>
      <c r="K856" s="30" t="s">
        <v>1914</v>
      </c>
      <c r="L856" s="30">
        <v>5</v>
      </c>
      <c r="M856" s="30" t="s">
        <v>2124</v>
      </c>
    </row>
    <row r="857" spans="1:13" ht="60">
      <c r="A857" s="30">
        <v>20240125</v>
      </c>
      <c r="B857" s="30">
        <v>20240124</v>
      </c>
      <c r="C857" s="30" t="s">
        <v>1919</v>
      </c>
      <c r="D857" s="31" t="s">
        <v>1918</v>
      </c>
      <c r="E857" s="30" t="s">
        <v>1922</v>
      </c>
      <c r="F857" s="30" t="s">
        <v>1916</v>
      </c>
      <c r="G857" s="42" t="str">
        <f>VLOOKUP(I857,Index!$A$2:$B$60,2,FALSE)</f>
        <v>C1300014</v>
      </c>
      <c r="H857" s="30">
        <v>40053199</v>
      </c>
      <c r="I857" s="31" t="s">
        <v>1921</v>
      </c>
      <c r="J857" s="30">
        <v>87613699253</v>
      </c>
      <c r="K857" s="30" t="s">
        <v>1914</v>
      </c>
      <c r="L857" s="30">
        <v>5</v>
      </c>
      <c r="M857" s="30" t="s">
        <v>2123</v>
      </c>
    </row>
    <row r="858" spans="1:13" ht="270">
      <c r="A858" s="30">
        <v>20240125</v>
      </c>
      <c r="B858" s="30">
        <v>20240124</v>
      </c>
      <c r="C858" s="30" t="s">
        <v>1919</v>
      </c>
      <c r="D858" s="31" t="s">
        <v>1918</v>
      </c>
      <c r="E858" s="30" t="s">
        <v>1922</v>
      </c>
      <c r="F858" s="30" t="s">
        <v>1916</v>
      </c>
      <c r="G858" s="42" t="str">
        <f>VLOOKUP(I858,Index!$A$2:$B$60,2,FALSE)</f>
        <v>C1300014</v>
      </c>
      <c r="H858" s="30">
        <v>40053199</v>
      </c>
      <c r="I858" s="31" t="s">
        <v>1921</v>
      </c>
      <c r="J858" s="30">
        <v>87613699253</v>
      </c>
      <c r="K858" s="30" t="s">
        <v>1914</v>
      </c>
      <c r="L858" s="30">
        <v>5</v>
      </c>
      <c r="M858" s="30" t="s">
        <v>2122</v>
      </c>
    </row>
    <row r="859" spans="1:13" ht="45">
      <c r="A859" s="30">
        <v>20240125</v>
      </c>
      <c r="B859" s="30">
        <v>20240123</v>
      </c>
      <c r="C859" s="30" t="s">
        <v>1919</v>
      </c>
      <c r="D859" s="31" t="s">
        <v>1918</v>
      </c>
      <c r="E859" s="30" t="s">
        <v>1917</v>
      </c>
      <c r="F859" s="30" t="s">
        <v>1916</v>
      </c>
      <c r="G859" s="42" t="str">
        <f>VLOOKUP(I859,Index!$A$2:$B$60,2,FALSE)</f>
        <v>C1300013</v>
      </c>
      <c r="H859" s="30">
        <v>38311994</v>
      </c>
      <c r="I859" s="31" t="s">
        <v>1915</v>
      </c>
      <c r="J859" s="30">
        <v>86987406594</v>
      </c>
      <c r="K859" s="30" t="s">
        <v>1914</v>
      </c>
      <c r="L859" s="30">
        <v>5</v>
      </c>
      <c r="M859" s="30" t="s">
        <v>2121</v>
      </c>
    </row>
    <row r="860" spans="1:13" ht="225">
      <c r="A860" s="30">
        <v>20240125</v>
      </c>
      <c r="B860" s="30">
        <v>20240123</v>
      </c>
      <c r="C860" s="30" t="s">
        <v>1919</v>
      </c>
      <c r="D860" s="31" t="s">
        <v>1918</v>
      </c>
      <c r="E860" s="30" t="s">
        <v>1917</v>
      </c>
      <c r="F860" s="30" t="s">
        <v>1916</v>
      </c>
      <c r="G860" s="42" t="str">
        <f>VLOOKUP(I860,Index!$A$2:$B$60,2,FALSE)</f>
        <v>C1300013</v>
      </c>
      <c r="H860" s="30">
        <v>38311994</v>
      </c>
      <c r="I860" s="31" t="s">
        <v>1915</v>
      </c>
      <c r="J860" s="30">
        <v>86987406594</v>
      </c>
      <c r="K860" s="30" t="s">
        <v>1914</v>
      </c>
      <c r="L860" s="30">
        <v>5</v>
      </c>
      <c r="M860" s="30" t="s">
        <v>2120</v>
      </c>
    </row>
    <row r="861" spans="1:13">
      <c r="A861" s="30">
        <v>20240125</v>
      </c>
      <c r="B861" s="30">
        <v>20231231</v>
      </c>
      <c r="C861" s="30" t="s">
        <v>1919</v>
      </c>
      <c r="D861" s="31" t="s">
        <v>1918</v>
      </c>
      <c r="E861" s="30" t="s">
        <v>1917</v>
      </c>
      <c r="F861" s="30" t="s">
        <v>1916</v>
      </c>
      <c r="G861" s="42" t="str">
        <f>VLOOKUP(I861,Index!$A$2:$B$60,2,FALSE)</f>
        <v>C1300013</v>
      </c>
      <c r="H861" s="30">
        <v>38486338</v>
      </c>
      <c r="I861" s="31" t="s">
        <v>1980</v>
      </c>
      <c r="J861" s="30">
        <v>87038796434</v>
      </c>
      <c r="K861" s="30" t="s">
        <v>1914</v>
      </c>
      <c r="L861" s="30">
        <v>5</v>
      </c>
      <c r="M861" s="30" t="s">
        <v>2119</v>
      </c>
    </row>
    <row r="862" spans="1:13" ht="75">
      <c r="A862" s="30">
        <v>20240126</v>
      </c>
      <c r="B862" s="30">
        <v>20240124</v>
      </c>
      <c r="C862" s="30" t="s">
        <v>1919</v>
      </c>
      <c r="D862" s="31" t="s">
        <v>1918</v>
      </c>
      <c r="E862" s="30" t="s">
        <v>1922</v>
      </c>
      <c r="F862" s="30" t="s">
        <v>1916</v>
      </c>
      <c r="G862" s="42" t="str">
        <f>VLOOKUP(I862,Index!$A$2:$B$60,2,FALSE)</f>
        <v>C1300014</v>
      </c>
      <c r="H862" s="30">
        <v>40053199</v>
      </c>
      <c r="I862" s="31" t="s">
        <v>1921</v>
      </c>
      <c r="J862" s="30">
        <v>87613699253</v>
      </c>
      <c r="K862" s="30" t="s">
        <v>1914</v>
      </c>
      <c r="L862" s="30">
        <v>5</v>
      </c>
      <c r="M862" s="30" t="s">
        <v>2118</v>
      </c>
    </row>
    <row r="863" spans="1:13" ht="60">
      <c r="A863" s="30">
        <v>20240126</v>
      </c>
      <c r="B863" s="30">
        <v>20240124</v>
      </c>
      <c r="C863" s="30" t="s">
        <v>1919</v>
      </c>
      <c r="D863" s="31" t="s">
        <v>1918</v>
      </c>
      <c r="E863" s="30" t="s">
        <v>1922</v>
      </c>
      <c r="F863" s="30" t="s">
        <v>1916</v>
      </c>
      <c r="G863" s="42" t="str">
        <f>VLOOKUP(I863,Index!$A$2:$B$60,2,FALSE)</f>
        <v>C1300014</v>
      </c>
      <c r="H863" s="30">
        <v>40053199</v>
      </c>
      <c r="I863" s="31" t="s">
        <v>1921</v>
      </c>
      <c r="J863" s="30">
        <v>87613699253</v>
      </c>
      <c r="K863" s="30" t="s">
        <v>1914</v>
      </c>
      <c r="L863" s="30">
        <v>5</v>
      </c>
      <c r="M863" s="30" t="s">
        <v>2117</v>
      </c>
    </row>
    <row r="864" spans="1:13" ht="60">
      <c r="A864" s="30">
        <v>20240126</v>
      </c>
      <c r="B864" s="30">
        <v>20240124</v>
      </c>
      <c r="C864" s="30" t="s">
        <v>1919</v>
      </c>
      <c r="D864" s="31" t="s">
        <v>1918</v>
      </c>
      <c r="E864" s="30" t="s">
        <v>1922</v>
      </c>
      <c r="F864" s="30" t="s">
        <v>1916</v>
      </c>
      <c r="G864" s="42" t="str">
        <f>VLOOKUP(I864,Index!$A$2:$B$60,2,FALSE)</f>
        <v>C1300014</v>
      </c>
      <c r="H864" s="30">
        <v>40053199</v>
      </c>
      <c r="I864" s="31" t="s">
        <v>1921</v>
      </c>
      <c r="J864" s="30">
        <v>87613699253</v>
      </c>
      <c r="K864" s="30" t="s">
        <v>1914</v>
      </c>
      <c r="L864" s="30">
        <v>5</v>
      </c>
      <c r="M864" s="30" t="s">
        <v>2116</v>
      </c>
    </row>
    <row r="865" spans="1:13" ht="105">
      <c r="A865" s="30">
        <v>20240126</v>
      </c>
      <c r="B865" s="30">
        <v>20240124</v>
      </c>
      <c r="C865" s="30" t="s">
        <v>1919</v>
      </c>
      <c r="D865" s="31" t="s">
        <v>1918</v>
      </c>
      <c r="E865" s="30" t="s">
        <v>1922</v>
      </c>
      <c r="F865" s="30" t="s">
        <v>1916</v>
      </c>
      <c r="G865" s="42" t="str">
        <f>VLOOKUP(I865,Index!$A$2:$B$60,2,FALSE)</f>
        <v>C1300014</v>
      </c>
      <c r="H865" s="30">
        <v>40053199</v>
      </c>
      <c r="I865" s="31" t="s">
        <v>1921</v>
      </c>
      <c r="J865" s="30">
        <v>87613699253</v>
      </c>
      <c r="K865" s="30" t="s">
        <v>1914</v>
      </c>
      <c r="L865" s="30">
        <v>5</v>
      </c>
      <c r="M865" s="30" t="s">
        <v>2115</v>
      </c>
    </row>
    <row r="866" spans="1:13" ht="210">
      <c r="A866" s="30">
        <v>20240126</v>
      </c>
      <c r="B866" s="30">
        <v>20240124</v>
      </c>
      <c r="C866" s="30" t="s">
        <v>1919</v>
      </c>
      <c r="D866" s="31" t="s">
        <v>1918</v>
      </c>
      <c r="E866" s="30" t="s">
        <v>1922</v>
      </c>
      <c r="F866" s="30" t="s">
        <v>1916</v>
      </c>
      <c r="G866" s="42" t="str">
        <f>VLOOKUP(I866,Index!$A$2:$B$60,2,FALSE)</f>
        <v>C1300014</v>
      </c>
      <c r="H866" s="30">
        <v>40053199</v>
      </c>
      <c r="I866" s="31" t="s">
        <v>1921</v>
      </c>
      <c r="J866" s="30">
        <v>87613699253</v>
      </c>
      <c r="K866" s="30" t="s">
        <v>1914</v>
      </c>
      <c r="L866" s="30">
        <v>5</v>
      </c>
      <c r="M866" s="30" t="s">
        <v>2114</v>
      </c>
    </row>
    <row r="867" spans="1:13" ht="120">
      <c r="A867" s="30">
        <v>20240126</v>
      </c>
      <c r="B867" s="30">
        <v>20240124</v>
      </c>
      <c r="C867" s="30" t="s">
        <v>1919</v>
      </c>
      <c r="D867" s="31" t="s">
        <v>1918</v>
      </c>
      <c r="E867" s="30" t="s">
        <v>1922</v>
      </c>
      <c r="F867" s="30" t="s">
        <v>1916</v>
      </c>
      <c r="G867" s="42" t="str">
        <f>VLOOKUP(I867,Index!$A$2:$B$60,2,FALSE)</f>
        <v>C1300014</v>
      </c>
      <c r="H867" s="30">
        <v>40053199</v>
      </c>
      <c r="I867" s="31" t="s">
        <v>1921</v>
      </c>
      <c r="J867" s="30">
        <v>87613699253</v>
      </c>
      <c r="K867" s="30" t="s">
        <v>1914</v>
      </c>
      <c r="L867" s="30">
        <v>5</v>
      </c>
      <c r="M867" s="30" t="s">
        <v>2113</v>
      </c>
    </row>
    <row r="868" spans="1:13" ht="60">
      <c r="A868" s="30">
        <v>20240126</v>
      </c>
      <c r="B868" s="30">
        <v>20240124</v>
      </c>
      <c r="C868" s="30" t="s">
        <v>1919</v>
      </c>
      <c r="D868" s="31" t="s">
        <v>1918</v>
      </c>
      <c r="E868" s="30" t="s">
        <v>1922</v>
      </c>
      <c r="F868" s="30" t="s">
        <v>1916</v>
      </c>
      <c r="G868" s="42" t="str">
        <f>VLOOKUP(I868,Index!$A$2:$B$60,2,FALSE)</f>
        <v>C1300014</v>
      </c>
      <c r="H868" s="30">
        <v>40053199</v>
      </c>
      <c r="I868" s="31" t="s">
        <v>1921</v>
      </c>
      <c r="J868" s="30">
        <v>87613699253</v>
      </c>
      <c r="K868" s="30" t="s">
        <v>1914</v>
      </c>
      <c r="L868" s="30">
        <v>5</v>
      </c>
      <c r="M868" s="30" t="s">
        <v>2112</v>
      </c>
    </row>
    <row r="869" spans="1:13" ht="60">
      <c r="A869" s="30">
        <v>20240126</v>
      </c>
      <c r="B869" s="30">
        <v>20240124</v>
      </c>
      <c r="C869" s="30" t="s">
        <v>1919</v>
      </c>
      <c r="D869" s="31" t="s">
        <v>1918</v>
      </c>
      <c r="E869" s="30" t="s">
        <v>1922</v>
      </c>
      <c r="F869" s="30" t="s">
        <v>1916</v>
      </c>
      <c r="G869" s="42" t="str">
        <f>VLOOKUP(I869,Index!$A$2:$B$60,2,FALSE)</f>
        <v>C1300014</v>
      </c>
      <c r="H869" s="30">
        <v>40053199</v>
      </c>
      <c r="I869" s="31" t="s">
        <v>1921</v>
      </c>
      <c r="J869" s="30">
        <v>87613699253</v>
      </c>
      <c r="K869" s="30" t="s">
        <v>1914</v>
      </c>
      <c r="L869" s="30">
        <v>5</v>
      </c>
      <c r="M869" s="30" t="s">
        <v>2111</v>
      </c>
    </row>
    <row r="870" spans="1:13" ht="45">
      <c r="A870" s="30">
        <v>20240126</v>
      </c>
      <c r="B870" s="30">
        <v>20240115</v>
      </c>
      <c r="C870" s="30" t="s">
        <v>1919</v>
      </c>
      <c r="D870" s="31" t="s">
        <v>1918</v>
      </c>
      <c r="E870" s="30" t="s">
        <v>1922</v>
      </c>
      <c r="F870" s="30" t="s">
        <v>1916</v>
      </c>
      <c r="G870" s="42" t="str">
        <f>VLOOKUP(I870,Index!$A$2:$B$60,2,FALSE)</f>
        <v>C1300014</v>
      </c>
      <c r="H870" s="30">
        <v>40053199</v>
      </c>
      <c r="I870" s="31" t="s">
        <v>1921</v>
      </c>
      <c r="J870" s="30">
        <v>87613699253</v>
      </c>
      <c r="K870" s="30" t="s">
        <v>1914</v>
      </c>
      <c r="L870" s="30">
        <v>5</v>
      </c>
      <c r="M870" s="30" t="s">
        <v>2110</v>
      </c>
    </row>
    <row r="871" spans="1:13" ht="75">
      <c r="A871" s="30">
        <v>20240128</v>
      </c>
      <c r="B871" s="30">
        <v>20240118</v>
      </c>
      <c r="C871" s="30" t="s">
        <v>1919</v>
      </c>
      <c r="D871" s="31" t="s">
        <v>1918</v>
      </c>
      <c r="E871" s="30" t="s">
        <v>1922</v>
      </c>
      <c r="F871" s="30" t="s">
        <v>1916</v>
      </c>
      <c r="G871" s="42" t="str">
        <f>VLOOKUP(I871,Index!$A$2:$B$60,2,FALSE)</f>
        <v>C1300014</v>
      </c>
      <c r="H871" s="30">
        <v>40053199</v>
      </c>
      <c r="I871" s="31" t="s">
        <v>1921</v>
      </c>
      <c r="J871" s="30">
        <v>87613699253</v>
      </c>
      <c r="K871" s="30" t="s">
        <v>1914</v>
      </c>
      <c r="L871" s="30">
        <v>5</v>
      </c>
      <c r="M871" s="30" t="s">
        <v>2109</v>
      </c>
    </row>
    <row r="872" spans="1:13" ht="409.6">
      <c r="A872" s="30">
        <v>20240128</v>
      </c>
      <c r="B872" s="30">
        <v>20240117</v>
      </c>
      <c r="C872" s="30" t="s">
        <v>1919</v>
      </c>
      <c r="D872" s="31" t="s">
        <v>1918</v>
      </c>
      <c r="E872" s="30" t="s">
        <v>1922</v>
      </c>
      <c r="F872" s="30" t="s">
        <v>1916</v>
      </c>
      <c r="G872" s="42" t="str">
        <f>VLOOKUP(I872,Index!$A$2:$B$60,2,FALSE)</f>
        <v>C1300014</v>
      </c>
      <c r="H872" s="30">
        <v>40053199</v>
      </c>
      <c r="I872" s="31" t="s">
        <v>1921</v>
      </c>
      <c r="J872" s="30">
        <v>87613699253</v>
      </c>
      <c r="K872" s="30" t="s">
        <v>1914</v>
      </c>
      <c r="L872" s="30">
        <v>5</v>
      </c>
      <c r="M872" s="30" t="s">
        <v>2108</v>
      </c>
    </row>
    <row r="873" spans="1:13" ht="45">
      <c r="A873" s="30">
        <v>20240128</v>
      </c>
      <c r="B873" s="30">
        <v>20240124</v>
      </c>
      <c r="C873" s="30" t="s">
        <v>1919</v>
      </c>
      <c r="D873" s="31" t="s">
        <v>1918</v>
      </c>
      <c r="E873" s="30" t="s">
        <v>1922</v>
      </c>
      <c r="F873" s="30" t="s">
        <v>1916</v>
      </c>
      <c r="G873" s="42" t="str">
        <f>VLOOKUP(I873,Index!$A$2:$B$60,2,FALSE)</f>
        <v>C1300014</v>
      </c>
      <c r="H873" s="30">
        <v>40053199</v>
      </c>
      <c r="I873" s="31" t="s">
        <v>1921</v>
      </c>
      <c r="J873" s="30">
        <v>87613699253</v>
      </c>
      <c r="K873" s="30" t="s">
        <v>1914</v>
      </c>
      <c r="L873" s="30">
        <v>5</v>
      </c>
      <c r="M873" s="30" t="s">
        <v>2107</v>
      </c>
    </row>
    <row r="874" spans="1:13" ht="45">
      <c r="A874" s="30">
        <v>20240128</v>
      </c>
      <c r="B874" s="30">
        <v>20240124</v>
      </c>
      <c r="C874" s="30" t="s">
        <v>1919</v>
      </c>
      <c r="D874" s="31" t="s">
        <v>1918</v>
      </c>
      <c r="E874" s="30" t="s">
        <v>1922</v>
      </c>
      <c r="F874" s="30" t="s">
        <v>1916</v>
      </c>
      <c r="G874" s="42" t="str">
        <f>VLOOKUP(I874,Index!$A$2:$B$60,2,FALSE)</f>
        <v>C1300014</v>
      </c>
      <c r="H874" s="30">
        <v>40053199</v>
      </c>
      <c r="I874" s="31" t="s">
        <v>1921</v>
      </c>
      <c r="J874" s="30">
        <v>87613699253</v>
      </c>
      <c r="K874" s="30" t="s">
        <v>1914</v>
      </c>
      <c r="L874" s="30">
        <v>5</v>
      </c>
      <c r="M874" s="30" t="s">
        <v>2106</v>
      </c>
    </row>
    <row r="875" spans="1:13" ht="60">
      <c r="A875" s="30">
        <v>20240128</v>
      </c>
      <c r="B875" s="30">
        <v>20240124</v>
      </c>
      <c r="C875" s="30" t="s">
        <v>1919</v>
      </c>
      <c r="D875" s="31" t="s">
        <v>1918</v>
      </c>
      <c r="E875" s="30" t="s">
        <v>1922</v>
      </c>
      <c r="F875" s="30" t="s">
        <v>1916</v>
      </c>
      <c r="G875" s="42" t="str">
        <f>VLOOKUP(I875,Index!$A$2:$B$60,2,FALSE)</f>
        <v>C1300014</v>
      </c>
      <c r="H875" s="30">
        <v>40053199</v>
      </c>
      <c r="I875" s="31" t="s">
        <v>1921</v>
      </c>
      <c r="J875" s="30">
        <v>87613699253</v>
      </c>
      <c r="K875" s="30" t="s">
        <v>1914</v>
      </c>
      <c r="L875" s="30">
        <v>5</v>
      </c>
      <c r="M875" s="30" t="s">
        <v>2105</v>
      </c>
    </row>
    <row r="876" spans="1:13" ht="105">
      <c r="A876" s="30">
        <v>20240128</v>
      </c>
      <c r="B876" s="30">
        <v>20240124</v>
      </c>
      <c r="C876" s="30" t="s">
        <v>1919</v>
      </c>
      <c r="D876" s="31" t="s">
        <v>1918</v>
      </c>
      <c r="E876" s="30" t="s">
        <v>1922</v>
      </c>
      <c r="F876" s="30" t="s">
        <v>1916</v>
      </c>
      <c r="G876" s="42" t="str">
        <f>VLOOKUP(I876,Index!$A$2:$B$60,2,FALSE)</f>
        <v>C1300014</v>
      </c>
      <c r="H876" s="30">
        <v>40053199</v>
      </c>
      <c r="I876" s="31" t="s">
        <v>1921</v>
      </c>
      <c r="J876" s="30">
        <v>87613699253</v>
      </c>
      <c r="K876" s="30" t="s">
        <v>1914</v>
      </c>
      <c r="L876" s="30">
        <v>5</v>
      </c>
      <c r="M876" s="30" t="s">
        <v>2104</v>
      </c>
    </row>
    <row r="877" spans="1:13" ht="45">
      <c r="A877" s="30">
        <v>20240128</v>
      </c>
      <c r="B877" s="30">
        <v>20240124</v>
      </c>
      <c r="C877" s="30" t="s">
        <v>1919</v>
      </c>
      <c r="D877" s="31" t="s">
        <v>1918</v>
      </c>
      <c r="E877" s="30" t="s">
        <v>1922</v>
      </c>
      <c r="F877" s="30" t="s">
        <v>1916</v>
      </c>
      <c r="G877" s="42" t="str">
        <f>VLOOKUP(I877,Index!$A$2:$B$60,2,FALSE)</f>
        <v>C1300014</v>
      </c>
      <c r="H877" s="30">
        <v>40053199</v>
      </c>
      <c r="I877" s="31" t="s">
        <v>1921</v>
      </c>
      <c r="J877" s="30">
        <v>87613699253</v>
      </c>
      <c r="K877" s="30" t="s">
        <v>1914</v>
      </c>
      <c r="L877" s="30">
        <v>5</v>
      </c>
      <c r="M877" s="30" t="s">
        <v>2103</v>
      </c>
    </row>
    <row r="878" spans="1:13" ht="120">
      <c r="A878" s="30">
        <v>20240128</v>
      </c>
      <c r="B878" s="30">
        <v>20240124</v>
      </c>
      <c r="C878" s="30" t="s">
        <v>1919</v>
      </c>
      <c r="D878" s="31" t="s">
        <v>1918</v>
      </c>
      <c r="E878" s="30" t="s">
        <v>1922</v>
      </c>
      <c r="F878" s="30" t="s">
        <v>1916</v>
      </c>
      <c r="G878" s="42" t="str">
        <f>VLOOKUP(I878,Index!$A$2:$B$60,2,FALSE)</f>
        <v>C1300014</v>
      </c>
      <c r="H878" s="30">
        <v>40053199</v>
      </c>
      <c r="I878" s="31" t="s">
        <v>1921</v>
      </c>
      <c r="J878" s="30">
        <v>87613699253</v>
      </c>
      <c r="K878" s="30" t="s">
        <v>1914</v>
      </c>
      <c r="L878" s="30">
        <v>5</v>
      </c>
      <c r="M878" s="30" t="s">
        <v>2102</v>
      </c>
    </row>
    <row r="879" spans="1:13" ht="135">
      <c r="A879" s="30">
        <v>20240128</v>
      </c>
      <c r="B879" s="30">
        <v>20240124</v>
      </c>
      <c r="C879" s="30" t="s">
        <v>1919</v>
      </c>
      <c r="D879" s="31" t="s">
        <v>1918</v>
      </c>
      <c r="E879" s="30" t="s">
        <v>1922</v>
      </c>
      <c r="F879" s="30" t="s">
        <v>1916</v>
      </c>
      <c r="G879" s="42" t="str">
        <f>VLOOKUP(I879,Index!$A$2:$B$60,2,FALSE)</f>
        <v>C1300014</v>
      </c>
      <c r="H879" s="30">
        <v>40053199</v>
      </c>
      <c r="I879" s="31" t="s">
        <v>1921</v>
      </c>
      <c r="J879" s="30">
        <v>87613699253</v>
      </c>
      <c r="K879" s="30" t="s">
        <v>1914</v>
      </c>
      <c r="L879" s="30">
        <v>5</v>
      </c>
      <c r="M879" s="30" t="s">
        <v>2101</v>
      </c>
    </row>
    <row r="880" spans="1:13" ht="105">
      <c r="A880" s="30">
        <v>20240128</v>
      </c>
      <c r="B880" s="30">
        <v>20240124</v>
      </c>
      <c r="C880" s="30" t="s">
        <v>1919</v>
      </c>
      <c r="D880" s="31" t="s">
        <v>1918</v>
      </c>
      <c r="E880" s="30" t="s">
        <v>1922</v>
      </c>
      <c r="F880" s="30" t="s">
        <v>1916</v>
      </c>
      <c r="G880" s="42" t="str">
        <f>VLOOKUP(I880,Index!$A$2:$B$60,2,FALSE)</f>
        <v>C1300014</v>
      </c>
      <c r="H880" s="30">
        <v>40053199</v>
      </c>
      <c r="I880" s="31" t="s">
        <v>1921</v>
      </c>
      <c r="J880" s="30">
        <v>87613699253</v>
      </c>
      <c r="K880" s="30" t="s">
        <v>1914</v>
      </c>
      <c r="L880" s="30">
        <v>5</v>
      </c>
      <c r="M880" s="30" t="s">
        <v>2100</v>
      </c>
    </row>
    <row r="881" spans="1:13" ht="75">
      <c r="A881" s="30">
        <v>20240128</v>
      </c>
      <c r="B881" s="30">
        <v>20240124</v>
      </c>
      <c r="C881" s="30" t="s">
        <v>1919</v>
      </c>
      <c r="D881" s="31" t="s">
        <v>1918</v>
      </c>
      <c r="E881" s="30" t="s">
        <v>1922</v>
      </c>
      <c r="F881" s="30" t="s">
        <v>1916</v>
      </c>
      <c r="G881" s="42" t="str">
        <f>VLOOKUP(I881,Index!$A$2:$B$60,2,FALSE)</f>
        <v>C1300014</v>
      </c>
      <c r="H881" s="30">
        <v>40053199</v>
      </c>
      <c r="I881" s="31" t="s">
        <v>1921</v>
      </c>
      <c r="J881" s="30">
        <v>87613699253</v>
      </c>
      <c r="K881" s="30" t="s">
        <v>1914</v>
      </c>
      <c r="L881" s="30">
        <v>5</v>
      </c>
      <c r="M881" s="30" t="s">
        <v>2099</v>
      </c>
    </row>
    <row r="882" spans="1:13" ht="195">
      <c r="A882" s="30">
        <v>20240128</v>
      </c>
      <c r="B882" s="30">
        <v>20240124</v>
      </c>
      <c r="C882" s="30" t="s">
        <v>1919</v>
      </c>
      <c r="D882" s="31" t="s">
        <v>1918</v>
      </c>
      <c r="E882" s="30" t="s">
        <v>1922</v>
      </c>
      <c r="F882" s="30" t="s">
        <v>1916</v>
      </c>
      <c r="G882" s="42" t="str">
        <f>VLOOKUP(I882,Index!$A$2:$B$60,2,FALSE)</f>
        <v>C1300014</v>
      </c>
      <c r="H882" s="30">
        <v>40053199</v>
      </c>
      <c r="I882" s="31" t="s">
        <v>1921</v>
      </c>
      <c r="J882" s="30">
        <v>87613699253</v>
      </c>
      <c r="K882" s="30" t="s">
        <v>1914</v>
      </c>
      <c r="L882" s="30">
        <v>5</v>
      </c>
      <c r="M882" s="30" t="s">
        <v>2098</v>
      </c>
    </row>
    <row r="883" spans="1:13" ht="75">
      <c r="A883" s="30">
        <v>20240128</v>
      </c>
      <c r="B883" s="30">
        <v>20240117</v>
      </c>
      <c r="C883" s="30" t="s">
        <v>1919</v>
      </c>
      <c r="D883" s="31" t="s">
        <v>1918</v>
      </c>
      <c r="E883" s="30" t="s">
        <v>1917</v>
      </c>
      <c r="F883" s="30" t="s">
        <v>1916</v>
      </c>
      <c r="G883" s="42" t="str">
        <f>VLOOKUP(I883,Index!$A$2:$B$60,2,FALSE)</f>
        <v>C1300013</v>
      </c>
      <c r="H883" s="30">
        <v>38311994</v>
      </c>
      <c r="I883" s="31" t="s">
        <v>1915</v>
      </c>
      <c r="J883" s="30">
        <v>86987406594</v>
      </c>
      <c r="K883" s="30" t="s">
        <v>1914</v>
      </c>
      <c r="L883" s="30">
        <v>4</v>
      </c>
      <c r="M883" s="30" t="s">
        <v>2097</v>
      </c>
    </row>
    <row r="884" spans="1:13" ht="60">
      <c r="A884" s="30">
        <v>20240128</v>
      </c>
      <c r="B884" s="30">
        <v>20240117</v>
      </c>
      <c r="C884" s="30" t="s">
        <v>1919</v>
      </c>
      <c r="D884" s="31" t="s">
        <v>1918</v>
      </c>
      <c r="E884" s="30" t="s">
        <v>1917</v>
      </c>
      <c r="F884" s="30" t="s">
        <v>1916</v>
      </c>
      <c r="G884" s="42" t="str">
        <f>VLOOKUP(I884,Index!$A$2:$B$60,2,FALSE)</f>
        <v>C1300013</v>
      </c>
      <c r="H884" s="30">
        <v>38311994</v>
      </c>
      <c r="I884" s="31" t="s">
        <v>1915</v>
      </c>
      <c r="J884" s="30">
        <v>86987406594</v>
      </c>
      <c r="K884" s="30" t="s">
        <v>1914</v>
      </c>
      <c r="L884" s="30">
        <v>5</v>
      </c>
      <c r="M884" s="30" t="s">
        <v>2096</v>
      </c>
    </row>
    <row r="885" spans="1:13" ht="30">
      <c r="A885" s="30">
        <v>20240128</v>
      </c>
      <c r="B885" s="30">
        <v>20240126</v>
      </c>
      <c r="C885" s="30" t="s">
        <v>1919</v>
      </c>
      <c r="D885" s="31" t="s">
        <v>1918</v>
      </c>
      <c r="E885" s="30" t="s">
        <v>1917</v>
      </c>
      <c r="F885" s="30" t="s">
        <v>1916</v>
      </c>
      <c r="G885" s="42" t="str">
        <f>VLOOKUP(I885,Index!$A$2:$B$60,2,FALSE)</f>
        <v>C1300013</v>
      </c>
      <c r="H885" s="30">
        <v>38311994</v>
      </c>
      <c r="I885" s="31" t="s">
        <v>1915</v>
      </c>
      <c r="J885" s="30">
        <v>86987406594</v>
      </c>
      <c r="K885" s="30" t="s">
        <v>1914</v>
      </c>
      <c r="L885" s="30">
        <v>5</v>
      </c>
      <c r="M885" s="30" t="s">
        <v>2095</v>
      </c>
    </row>
    <row r="886" spans="1:13" ht="60">
      <c r="A886" s="30">
        <v>20240128</v>
      </c>
      <c r="B886" s="30">
        <v>20240122</v>
      </c>
      <c r="C886" s="30" t="s">
        <v>1919</v>
      </c>
      <c r="D886" s="31" t="s">
        <v>1918</v>
      </c>
      <c r="E886" s="30" t="s">
        <v>1917</v>
      </c>
      <c r="F886" s="30" t="s">
        <v>1916</v>
      </c>
      <c r="G886" s="42" t="str">
        <f>VLOOKUP(I886,Index!$A$2:$B$60,2,FALSE)</f>
        <v>C1300013</v>
      </c>
      <c r="H886" s="30">
        <v>38311994</v>
      </c>
      <c r="I886" s="31" t="s">
        <v>1915</v>
      </c>
      <c r="J886" s="30">
        <v>86987406594</v>
      </c>
      <c r="K886" s="30" t="s">
        <v>1914</v>
      </c>
      <c r="L886" s="30">
        <v>5</v>
      </c>
      <c r="M886" s="30" t="s">
        <v>2094</v>
      </c>
    </row>
    <row r="887" spans="1:13" ht="210">
      <c r="A887" s="30">
        <v>20240128</v>
      </c>
      <c r="B887" s="30">
        <v>20240124</v>
      </c>
      <c r="C887" s="30" t="s">
        <v>1919</v>
      </c>
      <c r="D887" s="31" t="s">
        <v>1918</v>
      </c>
      <c r="E887" s="30" t="s">
        <v>1917</v>
      </c>
      <c r="F887" s="30" t="s">
        <v>1916</v>
      </c>
      <c r="G887" s="42" t="str">
        <f>VLOOKUP(I887,Index!$A$2:$B$60,2,FALSE)</f>
        <v>C1300013</v>
      </c>
      <c r="H887" s="30">
        <v>38311994</v>
      </c>
      <c r="I887" s="31" t="s">
        <v>1915</v>
      </c>
      <c r="J887" s="30">
        <v>86987406594</v>
      </c>
      <c r="K887" s="30" t="s">
        <v>1914</v>
      </c>
      <c r="L887" s="30">
        <v>5</v>
      </c>
      <c r="M887" s="30" t="s">
        <v>2093</v>
      </c>
    </row>
    <row r="888" spans="1:13" ht="105">
      <c r="A888" s="30">
        <v>20240129</v>
      </c>
      <c r="B888" s="30">
        <v>20240124</v>
      </c>
      <c r="C888" s="30" t="s">
        <v>1919</v>
      </c>
      <c r="D888" s="31" t="s">
        <v>1918</v>
      </c>
      <c r="E888" s="30" t="s">
        <v>1922</v>
      </c>
      <c r="F888" s="30" t="s">
        <v>1916</v>
      </c>
      <c r="G888" s="42" t="str">
        <f>VLOOKUP(I888,Index!$A$2:$B$60,2,FALSE)</f>
        <v>C1300014</v>
      </c>
      <c r="H888" s="30">
        <v>40053199</v>
      </c>
      <c r="I888" s="31" t="s">
        <v>1921</v>
      </c>
      <c r="J888" s="30">
        <v>87613699253</v>
      </c>
      <c r="K888" s="30" t="s">
        <v>1914</v>
      </c>
      <c r="L888" s="30">
        <v>5</v>
      </c>
      <c r="M888" s="30" t="s">
        <v>2092</v>
      </c>
    </row>
    <row r="889" spans="1:13" ht="30">
      <c r="A889" s="30">
        <v>20240129</v>
      </c>
      <c r="B889" s="30">
        <v>20240124</v>
      </c>
      <c r="C889" s="30" t="s">
        <v>1919</v>
      </c>
      <c r="D889" s="31" t="s">
        <v>1918</v>
      </c>
      <c r="E889" s="30" t="s">
        <v>1922</v>
      </c>
      <c r="F889" s="30" t="s">
        <v>1916</v>
      </c>
      <c r="G889" s="42" t="str">
        <f>VLOOKUP(I889,Index!$A$2:$B$60,2,FALSE)</f>
        <v>C1300014</v>
      </c>
      <c r="H889" s="30">
        <v>40053199</v>
      </c>
      <c r="I889" s="31" t="s">
        <v>1921</v>
      </c>
      <c r="J889" s="30">
        <v>87613699253</v>
      </c>
      <c r="K889" s="30" t="s">
        <v>1914</v>
      </c>
      <c r="L889" s="30">
        <v>5</v>
      </c>
      <c r="M889" s="30" t="s">
        <v>2091</v>
      </c>
    </row>
    <row r="890" spans="1:13" ht="105">
      <c r="A890" s="30">
        <v>20240129</v>
      </c>
      <c r="B890" s="30">
        <v>20240124</v>
      </c>
      <c r="C890" s="30" t="s">
        <v>1919</v>
      </c>
      <c r="D890" s="31" t="s">
        <v>1918</v>
      </c>
      <c r="E890" s="30" t="s">
        <v>1922</v>
      </c>
      <c r="F890" s="30" t="s">
        <v>1916</v>
      </c>
      <c r="G890" s="42" t="str">
        <f>VLOOKUP(I890,Index!$A$2:$B$60,2,FALSE)</f>
        <v>C1300014</v>
      </c>
      <c r="H890" s="30">
        <v>40053199</v>
      </c>
      <c r="I890" s="31" t="s">
        <v>1921</v>
      </c>
      <c r="J890" s="30">
        <v>87613699253</v>
      </c>
      <c r="K890" s="30" t="s">
        <v>1914</v>
      </c>
      <c r="L890" s="30">
        <v>5</v>
      </c>
      <c r="M890" s="30" t="s">
        <v>2090</v>
      </c>
    </row>
    <row r="891" spans="1:13" ht="135">
      <c r="A891" s="30">
        <v>20240129</v>
      </c>
      <c r="B891" s="30">
        <v>20240126</v>
      </c>
      <c r="C891" s="30" t="s">
        <v>1919</v>
      </c>
      <c r="D891" s="31" t="s">
        <v>1918</v>
      </c>
      <c r="E891" s="30" t="s">
        <v>1917</v>
      </c>
      <c r="F891" s="30" t="s">
        <v>1916</v>
      </c>
      <c r="G891" s="42" t="str">
        <f>VLOOKUP(I891,Index!$A$2:$B$60,2,FALSE)</f>
        <v>C1300013</v>
      </c>
      <c r="H891" s="30">
        <v>38311994</v>
      </c>
      <c r="I891" s="31" t="s">
        <v>1915</v>
      </c>
      <c r="J891" s="30">
        <v>86987406594</v>
      </c>
      <c r="K891" s="30" t="s">
        <v>1914</v>
      </c>
      <c r="L891" s="30">
        <v>5</v>
      </c>
      <c r="M891" s="30" t="s">
        <v>2089</v>
      </c>
    </row>
    <row r="892" spans="1:13" ht="90">
      <c r="A892" s="30">
        <v>20240129</v>
      </c>
      <c r="B892" s="30">
        <v>20240125</v>
      </c>
      <c r="C892" s="30" t="s">
        <v>1919</v>
      </c>
      <c r="D892" s="31" t="s">
        <v>1918</v>
      </c>
      <c r="E892" s="30" t="s">
        <v>1917</v>
      </c>
      <c r="F892" s="30" t="s">
        <v>1916</v>
      </c>
      <c r="G892" s="42" t="str">
        <f>VLOOKUP(I892,Index!$A$2:$B$60,2,FALSE)</f>
        <v>C1300013</v>
      </c>
      <c r="H892" s="30">
        <v>38311994</v>
      </c>
      <c r="I892" s="31" t="s">
        <v>1915</v>
      </c>
      <c r="J892" s="30">
        <v>86987406594</v>
      </c>
      <c r="K892" s="30" t="s">
        <v>1914</v>
      </c>
      <c r="L892" s="30">
        <v>5</v>
      </c>
      <c r="M892" s="30" t="s">
        <v>2088</v>
      </c>
    </row>
    <row r="893" spans="1:13" ht="195">
      <c r="A893" s="30">
        <v>20240129</v>
      </c>
      <c r="B893" s="30">
        <v>20240123</v>
      </c>
      <c r="C893" s="30" t="s">
        <v>1919</v>
      </c>
      <c r="D893" s="31" t="s">
        <v>1918</v>
      </c>
      <c r="E893" s="30" t="s">
        <v>1917</v>
      </c>
      <c r="F893" s="30" t="s">
        <v>1916</v>
      </c>
      <c r="G893" s="42" t="str">
        <f>VLOOKUP(I893,Index!$A$2:$B$60,2,FALSE)</f>
        <v>C1300013</v>
      </c>
      <c r="H893" s="30">
        <v>38311994</v>
      </c>
      <c r="I893" s="31" t="s">
        <v>1915</v>
      </c>
      <c r="J893" s="30">
        <v>86987406594</v>
      </c>
      <c r="K893" s="30" t="s">
        <v>1914</v>
      </c>
      <c r="L893" s="30">
        <v>5</v>
      </c>
      <c r="M893" s="30" t="s">
        <v>2087</v>
      </c>
    </row>
    <row r="894" spans="1:13" ht="285">
      <c r="A894" s="30">
        <v>20240129</v>
      </c>
      <c r="B894" s="30">
        <v>20240126</v>
      </c>
      <c r="C894" s="30" t="s">
        <v>1919</v>
      </c>
      <c r="D894" s="31" t="s">
        <v>1918</v>
      </c>
      <c r="E894" s="30" t="s">
        <v>1917</v>
      </c>
      <c r="F894" s="30" t="s">
        <v>1916</v>
      </c>
      <c r="G894" s="42" t="str">
        <f>VLOOKUP(I894,Index!$A$2:$B$60,2,FALSE)</f>
        <v>C1300013</v>
      </c>
      <c r="H894" s="30">
        <v>38311994</v>
      </c>
      <c r="I894" s="31" t="s">
        <v>1915</v>
      </c>
      <c r="J894" s="30">
        <v>86987406594</v>
      </c>
      <c r="K894" s="30" t="s">
        <v>1914</v>
      </c>
      <c r="L894" s="30">
        <v>5</v>
      </c>
      <c r="M894" s="30" t="s">
        <v>2086</v>
      </c>
    </row>
    <row r="895" spans="1:13" ht="30">
      <c r="A895" s="30">
        <v>20240130</v>
      </c>
      <c r="B895" s="30">
        <v>20240124</v>
      </c>
      <c r="C895" s="30" t="s">
        <v>1919</v>
      </c>
      <c r="D895" s="31" t="s">
        <v>1918</v>
      </c>
      <c r="E895" s="30" t="s">
        <v>1922</v>
      </c>
      <c r="F895" s="30" t="s">
        <v>1916</v>
      </c>
      <c r="G895" s="42" t="str">
        <f>VLOOKUP(I895,Index!$A$2:$B$60,2,FALSE)</f>
        <v>C1300014</v>
      </c>
      <c r="H895" s="30">
        <v>40053199</v>
      </c>
      <c r="I895" s="31" t="s">
        <v>1921</v>
      </c>
      <c r="J895" s="30">
        <v>87613699253</v>
      </c>
      <c r="K895" s="30" t="s">
        <v>1914</v>
      </c>
      <c r="L895" s="30">
        <v>3</v>
      </c>
      <c r="M895" s="30" t="s">
        <v>2085</v>
      </c>
    </row>
    <row r="896" spans="1:13" ht="210">
      <c r="A896" s="30">
        <v>20240130</v>
      </c>
      <c r="B896" s="30">
        <v>20240129</v>
      </c>
      <c r="C896" s="30" t="s">
        <v>1919</v>
      </c>
      <c r="D896" s="31" t="s">
        <v>1918</v>
      </c>
      <c r="E896" s="30" t="s">
        <v>1922</v>
      </c>
      <c r="F896" s="30" t="s">
        <v>1916</v>
      </c>
      <c r="G896" s="42" t="str">
        <f>VLOOKUP(I896,Index!$A$2:$B$60,2,FALSE)</f>
        <v>C1300014</v>
      </c>
      <c r="H896" s="30">
        <v>40053199</v>
      </c>
      <c r="I896" s="31" t="s">
        <v>1921</v>
      </c>
      <c r="J896" s="30">
        <v>87613699253</v>
      </c>
      <c r="K896" s="30" t="s">
        <v>1914</v>
      </c>
      <c r="L896" s="30">
        <v>5</v>
      </c>
      <c r="M896" s="30" t="s">
        <v>2084</v>
      </c>
    </row>
    <row r="897" spans="1:13" ht="45">
      <c r="A897" s="30">
        <v>20240130</v>
      </c>
      <c r="B897" s="30">
        <v>20240129</v>
      </c>
      <c r="C897" s="30" t="s">
        <v>1919</v>
      </c>
      <c r="D897" s="31" t="s">
        <v>1918</v>
      </c>
      <c r="E897" s="30" t="s">
        <v>1922</v>
      </c>
      <c r="F897" s="30" t="s">
        <v>1916</v>
      </c>
      <c r="G897" s="42" t="str">
        <f>VLOOKUP(I897,Index!$A$2:$B$60,2,FALSE)</f>
        <v>C1300014</v>
      </c>
      <c r="H897" s="30">
        <v>40053199</v>
      </c>
      <c r="I897" s="31" t="s">
        <v>1921</v>
      </c>
      <c r="J897" s="30">
        <v>87613699253</v>
      </c>
      <c r="K897" s="30" t="s">
        <v>1914</v>
      </c>
      <c r="L897" s="30">
        <v>5</v>
      </c>
      <c r="M897" s="30" t="s">
        <v>2083</v>
      </c>
    </row>
    <row r="898" spans="1:13" ht="75">
      <c r="A898" s="30">
        <v>20240130</v>
      </c>
      <c r="B898" s="30">
        <v>20240125</v>
      </c>
      <c r="C898" s="30" t="s">
        <v>1919</v>
      </c>
      <c r="D898" s="31" t="s">
        <v>1918</v>
      </c>
      <c r="E898" s="30" t="s">
        <v>1917</v>
      </c>
      <c r="F898" s="30" t="s">
        <v>1916</v>
      </c>
      <c r="G898" s="42" t="str">
        <f>VLOOKUP(I898,Index!$A$2:$B$60,2,FALSE)</f>
        <v>C1300013</v>
      </c>
      <c r="H898" s="30">
        <v>38311994</v>
      </c>
      <c r="I898" s="31" t="s">
        <v>1915</v>
      </c>
      <c r="J898" s="30">
        <v>86987406594</v>
      </c>
      <c r="K898" s="30" t="s">
        <v>1914</v>
      </c>
      <c r="L898" s="30">
        <v>5</v>
      </c>
      <c r="M898" s="30" t="s">
        <v>2082</v>
      </c>
    </row>
    <row r="899" spans="1:13" ht="30">
      <c r="A899" s="30">
        <v>20240130</v>
      </c>
      <c r="B899" s="30">
        <v>20240129</v>
      </c>
      <c r="C899" s="30" t="s">
        <v>1919</v>
      </c>
      <c r="D899" s="31" t="s">
        <v>1918</v>
      </c>
      <c r="E899" s="30" t="s">
        <v>1917</v>
      </c>
      <c r="F899" s="30" t="s">
        <v>1916</v>
      </c>
      <c r="G899" s="42" t="str">
        <f>VLOOKUP(I899,Index!$A$2:$B$60,2,FALSE)</f>
        <v>C1300013</v>
      </c>
      <c r="H899" s="30">
        <v>38311994</v>
      </c>
      <c r="I899" s="31" t="s">
        <v>1915</v>
      </c>
      <c r="J899" s="30">
        <v>86987406594</v>
      </c>
      <c r="K899" s="30" t="s">
        <v>1914</v>
      </c>
      <c r="L899" s="30">
        <v>5</v>
      </c>
      <c r="M899" s="30" t="s">
        <v>2081</v>
      </c>
    </row>
    <row r="900" spans="1:13" ht="90">
      <c r="A900" s="30">
        <v>20240131</v>
      </c>
      <c r="B900" s="30">
        <v>20240130</v>
      </c>
      <c r="C900" s="30" t="s">
        <v>1919</v>
      </c>
      <c r="D900" s="31" t="s">
        <v>1918</v>
      </c>
      <c r="E900" s="30" t="s">
        <v>1922</v>
      </c>
      <c r="F900" s="30" t="s">
        <v>1916</v>
      </c>
      <c r="G900" s="42" t="str">
        <f>VLOOKUP(I900,Index!$A$2:$B$60,2,FALSE)</f>
        <v>C1300014</v>
      </c>
      <c r="H900" s="30">
        <v>40053199</v>
      </c>
      <c r="I900" s="31" t="s">
        <v>1921</v>
      </c>
      <c r="J900" s="30">
        <v>87613699253</v>
      </c>
      <c r="K900" s="30" t="s">
        <v>1914</v>
      </c>
      <c r="L900" s="30">
        <v>4</v>
      </c>
      <c r="M900" s="30" t="s">
        <v>2080</v>
      </c>
    </row>
    <row r="901" spans="1:13" ht="30">
      <c r="A901" s="30">
        <v>20240131</v>
      </c>
      <c r="B901" s="30">
        <v>20240124</v>
      </c>
      <c r="C901" s="30" t="s">
        <v>1919</v>
      </c>
      <c r="D901" s="31" t="s">
        <v>1918</v>
      </c>
      <c r="E901" s="30" t="s">
        <v>1922</v>
      </c>
      <c r="F901" s="30" t="s">
        <v>1916</v>
      </c>
      <c r="G901" s="42" t="str">
        <f>VLOOKUP(I901,Index!$A$2:$B$60,2,FALSE)</f>
        <v>C1300014</v>
      </c>
      <c r="H901" s="30">
        <v>40053199</v>
      </c>
      <c r="I901" s="31" t="s">
        <v>1921</v>
      </c>
      <c r="J901" s="30">
        <v>87613699253</v>
      </c>
      <c r="K901" s="30" t="s">
        <v>1914</v>
      </c>
      <c r="L901" s="30">
        <v>5</v>
      </c>
      <c r="M901" s="30" t="s">
        <v>2079</v>
      </c>
    </row>
    <row r="902" spans="1:13" ht="165">
      <c r="A902" s="30">
        <v>20240131</v>
      </c>
      <c r="B902" s="30">
        <v>20240129</v>
      </c>
      <c r="C902" s="30" t="s">
        <v>1919</v>
      </c>
      <c r="D902" s="31" t="s">
        <v>1918</v>
      </c>
      <c r="E902" s="30" t="s">
        <v>1922</v>
      </c>
      <c r="F902" s="30" t="s">
        <v>1916</v>
      </c>
      <c r="G902" s="42" t="str">
        <f>VLOOKUP(I902,Index!$A$2:$B$60,2,FALSE)</f>
        <v>C1300014</v>
      </c>
      <c r="H902" s="30">
        <v>40053199</v>
      </c>
      <c r="I902" s="31" t="s">
        <v>1921</v>
      </c>
      <c r="J902" s="30">
        <v>87613699253</v>
      </c>
      <c r="K902" s="30" t="s">
        <v>1914</v>
      </c>
      <c r="L902" s="30">
        <v>5</v>
      </c>
      <c r="M902" s="30" t="s">
        <v>2078</v>
      </c>
    </row>
    <row r="903" spans="1:13" ht="60">
      <c r="A903" s="30">
        <v>20240131</v>
      </c>
      <c r="B903" s="30">
        <v>20240124</v>
      </c>
      <c r="C903" s="30" t="s">
        <v>1919</v>
      </c>
      <c r="D903" s="31" t="s">
        <v>1918</v>
      </c>
      <c r="E903" s="30" t="s">
        <v>1922</v>
      </c>
      <c r="F903" s="30" t="s">
        <v>1916</v>
      </c>
      <c r="G903" s="42" t="str">
        <f>VLOOKUP(I903,Index!$A$2:$B$60,2,FALSE)</f>
        <v>C1300014</v>
      </c>
      <c r="H903" s="30">
        <v>40053199</v>
      </c>
      <c r="I903" s="31" t="s">
        <v>1921</v>
      </c>
      <c r="J903" s="30">
        <v>87613699253</v>
      </c>
      <c r="K903" s="30" t="s">
        <v>1914</v>
      </c>
      <c r="L903" s="30">
        <v>5</v>
      </c>
      <c r="M903" s="30" t="s">
        <v>2077</v>
      </c>
    </row>
    <row r="904" spans="1:13" ht="60">
      <c r="A904" s="30">
        <v>20240131</v>
      </c>
      <c r="B904" s="30">
        <v>20240124</v>
      </c>
      <c r="C904" s="30" t="s">
        <v>1919</v>
      </c>
      <c r="D904" s="31" t="s">
        <v>1918</v>
      </c>
      <c r="E904" s="30" t="s">
        <v>1922</v>
      </c>
      <c r="F904" s="30" t="s">
        <v>1916</v>
      </c>
      <c r="G904" s="42" t="str">
        <f>VLOOKUP(I904,Index!$A$2:$B$60,2,FALSE)</f>
        <v>C1300014</v>
      </c>
      <c r="H904" s="30">
        <v>40053199</v>
      </c>
      <c r="I904" s="31" t="s">
        <v>1921</v>
      </c>
      <c r="J904" s="30">
        <v>87613699253</v>
      </c>
      <c r="K904" s="30" t="s">
        <v>1914</v>
      </c>
      <c r="L904" s="30">
        <v>5</v>
      </c>
      <c r="M904" s="30" t="s">
        <v>2076</v>
      </c>
    </row>
    <row r="905" spans="1:13">
      <c r="A905" s="30">
        <v>20240131</v>
      </c>
      <c r="B905" s="30">
        <v>20240124</v>
      </c>
      <c r="C905" s="30" t="s">
        <v>1919</v>
      </c>
      <c r="D905" s="31" t="s">
        <v>1918</v>
      </c>
      <c r="E905" s="30" t="s">
        <v>1917</v>
      </c>
      <c r="F905" s="30" t="s">
        <v>1916</v>
      </c>
      <c r="G905" s="42" t="str">
        <f>VLOOKUP(I905,Index!$A$2:$B$60,2,FALSE)</f>
        <v>C1300013</v>
      </c>
      <c r="H905" s="30">
        <v>38311994</v>
      </c>
      <c r="I905" s="31" t="s">
        <v>1915</v>
      </c>
      <c r="J905" s="30">
        <v>86987406594</v>
      </c>
      <c r="K905" s="30" t="s">
        <v>1914</v>
      </c>
      <c r="L905" s="30">
        <v>5</v>
      </c>
      <c r="M905" s="30" t="s">
        <v>2075</v>
      </c>
    </row>
    <row r="906" spans="1:13" ht="75">
      <c r="A906" s="30">
        <v>20240122</v>
      </c>
      <c r="B906" s="30">
        <v>20240121</v>
      </c>
      <c r="C906" s="30" t="s">
        <v>1919</v>
      </c>
      <c r="D906" s="31" t="s">
        <v>1918</v>
      </c>
      <c r="E906" s="30" t="s">
        <v>1922</v>
      </c>
      <c r="F906" s="30" t="s">
        <v>1916</v>
      </c>
      <c r="G906" s="42" t="str">
        <f>VLOOKUP(I906,Index!$A$2:$B$60,2,FALSE)</f>
        <v>C1300014</v>
      </c>
      <c r="H906" s="30">
        <v>40053199</v>
      </c>
      <c r="I906" s="31" t="s">
        <v>1921</v>
      </c>
      <c r="J906" s="30">
        <v>87613699253</v>
      </c>
      <c r="K906" s="30" t="s">
        <v>1914</v>
      </c>
      <c r="L906" s="30">
        <v>5</v>
      </c>
      <c r="M906" s="30" t="s">
        <v>2074</v>
      </c>
    </row>
    <row r="907" spans="1:13" ht="240">
      <c r="A907" s="30">
        <v>20240122</v>
      </c>
      <c r="B907" s="30">
        <v>20240110</v>
      </c>
      <c r="C907" s="30" t="s">
        <v>1919</v>
      </c>
      <c r="D907" s="31" t="s">
        <v>1918</v>
      </c>
      <c r="E907" s="30" t="s">
        <v>1922</v>
      </c>
      <c r="F907" s="30" t="s">
        <v>1916</v>
      </c>
      <c r="G907" s="42" t="str">
        <f>VLOOKUP(I907,Index!$A$2:$B$60,2,FALSE)</f>
        <v>C1300014</v>
      </c>
      <c r="H907" s="30">
        <v>40053199</v>
      </c>
      <c r="I907" s="31" t="s">
        <v>1921</v>
      </c>
      <c r="J907" s="30">
        <v>87613699253</v>
      </c>
      <c r="K907" s="30" t="s">
        <v>1914</v>
      </c>
      <c r="L907" s="30">
        <v>5</v>
      </c>
      <c r="M907" s="30" t="s">
        <v>2073</v>
      </c>
    </row>
    <row r="908" spans="1:13" ht="165">
      <c r="A908" s="30">
        <v>20240122</v>
      </c>
      <c r="B908" s="30">
        <v>20240116</v>
      </c>
      <c r="C908" s="30" t="s">
        <v>1919</v>
      </c>
      <c r="D908" s="31" t="s">
        <v>1918</v>
      </c>
      <c r="E908" s="30" t="s">
        <v>1922</v>
      </c>
      <c r="F908" s="30" t="s">
        <v>1916</v>
      </c>
      <c r="G908" s="42" t="str">
        <f>VLOOKUP(I908,Index!$A$2:$B$60,2,FALSE)</f>
        <v>C1300014</v>
      </c>
      <c r="H908" s="30">
        <v>40053199</v>
      </c>
      <c r="I908" s="31" t="s">
        <v>1921</v>
      </c>
      <c r="J908" s="30">
        <v>87613699253</v>
      </c>
      <c r="K908" s="30" t="s">
        <v>1914</v>
      </c>
      <c r="L908" s="30">
        <v>5</v>
      </c>
      <c r="M908" s="30" t="s">
        <v>2072</v>
      </c>
    </row>
    <row r="909" spans="1:13" ht="409.6">
      <c r="A909" s="30">
        <v>20240122</v>
      </c>
      <c r="B909" s="30">
        <v>20240111</v>
      </c>
      <c r="C909" s="30" t="s">
        <v>1919</v>
      </c>
      <c r="D909" s="31" t="s">
        <v>1918</v>
      </c>
      <c r="E909" s="30" t="s">
        <v>1922</v>
      </c>
      <c r="F909" s="30" t="s">
        <v>1916</v>
      </c>
      <c r="G909" s="42" t="str">
        <f>VLOOKUP(I909,Index!$A$2:$B$60,2,FALSE)</f>
        <v>C1300014</v>
      </c>
      <c r="H909" s="30">
        <v>40053199</v>
      </c>
      <c r="I909" s="31" t="s">
        <v>1921</v>
      </c>
      <c r="J909" s="30">
        <v>87613699253</v>
      </c>
      <c r="K909" s="30" t="s">
        <v>1914</v>
      </c>
      <c r="L909" s="30">
        <v>5</v>
      </c>
      <c r="M909" s="30" t="s">
        <v>2071</v>
      </c>
    </row>
    <row r="910" spans="1:13" ht="285">
      <c r="A910" s="30">
        <v>20240122</v>
      </c>
      <c r="B910" s="30">
        <v>20240119</v>
      </c>
      <c r="C910" s="30" t="s">
        <v>1919</v>
      </c>
      <c r="D910" s="31" t="s">
        <v>1918</v>
      </c>
      <c r="E910" s="30" t="s">
        <v>1922</v>
      </c>
      <c r="F910" s="30" t="s">
        <v>1916</v>
      </c>
      <c r="G910" s="42" t="str">
        <f>VLOOKUP(I910,Index!$A$2:$B$60,2,FALSE)</f>
        <v>C1300014</v>
      </c>
      <c r="H910" s="30">
        <v>40053199</v>
      </c>
      <c r="I910" s="31" t="s">
        <v>1921</v>
      </c>
      <c r="J910" s="30">
        <v>87613699253</v>
      </c>
      <c r="K910" s="30" t="s">
        <v>1914</v>
      </c>
      <c r="L910" s="30">
        <v>5</v>
      </c>
      <c r="M910" s="30" t="s">
        <v>2070</v>
      </c>
    </row>
    <row r="911" spans="1:13" ht="90">
      <c r="A911" s="30">
        <v>20240123</v>
      </c>
      <c r="B911" s="30">
        <v>20240115</v>
      </c>
      <c r="C911" s="30" t="s">
        <v>1919</v>
      </c>
      <c r="D911" s="31" t="s">
        <v>1918</v>
      </c>
      <c r="E911" s="30" t="s">
        <v>1922</v>
      </c>
      <c r="F911" s="30" t="s">
        <v>1916</v>
      </c>
      <c r="G911" s="42" t="str">
        <f>VLOOKUP(I911,Index!$A$2:$B$60,2,FALSE)</f>
        <v>C1300014</v>
      </c>
      <c r="H911" s="30">
        <v>40053199</v>
      </c>
      <c r="I911" s="31" t="s">
        <v>1921</v>
      </c>
      <c r="J911" s="30">
        <v>87613699253</v>
      </c>
      <c r="K911" s="30" t="s">
        <v>1914</v>
      </c>
      <c r="L911" s="30">
        <v>5</v>
      </c>
      <c r="M911" s="30" t="s">
        <v>2069</v>
      </c>
    </row>
    <row r="912" spans="1:13" ht="75">
      <c r="A912" s="30">
        <v>20240123</v>
      </c>
      <c r="B912" s="30">
        <v>20240121</v>
      </c>
      <c r="C912" s="30" t="s">
        <v>1919</v>
      </c>
      <c r="D912" s="31" t="s">
        <v>1918</v>
      </c>
      <c r="E912" s="30" t="s">
        <v>1922</v>
      </c>
      <c r="F912" s="30" t="s">
        <v>1916</v>
      </c>
      <c r="G912" s="42" t="str">
        <f>VLOOKUP(I912,Index!$A$2:$B$60,2,FALSE)</f>
        <v>C1300014</v>
      </c>
      <c r="H912" s="30">
        <v>40053199</v>
      </c>
      <c r="I912" s="31" t="s">
        <v>1921</v>
      </c>
      <c r="J912" s="30">
        <v>87613699253</v>
      </c>
      <c r="K912" s="30" t="s">
        <v>1914</v>
      </c>
      <c r="L912" s="30">
        <v>5</v>
      </c>
      <c r="M912" s="30" t="s">
        <v>2068</v>
      </c>
    </row>
    <row r="913" spans="1:13" ht="195">
      <c r="A913" s="30">
        <v>20240123</v>
      </c>
      <c r="B913" s="30">
        <v>20240115</v>
      </c>
      <c r="C913" s="30" t="s">
        <v>1919</v>
      </c>
      <c r="D913" s="31" t="s">
        <v>1918</v>
      </c>
      <c r="E913" s="30" t="s">
        <v>1917</v>
      </c>
      <c r="F913" s="30" t="s">
        <v>1916</v>
      </c>
      <c r="G913" s="42" t="str">
        <f>VLOOKUP(I913,Index!$A$2:$B$60,2,FALSE)</f>
        <v>C1300013</v>
      </c>
      <c r="H913" s="30">
        <v>38311994</v>
      </c>
      <c r="I913" s="31" t="s">
        <v>1915</v>
      </c>
      <c r="J913" s="30">
        <v>86987406594</v>
      </c>
      <c r="K913" s="30" t="s">
        <v>1914</v>
      </c>
      <c r="L913" s="30">
        <v>5</v>
      </c>
      <c r="M913" s="30" t="s">
        <v>2067</v>
      </c>
    </row>
    <row r="914" spans="1:13" ht="105">
      <c r="A914" s="30">
        <v>20240127</v>
      </c>
      <c r="B914" s="30">
        <v>20240119</v>
      </c>
      <c r="C914" s="30" t="s">
        <v>1919</v>
      </c>
      <c r="D914" s="31" t="s">
        <v>1918</v>
      </c>
      <c r="E914" s="30" t="s">
        <v>1922</v>
      </c>
      <c r="F914" s="30" t="s">
        <v>1916</v>
      </c>
      <c r="G914" s="42" t="str">
        <f>VLOOKUP(I914,Index!$A$2:$B$60,2,FALSE)</f>
        <v>C1300014</v>
      </c>
      <c r="H914" s="30">
        <v>40053199</v>
      </c>
      <c r="I914" s="31" t="s">
        <v>1921</v>
      </c>
      <c r="J914" s="30">
        <v>87613699253</v>
      </c>
      <c r="K914" s="30" t="s">
        <v>1914</v>
      </c>
      <c r="L914" s="30">
        <v>5</v>
      </c>
      <c r="M914" s="30" t="s">
        <v>2066</v>
      </c>
    </row>
    <row r="915" spans="1:13" ht="60">
      <c r="A915" s="30">
        <v>20240127</v>
      </c>
      <c r="B915" s="30">
        <v>20240124</v>
      </c>
      <c r="C915" s="30" t="s">
        <v>1919</v>
      </c>
      <c r="D915" s="31" t="s">
        <v>1918</v>
      </c>
      <c r="E915" s="30" t="s">
        <v>1922</v>
      </c>
      <c r="F915" s="30" t="s">
        <v>1916</v>
      </c>
      <c r="G915" s="42" t="str">
        <f>VLOOKUP(I915,Index!$A$2:$B$60,2,FALSE)</f>
        <v>C1300014</v>
      </c>
      <c r="H915" s="30">
        <v>40053199</v>
      </c>
      <c r="I915" s="31" t="s">
        <v>1921</v>
      </c>
      <c r="J915" s="30">
        <v>87613699253</v>
      </c>
      <c r="K915" s="30" t="s">
        <v>1914</v>
      </c>
      <c r="L915" s="30">
        <v>5</v>
      </c>
      <c r="M915" s="30" t="s">
        <v>2065</v>
      </c>
    </row>
    <row r="916" spans="1:13" ht="105">
      <c r="A916" s="30">
        <v>20240127</v>
      </c>
      <c r="B916" s="30">
        <v>20240124</v>
      </c>
      <c r="C916" s="30" t="s">
        <v>1919</v>
      </c>
      <c r="D916" s="31" t="s">
        <v>1918</v>
      </c>
      <c r="E916" s="30" t="s">
        <v>1922</v>
      </c>
      <c r="F916" s="30" t="s">
        <v>1916</v>
      </c>
      <c r="G916" s="42" t="str">
        <f>VLOOKUP(I916,Index!$A$2:$B$60,2,FALSE)</f>
        <v>C1300014</v>
      </c>
      <c r="H916" s="30">
        <v>40053199</v>
      </c>
      <c r="I916" s="31" t="s">
        <v>1921</v>
      </c>
      <c r="J916" s="30">
        <v>87613699253</v>
      </c>
      <c r="K916" s="30" t="s">
        <v>1914</v>
      </c>
      <c r="L916" s="30">
        <v>5</v>
      </c>
      <c r="M916" s="30" t="s">
        <v>2064</v>
      </c>
    </row>
    <row r="917" spans="1:13" ht="105">
      <c r="A917" s="30">
        <v>20240127</v>
      </c>
      <c r="B917" s="30">
        <v>20240124</v>
      </c>
      <c r="C917" s="30" t="s">
        <v>1919</v>
      </c>
      <c r="D917" s="31" t="s">
        <v>1918</v>
      </c>
      <c r="E917" s="30" t="s">
        <v>1922</v>
      </c>
      <c r="F917" s="30" t="s">
        <v>1916</v>
      </c>
      <c r="G917" s="42" t="str">
        <f>VLOOKUP(I917,Index!$A$2:$B$60,2,FALSE)</f>
        <v>C1300014</v>
      </c>
      <c r="H917" s="30">
        <v>40053199</v>
      </c>
      <c r="I917" s="31" t="s">
        <v>1921</v>
      </c>
      <c r="J917" s="30">
        <v>87613699253</v>
      </c>
      <c r="K917" s="30" t="s">
        <v>1914</v>
      </c>
      <c r="L917" s="30">
        <v>5</v>
      </c>
      <c r="M917" s="30" t="s">
        <v>2063</v>
      </c>
    </row>
    <row r="918" spans="1:13" ht="90">
      <c r="A918" s="30">
        <v>20240127</v>
      </c>
      <c r="B918" s="30">
        <v>20240124</v>
      </c>
      <c r="C918" s="30" t="s">
        <v>1919</v>
      </c>
      <c r="D918" s="31" t="s">
        <v>1918</v>
      </c>
      <c r="E918" s="30" t="s">
        <v>1917</v>
      </c>
      <c r="F918" s="30" t="s">
        <v>1916</v>
      </c>
      <c r="G918" s="42" t="str">
        <f>VLOOKUP(I918,Index!$A$2:$B$60,2,FALSE)</f>
        <v>C1300013</v>
      </c>
      <c r="H918" s="30">
        <v>38311994</v>
      </c>
      <c r="I918" s="31" t="s">
        <v>1915</v>
      </c>
      <c r="J918" s="30">
        <v>86987406594</v>
      </c>
      <c r="K918" s="30" t="s">
        <v>1914</v>
      </c>
      <c r="L918" s="30">
        <v>5</v>
      </c>
      <c r="M918" s="30" t="s">
        <v>2062</v>
      </c>
    </row>
    <row r="919" spans="1:13" ht="60">
      <c r="A919" s="30">
        <v>20240127</v>
      </c>
      <c r="B919" s="30">
        <v>20240118</v>
      </c>
      <c r="C919" s="30" t="s">
        <v>1919</v>
      </c>
      <c r="D919" s="31" t="s">
        <v>1918</v>
      </c>
      <c r="E919" s="30" t="s">
        <v>1917</v>
      </c>
      <c r="F919" s="30" t="s">
        <v>1916</v>
      </c>
      <c r="G919" s="42" t="str">
        <f>VLOOKUP(I919,Index!$A$2:$B$60,2,FALSE)</f>
        <v>C1300013</v>
      </c>
      <c r="H919" s="30">
        <v>38311994</v>
      </c>
      <c r="I919" s="31" t="s">
        <v>1915</v>
      </c>
      <c r="J919" s="30">
        <v>86987406594</v>
      </c>
      <c r="K919" s="30" t="s">
        <v>1914</v>
      </c>
      <c r="L919" s="30">
        <v>5</v>
      </c>
      <c r="M919" s="30" t="s">
        <v>2061</v>
      </c>
    </row>
    <row r="920" spans="1:13" ht="75">
      <c r="A920" s="30">
        <v>20240123</v>
      </c>
      <c r="B920" s="30">
        <v>20240119</v>
      </c>
      <c r="C920" s="30" t="s">
        <v>1919</v>
      </c>
      <c r="D920" s="31" t="s">
        <v>1918</v>
      </c>
      <c r="E920" s="30" t="s">
        <v>1922</v>
      </c>
      <c r="F920" s="30" t="s">
        <v>1916</v>
      </c>
      <c r="G920" s="42" t="str">
        <f>VLOOKUP(I920,Index!$A$2:$B$60,2,FALSE)</f>
        <v>C1300014</v>
      </c>
      <c r="H920" s="30">
        <v>40053199</v>
      </c>
      <c r="I920" s="31" t="s">
        <v>1921</v>
      </c>
      <c r="J920" s="30">
        <v>87613699253</v>
      </c>
      <c r="K920" s="30" t="s">
        <v>1914</v>
      </c>
      <c r="L920" s="30">
        <v>5</v>
      </c>
      <c r="M920" s="30" t="s">
        <v>2060</v>
      </c>
    </row>
    <row r="921" spans="1:13" ht="150">
      <c r="A921" s="30">
        <v>20240123</v>
      </c>
      <c r="B921" s="30">
        <v>20240111</v>
      </c>
      <c r="C921" s="30" t="s">
        <v>1919</v>
      </c>
      <c r="D921" s="31" t="s">
        <v>1918</v>
      </c>
      <c r="E921" s="30" t="s">
        <v>1917</v>
      </c>
      <c r="F921" s="30" t="s">
        <v>2059</v>
      </c>
      <c r="G921" s="42" t="str">
        <f>VLOOKUP(I921,Index!$A$2:$B$60,2,FALSE)</f>
        <v>C1300018</v>
      </c>
      <c r="H921" s="30">
        <v>41112454</v>
      </c>
      <c r="I921" s="31" t="s">
        <v>2058</v>
      </c>
      <c r="J921" s="30">
        <v>88058950835</v>
      </c>
      <c r="K921" s="30" t="s">
        <v>1914</v>
      </c>
      <c r="L921" s="30">
        <v>5</v>
      </c>
      <c r="M921" s="30" t="s">
        <v>2057</v>
      </c>
    </row>
    <row r="922" spans="1:13" ht="165">
      <c r="A922" s="30">
        <v>20240128</v>
      </c>
      <c r="B922" s="30">
        <v>20240110</v>
      </c>
      <c r="C922" s="30" t="s">
        <v>1919</v>
      </c>
      <c r="D922" s="31" t="s">
        <v>1918</v>
      </c>
      <c r="E922" s="30" t="s">
        <v>1922</v>
      </c>
      <c r="F922" s="30" t="s">
        <v>1916</v>
      </c>
      <c r="G922" s="42" t="str">
        <f>VLOOKUP(I922,Index!$A$2:$B$60,2,FALSE)</f>
        <v>C1300014</v>
      </c>
      <c r="H922" s="30">
        <v>40053199</v>
      </c>
      <c r="I922" s="31" t="s">
        <v>1921</v>
      </c>
      <c r="J922" s="30">
        <v>87613699253</v>
      </c>
      <c r="K922" s="30" t="s">
        <v>1914</v>
      </c>
      <c r="L922" s="30">
        <v>5</v>
      </c>
      <c r="M922" s="30" t="s">
        <v>2056</v>
      </c>
    </row>
    <row r="923" spans="1:13" ht="398">
      <c r="A923" s="30">
        <v>20240128</v>
      </c>
      <c r="B923" s="30">
        <v>20240124</v>
      </c>
      <c r="C923" s="30" t="s">
        <v>1919</v>
      </c>
      <c r="D923" s="31" t="s">
        <v>1918</v>
      </c>
      <c r="E923" s="30" t="s">
        <v>1922</v>
      </c>
      <c r="F923" s="30" t="s">
        <v>1916</v>
      </c>
      <c r="G923" s="42" t="str">
        <f>VLOOKUP(I923,Index!$A$2:$B$60,2,FALSE)</f>
        <v>C1300014</v>
      </c>
      <c r="H923" s="30">
        <v>40053199</v>
      </c>
      <c r="I923" s="31" t="s">
        <v>1921</v>
      </c>
      <c r="J923" s="30">
        <v>87613699253</v>
      </c>
      <c r="K923" s="30" t="s">
        <v>1914</v>
      </c>
      <c r="L923" s="30">
        <v>5</v>
      </c>
      <c r="M923" s="30" t="s">
        <v>2055</v>
      </c>
    </row>
    <row r="924" spans="1:13" ht="150">
      <c r="A924" s="30">
        <v>20240128</v>
      </c>
      <c r="B924" s="30">
        <v>20240124</v>
      </c>
      <c r="C924" s="30" t="s">
        <v>1919</v>
      </c>
      <c r="D924" s="31" t="s">
        <v>1918</v>
      </c>
      <c r="E924" s="30" t="s">
        <v>1922</v>
      </c>
      <c r="F924" s="30" t="s">
        <v>1916</v>
      </c>
      <c r="G924" s="42" t="str">
        <f>VLOOKUP(I924,Index!$A$2:$B$60,2,FALSE)</f>
        <v>C1300014</v>
      </c>
      <c r="H924" s="30">
        <v>40053199</v>
      </c>
      <c r="I924" s="31" t="s">
        <v>1921</v>
      </c>
      <c r="J924" s="30">
        <v>87613699253</v>
      </c>
      <c r="K924" s="30" t="s">
        <v>1914</v>
      </c>
      <c r="L924" s="30">
        <v>5</v>
      </c>
      <c r="M924" s="30" t="s">
        <v>2054</v>
      </c>
    </row>
    <row r="925" spans="1:13" ht="60">
      <c r="A925" s="30">
        <v>20240128</v>
      </c>
      <c r="B925" s="30">
        <v>20240124</v>
      </c>
      <c r="C925" s="30" t="s">
        <v>1919</v>
      </c>
      <c r="D925" s="31" t="s">
        <v>1918</v>
      </c>
      <c r="E925" s="30" t="s">
        <v>1922</v>
      </c>
      <c r="F925" s="30" t="s">
        <v>1916</v>
      </c>
      <c r="G925" s="42" t="str">
        <f>VLOOKUP(I925,Index!$A$2:$B$60,2,FALSE)</f>
        <v>C1300014</v>
      </c>
      <c r="H925" s="30">
        <v>40053199</v>
      </c>
      <c r="I925" s="31" t="s">
        <v>1921</v>
      </c>
      <c r="J925" s="30">
        <v>87613699253</v>
      </c>
      <c r="K925" s="30" t="s">
        <v>1914</v>
      </c>
      <c r="L925" s="30">
        <v>5</v>
      </c>
      <c r="M925" s="30" t="s">
        <v>2053</v>
      </c>
    </row>
    <row r="926" spans="1:13" ht="105">
      <c r="A926" s="30">
        <v>20240128</v>
      </c>
      <c r="B926" s="30">
        <v>20240122</v>
      </c>
      <c r="C926" s="30" t="s">
        <v>1919</v>
      </c>
      <c r="D926" s="31" t="s">
        <v>1918</v>
      </c>
      <c r="E926" s="30" t="s">
        <v>1917</v>
      </c>
      <c r="F926" s="30" t="s">
        <v>1916</v>
      </c>
      <c r="G926" s="42" t="str">
        <f>VLOOKUP(I926,Index!$A$2:$B$60,2,FALSE)</f>
        <v>C1300013</v>
      </c>
      <c r="H926" s="30">
        <v>38311994</v>
      </c>
      <c r="I926" s="31" t="s">
        <v>1915</v>
      </c>
      <c r="J926" s="30">
        <v>86987406594</v>
      </c>
      <c r="K926" s="30" t="s">
        <v>1914</v>
      </c>
      <c r="L926" s="30">
        <v>5</v>
      </c>
      <c r="M926" s="30" t="s">
        <v>2052</v>
      </c>
    </row>
    <row r="927" spans="1:13" ht="90">
      <c r="A927" s="30">
        <v>20240128</v>
      </c>
      <c r="B927" s="30">
        <v>20240124</v>
      </c>
      <c r="C927" s="30" t="s">
        <v>1919</v>
      </c>
      <c r="D927" s="31" t="s">
        <v>1918</v>
      </c>
      <c r="E927" s="30" t="s">
        <v>1917</v>
      </c>
      <c r="F927" s="30" t="s">
        <v>1916</v>
      </c>
      <c r="G927" s="42" t="str">
        <f>VLOOKUP(I927,Index!$A$2:$B$60,2,FALSE)</f>
        <v>C1300013</v>
      </c>
      <c r="H927" s="30">
        <v>38311994</v>
      </c>
      <c r="I927" s="31" t="s">
        <v>1915</v>
      </c>
      <c r="J927" s="30">
        <v>86987406594</v>
      </c>
      <c r="K927" s="30" t="s">
        <v>1914</v>
      </c>
      <c r="L927" s="30">
        <v>5</v>
      </c>
      <c r="M927" s="30" t="s">
        <v>2051</v>
      </c>
    </row>
    <row r="928" spans="1:13" ht="45">
      <c r="A928" s="30">
        <v>20240128</v>
      </c>
      <c r="B928" s="30">
        <v>20240125</v>
      </c>
      <c r="C928" s="30" t="s">
        <v>1919</v>
      </c>
      <c r="D928" s="31" t="s">
        <v>1918</v>
      </c>
      <c r="E928" s="30" t="s">
        <v>1917</v>
      </c>
      <c r="F928" s="30" t="s">
        <v>1916</v>
      </c>
      <c r="G928" s="42" t="str">
        <f>VLOOKUP(I928,Index!$A$2:$B$60,2,FALSE)</f>
        <v>C1300013</v>
      </c>
      <c r="H928" s="30">
        <v>38311994</v>
      </c>
      <c r="I928" s="31" t="s">
        <v>1915</v>
      </c>
      <c r="J928" s="30">
        <v>86987406594</v>
      </c>
      <c r="K928" s="30" t="s">
        <v>1914</v>
      </c>
      <c r="L928" s="30">
        <v>5</v>
      </c>
      <c r="M928" s="30" t="s">
        <v>2050</v>
      </c>
    </row>
    <row r="929" spans="1:13" ht="90">
      <c r="A929" s="30">
        <v>20240129</v>
      </c>
      <c r="B929" s="30">
        <v>20240124</v>
      </c>
      <c r="C929" s="30" t="s">
        <v>1919</v>
      </c>
      <c r="D929" s="31" t="s">
        <v>1918</v>
      </c>
      <c r="E929" s="30" t="s">
        <v>1922</v>
      </c>
      <c r="F929" s="30" t="s">
        <v>1916</v>
      </c>
      <c r="G929" s="42" t="str">
        <f>VLOOKUP(I929,Index!$A$2:$B$60,2,FALSE)</f>
        <v>C1300014</v>
      </c>
      <c r="H929" s="30">
        <v>40053199</v>
      </c>
      <c r="I929" s="31" t="s">
        <v>1921</v>
      </c>
      <c r="J929" s="30">
        <v>87613699253</v>
      </c>
      <c r="K929" s="30" t="s">
        <v>1914</v>
      </c>
      <c r="L929" s="30">
        <v>5</v>
      </c>
      <c r="M929" s="30" t="s">
        <v>2049</v>
      </c>
    </row>
    <row r="930" spans="1:13" ht="409.6">
      <c r="A930" s="30">
        <v>20240129</v>
      </c>
      <c r="B930" s="30">
        <v>20240124</v>
      </c>
      <c r="C930" s="30" t="s">
        <v>1919</v>
      </c>
      <c r="D930" s="31" t="s">
        <v>1918</v>
      </c>
      <c r="E930" s="30" t="s">
        <v>1922</v>
      </c>
      <c r="F930" s="30" t="s">
        <v>1916</v>
      </c>
      <c r="G930" s="42" t="str">
        <f>VLOOKUP(I930,Index!$A$2:$B$60,2,FALSE)</f>
        <v>C1300014</v>
      </c>
      <c r="H930" s="30">
        <v>40053199</v>
      </c>
      <c r="I930" s="31" t="s">
        <v>1921</v>
      </c>
      <c r="J930" s="30">
        <v>87613699253</v>
      </c>
      <c r="K930" s="30" t="s">
        <v>1914</v>
      </c>
      <c r="L930" s="30">
        <v>5</v>
      </c>
      <c r="M930" s="30" t="s">
        <v>2048</v>
      </c>
    </row>
    <row r="931" spans="1:13" ht="45">
      <c r="A931" s="30">
        <v>20240129</v>
      </c>
      <c r="B931" s="30">
        <v>20240124</v>
      </c>
      <c r="C931" s="30" t="s">
        <v>1919</v>
      </c>
      <c r="D931" s="31" t="s">
        <v>1918</v>
      </c>
      <c r="E931" s="30" t="s">
        <v>1922</v>
      </c>
      <c r="F931" s="30" t="s">
        <v>1916</v>
      </c>
      <c r="G931" s="42" t="str">
        <f>VLOOKUP(I931,Index!$A$2:$B$60,2,FALSE)</f>
        <v>C1300014</v>
      </c>
      <c r="H931" s="30">
        <v>40053199</v>
      </c>
      <c r="I931" s="31" t="s">
        <v>1921</v>
      </c>
      <c r="J931" s="30">
        <v>87613699253</v>
      </c>
      <c r="K931" s="30" t="s">
        <v>1914</v>
      </c>
      <c r="L931" s="30">
        <v>5</v>
      </c>
      <c r="M931" s="30" t="s">
        <v>2047</v>
      </c>
    </row>
    <row r="932" spans="1:13" ht="150">
      <c r="A932" s="30">
        <v>20240129</v>
      </c>
      <c r="B932" s="30">
        <v>20240119</v>
      </c>
      <c r="C932" s="30" t="s">
        <v>1919</v>
      </c>
      <c r="D932" s="31" t="s">
        <v>1918</v>
      </c>
      <c r="E932" s="30" t="s">
        <v>1922</v>
      </c>
      <c r="F932" s="30" t="s">
        <v>1916</v>
      </c>
      <c r="G932" s="42" t="str">
        <f>VLOOKUP(I932,Index!$A$2:$B$60,2,FALSE)</f>
        <v>C1300014</v>
      </c>
      <c r="H932" s="30">
        <v>40053199</v>
      </c>
      <c r="I932" s="31" t="s">
        <v>1921</v>
      </c>
      <c r="J932" s="30">
        <v>87613699253</v>
      </c>
      <c r="K932" s="30" t="s">
        <v>1914</v>
      </c>
      <c r="L932" s="30">
        <v>5</v>
      </c>
      <c r="M932" s="30" t="s">
        <v>2046</v>
      </c>
    </row>
    <row r="933" spans="1:13" ht="45">
      <c r="A933" s="30">
        <v>20240129</v>
      </c>
      <c r="B933" s="30">
        <v>20240124</v>
      </c>
      <c r="C933" s="30" t="s">
        <v>1919</v>
      </c>
      <c r="D933" s="31" t="s">
        <v>1918</v>
      </c>
      <c r="E933" s="30" t="s">
        <v>1922</v>
      </c>
      <c r="F933" s="30" t="s">
        <v>1916</v>
      </c>
      <c r="G933" s="42" t="str">
        <f>VLOOKUP(I933,Index!$A$2:$B$60,2,FALSE)</f>
        <v>C1300014</v>
      </c>
      <c r="H933" s="30">
        <v>40053199</v>
      </c>
      <c r="I933" s="31" t="s">
        <v>1921</v>
      </c>
      <c r="J933" s="30">
        <v>87613699253</v>
      </c>
      <c r="K933" s="30" t="s">
        <v>1914</v>
      </c>
      <c r="L933" s="30">
        <v>5</v>
      </c>
      <c r="M933" s="30" t="s">
        <v>2045</v>
      </c>
    </row>
    <row r="934" spans="1:13" ht="90">
      <c r="A934" s="30">
        <v>20240129</v>
      </c>
      <c r="B934" s="30">
        <v>20240126</v>
      </c>
      <c r="C934" s="30" t="s">
        <v>1919</v>
      </c>
      <c r="D934" s="31" t="s">
        <v>1918</v>
      </c>
      <c r="E934" s="30" t="s">
        <v>1917</v>
      </c>
      <c r="F934" s="30" t="s">
        <v>1916</v>
      </c>
      <c r="G934" s="42" t="str">
        <f>VLOOKUP(I934,Index!$A$2:$B$60,2,FALSE)</f>
        <v>C1300013</v>
      </c>
      <c r="H934" s="30">
        <v>38311994</v>
      </c>
      <c r="I934" s="31" t="s">
        <v>1915</v>
      </c>
      <c r="J934" s="30">
        <v>86987406594</v>
      </c>
      <c r="K934" s="30" t="s">
        <v>1914</v>
      </c>
      <c r="L934" s="30">
        <v>5</v>
      </c>
      <c r="M934" s="30" t="s">
        <v>2044</v>
      </c>
    </row>
    <row r="935" spans="1:13" ht="195">
      <c r="A935" s="30">
        <v>20240129</v>
      </c>
      <c r="B935" s="30">
        <v>20240122</v>
      </c>
      <c r="C935" s="30" t="s">
        <v>1919</v>
      </c>
      <c r="D935" s="31" t="s">
        <v>1918</v>
      </c>
      <c r="E935" s="30" t="s">
        <v>1917</v>
      </c>
      <c r="F935" s="30" t="s">
        <v>1916</v>
      </c>
      <c r="G935" s="42" t="str">
        <f>VLOOKUP(I935,Index!$A$2:$B$60,2,FALSE)</f>
        <v>C1300013</v>
      </c>
      <c r="H935" s="30">
        <v>38311994</v>
      </c>
      <c r="I935" s="31" t="s">
        <v>1915</v>
      </c>
      <c r="J935" s="30">
        <v>86987406594</v>
      </c>
      <c r="K935" s="30" t="s">
        <v>1914</v>
      </c>
      <c r="L935" s="30">
        <v>5</v>
      </c>
      <c r="M935" s="30" t="s">
        <v>2043</v>
      </c>
    </row>
    <row r="936" spans="1:13" ht="120">
      <c r="A936" s="30">
        <v>20240129</v>
      </c>
      <c r="B936" s="30">
        <v>20240123</v>
      </c>
      <c r="C936" s="30" t="s">
        <v>1919</v>
      </c>
      <c r="D936" s="31" t="s">
        <v>1918</v>
      </c>
      <c r="E936" s="30" t="s">
        <v>1917</v>
      </c>
      <c r="F936" s="30" t="s">
        <v>1916</v>
      </c>
      <c r="G936" s="42" t="str">
        <f>VLOOKUP(I936,Index!$A$2:$B$60,2,FALSE)</f>
        <v>C1300013</v>
      </c>
      <c r="H936" s="30">
        <v>38311994</v>
      </c>
      <c r="I936" s="31" t="s">
        <v>1915</v>
      </c>
      <c r="J936" s="30">
        <v>86987406594</v>
      </c>
      <c r="K936" s="30" t="s">
        <v>1914</v>
      </c>
      <c r="L936" s="30">
        <v>5</v>
      </c>
      <c r="M936" s="30" t="s">
        <v>2042</v>
      </c>
    </row>
    <row r="937" spans="1:13" ht="75">
      <c r="A937" s="30">
        <v>20240130</v>
      </c>
      <c r="B937" s="30">
        <v>20240124</v>
      </c>
      <c r="C937" s="30" t="s">
        <v>1919</v>
      </c>
      <c r="D937" s="31" t="s">
        <v>1918</v>
      </c>
      <c r="E937" s="30" t="s">
        <v>1922</v>
      </c>
      <c r="F937" s="30" t="s">
        <v>1916</v>
      </c>
      <c r="G937" s="42" t="str">
        <f>VLOOKUP(I937,Index!$A$2:$B$60,2,FALSE)</f>
        <v>C1300014</v>
      </c>
      <c r="H937" s="30">
        <v>40053199</v>
      </c>
      <c r="I937" s="31" t="s">
        <v>1921</v>
      </c>
      <c r="J937" s="30">
        <v>87613699253</v>
      </c>
      <c r="K937" s="30" t="s">
        <v>1914</v>
      </c>
      <c r="L937" s="30">
        <v>4</v>
      </c>
      <c r="M937" s="30" t="s">
        <v>2041</v>
      </c>
    </row>
    <row r="938" spans="1:13" ht="60">
      <c r="A938" s="30">
        <v>20240130</v>
      </c>
      <c r="B938" s="30">
        <v>20240124</v>
      </c>
      <c r="C938" s="30" t="s">
        <v>1919</v>
      </c>
      <c r="D938" s="31" t="s">
        <v>1918</v>
      </c>
      <c r="E938" s="30" t="s">
        <v>1922</v>
      </c>
      <c r="F938" s="30" t="s">
        <v>1916</v>
      </c>
      <c r="G938" s="42" t="str">
        <f>VLOOKUP(I938,Index!$A$2:$B$60,2,FALSE)</f>
        <v>C1300014</v>
      </c>
      <c r="H938" s="30">
        <v>40053199</v>
      </c>
      <c r="I938" s="31" t="s">
        <v>1921</v>
      </c>
      <c r="J938" s="30">
        <v>87613699253</v>
      </c>
      <c r="K938" s="30" t="s">
        <v>1914</v>
      </c>
      <c r="L938" s="30">
        <v>5</v>
      </c>
      <c r="M938" s="30" t="s">
        <v>2040</v>
      </c>
    </row>
    <row r="939" spans="1:13" ht="60">
      <c r="A939" s="30">
        <v>20240130</v>
      </c>
      <c r="B939" s="30">
        <v>20240124</v>
      </c>
      <c r="C939" s="30" t="s">
        <v>1919</v>
      </c>
      <c r="D939" s="31" t="s">
        <v>1918</v>
      </c>
      <c r="E939" s="30" t="s">
        <v>1922</v>
      </c>
      <c r="F939" s="30" t="s">
        <v>1916</v>
      </c>
      <c r="G939" s="42" t="str">
        <f>VLOOKUP(I939,Index!$A$2:$B$60,2,FALSE)</f>
        <v>C1300014</v>
      </c>
      <c r="H939" s="30">
        <v>40053199</v>
      </c>
      <c r="I939" s="31" t="s">
        <v>1921</v>
      </c>
      <c r="J939" s="30">
        <v>87613699253</v>
      </c>
      <c r="K939" s="30" t="s">
        <v>1914</v>
      </c>
      <c r="L939" s="30">
        <v>5</v>
      </c>
      <c r="M939" s="30" t="s">
        <v>2039</v>
      </c>
    </row>
    <row r="940" spans="1:13" ht="150">
      <c r="A940" s="30">
        <v>20240130</v>
      </c>
      <c r="B940" s="30">
        <v>20240124</v>
      </c>
      <c r="C940" s="30" t="s">
        <v>1919</v>
      </c>
      <c r="D940" s="31" t="s">
        <v>1918</v>
      </c>
      <c r="E940" s="30" t="s">
        <v>1922</v>
      </c>
      <c r="F940" s="30" t="s">
        <v>1916</v>
      </c>
      <c r="G940" s="42" t="str">
        <f>VLOOKUP(I940,Index!$A$2:$B$60,2,FALSE)</f>
        <v>C1300014</v>
      </c>
      <c r="H940" s="30">
        <v>40053199</v>
      </c>
      <c r="I940" s="31" t="s">
        <v>1921</v>
      </c>
      <c r="J940" s="30">
        <v>87613699253</v>
      </c>
      <c r="K940" s="30" t="s">
        <v>1914</v>
      </c>
      <c r="L940" s="30">
        <v>5</v>
      </c>
      <c r="M940" s="30" t="s">
        <v>2038</v>
      </c>
    </row>
    <row r="941" spans="1:13" ht="75">
      <c r="A941" s="30">
        <v>20240124</v>
      </c>
      <c r="B941" s="30">
        <v>20240119</v>
      </c>
      <c r="C941" s="30" t="s">
        <v>1919</v>
      </c>
      <c r="D941" s="31" t="s">
        <v>1918</v>
      </c>
      <c r="E941" s="30" t="s">
        <v>1922</v>
      </c>
      <c r="F941" s="30" t="s">
        <v>1916</v>
      </c>
      <c r="G941" s="42" t="str">
        <f>VLOOKUP(I941,Index!$A$2:$B$60,2,FALSE)</f>
        <v>C1300014</v>
      </c>
      <c r="H941" s="30">
        <v>40053199</v>
      </c>
      <c r="I941" s="31" t="s">
        <v>1921</v>
      </c>
      <c r="J941" s="30">
        <v>87613699253</v>
      </c>
      <c r="K941" s="30" t="s">
        <v>1914</v>
      </c>
      <c r="L941" s="30">
        <v>5</v>
      </c>
      <c r="M941" s="30" t="s">
        <v>2037</v>
      </c>
    </row>
    <row r="942" spans="1:13" ht="30">
      <c r="A942" s="30">
        <v>20240124</v>
      </c>
      <c r="B942" s="30">
        <v>20240124</v>
      </c>
      <c r="C942" s="30" t="s">
        <v>1919</v>
      </c>
      <c r="D942" s="31" t="s">
        <v>1918</v>
      </c>
      <c r="E942" s="30" t="s">
        <v>1922</v>
      </c>
      <c r="F942" s="30" t="s">
        <v>1916</v>
      </c>
      <c r="G942" s="42" t="str">
        <f>VLOOKUP(I942,Index!$A$2:$B$60,2,FALSE)</f>
        <v>C1300014</v>
      </c>
      <c r="H942" s="30">
        <v>40053199</v>
      </c>
      <c r="I942" s="31" t="s">
        <v>1921</v>
      </c>
      <c r="J942" s="30">
        <v>87613699253</v>
      </c>
      <c r="K942" s="30" t="s">
        <v>1914</v>
      </c>
      <c r="L942" s="30">
        <v>5</v>
      </c>
      <c r="M942" s="30" t="s">
        <v>2036</v>
      </c>
    </row>
    <row r="943" spans="1:13" ht="165">
      <c r="A943" s="30">
        <v>20240124</v>
      </c>
      <c r="B943" s="30">
        <v>20240122</v>
      </c>
      <c r="C943" s="30" t="s">
        <v>1919</v>
      </c>
      <c r="D943" s="31" t="s">
        <v>1918</v>
      </c>
      <c r="E943" s="30" t="s">
        <v>1917</v>
      </c>
      <c r="F943" s="30" t="s">
        <v>1916</v>
      </c>
      <c r="G943" s="42" t="str">
        <f>VLOOKUP(I943,Index!$A$2:$B$60,2,FALSE)</f>
        <v>C1300013</v>
      </c>
      <c r="H943" s="30">
        <v>38311994</v>
      </c>
      <c r="I943" s="31" t="s">
        <v>1915</v>
      </c>
      <c r="J943" s="30">
        <v>86987406594</v>
      </c>
      <c r="K943" s="30" t="s">
        <v>1914</v>
      </c>
      <c r="L943" s="30">
        <v>5</v>
      </c>
      <c r="M943" s="30" t="s">
        <v>2035</v>
      </c>
    </row>
    <row r="944" spans="1:13">
      <c r="A944" s="30">
        <v>20240124</v>
      </c>
      <c r="B944" s="30">
        <v>20240122</v>
      </c>
      <c r="C944" s="30" t="s">
        <v>1919</v>
      </c>
      <c r="D944" s="31" t="s">
        <v>1918</v>
      </c>
      <c r="E944" s="30" t="s">
        <v>1917</v>
      </c>
      <c r="F944" s="30" t="s">
        <v>1916</v>
      </c>
      <c r="G944" s="42" t="str">
        <f>VLOOKUP(I944,Index!$A$2:$B$60,2,FALSE)</f>
        <v>C1300013</v>
      </c>
      <c r="H944" s="30">
        <v>38311994</v>
      </c>
      <c r="I944" s="31" t="s">
        <v>1915</v>
      </c>
      <c r="J944" s="30">
        <v>86987406594</v>
      </c>
      <c r="K944" s="30" t="s">
        <v>1914</v>
      </c>
      <c r="L944" s="30">
        <v>5</v>
      </c>
      <c r="M944" s="30" t="s">
        <v>2034</v>
      </c>
    </row>
    <row r="945" spans="1:13" ht="90">
      <c r="A945" s="30">
        <v>20240124</v>
      </c>
      <c r="B945" s="30">
        <v>20240123</v>
      </c>
      <c r="C945" s="30" t="s">
        <v>1919</v>
      </c>
      <c r="D945" s="31" t="s">
        <v>1918</v>
      </c>
      <c r="E945" s="30" t="s">
        <v>1917</v>
      </c>
      <c r="F945" s="30" t="s">
        <v>1916</v>
      </c>
      <c r="G945" s="42" t="str">
        <f>VLOOKUP(I945,Index!$A$2:$B$60,2,FALSE)</f>
        <v>C1300013</v>
      </c>
      <c r="H945" s="30">
        <v>38311994</v>
      </c>
      <c r="I945" s="31" t="s">
        <v>1915</v>
      </c>
      <c r="J945" s="30">
        <v>86987406594</v>
      </c>
      <c r="K945" s="30" t="s">
        <v>1914</v>
      </c>
      <c r="L945" s="30">
        <v>5</v>
      </c>
      <c r="M945" s="30" t="s">
        <v>2033</v>
      </c>
    </row>
    <row r="946" spans="1:13" ht="210">
      <c r="A946" s="30">
        <v>20240124</v>
      </c>
      <c r="B946" s="30">
        <v>20240122</v>
      </c>
      <c r="C946" s="30" t="s">
        <v>1919</v>
      </c>
      <c r="D946" s="31" t="s">
        <v>1918</v>
      </c>
      <c r="E946" s="30" t="s">
        <v>1917</v>
      </c>
      <c r="F946" s="30" t="s">
        <v>1916</v>
      </c>
      <c r="G946" s="42" t="str">
        <f>VLOOKUP(I946,Index!$A$2:$B$60,2,FALSE)</f>
        <v>C1300013</v>
      </c>
      <c r="H946" s="30">
        <v>38311994</v>
      </c>
      <c r="I946" s="31" t="s">
        <v>1915</v>
      </c>
      <c r="J946" s="30">
        <v>86987406594</v>
      </c>
      <c r="K946" s="30" t="s">
        <v>1914</v>
      </c>
      <c r="L946" s="30">
        <v>5</v>
      </c>
      <c r="M946" s="30" t="s">
        <v>2032</v>
      </c>
    </row>
    <row r="947" spans="1:13" ht="210">
      <c r="A947" s="30">
        <v>20240131</v>
      </c>
      <c r="B947" s="30">
        <v>20240129</v>
      </c>
      <c r="C947" s="30" t="s">
        <v>1919</v>
      </c>
      <c r="D947" s="31" t="s">
        <v>1918</v>
      </c>
      <c r="E947" s="30" t="s">
        <v>1922</v>
      </c>
      <c r="F947" s="30" t="s">
        <v>1916</v>
      </c>
      <c r="G947" s="42" t="str">
        <f>VLOOKUP(I947,Index!$A$2:$B$60,2,FALSE)</f>
        <v>C1300014</v>
      </c>
      <c r="H947" s="30">
        <v>40053199</v>
      </c>
      <c r="I947" s="31" t="s">
        <v>1921</v>
      </c>
      <c r="J947" s="30">
        <v>87613699253</v>
      </c>
      <c r="K947" s="30" t="s">
        <v>1914</v>
      </c>
      <c r="L947" s="30">
        <v>5</v>
      </c>
      <c r="M947" s="30" t="s">
        <v>2031</v>
      </c>
    </row>
    <row r="948" spans="1:13" ht="384">
      <c r="A948" s="30">
        <v>20240131</v>
      </c>
      <c r="B948" s="30">
        <v>20240124</v>
      </c>
      <c r="C948" s="30" t="s">
        <v>1919</v>
      </c>
      <c r="D948" s="31" t="s">
        <v>1918</v>
      </c>
      <c r="E948" s="30" t="s">
        <v>1922</v>
      </c>
      <c r="F948" s="30" t="s">
        <v>1916</v>
      </c>
      <c r="G948" s="42" t="str">
        <f>VLOOKUP(I948,Index!$A$2:$B$60,2,FALSE)</f>
        <v>C1300014</v>
      </c>
      <c r="H948" s="30">
        <v>40053199</v>
      </c>
      <c r="I948" s="31" t="s">
        <v>1921</v>
      </c>
      <c r="J948" s="30">
        <v>87613699253</v>
      </c>
      <c r="K948" s="30" t="s">
        <v>1914</v>
      </c>
      <c r="L948" s="30">
        <v>5</v>
      </c>
      <c r="M948" s="30" t="s">
        <v>2030</v>
      </c>
    </row>
    <row r="949" spans="1:13">
      <c r="A949" s="30">
        <v>20240131</v>
      </c>
      <c r="B949" s="30">
        <v>20240129</v>
      </c>
      <c r="C949" s="30" t="s">
        <v>1919</v>
      </c>
      <c r="D949" s="31" t="s">
        <v>1918</v>
      </c>
      <c r="E949" s="30" t="s">
        <v>1917</v>
      </c>
      <c r="F949" s="30" t="s">
        <v>1916</v>
      </c>
      <c r="G949" s="42" t="str">
        <f>VLOOKUP(I949,Index!$A$2:$B$60,2,FALSE)</f>
        <v>C1300009</v>
      </c>
      <c r="H949" s="30">
        <v>36130164</v>
      </c>
      <c r="I949" s="31" t="s">
        <v>2029</v>
      </c>
      <c r="J949" s="30">
        <v>86149472765</v>
      </c>
      <c r="K949" s="30" t="s">
        <v>1914</v>
      </c>
      <c r="L949" s="30">
        <v>5</v>
      </c>
      <c r="M949" s="30" t="s">
        <v>2028</v>
      </c>
    </row>
    <row r="950" spans="1:13" ht="135">
      <c r="A950" s="30">
        <v>20240131</v>
      </c>
      <c r="B950" s="30">
        <v>20240130</v>
      </c>
      <c r="C950" s="30" t="s">
        <v>1919</v>
      </c>
      <c r="D950" s="31" t="s">
        <v>1918</v>
      </c>
      <c r="E950" s="30" t="s">
        <v>1917</v>
      </c>
      <c r="F950" s="30" t="s">
        <v>1916</v>
      </c>
      <c r="G950" s="42" t="str">
        <f>VLOOKUP(I950,Index!$A$2:$B$60,2,FALSE)</f>
        <v>C1300013</v>
      </c>
      <c r="H950" s="30">
        <v>38311994</v>
      </c>
      <c r="I950" s="31" t="s">
        <v>1915</v>
      </c>
      <c r="J950" s="30">
        <v>86987406594</v>
      </c>
      <c r="K950" s="30" t="s">
        <v>1914</v>
      </c>
      <c r="L950" s="30">
        <v>4</v>
      </c>
      <c r="M950" s="30" t="s">
        <v>2027</v>
      </c>
    </row>
    <row r="951" spans="1:13" ht="120">
      <c r="A951" s="30">
        <v>20240124</v>
      </c>
      <c r="B951" s="30">
        <v>20240118</v>
      </c>
      <c r="C951" s="30" t="s">
        <v>1919</v>
      </c>
      <c r="D951" s="31" t="s">
        <v>1918</v>
      </c>
      <c r="E951" s="30" t="s">
        <v>1922</v>
      </c>
      <c r="F951" s="30" t="s">
        <v>1916</v>
      </c>
      <c r="G951" s="42" t="str">
        <f>VLOOKUP(I951,Index!$A$2:$B$60,2,FALSE)</f>
        <v>C1300014</v>
      </c>
      <c r="H951" s="30">
        <v>40053199</v>
      </c>
      <c r="I951" s="31" t="s">
        <v>1921</v>
      </c>
      <c r="J951" s="30">
        <v>87613699253</v>
      </c>
      <c r="K951" s="30" t="s">
        <v>1914</v>
      </c>
      <c r="L951" s="30">
        <v>4</v>
      </c>
      <c r="M951" s="30" t="s">
        <v>2026</v>
      </c>
    </row>
    <row r="952" spans="1:13" ht="45">
      <c r="A952" s="30">
        <v>20240124</v>
      </c>
      <c r="B952" s="30">
        <v>20240119</v>
      </c>
      <c r="C952" s="30" t="s">
        <v>1919</v>
      </c>
      <c r="D952" s="31" t="s">
        <v>1918</v>
      </c>
      <c r="E952" s="30" t="s">
        <v>1922</v>
      </c>
      <c r="F952" s="30" t="s">
        <v>1916</v>
      </c>
      <c r="G952" s="42" t="str">
        <f>VLOOKUP(I952,Index!$A$2:$B$60,2,FALSE)</f>
        <v>C1300014</v>
      </c>
      <c r="H952" s="30">
        <v>40053199</v>
      </c>
      <c r="I952" s="31" t="s">
        <v>1921</v>
      </c>
      <c r="J952" s="30">
        <v>87613699253</v>
      </c>
      <c r="K952" s="30" t="s">
        <v>1914</v>
      </c>
      <c r="L952" s="30">
        <v>5</v>
      </c>
      <c r="M952" s="30" t="s">
        <v>2025</v>
      </c>
    </row>
    <row r="953" spans="1:13" ht="90">
      <c r="A953" s="30">
        <v>20240125</v>
      </c>
      <c r="B953" s="30">
        <v>20240124</v>
      </c>
      <c r="C953" s="30" t="s">
        <v>1919</v>
      </c>
      <c r="D953" s="31" t="s">
        <v>1918</v>
      </c>
      <c r="E953" s="30" t="s">
        <v>1922</v>
      </c>
      <c r="F953" s="30" t="s">
        <v>1916</v>
      </c>
      <c r="G953" s="42" t="str">
        <f>VLOOKUP(I953,Index!$A$2:$B$60,2,FALSE)</f>
        <v>C1300014</v>
      </c>
      <c r="H953" s="30">
        <v>40053199</v>
      </c>
      <c r="I953" s="31" t="s">
        <v>1921</v>
      </c>
      <c r="J953" s="30">
        <v>87613699253</v>
      </c>
      <c r="K953" s="30" t="s">
        <v>1914</v>
      </c>
      <c r="L953" s="30">
        <v>5</v>
      </c>
      <c r="M953" s="30" t="s">
        <v>2024</v>
      </c>
    </row>
    <row r="954" spans="1:13" ht="180">
      <c r="A954" s="30">
        <v>20240125</v>
      </c>
      <c r="B954" s="30">
        <v>20240124</v>
      </c>
      <c r="C954" s="30" t="s">
        <v>1919</v>
      </c>
      <c r="D954" s="31" t="s">
        <v>1918</v>
      </c>
      <c r="E954" s="30" t="s">
        <v>1922</v>
      </c>
      <c r="F954" s="30" t="s">
        <v>1916</v>
      </c>
      <c r="G954" s="42" t="str">
        <f>VLOOKUP(I954,Index!$A$2:$B$60,2,FALSE)</f>
        <v>C1300014</v>
      </c>
      <c r="H954" s="30">
        <v>40053199</v>
      </c>
      <c r="I954" s="31" t="s">
        <v>1921</v>
      </c>
      <c r="J954" s="30">
        <v>87613699253</v>
      </c>
      <c r="K954" s="30" t="s">
        <v>1914</v>
      </c>
      <c r="L954" s="30">
        <v>5</v>
      </c>
      <c r="M954" s="30" t="s">
        <v>2023</v>
      </c>
    </row>
    <row r="955" spans="1:13" ht="105">
      <c r="A955" s="30">
        <v>20240125</v>
      </c>
      <c r="B955" s="30">
        <v>20240124</v>
      </c>
      <c r="C955" s="30" t="s">
        <v>1919</v>
      </c>
      <c r="D955" s="31" t="s">
        <v>1918</v>
      </c>
      <c r="E955" s="30" t="s">
        <v>1922</v>
      </c>
      <c r="F955" s="30" t="s">
        <v>1916</v>
      </c>
      <c r="G955" s="42" t="str">
        <f>VLOOKUP(I955,Index!$A$2:$B$60,2,FALSE)</f>
        <v>C1300014</v>
      </c>
      <c r="H955" s="30">
        <v>40053199</v>
      </c>
      <c r="I955" s="31" t="s">
        <v>1921</v>
      </c>
      <c r="J955" s="30">
        <v>87613699253</v>
      </c>
      <c r="K955" s="30" t="s">
        <v>1914</v>
      </c>
      <c r="L955" s="30">
        <v>5</v>
      </c>
      <c r="M955" s="30" t="s">
        <v>2022</v>
      </c>
    </row>
    <row r="956" spans="1:13" ht="60">
      <c r="A956" s="30">
        <v>20240125</v>
      </c>
      <c r="B956" s="30">
        <v>20240124</v>
      </c>
      <c r="C956" s="30" t="s">
        <v>1919</v>
      </c>
      <c r="D956" s="31" t="s">
        <v>1918</v>
      </c>
      <c r="E956" s="30" t="s">
        <v>1922</v>
      </c>
      <c r="F956" s="30" t="s">
        <v>1916</v>
      </c>
      <c r="G956" s="42" t="str">
        <f>VLOOKUP(I956,Index!$A$2:$B$60,2,FALSE)</f>
        <v>C1300014</v>
      </c>
      <c r="H956" s="30">
        <v>40053199</v>
      </c>
      <c r="I956" s="31" t="s">
        <v>1921</v>
      </c>
      <c r="J956" s="30">
        <v>87613699253</v>
      </c>
      <c r="K956" s="30" t="s">
        <v>1914</v>
      </c>
      <c r="L956" s="30">
        <v>5</v>
      </c>
      <c r="M956" s="30" t="s">
        <v>2021</v>
      </c>
    </row>
    <row r="957" spans="1:13" ht="135">
      <c r="A957" s="30">
        <v>20240125</v>
      </c>
      <c r="B957" s="30">
        <v>20240124</v>
      </c>
      <c r="C957" s="30" t="s">
        <v>1919</v>
      </c>
      <c r="D957" s="31" t="s">
        <v>1918</v>
      </c>
      <c r="E957" s="30" t="s">
        <v>1922</v>
      </c>
      <c r="F957" s="30" t="s">
        <v>1916</v>
      </c>
      <c r="G957" s="42" t="str">
        <f>VLOOKUP(I957,Index!$A$2:$B$60,2,FALSE)</f>
        <v>C1300014</v>
      </c>
      <c r="H957" s="30">
        <v>40053199</v>
      </c>
      <c r="I957" s="31" t="s">
        <v>1921</v>
      </c>
      <c r="J957" s="30">
        <v>87613699253</v>
      </c>
      <c r="K957" s="30" t="s">
        <v>1914</v>
      </c>
      <c r="L957" s="30">
        <v>5</v>
      </c>
      <c r="M957" s="30" t="s">
        <v>2020</v>
      </c>
    </row>
    <row r="958" spans="1:13" ht="75">
      <c r="A958" s="30">
        <v>20240125</v>
      </c>
      <c r="B958" s="30">
        <v>20240124</v>
      </c>
      <c r="C958" s="30" t="s">
        <v>1919</v>
      </c>
      <c r="D958" s="31" t="s">
        <v>1918</v>
      </c>
      <c r="E958" s="30" t="s">
        <v>1922</v>
      </c>
      <c r="F958" s="30" t="s">
        <v>1916</v>
      </c>
      <c r="G958" s="42" t="str">
        <f>VLOOKUP(I958,Index!$A$2:$B$60,2,FALSE)</f>
        <v>C1300014</v>
      </c>
      <c r="H958" s="30">
        <v>40053199</v>
      </c>
      <c r="I958" s="31" t="s">
        <v>1921</v>
      </c>
      <c r="J958" s="30">
        <v>87613699253</v>
      </c>
      <c r="K958" s="30" t="s">
        <v>1914</v>
      </c>
      <c r="L958" s="30">
        <v>5</v>
      </c>
      <c r="M958" s="30" t="s">
        <v>2019</v>
      </c>
    </row>
    <row r="959" spans="1:13" ht="45">
      <c r="A959" s="30">
        <v>20240125</v>
      </c>
      <c r="B959" s="30">
        <v>20240124</v>
      </c>
      <c r="C959" s="30" t="s">
        <v>1919</v>
      </c>
      <c r="D959" s="31" t="s">
        <v>1918</v>
      </c>
      <c r="E959" s="30" t="s">
        <v>1922</v>
      </c>
      <c r="F959" s="30" t="s">
        <v>1916</v>
      </c>
      <c r="G959" s="42" t="str">
        <f>VLOOKUP(I959,Index!$A$2:$B$60,2,FALSE)</f>
        <v>C1300014</v>
      </c>
      <c r="H959" s="30">
        <v>40053199</v>
      </c>
      <c r="I959" s="31" t="s">
        <v>1921</v>
      </c>
      <c r="J959" s="30">
        <v>87613699253</v>
      </c>
      <c r="K959" s="30" t="s">
        <v>1914</v>
      </c>
      <c r="L959" s="30">
        <v>5</v>
      </c>
      <c r="M959" s="30" t="s">
        <v>2018</v>
      </c>
    </row>
    <row r="960" spans="1:13" ht="105">
      <c r="A960" s="30">
        <v>20240125</v>
      </c>
      <c r="B960" s="30">
        <v>20240124</v>
      </c>
      <c r="C960" s="30" t="s">
        <v>1919</v>
      </c>
      <c r="D960" s="31" t="s">
        <v>1918</v>
      </c>
      <c r="E960" s="30" t="s">
        <v>1922</v>
      </c>
      <c r="F960" s="30" t="s">
        <v>1916</v>
      </c>
      <c r="G960" s="42" t="str">
        <f>VLOOKUP(I960,Index!$A$2:$B$60,2,FALSE)</f>
        <v>C1300014</v>
      </c>
      <c r="H960" s="30">
        <v>40053199</v>
      </c>
      <c r="I960" s="31" t="s">
        <v>1921</v>
      </c>
      <c r="J960" s="30">
        <v>87613699253</v>
      </c>
      <c r="K960" s="30" t="s">
        <v>1914</v>
      </c>
      <c r="L960" s="30">
        <v>5</v>
      </c>
      <c r="M960" s="30" t="s">
        <v>2017</v>
      </c>
    </row>
    <row r="961" spans="1:13" ht="384">
      <c r="A961" s="30">
        <v>20240125</v>
      </c>
      <c r="B961" s="30">
        <v>20240124</v>
      </c>
      <c r="C961" s="30" t="s">
        <v>1919</v>
      </c>
      <c r="D961" s="31" t="s">
        <v>1918</v>
      </c>
      <c r="E961" s="30" t="s">
        <v>1922</v>
      </c>
      <c r="F961" s="30" t="s">
        <v>1916</v>
      </c>
      <c r="G961" s="42" t="str">
        <f>VLOOKUP(I961,Index!$A$2:$B$60,2,FALSE)</f>
        <v>C1300014</v>
      </c>
      <c r="H961" s="30">
        <v>40053199</v>
      </c>
      <c r="I961" s="31" t="s">
        <v>1921</v>
      </c>
      <c r="J961" s="30">
        <v>87613699253</v>
      </c>
      <c r="K961" s="30" t="s">
        <v>1914</v>
      </c>
      <c r="L961" s="30">
        <v>5</v>
      </c>
      <c r="M961" s="30" t="s">
        <v>2016</v>
      </c>
    </row>
    <row r="962" spans="1:13" ht="30">
      <c r="A962" s="30">
        <v>20240125</v>
      </c>
      <c r="B962" s="30">
        <v>20240124</v>
      </c>
      <c r="C962" s="30" t="s">
        <v>1919</v>
      </c>
      <c r="D962" s="31" t="s">
        <v>1918</v>
      </c>
      <c r="E962" s="30" t="s">
        <v>1922</v>
      </c>
      <c r="F962" s="30" t="s">
        <v>1916</v>
      </c>
      <c r="G962" s="42" t="str">
        <f>VLOOKUP(I962,Index!$A$2:$B$60,2,FALSE)</f>
        <v>C1300014</v>
      </c>
      <c r="H962" s="30">
        <v>40053199</v>
      </c>
      <c r="I962" s="31" t="s">
        <v>1921</v>
      </c>
      <c r="J962" s="30">
        <v>87613699253</v>
      </c>
      <c r="K962" s="30" t="s">
        <v>1914</v>
      </c>
      <c r="L962" s="30">
        <v>5</v>
      </c>
      <c r="M962" s="30" t="s">
        <v>2015</v>
      </c>
    </row>
    <row r="963" spans="1:13" ht="60">
      <c r="A963" s="30">
        <v>20240125</v>
      </c>
      <c r="B963" s="30">
        <v>20240124</v>
      </c>
      <c r="C963" s="30" t="s">
        <v>1919</v>
      </c>
      <c r="D963" s="31" t="s">
        <v>1918</v>
      </c>
      <c r="E963" s="30" t="s">
        <v>1922</v>
      </c>
      <c r="F963" s="30" t="s">
        <v>1916</v>
      </c>
      <c r="G963" s="42" t="str">
        <f>VLOOKUP(I963,Index!$A$2:$B$60,2,FALSE)</f>
        <v>C1300014</v>
      </c>
      <c r="H963" s="30">
        <v>40053199</v>
      </c>
      <c r="I963" s="31" t="s">
        <v>1921</v>
      </c>
      <c r="J963" s="30">
        <v>87613699253</v>
      </c>
      <c r="K963" s="30" t="s">
        <v>1914</v>
      </c>
      <c r="L963" s="30">
        <v>5</v>
      </c>
      <c r="M963" s="30" t="s">
        <v>2014</v>
      </c>
    </row>
    <row r="964" spans="1:13" ht="45">
      <c r="A964" s="30">
        <v>20240125</v>
      </c>
      <c r="B964" s="30">
        <v>20240111</v>
      </c>
      <c r="C964" s="30" t="s">
        <v>1919</v>
      </c>
      <c r="D964" s="31" t="s">
        <v>1918</v>
      </c>
      <c r="E964" s="30" t="s">
        <v>1922</v>
      </c>
      <c r="F964" s="30" t="s">
        <v>1916</v>
      </c>
      <c r="G964" s="42" t="str">
        <f>VLOOKUP(I964,Index!$A$2:$B$60,2,FALSE)</f>
        <v>C1300014</v>
      </c>
      <c r="H964" s="30">
        <v>40053199</v>
      </c>
      <c r="I964" s="31" t="s">
        <v>1921</v>
      </c>
      <c r="J964" s="30">
        <v>87613699253</v>
      </c>
      <c r="K964" s="30" t="s">
        <v>1914</v>
      </c>
      <c r="L964" s="30">
        <v>5</v>
      </c>
      <c r="M964" s="30" t="s">
        <v>2013</v>
      </c>
    </row>
    <row r="965" spans="1:13" ht="30">
      <c r="A965" s="30">
        <v>20240125</v>
      </c>
      <c r="B965" s="30">
        <v>20240124</v>
      </c>
      <c r="C965" s="30" t="s">
        <v>1919</v>
      </c>
      <c r="D965" s="31" t="s">
        <v>1918</v>
      </c>
      <c r="E965" s="30" t="s">
        <v>1922</v>
      </c>
      <c r="F965" s="30" t="s">
        <v>1916</v>
      </c>
      <c r="G965" s="42" t="str">
        <f>VLOOKUP(I965,Index!$A$2:$B$60,2,FALSE)</f>
        <v>C1300014</v>
      </c>
      <c r="H965" s="30">
        <v>40053199</v>
      </c>
      <c r="I965" s="31" t="s">
        <v>1921</v>
      </c>
      <c r="J965" s="30">
        <v>87613699253</v>
      </c>
      <c r="K965" s="30" t="s">
        <v>1914</v>
      </c>
      <c r="L965" s="30">
        <v>5</v>
      </c>
      <c r="M965" s="30" t="s">
        <v>2012</v>
      </c>
    </row>
    <row r="966" spans="1:13" ht="45">
      <c r="A966" s="30">
        <v>20240125</v>
      </c>
      <c r="B966" s="30">
        <v>20240119</v>
      </c>
      <c r="C966" s="30" t="s">
        <v>1919</v>
      </c>
      <c r="D966" s="31" t="s">
        <v>1918</v>
      </c>
      <c r="E966" s="30" t="s">
        <v>1922</v>
      </c>
      <c r="F966" s="30" t="s">
        <v>1916</v>
      </c>
      <c r="G966" s="42" t="str">
        <f>VLOOKUP(I966,Index!$A$2:$B$60,2,FALSE)</f>
        <v>C1300014</v>
      </c>
      <c r="H966" s="30">
        <v>40053199</v>
      </c>
      <c r="I966" s="31" t="s">
        <v>1921</v>
      </c>
      <c r="J966" s="30">
        <v>87613699253</v>
      </c>
      <c r="K966" s="30" t="s">
        <v>1914</v>
      </c>
      <c r="L966" s="30">
        <v>5</v>
      </c>
      <c r="M966" s="30" t="s">
        <v>2011</v>
      </c>
    </row>
    <row r="967" spans="1:13" ht="120">
      <c r="A967" s="30">
        <v>20240125</v>
      </c>
      <c r="B967" s="30">
        <v>20240123</v>
      </c>
      <c r="C967" s="30" t="s">
        <v>1919</v>
      </c>
      <c r="D967" s="31" t="s">
        <v>1918</v>
      </c>
      <c r="E967" s="30" t="s">
        <v>1917</v>
      </c>
      <c r="F967" s="30" t="s">
        <v>1916</v>
      </c>
      <c r="G967" s="42" t="str">
        <f>VLOOKUP(I967,Index!$A$2:$B$60,2,FALSE)</f>
        <v>C1300013</v>
      </c>
      <c r="H967" s="30">
        <v>38311994</v>
      </c>
      <c r="I967" s="31" t="s">
        <v>1915</v>
      </c>
      <c r="J967" s="30">
        <v>86987406594</v>
      </c>
      <c r="K967" s="30" t="s">
        <v>1914</v>
      </c>
      <c r="L967" s="30">
        <v>5</v>
      </c>
      <c r="M967" s="30" t="s">
        <v>2010</v>
      </c>
    </row>
    <row r="968" spans="1:13" ht="90">
      <c r="A968" s="30">
        <v>20240125</v>
      </c>
      <c r="B968" s="30">
        <v>20240124</v>
      </c>
      <c r="C968" s="30" t="s">
        <v>1919</v>
      </c>
      <c r="D968" s="31" t="s">
        <v>1918</v>
      </c>
      <c r="E968" s="30" t="s">
        <v>1922</v>
      </c>
      <c r="F968" s="30" t="s">
        <v>1916</v>
      </c>
      <c r="G968" s="42" t="str">
        <f>VLOOKUP(I968,Index!$A$2:$B$60,2,FALSE)</f>
        <v>C1300014</v>
      </c>
      <c r="H968" s="30">
        <v>40053199</v>
      </c>
      <c r="I968" s="31" t="s">
        <v>1921</v>
      </c>
      <c r="J968" s="30">
        <v>87613699253</v>
      </c>
      <c r="K968" s="30" t="s">
        <v>1914</v>
      </c>
      <c r="L968" s="30">
        <v>5</v>
      </c>
      <c r="M968" s="30" t="s">
        <v>2009</v>
      </c>
    </row>
    <row r="969" spans="1:13" ht="135">
      <c r="A969" s="30">
        <v>20240125</v>
      </c>
      <c r="B969" s="30">
        <v>20240125</v>
      </c>
      <c r="C969" s="30" t="s">
        <v>1919</v>
      </c>
      <c r="D969" s="31" t="s">
        <v>1918</v>
      </c>
      <c r="E969" s="30" t="s">
        <v>1922</v>
      </c>
      <c r="F969" s="30" t="s">
        <v>1916</v>
      </c>
      <c r="G969" s="42" t="str">
        <f>VLOOKUP(I969,Index!$A$2:$B$60,2,FALSE)</f>
        <v>C1300014</v>
      </c>
      <c r="H969" s="30">
        <v>40053199</v>
      </c>
      <c r="I969" s="31" t="s">
        <v>1921</v>
      </c>
      <c r="J969" s="30">
        <v>87613699253</v>
      </c>
      <c r="K969" s="30" t="s">
        <v>1914</v>
      </c>
      <c r="L969" s="30">
        <v>5</v>
      </c>
      <c r="M969" s="30" t="s">
        <v>2008</v>
      </c>
    </row>
    <row r="970" spans="1:13" ht="120">
      <c r="A970" s="30">
        <v>20240125</v>
      </c>
      <c r="B970" s="30">
        <v>20240124</v>
      </c>
      <c r="C970" s="30" t="s">
        <v>1919</v>
      </c>
      <c r="D970" s="31" t="s">
        <v>1918</v>
      </c>
      <c r="E970" s="30" t="s">
        <v>1922</v>
      </c>
      <c r="F970" s="30" t="s">
        <v>1916</v>
      </c>
      <c r="G970" s="42" t="str">
        <f>VLOOKUP(I970,Index!$A$2:$B$60,2,FALSE)</f>
        <v>C1300014</v>
      </c>
      <c r="H970" s="30">
        <v>40053199</v>
      </c>
      <c r="I970" s="31" t="s">
        <v>1921</v>
      </c>
      <c r="J970" s="30">
        <v>87613699253</v>
      </c>
      <c r="K970" s="30" t="s">
        <v>1914</v>
      </c>
      <c r="L970" s="30">
        <v>5</v>
      </c>
      <c r="M970" s="30" t="s">
        <v>2007</v>
      </c>
    </row>
    <row r="971" spans="1:13" ht="105">
      <c r="A971" s="30">
        <v>20240125</v>
      </c>
      <c r="B971" s="30">
        <v>20240124</v>
      </c>
      <c r="C971" s="30" t="s">
        <v>1919</v>
      </c>
      <c r="D971" s="31" t="s">
        <v>1918</v>
      </c>
      <c r="E971" s="30" t="s">
        <v>1922</v>
      </c>
      <c r="F971" s="30" t="s">
        <v>1916</v>
      </c>
      <c r="G971" s="42" t="str">
        <f>VLOOKUP(I971,Index!$A$2:$B$60,2,FALSE)</f>
        <v>C1300014</v>
      </c>
      <c r="H971" s="30">
        <v>40053199</v>
      </c>
      <c r="I971" s="31" t="s">
        <v>1921</v>
      </c>
      <c r="J971" s="30">
        <v>87613699253</v>
      </c>
      <c r="K971" s="30" t="s">
        <v>1914</v>
      </c>
      <c r="L971" s="30">
        <v>5</v>
      </c>
      <c r="M971" s="30" t="s">
        <v>2006</v>
      </c>
    </row>
    <row r="972" spans="1:13" ht="195">
      <c r="A972" s="30">
        <v>20240125</v>
      </c>
      <c r="B972" s="30">
        <v>20240124</v>
      </c>
      <c r="C972" s="30" t="s">
        <v>1919</v>
      </c>
      <c r="D972" s="31" t="s">
        <v>1918</v>
      </c>
      <c r="E972" s="30" t="s">
        <v>1922</v>
      </c>
      <c r="F972" s="30" t="s">
        <v>1916</v>
      </c>
      <c r="G972" s="42" t="str">
        <f>VLOOKUP(I972,Index!$A$2:$B$60,2,FALSE)</f>
        <v>C1300014</v>
      </c>
      <c r="H972" s="30">
        <v>40053199</v>
      </c>
      <c r="I972" s="31" t="s">
        <v>1921</v>
      </c>
      <c r="J972" s="30">
        <v>87613699253</v>
      </c>
      <c r="K972" s="30" t="s">
        <v>1914</v>
      </c>
      <c r="L972" s="30">
        <v>5</v>
      </c>
      <c r="M972" s="30" t="s">
        <v>2005</v>
      </c>
    </row>
    <row r="973" spans="1:13" ht="270">
      <c r="A973" s="30">
        <v>20240125</v>
      </c>
      <c r="B973" s="30">
        <v>20240124</v>
      </c>
      <c r="C973" s="30" t="s">
        <v>1919</v>
      </c>
      <c r="D973" s="31" t="s">
        <v>1918</v>
      </c>
      <c r="E973" s="30" t="s">
        <v>1922</v>
      </c>
      <c r="F973" s="30" t="s">
        <v>1916</v>
      </c>
      <c r="G973" s="42" t="str">
        <f>VLOOKUP(I973,Index!$A$2:$B$60,2,FALSE)</f>
        <v>C1300014</v>
      </c>
      <c r="H973" s="30">
        <v>40053199</v>
      </c>
      <c r="I973" s="31" t="s">
        <v>1921</v>
      </c>
      <c r="J973" s="30">
        <v>87613699253</v>
      </c>
      <c r="K973" s="30" t="s">
        <v>1914</v>
      </c>
      <c r="L973" s="30">
        <v>5</v>
      </c>
      <c r="M973" s="30" t="s">
        <v>2004</v>
      </c>
    </row>
    <row r="974" spans="1:13" ht="75">
      <c r="A974" s="30">
        <v>20240125</v>
      </c>
      <c r="B974" s="30">
        <v>20240124</v>
      </c>
      <c r="C974" s="30" t="s">
        <v>1919</v>
      </c>
      <c r="D974" s="31" t="s">
        <v>1918</v>
      </c>
      <c r="E974" s="30" t="s">
        <v>1922</v>
      </c>
      <c r="F974" s="30" t="s">
        <v>1916</v>
      </c>
      <c r="G974" s="42" t="str">
        <f>VLOOKUP(I974,Index!$A$2:$B$60,2,FALSE)</f>
        <v>C1300014</v>
      </c>
      <c r="H974" s="30">
        <v>40053199</v>
      </c>
      <c r="I974" s="31" t="s">
        <v>1921</v>
      </c>
      <c r="J974" s="30">
        <v>87613699253</v>
      </c>
      <c r="K974" s="30" t="s">
        <v>1914</v>
      </c>
      <c r="L974" s="30">
        <v>5</v>
      </c>
      <c r="M974" s="30" t="s">
        <v>2003</v>
      </c>
    </row>
    <row r="975" spans="1:13">
      <c r="A975" s="30">
        <v>20240125</v>
      </c>
      <c r="B975" s="30">
        <v>20240121</v>
      </c>
      <c r="C975" s="30" t="s">
        <v>1919</v>
      </c>
      <c r="D975" s="31" t="s">
        <v>1918</v>
      </c>
      <c r="E975" s="30" t="s">
        <v>1917</v>
      </c>
      <c r="F975" s="30" t="s">
        <v>1916</v>
      </c>
      <c r="G975" s="42" t="str">
        <f>VLOOKUP(I975,Index!$A$2:$B$60,2,FALSE)</f>
        <v>C1300013</v>
      </c>
      <c r="H975" s="30">
        <v>38311994</v>
      </c>
      <c r="I975" s="31" t="s">
        <v>1915</v>
      </c>
      <c r="J975" s="30">
        <v>86987406594</v>
      </c>
      <c r="K975" s="30" t="s">
        <v>1914</v>
      </c>
      <c r="L975" s="30">
        <v>5</v>
      </c>
      <c r="M975" s="30" t="s">
        <v>2002</v>
      </c>
    </row>
    <row r="976" spans="1:13" ht="60">
      <c r="A976" s="30">
        <v>20240125</v>
      </c>
      <c r="B976" s="30">
        <v>20240123</v>
      </c>
      <c r="C976" s="30" t="s">
        <v>1919</v>
      </c>
      <c r="D976" s="31" t="s">
        <v>1918</v>
      </c>
      <c r="E976" s="30" t="s">
        <v>1917</v>
      </c>
      <c r="F976" s="30" t="s">
        <v>1916</v>
      </c>
      <c r="G976" s="42" t="str">
        <f>VLOOKUP(I976,Index!$A$2:$B$60,2,FALSE)</f>
        <v>C1300013</v>
      </c>
      <c r="H976" s="30">
        <v>38311994</v>
      </c>
      <c r="I976" s="31" t="s">
        <v>1915</v>
      </c>
      <c r="J976" s="30">
        <v>86987406594</v>
      </c>
      <c r="K976" s="30" t="s">
        <v>1914</v>
      </c>
      <c r="L976" s="30">
        <v>5</v>
      </c>
      <c r="M976" s="30" t="s">
        <v>2001</v>
      </c>
    </row>
    <row r="977" spans="1:13" ht="60">
      <c r="A977" s="30">
        <v>20240126</v>
      </c>
      <c r="B977" s="30">
        <v>20240124</v>
      </c>
      <c r="C977" s="30" t="s">
        <v>1919</v>
      </c>
      <c r="D977" s="31" t="s">
        <v>1918</v>
      </c>
      <c r="E977" s="30" t="s">
        <v>1922</v>
      </c>
      <c r="F977" s="30" t="s">
        <v>1916</v>
      </c>
      <c r="G977" s="42" t="str">
        <f>VLOOKUP(I977,Index!$A$2:$B$60,2,FALSE)</f>
        <v>C1300014</v>
      </c>
      <c r="H977" s="30">
        <v>40053199</v>
      </c>
      <c r="I977" s="31" t="s">
        <v>1921</v>
      </c>
      <c r="J977" s="30">
        <v>87613699253</v>
      </c>
      <c r="K977" s="30" t="s">
        <v>1914</v>
      </c>
      <c r="L977" s="30">
        <v>5</v>
      </c>
      <c r="M977" s="30" t="s">
        <v>2000</v>
      </c>
    </row>
    <row r="978" spans="1:13" ht="135">
      <c r="A978" s="30">
        <v>20240126</v>
      </c>
      <c r="B978" s="30">
        <v>20240124</v>
      </c>
      <c r="C978" s="30" t="s">
        <v>1919</v>
      </c>
      <c r="D978" s="31" t="s">
        <v>1918</v>
      </c>
      <c r="E978" s="30" t="s">
        <v>1922</v>
      </c>
      <c r="F978" s="30" t="s">
        <v>1916</v>
      </c>
      <c r="G978" s="42" t="str">
        <f>VLOOKUP(I978,Index!$A$2:$B$60,2,FALSE)</f>
        <v>C1300014</v>
      </c>
      <c r="H978" s="30">
        <v>40053199</v>
      </c>
      <c r="I978" s="31" t="s">
        <v>1921</v>
      </c>
      <c r="J978" s="30">
        <v>87613699253</v>
      </c>
      <c r="K978" s="30" t="s">
        <v>1914</v>
      </c>
      <c r="L978" s="30">
        <v>5</v>
      </c>
      <c r="M978" s="30" t="s">
        <v>1999</v>
      </c>
    </row>
    <row r="979" spans="1:13" ht="30">
      <c r="A979" s="30">
        <v>20240126</v>
      </c>
      <c r="B979" s="30">
        <v>20240124</v>
      </c>
      <c r="C979" s="30" t="s">
        <v>1919</v>
      </c>
      <c r="D979" s="31" t="s">
        <v>1918</v>
      </c>
      <c r="E979" s="30" t="s">
        <v>1922</v>
      </c>
      <c r="F979" s="30" t="s">
        <v>1916</v>
      </c>
      <c r="G979" s="42" t="str">
        <f>VLOOKUP(I979,Index!$A$2:$B$60,2,FALSE)</f>
        <v>C1300014</v>
      </c>
      <c r="H979" s="30">
        <v>40053199</v>
      </c>
      <c r="I979" s="31" t="s">
        <v>1921</v>
      </c>
      <c r="J979" s="30">
        <v>87613699253</v>
      </c>
      <c r="K979" s="30" t="s">
        <v>1914</v>
      </c>
      <c r="L979" s="30">
        <v>5</v>
      </c>
      <c r="M979" s="30" t="s">
        <v>1998</v>
      </c>
    </row>
    <row r="980" spans="1:13" ht="90">
      <c r="A980" s="30">
        <v>20240126</v>
      </c>
      <c r="B980" s="30">
        <v>20240125</v>
      </c>
      <c r="C980" s="30" t="s">
        <v>1919</v>
      </c>
      <c r="D980" s="31" t="s">
        <v>1918</v>
      </c>
      <c r="E980" s="30" t="s">
        <v>1922</v>
      </c>
      <c r="F980" s="30" t="s">
        <v>1916</v>
      </c>
      <c r="G980" s="42" t="str">
        <f>VLOOKUP(I980,Index!$A$2:$B$60,2,FALSE)</f>
        <v>C1300014</v>
      </c>
      <c r="H980" s="30">
        <v>40053199</v>
      </c>
      <c r="I980" s="31" t="s">
        <v>1921</v>
      </c>
      <c r="J980" s="30">
        <v>87613699253</v>
      </c>
      <c r="K980" s="30" t="s">
        <v>1914</v>
      </c>
      <c r="L980" s="30">
        <v>5</v>
      </c>
      <c r="M980" s="30" t="s">
        <v>1997</v>
      </c>
    </row>
    <row r="981" spans="1:13" ht="150">
      <c r="A981" s="30">
        <v>20240126</v>
      </c>
      <c r="B981" s="30">
        <v>20240124</v>
      </c>
      <c r="C981" s="30" t="s">
        <v>1919</v>
      </c>
      <c r="D981" s="31" t="s">
        <v>1918</v>
      </c>
      <c r="E981" s="30" t="s">
        <v>1922</v>
      </c>
      <c r="F981" s="30" t="s">
        <v>1916</v>
      </c>
      <c r="G981" s="42" t="str">
        <f>VLOOKUP(I981,Index!$A$2:$B$60,2,FALSE)</f>
        <v>C1300014</v>
      </c>
      <c r="H981" s="30">
        <v>40053199</v>
      </c>
      <c r="I981" s="31" t="s">
        <v>1921</v>
      </c>
      <c r="J981" s="30">
        <v>87613699253</v>
      </c>
      <c r="K981" s="30" t="s">
        <v>1914</v>
      </c>
      <c r="L981" s="30">
        <v>5</v>
      </c>
      <c r="M981" s="30" t="s">
        <v>1996</v>
      </c>
    </row>
    <row r="982" spans="1:13" ht="30">
      <c r="A982" s="30">
        <v>20240126</v>
      </c>
      <c r="B982" s="30">
        <v>20240124</v>
      </c>
      <c r="C982" s="30" t="s">
        <v>1919</v>
      </c>
      <c r="D982" s="31" t="s">
        <v>1918</v>
      </c>
      <c r="E982" s="30" t="s">
        <v>1922</v>
      </c>
      <c r="F982" s="30" t="s">
        <v>1916</v>
      </c>
      <c r="G982" s="42" t="str">
        <f>VLOOKUP(I982,Index!$A$2:$B$60,2,FALSE)</f>
        <v>C1300014</v>
      </c>
      <c r="H982" s="30">
        <v>40053199</v>
      </c>
      <c r="I982" s="31" t="s">
        <v>1921</v>
      </c>
      <c r="J982" s="30">
        <v>87613699253</v>
      </c>
      <c r="K982" s="30" t="s">
        <v>1914</v>
      </c>
      <c r="L982" s="30">
        <v>5</v>
      </c>
      <c r="M982" s="30" t="s">
        <v>1995</v>
      </c>
    </row>
    <row r="983" spans="1:13" ht="60">
      <c r="A983" s="30">
        <v>20240126</v>
      </c>
      <c r="B983" s="30">
        <v>20240124</v>
      </c>
      <c r="C983" s="30" t="s">
        <v>1919</v>
      </c>
      <c r="D983" s="31" t="s">
        <v>1918</v>
      </c>
      <c r="E983" s="30" t="s">
        <v>1922</v>
      </c>
      <c r="F983" s="30" t="s">
        <v>1916</v>
      </c>
      <c r="G983" s="42" t="str">
        <f>VLOOKUP(I983,Index!$A$2:$B$60,2,FALSE)</f>
        <v>C1300014</v>
      </c>
      <c r="H983" s="30">
        <v>40053199</v>
      </c>
      <c r="I983" s="31" t="s">
        <v>1921</v>
      </c>
      <c r="J983" s="30">
        <v>87613699253</v>
      </c>
      <c r="K983" s="30" t="s">
        <v>1914</v>
      </c>
      <c r="L983" s="30">
        <v>5</v>
      </c>
      <c r="M983" s="30" t="s">
        <v>1994</v>
      </c>
    </row>
    <row r="984" spans="1:13" ht="356">
      <c r="A984" s="30">
        <v>20240126</v>
      </c>
      <c r="B984" s="30">
        <v>20240125</v>
      </c>
      <c r="C984" s="30" t="s">
        <v>1919</v>
      </c>
      <c r="D984" s="31" t="s">
        <v>1918</v>
      </c>
      <c r="E984" s="30" t="s">
        <v>1917</v>
      </c>
      <c r="F984" s="30" t="s">
        <v>1916</v>
      </c>
      <c r="G984" s="42" t="str">
        <f>VLOOKUP(I984,Index!$A$2:$B$60,2,FALSE)</f>
        <v>C1300013</v>
      </c>
      <c r="H984" s="30">
        <v>38311994</v>
      </c>
      <c r="I984" s="31" t="s">
        <v>1915</v>
      </c>
      <c r="J984" s="30">
        <v>86987406594</v>
      </c>
      <c r="K984" s="30" t="s">
        <v>1914</v>
      </c>
      <c r="L984" s="30">
        <v>5</v>
      </c>
      <c r="M984" s="30" t="s">
        <v>1993</v>
      </c>
    </row>
    <row r="985" spans="1:13" ht="165">
      <c r="A985" s="30">
        <v>20240126</v>
      </c>
      <c r="B985" s="30">
        <v>20240124</v>
      </c>
      <c r="C985" s="30" t="s">
        <v>1919</v>
      </c>
      <c r="D985" s="31" t="s">
        <v>1918</v>
      </c>
      <c r="E985" s="30" t="s">
        <v>1922</v>
      </c>
      <c r="F985" s="30" t="s">
        <v>1916</v>
      </c>
      <c r="G985" s="42" t="str">
        <f>VLOOKUP(I985,Index!$A$2:$B$60,2,FALSE)</f>
        <v>C1300014</v>
      </c>
      <c r="H985" s="30">
        <v>40053199</v>
      </c>
      <c r="I985" s="31" t="s">
        <v>1921</v>
      </c>
      <c r="J985" s="30">
        <v>87613699253</v>
      </c>
      <c r="K985" s="30" t="s">
        <v>1914</v>
      </c>
      <c r="L985" s="30">
        <v>5</v>
      </c>
      <c r="M985" s="30" t="s">
        <v>1992</v>
      </c>
    </row>
    <row r="986" spans="1:13" ht="75">
      <c r="A986" s="30">
        <v>20240126</v>
      </c>
      <c r="B986" s="30">
        <v>20240118</v>
      </c>
      <c r="C986" s="30" t="s">
        <v>1919</v>
      </c>
      <c r="D986" s="31" t="s">
        <v>1918</v>
      </c>
      <c r="E986" s="30" t="s">
        <v>1922</v>
      </c>
      <c r="F986" s="30" t="s">
        <v>1916</v>
      </c>
      <c r="G986" s="42" t="str">
        <f>VLOOKUP(I986,Index!$A$2:$B$60,2,FALSE)</f>
        <v>C1300014</v>
      </c>
      <c r="H986" s="30">
        <v>40053199</v>
      </c>
      <c r="I986" s="31" t="s">
        <v>1921</v>
      </c>
      <c r="J986" s="30">
        <v>87613699253</v>
      </c>
      <c r="K986" s="30" t="s">
        <v>1914</v>
      </c>
      <c r="L986" s="30">
        <v>5</v>
      </c>
      <c r="M986" s="30" t="s">
        <v>1991</v>
      </c>
    </row>
    <row r="987" spans="1:13" ht="384">
      <c r="A987" s="30">
        <v>20240126</v>
      </c>
      <c r="B987" s="30">
        <v>20240124</v>
      </c>
      <c r="C987" s="30" t="s">
        <v>1919</v>
      </c>
      <c r="D987" s="31" t="s">
        <v>1918</v>
      </c>
      <c r="E987" s="30" t="s">
        <v>1922</v>
      </c>
      <c r="F987" s="30" t="s">
        <v>1916</v>
      </c>
      <c r="G987" s="42" t="str">
        <f>VLOOKUP(I987,Index!$A$2:$B$60,2,FALSE)</f>
        <v>C1300014</v>
      </c>
      <c r="H987" s="30">
        <v>40053199</v>
      </c>
      <c r="I987" s="31" t="s">
        <v>1921</v>
      </c>
      <c r="J987" s="30">
        <v>87613699253</v>
      </c>
      <c r="K987" s="30" t="s">
        <v>1914</v>
      </c>
      <c r="L987" s="30">
        <v>5</v>
      </c>
      <c r="M987" s="30" t="s">
        <v>1990</v>
      </c>
    </row>
    <row r="988" spans="1:13" ht="90">
      <c r="A988" s="30">
        <v>20240126</v>
      </c>
      <c r="B988" s="30">
        <v>20240124</v>
      </c>
      <c r="C988" s="30" t="s">
        <v>1919</v>
      </c>
      <c r="D988" s="31" t="s">
        <v>1918</v>
      </c>
      <c r="E988" s="30" t="s">
        <v>1922</v>
      </c>
      <c r="F988" s="30" t="s">
        <v>1916</v>
      </c>
      <c r="G988" s="42" t="str">
        <f>VLOOKUP(I988,Index!$A$2:$B$60,2,FALSE)</f>
        <v>C1300014</v>
      </c>
      <c r="H988" s="30">
        <v>40053199</v>
      </c>
      <c r="I988" s="31" t="s">
        <v>1921</v>
      </c>
      <c r="J988" s="30">
        <v>87613699253</v>
      </c>
      <c r="K988" s="30" t="s">
        <v>1914</v>
      </c>
      <c r="L988" s="30">
        <v>5</v>
      </c>
      <c r="M988" s="30" t="s">
        <v>1989</v>
      </c>
    </row>
    <row r="989" spans="1:13" ht="90">
      <c r="A989" s="30">
        <v>20240126</v>
      </c>
      <c r="B989" s="30">
        <v>20240124</v>
      </c>
      <c r="C989" s="30" t="s">
        <v>1919</v>
      </c>
      <c r="D989" s="31" t="s">
        <v>1918</v>
      </c>
      <c r="E989" s="30" t="s">
        <v>1922</v>
      </c>
      <c r="F989" s="30" t="s">
        <v>1916</v>
      </c>
      <c r="G989" s="42" t="str">
        <f>VLOOKUP(I989,Index!$A$2:$B$60,2,FALSE)</f>
        <v>C1300014</v>
      </c>
      <c r="H989" s="30">
        <v>40053199</v>
      </c>
      <c r="I989" s="31" t="s">
        <v>1921</v>
      </c>
      <c r="J989" s="30">
        <v>87613699253</v>
      </c>
      <c r="K989" s="30" t="s">
        <v>1914</v>
      </c>
      <c r="L989" s="30">
        <v>5</v>
      </c>
      <c r="M989" s="30" t="s">
        <v>1988</v>
      </c>
    </row>
    <row r="990" spans="1:13" ht="300">
      <c r="A990" s="30">
        <v>20240126</v>
      </c>
      <c r="B990" s="30">
        <v>20240124</v>
      </c>
      <c r="C990" s="30" t="s">
        <v>1919</v>
      </c>
      <c r="D990" s="31" t="s">
        <v>1918</v>
      </c>
      <c r="E990" s="30" t="s">
        <v>1922</v>
      </c>
      <c r="F990" s="30" t="s">
        <v>1916</v>
      </c>
      <c r="G990" s="42" t="str">
        <f>VLOOKUP(I990,Index!$A$2:$B$60,2,FALSE)</f>
        <v>C1300014</v>
      </c>
      <c r="H990" s="30">
        <v>40053199</v>
      </c>
      <c r="I990" s="31" t="s">
        <v>1921</v>
      </c>
      <c r="J990" s="30">
        <v>87613699253</v>
      </c>
      <c r="K990" s="30" t="s">
        <v>1914</v>
      </c>
      <c r="L990" s="30">
        <v>5</v>
      </c>
      <c r="M990" s="30" t="s">
        <v>1987</v>
      </c>
    </row>
    <row r="991" spans="1:13" ht="75">
      <c r="A991" s="30">
        <v>20240126</v>
      </c>
      <c r="B991" s="30">
        <v>20240125</v>
      </c>
      <c r="C991" s="30" t="s">
        <v>1919</v>
      </c>
      <c r="D991" s="31" t="s">
        <v>1918</v>
      </c>
      <c r="E991" s="30" t="s">
        <v>1917</v>
      </c>
      <c r="F991" s="30" t="s">
        <v>1916</v>
      </c>
      <c r="G991" s="42" t="str">
        <f>VLOOKUP(I991,Index!$A$2:$B$60,2,FALSE)</f>
        <v>C1300013</v>
      </c>
      <c r="H991" s="30">
        <v>38311994</v>
      </c>
      <c r="I991" s="31" t="s">
        <v>1915</v>
      </c>
      <c r="J991" s="30">
        <v>86987406594</v>
      </c>
      <c r="K991" s="30" t="s">
        <v>1914</v>
      </c>
      <c r="L991" s="30">
        <v>5</v>
      </c>
      <c r="M991" s="30" t="s">
        <v>1986</v>
      </c>
    </row>
    <row r="992" spans="1:13" ht="30">
      <c r="A992" s="30">
        <v>20240126</v>
      </c>
      <c r="B992" s="30">
        <v>20240123</v>
      </c>
      <c r="C992" s="30" t="s">
        <v>1919</v>
      </c>
      <c r="D992" s="31" t="s">
        <v>1918</v>
      </c>
      <c r="E992" s="30" t="s">
        <v>1917</v>
      </c>
      <c r="F992" s="30" t="s">
        <v>1916</v>
      </c>
      <c r="G992" s="42" t="str">
        <f>VLOOKUP(I992,Index!$A$2:$B$60,2,FALSE)</f>
        <v>C1300013</v>
      </c>
      <c r="H992" s="30">
        <v>38311994</v>
      </c>
      <c r="I992" s="31" t="s">
        <v>1915</v>
      </c>
      <c r="J992" s="30">
        <v>86987406594</v>
      </c>
      <c r="K992" s="30" t="s">
        <v>1914</v>
      </c>
      <c r="L992" s="30">
        <v>5</v>
      </c>
      <c r="M992" s="30" t="s">
        <v>1985</v>
      </c>
    </row>
    <row r="993" spans="1:13" ht="90">
      <c r="A993" s="30">
        <v>20240126</v>
      </c>
      <c r="B993" s="30">
        <v>20240122</v>
      </c>
      <c r="C993" s="30" t="s">
        <v>1919</v>
      </c>
      <c r="D993" s="31" t="s">
        <v>1918</v>
      </c>
      <c r="E993" s="30" t="s">
        <v>1917</v>
      </c>
      <c r="F993" s="30" t="s">
        <v>1916</v>
      </c>
      <c r="G993" s="42" t="str">
        <f>VLOOKUP(I993,Index!$A$2:$B$60,2,FALSE)</f>
        <v>C1300013</v>
      </c>
      <c r="H993" s="30">
        <v>38311994</v>
      </c>
      <c r="I993" s="31" t="s">
        <v>1915</v>
      </c>
      <c r="J993" s="30">
        <v>86987406594</v>
      </c>
      <c r="K993" s="30" t="s">
        <v>1914</v>
      </c>
      <c r="L993" s="30">
        <v>5</v>
      </c>
      <c r="M993" s="30" t="s">
        <v>1984</v>
      </c>
    </row>
    <row r="994" spans="1:13" ht="105">
      <c r="A994" s="30">
        <v>20240127</v>
      </c>
      <c r="B994" s="30">
        <v>20240124</v>
      </c>
      <c r="C994" s="30" t="s">
        <v>1919</v>
      </c>
      <c r="D994" s="31" t="s">
        <v>1918</v>
      </c>
      <c r="E994" s="30" t="s">
        <v>1922</v>
      </c>
      <c r="F994" s="30" t="s">
        <v>1916</v>
      </c>
      <c r="G994" s="42" t="str">
        <f>VLOOKUP(I994,Index!$A$2:$B$60,2,FALSE)</f>
        <v>C1300014</v>
      </c>
      <c r="H994" s="30">
        <v>40053199</v>
      </c>
      <c r="I994" s="31" t="s">
        <v>1921</v>
      </c>
      <c r="J994" s="30">
        <v>87613699253</v>
      </c>
      <c r="K994" s="30" t="s">
        <v>1914</v>
      </c>
      <c r="L994" s="30">
        <v>5</v>
      </c>
      <c r="M994" s="30" t="s">
        <v>1983</v>
      </c>
    </row>
    <row r="995" spans="1:13" ht="300">
      <c r="A995" s="30">
        <v>20240127</v>
      </c>
      <c r="B995" s="30">
        <v>20240124</v>
      </c>
      <c r="C995" s="30" t="s">
        <v>1919</v>
      </c>
      <c r="D995" s="31" t="s">
        <v>1918</v>
      </c>
      <c r="E995" s="30" t="s">
        <v>1922</v>
      </c>
      <c r="F995" s="30" t="s">
        <v>1916</v>
      </c>
      <c r="G995" s="42" t="str">
        <f>VLOOKUP(I995,Index!$A$2:$B$60,2,FALSE)</f>
        <v>C1300014</v>
      </c>
      <c r="H995" s="30">
        <v>40053199</v>
      </c>
      <c r="I995" s="31" t="s">
        <v>1921</v>
      </c>
      <c r="J995" s="30">
        <v>87613699253</v>
      </c>
      <c r="K995" s="30" t="s">
        <v>1914</v>
      </c>
      <c r="L995" s="30">
        <v>5</v>
      </c>
      <c r="M995" s="30" t="s">
        <v>1982</v>
      </c>
    </row>
    <row r="996" spans="1:13" ht="105">
      <c r="A996" s="30">
        <v>20240127</v>
      </c>
      <c r="B996" s="30">
        <v>20240124</v>
      </c>
      <c r="C996" s="30" t="s">
        <v>1919</v>
      </c>
      <c r="D996" s="31" t="s">
        <v>1918</v>
      </c>
      <c r="E996" s="30" t="s">
        <v>1922</v>
      </c>
      <c r="F996" s="30" t="s">
        <v>1916</v>
      </c>
      <c r="G996" s="42" t="str">
        <f>VLOOKUP(I996,Index!$A$2:$B$60,2,FALSE)</f>
        <v>C1300014</v>
      </c>
      <c r="H996" s="30">
        <v>40053199</v>
      </c>
      <c r="I996" s="31" t="s">
        <v>1921</v>
      </c>
      <c r="J996" s="30">
        <v>87613699253</v>
      </c>
      <c r="K996" s="30" t="s">
        <v>1914</v>
      </c>
      <c r="L996" s="30">
        <v>5</v>
      </c>
      <c r="M996" s="30" t="s">
        <v>1981</v>
      </c>
    </row>
    <row r="997" spans="1:13">
      <c r="A997" s="30">
        <v>20240127</v>
      </c>
      <c r="B997" s="30">
        <v>20240126</v>
      </c>
      <c r="C997" s="30" t="s">
        <v>1919</v>
      </c>
      <c r="D997" s="31" t="s">
        <v>1918</v>
      </c>
      <c r="E997" s="30" t="s">
        <v>1917</v>
      </c>
      <c r="F997" s="30" t="s">
        <v>1916</v>
      </c>
      <c r="G997" s="42" t="str">
        <f>VLOOKUP(I997,Index!$A$2:$B$60,2,FALSE)</f>
        <v>C1300013</v>
      </c>
      <c r="H997" s="30">
        <v>38486338</v>
      </c>
      <c r="I997" s="31" t="s">
        <v>1980</v>
      </c>
      <c r="J997" s="30">
        <v>87038796434</v>
      </c>
      <c r="K997" s="30" t="s">
        <v>1914</v>
      </c>
      <c r="L997" s="30">
        <v>4</v>
      </c>
      <c r="M997" s="30" t="s">
        <v>1979</v>
      </c>
    </row>
    <row r="998" spans="1:13" ht="180">
      <c r="A998" s="30">
        <v>20240127</v>
      </c>
      <c r="B998" s="30">
        <v>20240124</v>
      </c>
      <c r="C998" s="30" t="s">
        <v>1919</v>
      </c>
      <c r="D998" s="31" t="s">
        <v>1918</v>
      </c>
      <c r="E998" s="30" t="s">
        <v>1922</v>
      </c>
      <c r="F998" s="30" t="s">
        <v>1916</v>
      </c>
      <c r="G998" s="42" t="str">
        <f>VLOOKUP(I998,Index!$A$2:$B$60,2,FALSE)</f>
        <v>C1300014</v>
      </c>
      <c r="H998" s="30">
        <v>40053199</v>
      </c>
      <c r="I998" s="31" t="s">
        <v>1921</v>
      </c>
      <c r="J998" s="30">
        <v>87613699253</v>
      </c>
      <c r="K998" s="30" t="s">
        <v>1914</v>
      </c>
      <c r="L998" s="30">
        <v>5</v>
      </c>
      <c r="M998" s="30" t="s">
        <v>1978</v>
      </c>
    </row>
    <row r="999" spans="1:13" ht="60">
      <c r="A999" s="30">
        <v>20240127</v>
      </c>
      <c r="B999" s="30">
        <v>20240124</v>
      </c>
      <c r="C999" s="30" t="s">
        <v>1919</v>
      </c>
      <c r="D999" s="31" t="s">
        <v>1918</v>
      </c>
      <c r="E999" s="30" t="s">
        <v>1922</v>
      </c>
      <c r="F999" s="30" t="s">
        <v>1916</v>
      </c>
      <c r="G999" s="42" t="str">
        <f>VLOOKUP(I999,Index!$A$2:$B$60,2,FALSE)</f>
        <v>C1300014</v>
      </c>
      <c r="H999" s="30">
        <v>40053199</v>
      </c>
      <c r="I999" s="31" t="s">
        <v>1921</v>
      </c>
      <c r="J999" s="30">
        <v>87613699253</v>
      </c>
      <c r="K999" s="30" t="s">
        <v>1914</v>
      </c>
      <c r="L999" s="30">
        <v>5</v>
      </c>
      <c r="M999" s="30" t="s">
        <v>1977</v>
      </c>
    </row>
    <row r="1000" spans="1:13" ht="120">
      <c r="A1000" s="30">
        <v>20240127</v>
      </c>
      <c r="B1000" s="30">
        <v>20240124</v>
      </c>
      <c r="C1000" s="30" t="s">
        <v>1919</v>
      </c>
      <c r="D1000" s="31" t="s">
        <v>1918</v>
      </c>
      <c r="E1000" s="30" t="s">
        <v>1922</v>
      </c>
      <c r="F1000" s="30" t="s">
        <v>1916</v>
      </c>
      <c r="G1000" s="42" t="str">
        <f>VLOOKUP(I1000,Index!$A$2:$B$60,2,FALSE)</f>
        <v>C1300014</v>
      </c>
      <c r="H1000" s="30">
        <v>40053199</v>
      </c>
      <c r="I1000" s="31" t="s">
        <v>1921</v>
      </c>
      <c r="J1000" s="30">
        <v>87613699253</v>
      </c>
      <c r="K1000" s="30" t="s">
        <v>1914</v>
      </c>
      <c r="L1000" s="30">
        <v>5</v>
      </c>
      <c r="M1000" s="30" t="s">
        <v>1976</v>
      </c>
    </row>
    <row r="1001" spans="1:13" ht="210">
      <c r="A1001" s="30">
        <v>20240127</v>
      </c>
      <c r="B1001" s="30">
        <v>20240124</v>
      </c>
      <c r="C1001" s="30" t="s">
        <v>1919</v>
      </c>
      <c r="D1001" s="31" t="s">
        <v>1918</v>
      </c>
      <c r="E1001" s="30" t="s">
        <v>1922</v>
      </c>
      <c r="F1001" s="30" t="s">
        <v>1916</v>
      </c>
      <c r="G1001" s="42" t="str">
        <f>VLOOKUP(I1001,Index!$A$2:$B$60,2,FALSE)</f>
        <v>C1300014</v>
      </c>
      <c r="H1001" s="30">
        <v>40053199</v>
      </c>
      <c r="I1001" s="31" t="s">
        <v>1921</v>
      </c>
      <c r="J1001" s="30">
        <v>87613699253</v>
      </c>
      <c r="K1001" s="30" t="s">
        <v>1914</v>
      </c>
      <c r="L1001" s="30">
        <v>5</v>
      </c>
      <c r="M1001" s="30" t="s">
        <v>1975</v>
      </c>
    </row>
    <row r="1002" spans="1:13" ht="195">
      <c r="A1002" s="30">
        <v>20240127</v>
      </c>
      <c r="B1002" s="30">
        <v>20240124</v>
      </c>
      <c r="C1002" s="30" t="s">
        <v>1919</v>
      </c>
      <c r="D1002" s="31" t="s">
        <v>1918</v>
      </c>
      <c r="E1002" s="30" t="s">
        <v>1922</v>
      </c>
      <c r="F1002" s="30" t="s">
        <v>1916</v>
      </c>
      <c r="G1002" s="42" t="str">
        <f>VLOOKUP(I1002,Index!$A$2:$B$60,2,FALSE)</f>
        <v>C1300014</v>
      </c>
      <c r="H1002" s="30">
        <v>40053199</v>
      </c>
      <c r="I1002" s="31" t="s">
        <v>1921</v>
      </c>
      <c r="J1002" s="30">
        <v>87613699253</v>
      </c>
      <c r="K1002" s="30" t="s">
        <v>1914</v>
      </c>
      <c r="L1002" s="30">
        <v>5</v>
      </c>
      <c r="M1002" s="30" t="s">
        <v>1974</v>
      </c>
    </row>
    <row r="1003" spans="1:13" ht="90">
      <c r="A1003" s="30">
        <v>20240127</v>
      </c>
      <c r="B1003" s="30">
        <v>20240122</v>
      </c>
      <c r="C1003" s="30" t="s">
        <v>1919</v>
      </c>
      <c r="D1003" s="31" t="s">
        <v>1918</v>
      </c>
      <c r="E1003" s="30" t="s">
        <v>1917</v>
      </c>
      <c r="F1003" s="30" t="s">
        <v>1916</v>
      </c>
      <c r="G1003" s="42" t="str">
        <f>VLOOKUP(I1003,Index!$A$2:$B$60,2,FALSE)</f>
        <v>C1300013</v>
      </c>
      <c r="H1003" s="30">
        <v>38311994</v>
      </c>
      <c r="I1003" s="31" t="s">
        <v>1915</v>
      </c>
      <c r="J1003" s="30">
        <v>86987406594</v>
      </c>
      <c r="K1003" s="30" t="s">
        <v>1914</v>
      </c>
      <c r="L1003" s="30">
        <v>5</v>
      </c>
      <c r="M1003" s="30" t="s">
        <v>1973</v>
      </c>
    </row>
    <row r="1004" spans="1:13" ht="165">
      <c r="A1004" s="30">
        <v>20240127</v>
      </c>
      <c r="B1004" s="30">
        <v>20240125</v>
      </c>
      <c r="C1004" s="30" t="s">
        <v>1919</v>
      </c>
      <c r="D1004" s="31" t="s">
        <v>1918</v>
      </c>
      <c r="E1004" s="30" t="s">
        <v>1917</v>
      </c>
      <c r="F1004" s="30" t="s">
        <v>1916</v>
      </c>
      <c r="G1004" s="42" t="str">
        <f>VLOOKUP(I1004,Index!$A$2:$B$60,2,FALSE)</f>
        <v>C1300013</v>
      </c>
      <c r="H1004" s="30">
        <v>38311994</v>
      </c>
      <c r="I1004" s="31" t="s">
        <v>1915</v>
      </c>
      <c r="J1004" s="30">
        <v>86987406594</v>
      </c>
      <c r="K1004" s="30" t="s">
        <v>1914</v>
      </c>
      <c r="L1004" s="30">
        <v>5</v>
      </c>
      <c r="M1004" s="30" t="s">
        <v>1972</v>
      </c>
    </row>
    <row r="1005" spans="1:13" ht="105">
      <c r="A1005" s="30">
        <v>20240127</v>
      </c>
      <c r="B1005" s="30">
        <v>20240126</v>
      </c>
      <c r="C1005" s="30" t="s">
        <v>1919</v>
      </c>
      <c r="D1005" s="31" t="s">
        <v>1918</v>
      </c>
      <c r="E1005" s="30" t="s">
        <v>1917</v>
      </c>
      <c r="F1005" s="30" t="s">
        <v>1916</v>
      </c>
      <c r="G1005" s="42" t="str">
        <f>VLOOKUP(I1005,Index!$A$2:$B$60,2,FALSE)</f>
        <v>C1300013</v>
      </c>
      <c r="H1005" s="30">
        <v>38311994</v>
      </c>
      <c r="I1005" s="31" t="s">
        <v>1915</v>
      </c>
      <c r="J1005" s="30">
        <v>86987406594</v>
      </c>
      <c r="K1005" s="30" t="s">
        <v>1914</v>
      </c>
      <c r="L1005" s="30">
        <v>5</v>
      </c>
      <c r="M1005" s="30" t="s">
        <v>1971</v>
      </c>
    </row>
    <row r="1006" spans="1:13" ht="45">
      <c r="A1006" s="30">
        <v>20240128</v>
      </c>
      <c r="B1006" s="30">
        <v>20240124</v>
      </c>
      <c r="C1006" s="30" t="s">
        <v>1919</v>
      </c>
      <c r="D1006" s="31" t="s">
        <v>1918</v>
      </c>
      <c r="E1006" s="30" t="s">
        <v>1922</v>
      </c>
      <c r="F1006" s="30" t="s">
        <v>1916</v>
      </c>
      <c r="G1006" s="42" t="str">
        <f>VLOOKUP(I1006,Index!$A$2:$B$60,2,FALSE)</f>
        <v>C1300014</v>
      </c>
      <c r="H1006" s="30">
        <v>40053199</v>
      </c>
      <c r="I1006" s="31" t="s">
        <v>1921</v>
      </c>
      <c r="J1006" s="30">
        <v>87613699253</v>
      </c>
      <c r="K1006" s="30" t="s">
        <v>1914</v>
      </c>
      <c r="L1006" s="30">
        <v>5</v>
      </c>
      <c r="M1006" s="30" t="s">
        <v>1970</v>
      </c>
    </row>
    <row r="1007" spans="1:13" ht="225">
      <c r="A1007" s="30">
        <v>20240128</v>
      </c>
      <c r="B1007" s="30">
        <v>20240124</v>
      </c>
      <c r="C1007" s="30" t="s">
        <v>1919</v>
      </c>
      <c r="D1007" s="31" t="s">
        <v>1918</v>
      </c>
      <c r="E1007" s="30" t="s">
        <v>1922</v>
      </c>
      <c r="F1007" s="30" t="s">
        <v>1916</v>
      </c>
      <c r="G1007" s="42" t="str">
        <f>VLOOKUP(I1007,Index!$A$2:$B$60,2,FALSE)</f>
        <v>C1300014</v>
      </c>
      <c r="H1007" s="30">
        <v>40053199</v>
      </c>
      <c r="I1007" s="31" t="s">
        <v>1921</v>
      </c>
      <c r="J1007" s="30">
        <v>87613699253</v>
      </c>
      <c r="K1007" s="30" t="s">
        <v>1914</v>
      </c>
      <c r="L1007" s="30">
        <v>5</v>
      </c>
      <c r="M1007" s="30" t="s">
        <v>1969</v>
      </c>
    </row>
    <row r="1008" spans="1:13" ht="45">
      <c r="A1008" s="30">
        <v>20240128</v>
      </c>
      <c r="B1008" s="30">
        <v>20240124</v>
      </c>
      <c r="C1008" s="30" t="s">
        <v>1919</v>
      </c>
      <c r="D1008" s="31" t="s">
        <v>1918</v>
      </c>
      <c r="E1008" s="30" t="s">
        <v>1922</v>
      </c>
      <c r="F1008" s="30" t="s">
        <v>1916</v>
      </c>
      <c r="G1008" s="42" t="str">
        <f>VLOOKUP(I1008,Index!$A$2:$B$60,2,FALSE)</f>
        <v>C1300014</v>
      </c>
      <c r="H1008" s="30">
        <v>40053199</v>
      </c>
      <c r="I1008" s="31" t="s">
        <v>1921</v>
      </c>
      <c r="J1008" s="30">
        <v>87613699253</v>
      </c>
      <c r="K1008" s="30" t="s">
        <v>1914</v>
      </c>
      <c r="L1008" s="30">
        <v>5</v>
      </c>
      <c r="M1008" s="30" t="s">
        <v>1968</v>
      </c>
    </row>
    <row r="1009" spans="1:13" ht="150">
      <c r="A1009" s="30">
        <v>20240128</v>
      </c>
      <c r="B1009" s="30">
        <v>20240127</v>
      </c>
      <c r="C1009" s="30" t="s">
        <v>1919</v>
      </c>
      <c r="D1009" s="31" t="s">
        <v>1918</v>
      </c>
      <c r="E1009" s="30" t="s">
        <v>1917</v>
      </c>
      <c r="F1009" s="30" t="s">
        <v>1916</v>
      </c>
      <c r="G1009" s="42" t="str">
        <f>VLOOKUP(I1009,Index!$A$2:$B$60,2,FALSE)</f>
        <v>C1300013</v>
      </c>
      <c r="H1009" s="30">
        <v>38311994</v>
      </c>
      <c r="I1009" s="31" t="s">
        <v>1915</v>
      </c>
      <c r="J1009" s="30">
        <v>86987406594</v>
      </c>
      <c r="K1009" s="30" t="s">
        <v>1914</v>
      </c>
      <c r="L1009" s="30">
        <v>5</v>
      </c>
      <c r="M1009" s="30" t="s">
        <v>1967</v>
      </c>
    </row>
    <row r="1010" spans="1:13" ht="120">
      <c r="A1010" s="30">
        <v>20240128</v>
      </c>
      <c r="B1010" s="30">
        <v>20240127</v>
      </c>
      <c r="C1010" s="30" t="s">
        <v>1919</v>
      </c>
      <c r="D1010" s="31" t="s">
        <v>1918</v>
      </c>
      <c r="E1010" s="30" t="s">
        <v>1917</v>
      </c>
      <c r="F1010" s="30" t="s">
        <v>1916</v>
      </c>
      <c r="G1010" s="42" t="str">
        <f>VLOOKUP(I1010,Index!$A$2:$B$60,2,FALSE)</f>
        <v>C1300013</v>
      </c>
      <c r="H1010" s="30">
        <v>38311994</v>
      </c>
      <c r="I1010" s="31" t="s">
        <v>1915</v>
      </c>
      <c r="J1010" s="30">
        <v>86987406594</v>
      </c>
      <c r="K1010" s="30" t="s">
        <v>1914</v>
      </c>
      <c r="L1010" s="30">
        <v>5</v>
      </c>
      <c r="M1010" s="30" t="s">
        <v>1966</v>
      </c>
    </row>
    <row r="1011" spans="1:13" ht="45">
      <c r="A1011" s="30">
        <v>20240128</v>
      </c>
      <c r="B1011" s="30">
        <v>20240124</v>
      </c>
      <c r="C1011" s="30" t="s">
        <v>1919</v>
      </c>
      <c r="D1011" s="31" t="s">
        <v>1918</v>
      </c>
      <c r="E1011" s="30" t="s">
        <v>1922</v>
      </c>
      <c r="F1011" s="30" t="s">
        <v>1916</v>
      </c>
      <c r="G1011" s="42" t="str">
        <f>VLOOKUP(I1011,Index!$A$2:$B$60,2,FALSE)</f>
        <v>C1300014</v>
      </c>
      <c r="H1011" s="30">
        <v>40053199</v>
      </c>
      <c r="I1011" s="31" t="s">
        <v>1921</v>
      </c>
      <c r="J1011" s="30">
        <v>87613699253</v>
      </c>
      <c r="K1011" s="30" t="s">
        <v>1914</v>
      </c>
      <c r="L1011" s="30">
        <v>5</v>
      </c>
      <c r="M1011" s="30" t="s">
        <v>1965</v>
      </c>
    </row>
    <row r="1012" spans="1:13" ht="105">
      <c r="A1012" s="30">
        <v>20240128</v>
      </c>
      <c r="B1012" s="30">
        <v>20240124</v>
      </c>
      <c r="C1012" s="30" t="s">
        <v>1919</v>
      </c>
      <c r="D1012" s="31" t="s">
        <v>1918</v>
      </c>
      <c r="E1012" s="30" t="s">
        <v>1922</v>
      </c>
      <c r="F1012" s="30" t="s">
        <v>1916</v>
      </c>
      <c r="G1012" s="42" t="str">
        <f>VLOOKUP(I1012,Index!$A$2:$B$60,2,FALSE)</f>
        <v>C1300014</v>
      </c>
      <c r="H1012" s="30">
        <v>40053199</v>
      </c>
      <c r="I1012" s="31" t="s">
        <v>1921</v>
      </c>
      <c r="J1012" s="30">
        <v>87613699253</v>
      </c>
      <c r="K1012" s="30" t="s">
        <v>1914</v>
      </c>
      <c r="L1012" s="30">
        <v>5</v>
      </c>
      <c r="M1012" s="30" t="s">
        <v>1964</v>
      </c>
    </row>
    <row r="1013" spans="1:13" ht="165">
      <c r="A1013" s="30">
        <v>20240128</v>
      </c>
      <c r="B1013" s="30">
        <v>20240124</v>
      </c>
      <c r="C1013" s="30" t="s">
        <v>1919</v>
      </c>
      <c r="D1013" s="31" t="s">
        <v>1918</v>
      </c>
      <c r="E1013" s="30" t="s">
        <v>1922</v>
      </c>
      <c r="F1013" s="30" t="s">
        <v>1916</v>
      </c>
      <c r="G1013" s="42" t="str">
        <f>VLOOKUP(I1013,Index!$A$2:$B$60,2,FALSE)</f>
        <v>C1300014</v>
      </c>
      <c r="H1013" s="30">
        <v>40053199</v>
      </c>
      <c r="I1013" s="31" t="s">
        <v>1921</v>
      </c>
      <c r="J1013" s="30">
        <v>87613699253</v>
      </c>
      <c r="K1013" s="30" t="s">
        <v>1914</v>
      </c>
      <c r="L1013" s="30">
        <v>5</v>
      </c>
      <c r="M1013" s="30" t="s">
        <v>1963</v>
      </c>
    </row>
    <row r="1014" spans="1:13" ht="60">
      <c r="A1014" s="30">
        <v>20240128</v>
      </c>
      <c r="B1014" s="30">
        <v>20240124</v>
      </c>
      <c r="C1014" s="30" t="s">
        <v>1919</v>
      </c>
      <c r="D1014" s="31" t="s">
        <v>1918</v>
      </c>
      <c r="E1014" s="30" t="s">
        <v>1922</v>
      </c>
      <c r="F1014" s="30" t="s">
        <v>1916</v>
      </c>
      <c r="G1014" s="42" t="str">
        <f>VLOOKUP(I1014,Index!$A$2:$B$60,2,FALSE)</f>
        <v>C1300014</v>
      </c>
      <c r="H1014" s="30">
        <v>40053199</v>
      </c>
      <c r="I1014" s="31" t="s">
        <v>1921</v>
      </c>
      <c r="J1014" s="30">
        <v>87613699253</v>
      </c>
      <c r="K1014" s="30" t="s">
        <v>1914</v>
      </c>
      <c r="L1014" s="30">
        <v>5</v>
      </c>
      <c r="M1014" s="30" t="s">
        <v>1962</v>
      </c>
    </row>
    <row r="1015" spans="1:13" ht="356">
      <c r="A1015" s="30">
        <v>20240128</v>
      </c>
      <c r="B1015" s="30">
        <v>20240117</v>
      </c>
      <c r="C1015" s="30" t="s">
        <v>1919</v>
      </c>
      <c r="D1015" s="31" t="s">
        <v>1918</v>
      </c>
      <c r="E1015" s="30" t="s">
        <v>1917</v>
      </c>
      <c r="F1015" s="30" t="s">
        <v>1916</v>
      </c>
      <c r="G1015" s="42" t="str">
        <f>VLOOKUP(I1015,Index!$A$2:$B$60,2,FALSE)</f>
        <v>C1300013</v>
      </c>
      <c r="H1015" s="30">
        <v>38311994</v>
      </c>
      <c r="I1015" s="31" t="s">
        <v>1915</v>
      </c>
      <c r="J1015" s="30">
        <v>86987406594</v>
      </c>
      <c r="K1015" s="30" t="s">
        <v>1914</v>
      </c>
      <c r="L1015" s="30">
        <v>5</v>
      </c>
      <c r="M1015" s="30" t="s">
        <v>1961</v>
      </c>
    </row>
    <row r="1016" spans="1:13" ht="75">
      <c r="A1016" s="30">
        <v>20240128</v>
      </c>
      <c r="B1016" s="30">
        <v>20240118</v>
      </c>
      <c r="C1016" s="30" t="s">
        <v>1919</v>
      </c>
      <c r="D1016" s="31" t="s">
        <v>1918</v>
      </c>
      <c r="E1016" s="30" t="s">
        <v>1917</v>
      </c>
      <c r="F1016" s="30" t="s">
        <v>1916</v>
      </c>
      <c r="G1016" s="42" t="str">
        <f>VLOOKUP(I1016,Index!$A$2:$B$60,2,FALSE)</f>
        <v>C1300013</v>
      </c>
      <c r="H1016" s="30">
        <v>38311994</v>
      </c>
      <c r="I1016" s="31" t="s">
        <v>1915</v>
      </c>
      <c r="J1016" s="30">
        <v>86987406594</v>
      </c>
      <c r="K1016" s="30" t="s">
        <v>1914</v>
      </c>
      <c r="L1016" s="30">
        <v>5</v>
      </c>
      <c r="M1016" s="30" t="s">
        <v>1960</v>
      </c>
    </row>
    <row r="1017" spans="1:13" ht="45">
      <c r="A1017" s="30">
        <v>20240129</v>
      </c>
      <c r="B1017" s="30">
        <v>20240124</v>
      </c>
      <c r="C1017" s="30" t="s">
        <v>1919</v>
      </c>
      <c r="D1017" s="31" t="s">
        <v>1918</v>
      </c>
      <c r="E1017" s="30" t="s">
        <v>1922</v>
      </c>
      <c r="F1017" s="30" t="s">
        <v>1916</v>
      </c>
      <c r="G1017" s="42" t="str">
        <f>VLOOKUP(I1017,Index!$A$2:$B$60,2,FALSE)</f>
        <v>C1300014</v>
      </c>
      <c r="H1017" s="30">
        <v>40053199</v>
      </c>
      <c r="I1017" s="31" t="s">
        <v>1921</v>
      </c>
      <c r="J1017" s="30">
        <v>87613699253</v>
      </c>
      <c r="K1017" s="30" t="s">
        <v>1914</v>
      </c>
      <c r="L1017" s="30">
        <v>5</v>
      </c>
      <c r="M1017" s="30" t="s">
        <v>1959</v>
      </c>
    </row>
    <row r="1018" spans="1:13" ht="90">
      <c r="A1018" s="30">
        <v>20240129</v>
      </c>
      <c r="B1018" s="30">
        <v>20231204</v>
      </c>
      <c r="C1018" s="30" t="s">
        <v>1919</v>
      </c>
      <c r="D1018" s="31" t="s">
        <v>1918</v>
      </c>
      <c r="E1018" s="30" t="s">
        <v>1922</v>
      </c>
      <c r="F1018" s="30" t="s">
        <v>1916</v>
      </c>
      <c r="G1018" s="42" t="str">
        <f>VLOOKUP(I1018,Index!$A$2:$B$60,2,FALSE)</f>
        <v>C1300014</v>
      </c>
      <c r="H1018" s="30">
        <v>40053199</v>
      </c>
      <c r="I1018" s="31" t="s">
        <v>1921</v>
      </c>
      <c r="J1018" s="30">
        <v>87613699253</v>
      </c>
      <c r="K1018" s="30" t="s">
        <v>1914</v>
      </c>
      <c r="L1018" s="30">
        <v>5</v>
      </c>
      <c r="M1018" s="30" t="s">
        <v>1958</v>
      </c>
    </row>
    <row r="1019" spans="1:13" ht="255">
      <c r="A1019" s="30">
        <v>20240129</v>
      </c>
      <c r="B1019" s="30">
        <v>20240124</v>
      </c>
      <c r="C1019" s="30" t="s">
        <v>1919</v>
      </c>
      <c r="D1019" s="31" t="s">
        <v>1918</v>
      </c>
      <c r="E1019" s="30" t="s">
        <v>1922</v>
      </c>
      <c r="F1019" s="30" t="s">
        <v>1916</v>
      </c>
      <c r="G1019" s="42" t="str">
        <f>VLOOKUP(I1019,Index!$A$2:$B$60,2,FALSE)</f>
        <v>C1300014</v>
      </c>
      <c r="H1019" s="30">
        <v>40053199</v>
      </c>
      <c r="I1019" s="31" t="s">
        <v>1921</v>
      </c>
      <c r="J1019" s="30">
        <v>87613699253</v>
      </c>
      <c r="K1019" s="30" t="s">
        <v>1914</v>
      </c>
      <c r="L1019" s="30">
        <v>5</v>
      </c>
      <c r="M1019" s="30" t="s">
        <v>1957</v>
      </c>
    </row>
    <row r="1020" spans="1:13" ht="45">
      <c r="A1020" s="30">
        <v>20240129</v>
      </c>
      <c r="B1020" s="30">
        <v>20240118</v>
      </c>
      <c r="C1020" s="30" t="s">
        <v>1919</v>
      </c>
      <c r="D1020" s="31" t="s">
        <v>1918</v>
      </c>
      <c r="E1020" s="30" t="s">
        <v>1922</v>
      </c>
      <c r="F1020" s="30" t="s">
        <v>1916</v>
      </c>
      <c r="G1020" s="42" t="str">
        <f>VLOOKUP(I1020,Index!$A$2:$B$60,2,FALSE)</f>
        <v>C1300014</v>
      </c>
      <c r="H1020" s="30">
        <v>40053199</v>
      </c>
      <c r="I1020" s="31" t="s">
        <v>1921</v>
      </c>
      <c r="J1020" s="30">
        <v>87613699253</v>
      </c>
      <c r="K1020" s="30" t="s">
        <v>1914</v>
      </c>
      <c r="L1020" s="30">
        <v>5</v>
      </c>
      <c r="M1020" s="30" t="s">
        <v>1956</v>
      </c>
    </row>
    <row r="1021" spans="1:13" ht="90">
      <c r="A1021" s="30">
        <v>20240129</v>
      </c>
      <c r="B1021" s="30">
        <v>20240124</v>
      </c>
      <c r="C1021" s="30" t="s">
        <v>1919</v>
      </c>
      <c r="D1021" s="31" t="s">
        <v>1918</v>
      </c>
      <c r="E1021" s="30" t="s">
        <v>1922</v>
      </c>
      <c r="F1021" s="30" t="s">
        <v>1916</v>
      </c>
      <c r="G1021" s="42" t="str">
        <f>VLOOKUP(I1021,Index!$A$2:$B$60,2,FALSE)</f>
        <v>C1300014</v>
      </c>
      <c r="H1021" s="30">
        <v>40053199</v>
      </c>
      <c r="I1021" s="31" t="s">
        <v>1921</v>
      </c>
      <c r="J1021" s="30">
        <v>87613699253</v>
      </c>
      <c r="K1021" s="30" t="s">
        <v>1914</v>
      </c>
      <c r="L1021" s="30">
        <v>5</v>
      </c>
      <c r="M1021" s="30" t="s">
        <v>1955</v>
      </c>
    </row>
    <row r="1022" spans="1:13" ht="105">
      <c r="A1022" s="30">
        <v>20240129</v>
      </c>
      <c r="B1022" s="30">
        <v>20240124</v>
      </c>
      <c r="C1022" s="30" t="s">
        <v>1919</v>
      </c>
      <c r="D1022" s="31" t="s">
        <v>1918</v>
      </c>
      <c r="E1022" s="30" t="s">
        <v>1922</v>
      </c>
      <c r="F1022" s="30" t="s">
        <v>1916</v>
      </c>
      <c r="G1022" s="42" t="str">
        <f>VLOOKUP(I1022,Index!$A$2:$B$60,2,FALSE)</f>
        <v>C1300014</v>
      </c>
      <c r="H1022" s="30">
        <v>40053199</v>
      </c>
      <c r="I1022" s="31" t="s">
        <v>1921</v>
      </c>
      <c r="J1022" s="30">
        <v>87613699253</v>
      </c>
      <c r="K1022" s="30" t="s">
        <v>1914</v>
      </c>
      <c r="L1022" s="30">
        <v>5</v>
      </c>
      <c r="M1022" s="30" t="s">
        <v>1954</v>
      </c>
    </row>
    <row r="1023" spans="1:13" ht="105">
      <c r="A1023" s="30">
        <v>20240129</v>
      </c>
      <c r="B1023" s="30">
        <v>20240126</v>
      </c>
      <c r="C1023" s="30" t="s">
        <v>1919</v>
      </c>
      <c r="D1023" s="31" t="s">
        <v>1918</v>
      </c>
      <c r="E1023" s="30" t="s">
        <v>1917</v>
      </c>
      <c r="F1023" s="30" t="s">
        <v>1916</v>
      </c>
      <c r="G1023" s="42" t="str">
        <f>VLOOKUP(I1023,Index!$A$2:$B$60,2,FALSE)</f>
        <v>C1300013</v>
      </c>
      <c r="H1023" s="30">
        <v>38311994</v>
      </c>
      <c r="I1023" s="31" t="s">
        <v>1915</v>
      </c>
      <c r="J1023" s="30">
        <v>86987406594</v>
      </c>
      <c r="K1023" s="30" t="s">
        <v>1914</v>
      </c>
      <c r="L1023" s="30">
        <v>5</v>
      </c>
      <c r="M1023" s="30" t="s">
        <v>1953</v>
      </c>
    </row>
    <row r="1024" spans="1:13" ht="210">
      <c r="A1024" s="30">
        <v>20240129</v>
      </c>
      <c r="B1024" s="30">
        <v>20240118</v>
      </c>
      <c r="C1024" s="30" t="s">
        <v>1919</v>
      </c>
      <c r="D1024" s="31" t="s">
        <v>1918</v>
      </c>
      <c r="E1024" s="30" t="s">
        <v>1917</v>
      </c>
      <c r="F1024" s="30" t="s">
        <v>1916</v>
      </c>
      <c r="G1024" s="42" t="str">
        <f>VLOOKUP(I1024,Index!$A$2:$B$60,2,FALSE)</f>
        <v>C1300013</v>
      </c>
      <c r="H1024" s="30">
        <v>38311994</v>
      </c>
      <c r="I1024" s="31" t="s">
        <v>1915</v>
      </c>
      <c r="J1024" s="30">
        <v>86987406594</v>
      </c>
      <c r="K1024" s="30" t="s">
        <v>1914</v>
      </c>
      <c r="L1024" s="30">
        <v>5</v>
      </c>
      <c r="M1024" s="30" t="s">
        <v>1952</v>
      </c>
    </row>
    <row r="1025" spans="1:13" ht="90">
      <c r="A1025" s="30">
        <v>20240129</v>
      </c>
      <c r="B1025" s="30">
        <v>20240124</v>
      </c>
      <c r="C1025" s="30" t="s">
        <v>1919</v>
      </c>
      <c r="D1025" s="31" t="s">
        <v>1918</v>
      </c>
      <c r="E1025" s="30" t="s">
        <v>1922</v>
      </c>
      <c r="F1025" s="30" t="s">
        <v>1916</v>
      </c>
      <c r="G1025" s="42" t="str">
        <f>VLOOKUP(I1025,Index!$A$2:$B$60,2,FALSE)</f>
        <v>C1300014</v>
      </c>
      <c r="H1025" s="30">
        <v>40053199</v>
      </c>
      <c r="I1025" s="31" t="s">
        <v>1921</v>
      </c>
      <c r="J1025" s="30">
        <v>87613699253</v>
      </c>
      <c r="K1025" s="30" t="s">
        <v>1914</v>
      </c>
      <c r="L1025" s="30">
        <v>5</v>
      </c>
      <c r="M1025" s="30" t="s">
        <v>1951</v>
      </c>
    </row>
    <row r="1026" spans="1:13" ht="314">
      <c r="A1026" s="30">
        <v>20240129</v>
      </c>
      <c r="B1026" s="30">
        <v>20240124</v>
      </c>
      <c r="C1026" s="30" t="s">
        <v>1919</v>
      </c>
      <c r="D1026" s="31" t="s">
        <v>1918</v>
      </c>
      <c r="E1026" s="30" t="s">
        <v>1922</v>
      </c>
      <c r="F1026" s="30" t="s">
        <v>1916</v>
      </c>
      <c r="G1026" s="42" t="str">
        <f>VLOOKUP(I1026,Index!$A$2:$B$60,2,FALSE)</f>
        <v>C1300014</v>
      </c>
      <c r="H1026" s="30">
        <v>40053199</v>
      </c>
      <c r="I1026" s="31" t="s">
        <v>1921</v>
      </c>
      <c r="J1026" s="30">
        <v>87613699253</v>
      </c>
      <c r="K1026" s="30" t="s">
        <v>1914</v>
      </c>
      <c r="L1026" s="30">
        <v>5</v>
      </c>
      <c r="M1026" s="30" t="s">
        <v>1950</v>
      </c>
    </row>
    <row r="1027" spans="1:13" ht="75">
      <c r="A1027" s="30">
        <v>20240129</v>
      </c>
      <c r="B1027" s="30">
        <v>20240124</v>
      </c>
      <c r="C1027" s="30" t="s">
        <v>1919</v>
      </c>
      <c r="D1027" s="31" t="s">
        <v>1918</v>
      </c>
      <c r="E1027" s="30" t="s">
        <v>1922</v>
      </c>
      <c r="F1027" s="30" t="s">
        <v>1916</v>
      </c>
      <c r="G1027" s="42" t="str">
        <f>VLOOKUP(I1027,Index!$A$2:$B$60,2,FALSE)</f>
        <v>C1300014</v>
      </c>
      <c r="H1027" s="30">
        <v>40053199</v>
      </c>
      <c r="I1027" s="31" t="s">
        <v>1921</v>
      </c>
      <c r="J1027" s="30">
        <v>87613699253</v>
      </c>
      <c r="K1027" s="30" t="s">
        <v>1914</v>
      </c>
      <c r="L1027" s="30">
        <v>5</v>
      </c>
      <c r="M1027" s="30" t="s">
        <v>1949</v>
      </c>
    </row>
    <row r="1028" spans="1:13" ht="75">
      <c r="A1028" s="30">
        <v>20240129</v>
      </c>
      <c r="B1028" s="30">
        <v>20240124</v>
      </c>
      <c r="C1028" s="30" t="s">
        <v>1919</v>
      </c>
      <c r="D1028" s="31" t="s">
        <v>1918</v>
      </c>
      <c r="E1028" s="30" t="s">
        <v>1922</v>
      </c>
      <c r="F1028" s="30" t="s">
        <v>1916</v>
      </c>
      <c r="G1028" s="42" t="str">
        <f>VLOOKUP(I1028,Index!$A$2:$B$60,2,FALSE)</f>
        <v>C1300014</v>
      </c>
      <c r="H1028" s="30">
        <v>40053199</v>
      </c>
      <c r="I1028" s="31" t="s">
        <v>1921</v>
      </c>
      <c r="J1028" s="30">
        <v>87613699253</v>
      </c>
      <c r="K1028" s="30" t="s">
        <v>1914</v>
      </c>
      <c r="L1028" s="30">
        <v>5</v>
      </c>
      <c r="M1028" s="30" t="s">
        <v>1948</v>
      </c>
    </row>
    <row r="1029" spans="1:13" ht="75">
      <c r="A1029" s="30">
        <v>20240129</v>
      </c>
      <c r="B1029" s="30">
        <v>20240124</v>
      </c>
      <c r="C1029" s="30" t="s">
        <v>1919</v>
      </c>
      <c r="D1029" s="31" t="s">
        <v>1918</v>
      </c>
      <c r="E1029" s="30" t="s">
        <v>1922</v>
      </c>
      <c r="F1029" s="30" t="s">
        <v>1916</v>
      </c>
      <c r="G1029" s="42" t="str">
        <f>VLOOKUP(I1029,Index!$A$2:$B$60,2,FALSE)</f>
        <v>C1300014</v>
      </c>
      <c r="H1029" s="30">
        <v>40053199</v>
      </c>
      <c r="I1029" s="31" t="s">
        <v>1921</v>
      </c>
      <c r="J1029" s="30">
        <v>87613699253</v>
      </c>
      <c r="K1029" s="30" t="s">
        <v>1914</v>
      </c>
      <c r="L1029" s="30">
        <v>5</v>
      </c>
      <c r="M1029" s="30" t="s">
        <v>1947</v>
      </c>
    </row>
    <row r="1030" spans="1:13" ht="384">
      <c r="A1030" s="30">
        <v>20240129</v>
      </c>
      <c r="B1030" s="30">
        <v>20240124</v>
      </c>
      <c r="C1030" s="30" t="s">
        <v>1919</v>
      </c>
      <c r="D1030" s="31" t="s">
        <v>1918</v>
      </c>
      <c r="E1030" s="30" t="s">
        <v>1922</v>
      </c>
      <c r="F1030" s="30" t="s">
        <v>1916</v>
      </c>
      <c r="G1030" s="42" t="str">
        <f>VLOOKUP(I1030,Index!$A$2:$B$60,2,FALSE)</f>
        <v>C1300014</v>
      </c>
      <c r="H1030" s="30">
        <v>40053199</v>
      </c>
      <c r="I1030" s="31" t="s">
        <v>1921</v>
      </c>
      <c r="J1030" s="30">
        <v>87613699253</v>
      </c>
      <c r="K1030" s="30" t="s">
        <v>1914</v>
      </c>
      <c r="L1030" s="30">
        <v>5</v>
      </c>
      <c r="M1030" s="30" t="s">
        <v>1946</v>
      </c>
    </row>
    <row r="1031" spans="1:13" ht="90">
      <c r="A1031" s="30">
        <v>20240129</v>
      </c>
      <c r="B1031" s="30">
        <v>20240124</v>
      </c>
      <c r="C1031" s="30" t="s">
        <v>1919</v>
      </c>
      <c r="D1031" s="31" t="s">
        <v>1918</v>
      </c>
      <c r="E1031" s="30" t="s">
        <v>1922</v>
      </c>
      <c r="F1031" s="30" t="s">
        <v>1916</v>
      </c>
      <c r="G1031" s="42" t="str">
        <f>VLOOKUP(I1031,Index!$A$2:$B$60,2,FALSE)</f>
        <v>C1300014</v>
      </c>
      <c r="H1031" s="30">
        <v>40053199</v>
      </c>
      <c r="I1031" s="31" t="s">
        <v>1921</v>
      </c>
      <c r="J1031" s="30">
        <v>87613699253</v>
      </c>
      <c r="K1031" s="30" t="s">
        <v>1914</v>
      </c>
      <c r="L1031" s="30">
        <v>5</v>
      </c>
      <c r="M1031" s="30" t="s">
        <v>1945</v>
      </c>
    </row>
    <row r="1032" spans="1:13" ht="30">
      <c r="A1032" s="30">
        <v>20240129</v>
      </c>
      <c r="B1032" s="30">
        <v>20240128</v>
      </c>
      <c r="C1032" s="30" t="s">
        <v>1919</v>
      </c>
      <c r="D1032" s="31" t="s">
        <v>1918</v>
      </c>
      <c r="E1032" s="30" t="s">
        <v>1922</v>
      </c>
      <c r="F1032" s="30" t="s">
        <v>1916</v>
      </c>
      <c r="G1032" s="42" t="str">
        <f>VLOOKUP(I1032,Index!$A$2:$B$60,2,FALSE)</f>
        <v>C1300014</v>
      </c>
      <c r="H1032" s="30">
        <v>40053199</v>
      </c>
      <c r="I1032" s="31" t="s">
        <v>1921</v>
      </c>
      <c r="J1032" s="30">
        <v>87697198970</v>
      </c>
      <c r="K1032" s="30" t="s">
        <v>1914</v>
      </c>
      <c r="L1032" s="30">
        <v>5</v>
      </c>
      <c r="M1032" s="30" t="s">
        <v>1944</v>
      </c>
    </row>
    <row r="1033" spans="1:13" ht="90">
      <c r="A1033" s="30">
        <v>20240129</v>
      </c>
      <c r="B1033" s="30">
        <v>20240124</v>
      </c>
      <c r="C1033" s="30" t="s">
        <v>1919</v>
      </c>
      <c r="D1033" s="31" t="s">
        <v>1918</v>
      </c>
      <c r="E1033" s="30" t="s">
        <v>1922</v>
      </c>
      <c r="F1033" s="30" t="s">
        <v>1916</v>
      </c>
      <c r="G1033" s="42" t="str">
        <f>VLOOKUP(I1033,Index!$A$2:$B$60,2,FALSE)</f>
        <v>C1300014</v>
      </c>
      <c r="H1033" s="30">
        <v>40053199</v>
      </c>
      <c r="I1033" s="31" t="s">
        <v>1921</v>
      </c>
      <c r="J1033" s="30">
        <v>87613699253</v>
      </c>
      <c r="K1033" s="30" t="s">
        <v>1914</v>
      </c>
      <c r="L1033" s="30">
        <v>5</v>
      </c>
      <c r="M1033" s="30" t="s">
        <v>1943</v>
      </c>
    </row>
    <row r="1034" spans="1:13" ht="90">
      <c r="A1034" s="30">
        <v>20240129</v>
      </c>
      <c r="B1034" s="30">
        <v>20240124</v>
      </c>
      <c r="C1034" s="30" t="s">
        <v>1919</v>
      </c>
      <c r="D1034" s="31" t="s">
        <v>1918</v>
      </c>
      <c r="E1034" s="30" t="s">
        <v>1922</v>
      </c>
      <c r="F1034" s="30" t="s">
        <v>1916</v>
      </c>
      <c r="G1034" s="42" t="str">
        <f>VLOOKUP(I1034,Index!$A$2:$B$60,2,FALSE)</f>
        <v>C1300014</v>
      </c>
      <c r="H1034" s="30">
        <v>40053199</v>
      </c>
      <c r="I1034" s="31" t="s">
        <v>1921</v>
      </c>
      <c r="J1034" s="30">
        <v>87613699253</v>
      </c>
      <c r="K1034" s="30" t="s">
        <v>1914</v>
      </c>
      <c r="L1034" s="30">
        <v>5</v>
      </c>
      <c r="M1034" s="30" t="s">
        <v>1942</v>
      </c>
    </row>
    <row r="1035" spans="1:13" ht="90">
      <c r="A1035" s="30">
        <v>20240129</v>
      </c>
      <c r="B1035" s="30">
        <v>20240122</v>
      </c>
      <c r="C1035" s="30" t="s">
        <v>1919</v>
      </c>
      <c r="D1035" s="31" t="s">
        <v>1918</v>
      </c>
      <c r="E1035" s="30" t="s">
        <v>1917</v>
      </c>
      <c r="F1035" s="30" t="s">
        <v>1916</v>
      </c>
      <c r="G1035" s="42" t="str">
        <f>VLOOKUP(I1035,Index!$A$2:$B$60,2,FALSE)</f>
        <v>C1300013</v>
      </c>
      <c r="H1035" s="30">
        <v>38311994</v>
      </c>
      <c r="I1035" s="31" t="s">
        <v>1915</v>
      </c>
      <c r="J1035" s="30">
        <v>86987406594</v>
      </c>
      <c r="K1035" s="30" t="s">
        <v>1914</v>
      </c>
      <c r="L1035" s="30">
        <v>5</v>
      </c>
      <c r="M1035" s="30" t="s">
        <v>1941</v>
      </c>
    </row>
    <row r="1036" spans="1:13" ht="60">
      <c r="A1036" s="30">
        <v>20240130</v>
      </c>
      <c r="B1036" s="30">
        <v>20240119</v>
      </c>
      <c r="C1036" s="30" t="s">
        <v>1919</v>
      </c>
      <c r="D1036" s="31" t="s">
        <v>1918</v>
      </c>
      <c r="E1036" s="30" t="s">
        <v>1922</v>
      </c>
      <c r="F1036" s="30" t="s">
        <v>1916</v>
      </c>
      <c r="G1036" s="42" t="str">
        <f>VLOOKUP(I1036,Index!$A$2:$B$60,2,FALSE)</f>
        <v>C1300014</v>
      </c>
      <c r="H1036" s="30">
        <v>40053199</v>
      </c>
      <c r="I1036" s="31" t="s">
        <v>1921</v>
      </c>
      <c r="J1036" s="30">
        <v>87613699253</v>
      </c>
      <c r="K1036" s="30" t="s">
        <v>1914</v>
      </c>
      <c r="L1036" s="30">
        <v>5</v>
      </c>
      <c r="M1036" s="30" t="s">
        <v>1940</v>
      </c>
    </row>
    <row r="1037" spans="1:13" ht="135">
      <c r="A1037" s="30">
        <v>20240130</v>
      </c>
      <c r="B1037" s="30">
        <v>20240124</v>
      </c>
      <c r="C1037" s="30" t="s">
        <v>1919</v>
      </c>
      <c r="D1037" s="31" t="s">
        <v>1918</v>
      </c>
      <c r="E1037" s="30" t="s">
        <v>1922</v>
      </c>
      <c r="F1037" s="30" t="s">
        <v>1916</v>
      </c>
      <c r="G1037" s="42" t="str">
        <f>VLOOKUP(I1037,Index!$A$2:$B$60,2,FALSE)</f>
        <v>C1300014</v>
      </c>
      <c r="H1037" s="30">
        <v>40053199</v>
      </c>
      <c r="I1037" s="31" t="s">
        <v>1921</v>
      </c>
      <c r="J1037" s="30">
        <v>87613699253</v>
      </c>
      <c r="K1037" s="30" t="s">
        <v>1914</v>
      </c>
      <c r="L1037" s="30">
        <v>5</v>
      </c>
      <c r="M1037" s="30" t="s">
        <v>1939</v>
      </c>
    </row>
    <row r="1038" spans="1:13" ht="135">
      <c r="A1038" s="30">
        <v>20240130</v>
      </c>
      <c r="B1038" s="30">
        <v>20240129</v>
      </c>
      <c r="C1038" s="30" t="s">
        <v>1919</v>
      </c>
      <c r="D1038" s="31" t="s">
        <v>1918</v>
      </c>
      <c r="E1038" s="30" t="s">
        <v>1922</v>
      </c>
      <c r="F1038" s="30" t="s">
        <v>1916</v>
      </c>
      <c r="G1038" s="42" t="str">
        <f>VLOOKUP(I1038,Index!$A$2:$B$60,2,FALSE)</f>
        <v>C1300014</v>
      </c>
      <c r="H1038" s="30">
        <v>40053199</v>
      </c>
      <c r="I1038" s="31" t="s">
        <v>1921</v>
      </c>
      <c r="J1038" s="30">
        <v>87613699253</v>
      </c>
      <c r="K1038" s="30" t="s">
        <v>1914</v>
      </c>
      <c r="L1038" s="30">
        <v>5</v>
      </c>
      <c r="M1038" s="30" t="s">
        <v>1938</v>
      </c>
    </row>
    <row r="1039" spans="1:13" ht="60">
      <c r="A1039" s="30">
        <v>20240130</v>
      </c>
      <c r="B1039" s="30">
        <v>20240129</v>
      </c>
      <c r="C1039" s="30" t="s">
        <v>1919</v>
      </c>
      <c r="D1039" s="31" t="s">
        <v>1918</v>
      </c>
      <c r="E1039" s="30" t="s">
        <v>1917</v>
      </c>
      <c r="F1039" s="30" t="s">
        <v>1916</v>
      </c>
      <c r="G1039" s="42" t="str">
        <f>VLOOKUP(I1039,Index!$A$2:$B$60,2,FALSE)</f>
        <v>C1300013</v>
      </c>
      <c r="H1039" s="30">
        <v>38311994</v>
      </c>
      <c r="I1039" s="31" t="s">
        <v>1915</v>
      </c>
      <c r="J1039" s="30">
        <v>86987406594</v>
      </c>
      <c r="K1039" s="30" t="s">
        <v>1914</v>
      </c>
      <c r="L1039" s="30">
        <v>5</v>
      </c>
      <c r="M1039" s="30" t="s">
        <v>1937</v>
      </c>
    </row>
    <row r="1040" spans="1:13" ht="120">
      <c r="A1040" s="30">
        <v>20240130</v>
      </c>
      <c r="B1040" s="30">
        <v>20240125</v>
      </c>
      <c r="C1040" s="30" t="s">
        <v>1919</v>
      </c>
      <c r="D1040" s="31" t="s">
        <v>1918</v>
      </c>
      <c r="E1040" s="30" t="s">
        <v>1917</v>
      </c>
      <c r="F1040" s="30" t="s">
        <v>1916</v>
      </c>
      <c r="G1040" s="42" t="str">
        <f>VLOOKUP(I1040,Index!$A$2:$B$60,2,FALSE)</f>
        <v>C1300013</v>
      </c>
      <c r="H1040" s="30">
        <v>38311994</v>
      </c>
      <c r="I1040" s="31" t="s">
        <v>1915</v>
      </c>
      <c r="J1040" s="30">
        <v>86987406594</v>
      </c>
      <c r="K1040" s="30" t="s">
        <v>1914</v>
      </c>
      <c r="L1040" s="30">
        <v>5</v>
      </c>
      <c r="M1040" s="30" t="s">
        <v>1936</v>
      </c>
    </row>
    <row r="1041" spans="1:13" ht="105">
      <c r="A1041" s="30">
        <v>20240130</v>
      </c>
      <c r="B1041" s="30">
        <v>20240124</v>
      </c>
      <c r="C1041" s="30" t="s">
        <v>1919</v>
      </c>
      <c r="D1041" s="31" t="s">
        <v>1918</v>
      </c>
      <c r="E1041" s="30" t="s">
        <v>1922</v>
      </c>
      <c r="F1041" s="30" t="s">
        <v>1916</v>
      </c>
      <c r="G1041" s="42" t="str">
        <f>VLOOKUP(I1041,Index!$A$2:$B$60,2,FALSE)</f>
        <v>C1300014</v>
      </c>
      <c r="H1041" s="30">
        <v>40053199</v>
      </c>
      <c r="I1041" s="31" t="s">
        <v>1921</v>
      </c>
      <c r="J1041" s="30">
        <v>87613699253</v>
      </c>
      <c r="K1041" s="30" t="s">
        <v>1914</v>
      </c>
      <c r="L1041" s="30">
        <v>5</v>
      </c>
      <c r="M1041" s="30" t="s">
        <v>1935</v>
      </c>
    </row>
    <row r="1042" spans="1:13" ht="165">
      <c r="A1042" s="30">
        <v>20240130</v>
      </c>
      <c r="B1042" s="30">
        <v>20240129</v>
      </c>
      <c r="C1042" s="30" t="s">
        <v>1919</v>
      </c>
      <c r="D1042" s="31" t="s">
        <v>1918</v>
      </c>
      <c r="E1042" s="30" t="s">
        <v>1922</v>
      </c>
      <c r="F1042" s="30" t="s">
        <v>1916</v>
      </c>
      <c r="G1042" s="42" t="str">
        <f>VLOOKUP(I1042,Index!$A$2:$B$60,2,FALSE)</f>
        <v>C1300014</v>
      </c>
      <c r="H1042" s="30">
        <v>40053199</v>
      </c>
      <c r="I1042" s="31" t="s">
        <v>1921</v>
      </c>
      <c r="J1042" s="30">
        <v>87613699253</v>
      </c>
      <c r="K1042" s="30" t="s">
        <v>1914</v>
      </c>
      <c r="L1042" s="30">
        <v>5</v>
      </c>
      <c r="M1042" s="30" t="s">
        <v>1934</v>
      </c>
    </row>
    <row r="1043" spans="1:13" ht="75">
      <c r="A1043" s="30">
        <v>20240130</v>
      </c>
      <c r="B1043" s="30">
        <v>20240124</v>
      </c>
      <c r="C1043" s="30" t="s">
        <v>1919</v>
      </c>
      <c r="D1043" s="31" t="s">
        <v>1918</v>
      </c>
      <c r="E1043" s="30" t="s">
        <v>1922</v>
      </c>
      <c r="F1043" s="30" t="s">
        <v>1916</v>
      </c>
      <c r="G1043" s="42" t="str">
        <f>VLOOKUP(I1043,Index!$A$2:$B$60,2,FALSE)</f>
        <v>C1300014</v>
      </c>
      <c r="H1043" s="30">
        <v>40053199</v>
      </c>
      <c r="I1043" s="31" t="s">
        <v>1921</v>
      </c>
      <c r="J1043" s="30">
        <v>87613699253</v>
      </c>
      <c r="K1043" s="30" t="s">
        <v>1914</v>
      </c>
      <c r="L1043" s="30">
        <v>5</v>
      </c>
      <c r="M1043" s="30" t="s">
        <v>1933</v>
      </c>
    </row>
    <row r="1044" spans="1:13" ht="45">
      <c r="A1044" s="30">
        <v>20240130</v>
      </c>
      <c r="B1044" s="30">
        <v>20240124</v>
      </c>
      <c r="C1044" s="30" t="s">
        <v>1919</v>
      </c>
      <c r="D1044" s="31" t="s">
        <v>1918</v>
      </c>
      <c r="E1044" s="30" t="s">
        <v>1922</v>
      </c>
      <c r="F1044" s="30" t="s">
        <v>1916</v>
      </c>
      <c r="G1044" s="42" t="str">
        <f>VLOOKUP(I1044,Index!$A$2:$B$60,2,FALSE)</f>
        <v>C1300014</v>
      </c>
      <c r="H1044" s="30">
        <v>40053199</v>
      </c>
      <c r="I1044" s="31" t="s">
        <v>1921</v>
      </c>
      <c r="J1044" s="30">
        <v>87613699253</v>
      </c>
      <c r="K1044" s="30" t="s">
        <v>1914</v>
      </c>
      <c r="L1044" s="30">
        <v>5</v>
      </c>
      <c r="M1044" s="30" t="s">
        <v>1932</v>
      </c>
    </row>
    <row r="1045" spans="1:13" ht="356">
      <c r="A1045" s="30">
        <v>20240130</v>
      </c>
      <c r="B1045" s="30">
        <v>20240124</v>
      </c>
      <c r="C1045" s="30" t="s">
        <v>1919</v>
      </c>
      <c r="D1045" s="31" t="s">
        <v>1918</v>
      </c>
      <c r="E1045" s="30" t="s">
        <v>1922</v>
      </c>
      <c r="F1045" s="30" t="s">
        <v>1916</v>
      </c>
      <c r="G1045" s="42" t="str">
        <f>VLOOKUP(I1045,Index!$A$2:$B$60,2,FALSE)</f>
        <v>C1300014</v>
      </c>
      <c r="H1045" s="30">
        <v>40053199</v>
      </c>
      <c r="I1045" s="31" t="s">
        <v>1921</v>
      </c>
      <c r="J1045" s="30">
        <v>87613699253</v>
      </c>
      <c r="K1045" s="30" t="s">
        <v>1914</v>
      </c>
      <c r="L1045" s="30">
        <v>5</v>
      </c>
      <c r="M1045" s="30" t="s">
        <v>1931</v>
      </c>
    </row>
    <row r="1046" spans="1:13" ht="240">
      <c r="A1046" s="30">
        <v>20240130</v>
      </c>
      <c r="B1046" s="30">
        <v>20240124</v>
      </c>
      <c r="C1046" s="30" t="s">
        <v>1919</v>
      </c>
      <c r="D1046" s="31" t="s">
        <v>1918</v>
      </c>
      <c r="E1046" s="30" t="s">
        <v>1917</v>
      </c>
      <c r="F1046" s="30" t="s">
        <v>1916</v>
      </c>
      <c r="G1046" s="42" t="str">
        <f>VLOOKUP(I1046,Index!$A$2:$B$60,2,FALSE)</f>
        <v>C1300013</v>
      </c>
      <c r="H1046" s="30">
        <v>38311994</v>
      </c>
      <c r="I1046" s="31" t="s">
        <v>1915</v>
      </c>
      <c r="J1046" s="30">
        <v>86987406594</v>
      </c>
      <c r="K1046" s="30" t="s">
        <v>1914</v>
      </c>
      <c r="L1046" s="30">
        <v>5</v>
      </c>
      <c r="M1046" s="30" t="s">
        <v>1930</v>
      </c>
    </row>
    <row r="1047" spans="1:13" ht="225">
      <c r="A1047" s="30">
        <v>20240130</v>
      </c>
      <c r="B1047" s="30">
        <v>20240125</v>
      </c>
      <c r="C1047" s="30" t="s">
        <v>1919</v>
      </c>
      <c r="D1047" s="31" t="s">
        <v>1918</v>
      </c>
      <c r="E1047" s="30" t="s">
        <v>1917</v>
      </c>
      <c r="F1047" s="30" t="s">
        <v>1916</v>
      </c>
      <c r="G1047" s="42" t="str">
        <f>VLOOKUP(I1047,Index!$A$2:$B$60,2,FALSE)</f>
        <v>C1300013</v>
      </c>
      <c r="H1047" s="30">
        <v>38311994</v>
      </c>
      <c r="I1047" s="31" t="s">
        <v>1915</v>
      </c>
      <c r="J1047" s="30">
        <v>86987406594</v>
      </c>
      <c r="K1047" s="30" t="s">
        <v>1914</v>
      </c>
      <c r="L1047" s="30">
        <v>5</v>
      </c>
      <c r="M1047" s="30" t="s">
        <v>1929</v>
      </c>
    </row>
    <row r="1048" spans="1:13" ht="180">
      <c r="A1048" s="30">
        <v>20240131</v>
      </c>
      <c r="B1048" s="30">
        <v>20231212</v>
      </c>
      <c r="C1048" s="30" t="s">
        <v>1919</v>
      </c>
      <c r="D1048" s="31" t="s">
        <v>1918</v>
      </c>
      <c r="E1048" s="30" t="s">
        <v>1922</v>
      </c>
      <c r="F1048" s="30" t="s">
        <v>1916</v>
      </c>
      <c r="G1048" s="42" t="str">
        <f>VLOOKUP(I1048,Index!$A$2:$B$60,2,FALSE)</f>
        <v>C1300008</v>
      </c>
      <c r="H1048" s="30">
        <v>34360858</v>
      </c>
      <c r="I1048" s="31" t="s">
        <v>1928</v>
      </c>
      <c r="J1048" s="30">
        <v>85501226447</v>
      </c>
      <c r="K1048" s="30" t="s">
        <v>1914</v>
      </c>
      <c r="L1048" s="30">
        <v>5</v>
      </c>
      <c r="M1048" s="30" t="s">
        <v>1927</v>
      </c>
    </row>
    <row r="1049" spans="1:13" ht="105">
      <c r="A1049" s="30">
        <v>20240131</v>
      </c>
      <c r="B1049" s="30">
        <v>20240124</v>
      </c>
      <c r="C1049" s="30" t="s">
        <v>1919</v>
      </c>
      <c r="D1049" s="31" t="s">
        <v>1918</v>
      </c>
      <c r="E1049" s="30" t="s">
        <v>1922</v>
      </c>
      <c r="F1049" s="30" t="s">
        <v>1916</v>
      </c>
      <c r="G1049" s="42" t="str">
        <f>VLOOKUP(I1049,Index!$A$2:$B$60,2,FALSE)</f>
        <v>C1300014</v>
      </c>
      <c r="H1049" s="30">
        <v>40053199</v>
      </c>
      <c r="I1049" s="31" t="s">
        <v>1921</v>
      </c>
      <c r="J1049" s="30">
        <v>87613699253</v>
      </c>
      <c r="K1049" s="30" t="s">
        <v>1914</v>
      </c>
      <c r="L1049" s="30">
        <v>5</v>
      </c>
      <c r="M1049" s="30" t="s">
        <v>1926</v>
      </c>
    </row>
    <row r="1050" spans="1:13" ht="409.6">
      <c r="A1050" s="30">
        <v>20240131</v>
      </c>
      <c r="B1050" s="30">
        <v>20240129</v>
      </c>
      <c r="C1050" s="30" t="s">
        <v>1919</v>
      </c>
      <c r="D1050" s="31" t="s">
        <v>1918</v>
      </c>
      <c r="E1050" s="30" t="s">
        <v>1922</v>
      </c>
      <c r="F1050" s="30" t="s">
        <v>1916</v>
      </c>
      <c r="G1050" s="42" t="str">
        <f>VLOOKUP(I1050,Index!$A$2:$B$60,2,FALSE)</f>
        <v>C1300014</v>
      </c>
      <c r="H1050" s="30">
        <v>40053199</v>
      </c>
      <c r="I1050" s="31" t="s">
        <v>1921</v>
      </c>
      <c r="J1050" s="30">
        <v>87613699253</v>
      </c>
      <c r="K1050" s="30" t="s">
        <v>1914</v>
      </c>
      <c r="L1050" s="30">
        <v>5</v>
      </c>
      <c r="M1050" s="30" t="s">
        <v>1925</v>
      </c>
    </row>
    <row r="1051" spans="1:13" ht="180">
      <c r="A1051" s="30">
        <v>20240131</v>
      </c>
      <c r="B1051" s="30">
        <v>20240123</v>
      </c>
      <c r="C1051" s="30" t="s">
        <v>1919</v>
      </c>
      <c r="D1051" s="31" t="s">
        <v>1918</v>
      </c>
      <c r="E1051" s="30" t="s">
        <v>1917</v>
      </c>
      <c r="F1051" s="30" t="s">
        <v>1916</v>
      </c>
      <c r="G1051" s="42" t="str">
        <f>VLOOKUP(I1051,Index!$A$2:$B$60,2,FALSE)</f>
        <v>C1300013</v>
      </c>
      <c r="H1051" s="30">
        <v>38311994</v>
      </c>
      <c r="I1051" s="31" t="s">
        <v>1915</v>
      </c>
      <c r="J1051" s="30">
        <v>86987406594</v>
      </c>
      <c r="K1051" s="30" t="s">
        <v>1914</v>
      </c>
      <c r="L1051" s="30">
        <v>5</v>
      </c>
      <c r="M1051" s="30" t="s">
        <v>1924</v>
      </c>
    </row>
    <row r="1052" spans="1:13" ht="105">
      <c r="A1052" s="30">
        <v>20240131</v>
      </c>
      <c r="B1052" s="30">
        <v>20240124</v>
      </c>
      <c r="C1052" s="30" t="s">
        <v>1919</v>
      </c>
      <c r="D1052" s="31" t="s">
        <v>1918</v>
      </c>
      <c r="E1052" s="30" t="s">
        <v>1922</v>
      </c>
      <c r="F1052" s="30" t="s">
        <v>1916</v>
      </c>
      <c r="G1052" s="42" t="str">
        <f>VLOOKUP(I1052,Index!$A$2:$B$60,2,FALSE)</f>
        <v>C1300014</v>
      </c>
      <c r="H1052" s="30">
        <v>40053199</v>
      </c>
      <c r="I1052" s="31" t="s">
        <v>1921</v>
      </c>
      <c r="J1052" s="30">
        <v>87613699253</v>
      </c>
      <c r="K1052" s="30" t="s">
        <v>1914</v>
      </c>
      <c r="L1052" s="30">
        <v>5</v>
      </c>
      <c r="M1052" s="30" t="s">
        <v>1923</v>
      </c>
    </row>
    <row r="1053" spans="1:13" ht="75">
      <c r="A1053" s="30">
        <v>20240131</v>
      </c>
      <c r="B1053" s="30">
        <v>20240129</v>
      </c>
      <c r="C1053" s="30" t="s">
        <v>1919</v>
      </c>
      <c r="D1053" s="31" t="s">
        <v>1918</v>
      </c>
      <c r="E1053" s="30" t="s">
        <v>1922</v>
      </c>
      <c r="F1053" s="30" t="s">
        <v>1916</v>
      </c>
      <c r="G1053" s="42" t="str">
        <f>VLOOKUP(I1053,Index!$A$2:$B$60,2,FALSE)</f>
        <v>C1300014</v>
      </c>
      <c r="H1053" s="30">
        <v>40053199</v>
      </c>
      <c r="I1053" s="31" t="s">
        <v>1921</v>
      </c>
      <c r="J1053" s="30">
        <v>87613699253</v>
      </c>
      <c r="K1053" s="30" t="s">
        <v>1914</v>
      </c>
      <c r="L1053" s="30">
        <v>5</v>
      </c>
      <c r="M1053" s="30" t="s">
        <v>1920</v>
      </c>
    </row>
    <row r="1054" spans="1:13" ht="90">
      <c r="A1054" s="30">
        <v>20240131</v>
      </c>
      <c r="B1054" s="30">
        <v>20240122</v>
      </c>
      <c r="C1054" s="30" t="s">
        <v>1919</v>
      </c>
      <c r="D1054" s="31" t="s">
        <v>1918</v>
      </c>
      <c r="E1054" s="30" t="s">
        <v>1917</v>
      </c>
      <c r="F1054" s="30" t="s">
        <v>1916</v>
      </c>
      <c r="G1054" s="42" t="str">
        <f>VLOOKUP(I1054,Index!$A$2:$B$60,2,FALSE)</f>
        <v>C1300013</v>
      </c>
      <c r="H1054" s="30">
        <v>38311994</v>
      </c>
      <c r="I1054" s="31" t="s">
        <v>1915</v>
      </c>
      <c r="J1054" s="30">
        <v>86987406594</v>
      </c>
      <c r="K1054" s="30" t="s">
        <v>1914</v>
      </c>
      <c r="L1054" s="30">
        <v>5</v>
      </c>
      <c r="M1054" s="30" t="s">
        <v>1913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E93CF-700D-4540-9C4D-15DDEEDB8197}">
  <dimension ref="B3:W61"/>
  <sheetViews>
    <sheetView showGridLines="0" zoomScale="85" zoomScaleNormal="85" workbookViewId="0">
      <selection activeCell="H10" sqref="H10"/>
    </sheetView>
  </sheetViews>
  <sheetFormatPr baseColWidth="10" defaultColWidth="8.83203125" defaultRowHeight="17"/>
  <cols>
    <col min="2" max="2" width="5.5" customWidth="1"/>
    <col min="3" max="3" width="25.6640625" customWidth="1"/>
    <col min="8" max="8" width="14.5" customWidth="1"/>
    <col min="11" max="11" width="21.33203125" bestFit="1" customWidth="1"/>
    <col min="13" max="13" width="7.83203125" bestFit="1" customWidth="1"/>
    <col min="16" max="16" width="15.6640625" customWidth="1"/>
  </cols>
  <sheetData>
    <row r="3" spans="2:23">
      <c r="B3" t="s">
        <v>98</v>
      </c>
      <c r="D3" t="s">
        <v>100</v>
      </c>
      <c r="K3" t="s">
        <v>99</v>
      </c>
    </row>
    <row r="4" spans="2:23">
      <c r="B4" t="s">
        <v>93</v>
      </c>
      <c r="K4" s="4" t="s">
        <v>2</v>
      </c>
      <c r="L4" s="4" t="s">
        <v>0</v>
      </c>
      <c r="M4" s="4" t="s">
        <v>1</v>
      </c>
      <c r="O4" s="10" t="s">
        <v>95</v>
      </c>
    </row>
    <row r="5" spans="2:23">
      <c r="K5">
        <v>5</v>
      </c>
      <c r="L5" s="5"/>
      <c r="M5" s="2" t="e">
        <f>L5/$L$10</f>
        <v>#DIV/0!</v>
      </c>
    </row>
    <row r="6" spans="2:23">
      <c r="B6" s="7" t="s">
        <v>4</v>
      </c>
      <c r="K6">
        <v>4</v>
      </c>
      <c r="L6" s="5"/>
      <c r="M6" s="2" t="e">
        <f>L6/$L$10</f>
        <v>#DIV/0!</v>
      </c>
    </row>
    <row r="7" spans="2:23">
      <c r="C7" t="s">
        <v>9</v>
      </c>
      <c r="D7" s="6"/>
      <c r="K7">
        <v>3</v>
      </c>
      <c r="L7" s="5"/>
      <c r="M7" s="2" t="e">
        <f>L7/$L$10</f>
        <v>#DIV/0!</v>
      </c>
    </row>
    <row r="8" spans="2:23">
      <c r="C8" t="s">
        <v>10</v>
      </c>
      <c r="D8" s="6"/>
      <c r="K8">
        <v>2</v>
      </c>
      <c r="L8" s="5"/>
      <c r="M8" s="2" t="e">
        <f>L8/$L$10</f>
        <v>#DIV/0!</v>
      </c>
    </row>
    <row r="9" spans="2:23">
      <c r="C9" t="s">
        <v>11</v>
      </c>
      <c r="D9" s="6"/>
      <c r="K9">
        <v>1</v>
      </c>
      <c r="L9" s="5"/>
      <c r="M9" s="2" t="e">
        <f>L9/$L$10</f>
        <v>#DIV/0!</v>
      </c>
    </row>
    <row r="10" spans="2:23" ht="18" thickBot="1">
      <c r="C10" t="s">
        <v>12</v>
      </c>
      <c r="D10" s="6"/>
      <c r="K10" s="3" t="s">
        <v>3</v>
      </c>
      <c r="L10" s="3">
        <f>SUM(L5:L9)</f>
        <v>0</v>
      </c>
      <c r="M10" s="3"/>
    </row>
    <row r="11" spans="2:23" ht="18" thickTop="1">
      <c r="C11" t="s">
        <v>13</v>
      </c>
      <c r="D11" s="6"/>
    </row>
    <row r="12" spans="2:23">
      <c r="K12" t="s">
        <v>42</v>
      </c>
      <c r="L12">
        <f t="shared" ref="L12:L20" si="0">SUM(N12:P12)</f>
        <v>0</v>
      </c>
      <c r="M12" s="1" t="e">
        <f>L12/$L$21</f>
        <v>#DIV/0!</v>
      </c>
      <c r="U12">
        <v>34</v>
      </c>
    </row>
    <row r="13" spans="2:23">
      <c r="B13" s="7" t="s">
        <v>5</v>
      </c>
      <c r="K13" t="s">
        <v>70</v>
      </c>
      <c r="L13">
        <f t="shared" si="0"/>
        <v>0</v>
      </c>
      <c r="M13" s="1" t="e">
        <f t="shared" ref="M13:M20" si="1">L13/$L$21</f>
        <v>#DIV/0!</v>
      </c>
    </row>
    <row r="14" spans="2:23">
      <c r="D14" s="6">
        <v>0.36</v>
      </c>
      <c r="K14" t="s">
        <v>58</v>
      </c>
      <c r="L14">
        <f t="shared" si="0"/>
        <v>0</v>
      </c>
      <c r="M14" s="1" t="e">
        <f t="shared" si="1"/>
        <v>#DIV/0!</v>
      </c>
      <c r="U14">
        <v>25</v>
      </c>
      <c r="V14">
        <v>5</v>
      </c>
    </row>
    <row r="15" spans="2:23">
      <c r="D15" s="6">
        <v>0.17</v>
      </c>
      <c r="K15" t="s">
        <v>38</v>
      </c>
      <c r="L15">
        <f t="shared" si="0"/>
        <v>0</v>
      </c>
      <c r="M15" s="1" t="e">
        <f t="shared" si="1"/>
        <v>#DIV/0!</v>
      </c>
      <c r="V15">
        <v>166</v>
      </c>
      <c r="W15">
        <v>34</v>
      </c>
    </row>
    <row r="16" spans="2:23">
      <c r="D16" s="6">
        <v>0.15</v>
      </c>
      <c r="K16" t="s">
        <v>46</v>
      </c>
      <c r="L16">
        <f t="shared" si="0"/>
        <v>0</v>
      </c>
      <c r="M16" s="1" t="e">
        <f t="shared" si="1"/>
        <v>#DIV/0!</v>
      </c>
    </row>
    <row r="17" spans="2:23">
      <c r="D17" s="6">
        <v>0.1</v>
      </c>
      <c r="K17" t="s">
        <v>32</v>
      </c>
      <c r="L17">
        <f t="shared" si="0"/>
        <v>0</v>
      </c>
      <c r="M17" s="1" t="e">
        <f t="shared" si="1"/>
        <v>#DIV/0!</v>
      </c>
      <c r="V17">
        <v>14</v>
      </c>
      <c r="W17">
        <v>25</v>
      </c>
    </row>
    <row r="18" spans="2:23">
      <c r="D18" s="6">
        <v>0.08</v>
      </c>
      <c r="K18" t="s">
        <v>31</v>
      </c>
      <c r="L18">
        <f t="shared" si="0"/>
        <v>0</v>
      </c>
      <c r="M18" s="1" t="e">
        <f t="shared" si="1"/>
        <v>#DIV/0!</v>
      </c>
    </row>
    <row r="19" spans="2:23">
      <c r="D19" s="6">
        <v>7.0000000000000007E-2</v>
      </c>
      <c r="K19" t="s">
        <v>39</v>
      </c>
      <c r="L19">
        <f t="shared" si="0"/>
        <v>0</v>
      </c>
      <c r="M19" s="1" t="e">
        <f t="shared" si="1"/>
        <v>#DIV/0!</v>
      </c>
    </row>
    <row r="20" spans="2:23">
      <c r="D20" s="6">
        <v>0.06</v>
      </c>
      <c r="K20" t="s">
        <v>90</v>
      </c>
      <c r="L20">
        <f t="shared" si="0"/>
        <v>0</v>
      </c>
      <c r="M20" s="1" t="e">
        <f t="shared" si="1"/>
        <v>#DIV/0!</v>
      </c>
    </row>
    <row r="21" spans="2:23" ht="18" thickBot="1">
      <c r="D21" s="6">
        <v>0.01</v>
      </c>
      <c r="K21" s="3"/>
      <c r="L21" s="3">
        <f>SUM(L12:L20)</f>
        <v>0</v>
      </c>
      <c r="M21" s="3"/>
    </row>
    <row r="22" spans="2:23" ht="18" thickTop="1"/>
    <row r="23" spans="2:23">
      <c r="B23" s="7" t="s">
        <v>18</v>
      </c>
    </row>
    <row r="24" spans="2:23">
      <c r="C24" t="s">
        <v>6</v>
      </c>
      <c r="D24" s="6">
        <v>0.46</v>
      </c>
      <c r="F24" t="s">
        <v>63</v>
      </c>
      <c r="J24" s="2"/>
      <c r="L24">
        <f t="shared" ref="L24:L29" si="2">SUM(N24:P24)</f>
        <v>242</v>
      </c>
      <c r="M24" s="1">
        <f>L24/$L$30</f>
        <v>0.45574387947269301</v>
      </c>
      <c r="N24">
        <v>182</v>
      </c>
      <c r="O24">
        <v>60</v>
      </c>
    </row>
    <row r="25" spans="2:23">
      <c r="C25" t="s">
        <v>17</v>
      </c>
      <c r="D25" s="6">
        <v>0.28000000000000003</v>
      </c>
      <c r="F25" t="s">
        <v>66</v>
      </c>
      <c r="J25" s="2"/>
      <c r="L25">
        <f t="shared" si="2"/>
        <v>57</v>
      </c>
      <c r="M25" s="1">
        <f t="shared" ref="M25:M29" si="3">L25/$L$30</f>
        <v>0.10734463276836158</v>
      </c>
      <c r="N25">
        <v>30</v>
      </c>
      <c r="O25">
        <v>27</v>
      </c>
    </row>
    <row r="26" spans="2:23">
      <c r="C26" t="s">
        <v>7</v>
      </c>
      <c r="D26" s="6">
        <v>0.11</v>
      </c>
      <c r="F26" t="s">
        <v>64</v>
      </c>
      <c r="J26" s="2"/>
      <c r="L26">
        <f t="shared" si="2"/>
        <v>18</v>
      </c>
      <c r="M26" s="1">
        <f t="shared" si="3"/>
        <v>3.3898305084745763E-2</v>
      </c>
      <c r="N26">
        <v>11</v>
      </c>
      <c r="O26">
        <v>7</v>
      </c>
    </row>
    <row r="27" spans="2:23">
      <c r="C27" t="s">
        <v>16</v>
      </c>
      <c r="D27" s="6">
        <v>0.09</v>
      </c>
      <c r="F27" t="s">
        <v>65</v>
      </c>
      <c r="J27" s="2"/>
      <c r="L27">
        <f t="shared" si="2"/>
        <v>50</v>
      </c>
      <c r="M27" s="1">
        <f t="shared" si="3"/>
        <v>9.4161958568738227E-2</v>
      </c>
      <c r="N27">
        <v>50</v>
      </c>
    </row>
    <row r="28" spans="2:23">
      <c r="C28" t="s">
        <v>68</v>
      </c>
      <c r="D28" s="6">
        <v>0.03</v>
      </c>
      <c r="F28" t="s">
        <v>69</v>
      </c>
      <c r="J28" s="2"/>
      <c r="L28">
        <f t="shared" si="2"/>
        <v>150</v>
      </c>
      <c r="M28" s="1">
        <f t="shared" si="3"/>
        <v>0.2824858757062147</v>
      </c>
      <c r="N28">
        <v>140</v>
      </c>
      <c r="O28">
        <v>10</v>
      </c>
    </row>
    <row r="29" spans="2:23">
      <c r="C29" t="s">
        <v>8</v>
      </c>
      <c r="D29" s="6">
        <v>0.03</v>
      </c>
      <c r="F29" t="s">
        <v>67</v>
      </c>
      <c r="J29" s="2"/>
      <c r="L29">
        <f t="shared" si="2"/>
        <v>14</v>
      </c>
      <c r="M29" s="11">
        <f t="shared" si="3"/>
        <v>2.6365348399246705E-2</v>
      </c>
      <c r="N29">
        <v>12</v>
      </c>
      <c r="O29">
        <v>1</v>
      </c>
      <c r="P29">
        <v>1</v>
      </c>
    </row>
    <row r="30" spans="2:23" ht="18" thickBot="1">
      <c r="B30" s="7" t="s">
        <v>29</v>
      </c>
      <c r="J30" s="8"/>
      <c r="K30" s="3"/>
      <c r="L30" s="3">
        <f>SUM(L24:L29)</f>
        <v>531</v>
      </c>
      <c r="M30" s="3"/>
    </row>
    <row r="31" spans="2:23" ht="18" thickTop="1">
      <c r="C31" t="s">
        <v>14</v>
      </c>
      <c r="D31" s="6">
        <v>0.39</v>
      </c>
      <c r="F31" t="s">
        <v>71</v>
      </c>
    </row>
    <row r="32" spans="2:23">
      <c r="C32" t="s">
        <v>30</v>
      </c>
      <c r="D32" s="6">
        <v>0.33</v>
      </c>
      <c r="F32" t="s">
        <v>72</v>
      </c>
      <c r="K32" t="s">
        <v>35</v>
      </c>
      <c r="L32">
        <f t="shared" ref="L32:L40" si="4">SUM(N32:P32)</f>
        <v>253</v>
      </c>
      <c r="M32" s="1">
        <f>L32/$L$41</f>
        <v>0.3880368098159509</v>
      </c>
      <c r="N32">
        <v>251</v>
      </c>
      <c r="O32">
        <v>2</v>
      </c>
    </row>
    <row r="33" spans="2:16">
      <c r="C33" t="s">
        <v>41</v>
      </c>
      <c r="D33" s="6">
        <v>0.14000000000000001</v>
      </c>
      <c r="F33" t="s">
        <v>73</v>
      </c>
      <c r="K33" t="s">
        <v>15</v>
      </c>
      <c r="L33">
        <f t="shared" si="4"/>
        <v>0</v>
      </c>
      <c r="M33" s="1">
        <f t="shared" ref="M33:M40" si="5">L33/$L$41</f>
        <v>0</v>
      </c>
    </row>
    <row r="34" spans="2:16">
      <c r="C34" t="s">
        <v>25</v>
      </c>
      <c r="D34" s="6">
        <v>0.06</v>
      </c>
      <c r="F34" t="s">
        <v>74</v>
      </c>
      <c r="K34" t="s">
        <v>24</v>
      </c>
      <c r="L34">
        <f t="shared" si="4"/>
        <v>39</v>
      </c>
      <c r="M34" s="1">
        <f t="shared" si="5"/>
        <v>5.98159509202454E-2</v>
      </c>
      <c r="N34">
        <v>39</v>
      </c>
    </row>
    <row r="35" spans="2:16">
      <c r="C35" t="s">
        <v>37</v>
      </c>
      <c r="D35" s="6">
        <v>0.06</v>
      </c>
      <c r="F35" t="s">
        <v>75</v>
      </c>
      <c r="K35" t="s">
        <v>26</v>
      </c>
      <c r="L35">
        <f t="shared" si="4"/>
        <v>6</v>
      </c>
      <c r="M35" s="1">
        <f t="shared" si="5"/>
        <v>9.202453987730062E-3</v>
      </c>
      <c r="N35">
        <v>6</v>
      </c>
    </row>
    <row r="36" spans="2:16">
      <c r="C36" t="s">
        <v>36</v>
      </c>
      <c r="D36" s="6">
        <v>0.01</v>
      </c>
      <c r="F36" t="s">
        <v>76</v>
      </c>
      <c r="K36" t="s">
        <v>28</v>
      </c>
      <c r="L36">
        <f t="shared" si="4"/>
        <v>1</v>
      </c>
      <c r="M36" s="1">
        <f t="shared" si="5"/>
        <v>1.5337423312883436E-3</v>
      </c>
      <c r="N36">
        <v>1</v>
      </c>
    </row>
    <row r="37" spans="2:16">
      <c r="C37" t="s">
        <v>27</v>
      </c>
      <c r="D37" s="6">
        <v>0.01</v>
      </c>
      <c r="F37" t="s">
        <v>77</v>
      </c>
      <c r="K37" t="s">
        <v>30</v>
      </c>
      <c r="L37">
        <f t="shared" si="4"/>
        <v>218</v>
      </c>
      <c r="M37" s="1">
        <f t="shared" si="5"/>
        <v>0.33435582822085891</v>
      </c>
      <c r="N37">
        <v>218</v>
      </c>
    </row>
    <row r="38" spans="2:16">
      <c r="D38" s="6"/>
      <c r="K38" t="s">
        <v>34</v>
      </c>
      <c r="L38">
        <f t="shared" si="4"/>
        <v>7</v>
      </c>
      <c r="M38" s="1">
        <f t="shared" si="5"/>
        <v>1.0736196319018405E-2</v>
      </c>
      <c r="N38">
        <v>1</v>
      </c>
      <c r="O38">
        <v>4</v>
      </c>
      <c r="P38">
        <v>2</v>
      </c>
    </row>
    <row r="39" spans="2:16">
      <c r="B39" s="7" t="s">
        <v>19</v>
      </c>
      <c r="K39" t="s">
        <v>40</v>
      </c>
      <c r="L39">
        <f t="shared" si="4"/>
        <v>91</v>
      </c>
      <c r="M39" s="1">
        <f t="shared" si="5"/>
        <v>0.13957055214723926</v>
      </c>
      <c r="N39">
        <v>32</v>
      </c>
      <c r="O39">
        <v>59</v>
      </c>
    </row>
    <row r="40" spans="2:16">
      <c r="C40" t="s">
        <v>20</v>
      </c>
      <c r="D40" s="6">
        <v>0.39</v>
      </c>
      <c r="F40" t="s">
        <v>78</v>
      </c>
      <c r="K40" t="s">
        <v>33</v>
      </c>
      <c r="L40">
        <f t="shared" si="4"/>
        <v>37</v>
      </c>
      <c r="M40" s="1">
        <f t="shared" si="5"/>
        <v>5.674846625766871E-2</v>
      </c>
      <c r="N40">
        <v>20</v>
      </c>
      <c r="O40">
        <v>14</v>
      </c>
      <c r="P40">
        <v>3</v>
      </c>
    </row>
    <row r="41" spans="2:16" ht="18" thickBot="1">
      <c r="C41" t="s">
        <v>59</v>
      </c>
      <c r="D41" s="6">
        <v>0.36</v>
      </c>
      <c r="F41" t="s">
        <v>79</v>
      </c>
      <c r="K41" s="3"/>
      <c r="L41" s="3">
        <f>SUM(L32:L40)</f>
        <v>652</v>
      </c>
      <c r="M41" s="3"/>
    </row>
    <row r="42" spans="2:16" ht="18" thickTop="1">
      <c r="C42" t="s">
        <v>62</v>
      </c>
      <c r="D42" s="6">
        <v>0.13</v>
      </c>
      <c r="F42" t="s">
        <v>82</v>
      </c>
    </row>
    <row r="43" spans="2:16">
      <c r="C43" t="s">
        <v>60</v>
      </c>
      <c r="D43" s="6">
        <v>0.06</v>
      </c>
      <c r="F43" t="s">
        <v>80</v>
      </c>
    </row>
    <row r="44" spans="2:16">
      <c r="C44" t="s">
        <v>61</v>
      </c>
      <c r="D44" s="6">
        <v>0.06</v>
      </c>
      <c r="F44" t="s">
        <v>81</v>
      </c>
      <c r="K44" t="s">
        <v>43</v>
      </c>
      <c r="L44">
        <f>SUM(N44:P44)</f>
        <v>80</v>
      </c>
      <c r="M44" s="1">
        <f>L44/$L$49</f>
        <v>0.12578616352201258</v>
      </c>
      <c r="N44">
        <v>3</v>
      </c>
      <c r="O44">
        <v>77</v>
      </c>
      <c r="P44" t="s">
        <v>83</v>
      </c>
    </row>
    <row r="45" spans="2:16">
      <c r="D45" s="6"/>
      <c r="K45" t="s">
        <v>44</v>
      </c>
      <c r="L45">
        <f t="shared" ref="L45:L48" si="6">SUM(N45:P45)</f>
        <v>38</v>
      </c>
      <c r="M45" s="1">
        <f t="shared" ref="M45:M48" si="7">L45/$L$49</f>
        <v>5.9748427672955975E-2</v>
      </c>
      <c r="N45">
        <v>38</v>
      </c>
    </row>
    <row r="46" spans="2:16">
      <c r="B46" s="7" t="s">
        <v>21</v>
      </c>
      <c r="K46" t="s">
        <v>45</v>
      </c>
      <c r="L46">
        <f t="shared" si="6"/>
        <v>39</v>
      </c>
      <c r="M46" s="1">
        <f t="shared" si="7"/>
        <v>6.1320754716981132E-2</v>
      </c>
      <c r="N46">
        <v>39</v>
      </c>
    </row>
    <row r="47" spans="2:16">
      <c r="K47" t="s">
        <v>47</v>
      </c>
      <c r="L47">
        <f t="shared" si="6"/>
        <v>228</v>
      </c>
      <c r="M47" s="1">
        <f t="shared" si="7"/>
        <v>0.35849056603773582</v>
      </c>
      <c r="N47">
        <v>228</v>
      </c>
    </row>
    <row r="48" spans="2:16">
      <c r="C48" t="s">
        <v>22</v>
      </c>
      <c r="D48" s="6">
        <v>0.45</v>
      </c>
      <c r="E48" s="1"/>
      <c r="F48" t="s">
        <v>84</v>
      </c>
      <c r="K48" t="s">
        <v>19</v>
      </c>
      <c r="L48">
        <f t="shared" si="6"/>
        <v>251</v>
      </c>
      <c r="M48" s="1">
        <f t="shared" si="7"/>
        <v>0.39465408805031449</v>
      </c>
      <c r="N48">
        <v>251</v>
      </c>
    </row>
    <row r="49" spans="3:16" ht="18" thickBot="1">
      <c r="C49" t="s">
        <v>48</v>
      </c>
      <c r="D49" s="6">
        <v>0.19</v>
      </c>
      <c r="E49" s="1"/>
      <c r="F49" t="s">
        <v>85</v>
      </c>
      <c r="K49" s="3"/>
      <c r="L49" s="3">
        <f>SUM(L44:L48)</f>
        <v>636</v>
      </c>
      <c r="M49" s="3"/>
    </row>
    <row r="50" spans="3:16" ht="18" thickTop="1">
      <c r="C50" t="s">
        <v>91</v>
      </c>
      <c r="D50" s="6">
        <v>0.14000000000000001</v>
      </c>
      <c r="E50" s="11"/>
      <c r="F50" t="s">
        <v>92</v>
      </c>
    </row>
    <row r="51" spans="3:16">
      <c r="C51" t="s">
        <v>54</v>
      </c>
      <c r="D51" s="6">
        <v>0.08</v>
      </c>
      <c r="E51" s="1"/>
      <c r="F51" t="s">
        <v>86</v>
      </c>
    </row>
    <row r="52" spans="3:16">
      <c r="C52" t="s">
        <v>50</v>
      </c>
      <c r="D52" s="6">
        <v>7.0000000000000007E-2</v>
      </c>
      <c r="E52" s="1"/>
      <c r="F52" t="s">
        <v>87</v>
      </c>
    </row>
    <row r="53" spans="3:16">
      <c r="C53" t="s">
        <v>52</v>
      </c>
      <c r="D53" s="6">
        <v>0.06</v>
      </c>
      <c r="E53" s="1"/>
      <c r="F53" t="s">
        <v>88</v>
      </c>
      <c r="K53" t="s">
        <v>51</v>
      </c>
      <c r="L53">
        <f t="shared" ref="L53:L59" si="8">SUM(N53:P53)</f>
        <v>77</v>
      </c>
      <c r="M53" s="9">
        <f>L53/$L$60</f>
        <v>7.2232645403377108E-2</v>
      </c>
      <c r="N53">
        <v>73</v>
      </c>
      <c r="O53">
        <v>4</v>
      </c>
    </row>
    <row r="54" spans="3:16">
      <c r="C54" t="s">
        <v>56</v>
      </c>
      <c r="D54" s="6">
        <v>0.01</v>
      </c>
      <c r="E54" s="1"/>
      <c r="F54" t="s">
        <v>89</v>
      </c>
      <c r="K54" t="s">
        <v>55</v>
      </c>
      <c r="L54">
        <f t="shared" si="8"/>
        <v>86</v>
      </c>
      <c r="M54" s="9">
        <f t="shared" ref="M54:M59" si="9">L54/$L$60</f>
        <v>8.0675422138836772E-2</v>
      </c>
      <c r="N54">
        <v>70</v>
      </c>
      <c r="O54">
        <v>3</v>
      </c>
      <c r="P54">
        <v>13</v>
      </c>
    </row>
    <row r="55" spans="3:16">
      <c r="K55" t="s">
        <v>23</v>
      </c>
      <c r="L55">
        <f t="shared" si="8"/>
        <v>475</v>
      </c>
      <c r="M55" s="9">
        <f t="shared" si="9"/>
        <v>0.4455909943714822</v>
      </c>
      <c r="N55">
        <v>475</v>
      </c>
    </row>
    <row r="56" spans="3:16">
      <c r="D56" s="6"/>
      <c r="K56" t="s">
        <v>53</v>
      </c>
      <c r="L56">
        <f t="shared" si="8"/>
        <v>58</v>
      </c>
      <c r="M56" s="9">
        <f t="shared" si="9"/>
        <v>5.4409005628517824E-2</v>
      </c>
      <c r="N56">
        <v>56</v>
      </c>
      <c r="O56">
        <v>2</v>
      </c>
    </row>
    <row r="57" spans="3:16">
      <c r="D57" s="6"/>
      <c r="K57" t="s">
        <v>57</v>
      </c>
      <c r="L57">
        <f t="shared" si="8"/>
        <v>14</v>
      </c>
      <c r="M57" s="9">
        <f t="shared" si="9"/>
        <v>1.3133208255159476E-2</v>
      </c>
      <c r="N57">
        <v>4</v>
      </c>
      <c r="O57">
        <v>10</v>
      </c>
    </row>
    <row r="58" spans="3:16">
      <c r="D58" s="6"/>
      <c r="K58" t="s">
        <v>49</v>
      </c>
      <c r="L58">
        <f t="shared" si="8"/>
        <v>204</v>
      </c>
      <c r="M58" s="9">
        <f t="shared" si="9"/>
        <v>0.19136960600375236</v>
      </c>
      <c r="N58">
        <v>147</v>
      </c>
      <c r="O58">
        <v>57</v>
      </c>
    </row>
    <row r="59" spans="3:16">
      <c r="K59" t="s">
        <v>91</v>
      </c>
      <c r="L59">
        <f t="shared" si="8"/>
        <v>152</v>
      </c>
      <c r="M59" s="9">
        <f t="shared" si="9"/>
        <v>0.14258911819887429</v>
      </c>
      <c r="N59">
        <v>152</v>
      </c>
    </row>
    <row r="60" spans="3:16" ht="18" thickBot="1">
      <c r="K60" s="3"/>
      <c r="L60" s="3">
        <f>SUM(L53:L59)</f>
        <v>1066</v>
      </c>
      <c r="M60" s="3"/>
    </row>
    <row r="61" spans="3:16" ht="18" thickTop="1"/>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B72-AD2D-4ABB-8A1B-503331F85D38}">
  <dimension ref="B3:W61"/>
  <sheetViews>
    <sheetView showGridLines="0" zoomScale="85" zoomScaleNormal="85" workbookViewId="0">
      <selection activeCell="D3" sqref="D3"/>
    </sheetView>
  </sheetViews>
  <sheetFormatPr baseColWidth="10" defaultColWidth="8.83203125" defaultRowHeight="17"/>
  <cols>
    <col min="2" max="2" width="5.5" customWidth="1"/>
    <col min="3" max="3" width="25.6640625" customWidth="1"/>
    <col min="8" max="8" width="14.5" customWidth="1"/>
    <col min="11" max="11" width="21.33203125" bestFit="1" customWidth="1"/>
    <col min="13" max="13" width="7.83203125" bestFit="1" customWidth="1"/>
    <col min="16" max="16" width="15.6640625" customWidth="1"/>
  </cols>
  <sheetData>
    <row r="3" spans="2:23">
      <c r="B3" t="s">
        <v>96</v>
      </c>
      <c r="D3" s="12" t="s">
        <v>97</v>
      </c>
      <c r="K3" t="s">
        <v>94</v>
      </c>
    </row>
    <row r="4" spans="2:23">
      <c r="B4" t="s">
        <v>93</v>
      </c>
      <c r="K4" s="4" t="s">
        <v>2</v>
      </c>
      <c r="L4" s="4" t="s">
        <v>0</v>
      </c>
      <c r="M4" s="4" t="s">
        <v>1</v>
      </c>
      <c r="O4" s="10" t="s">
        <v>95</v>
      </c>
    </row>
    <row r="5" spans="2:23">
      <c r="K5">
        <v>5</v>
      </c>
      <c r="L5" s="5">
        <f>224*0.81</f>
        <v>181.44</v>
      </c>
      <c r="M5" s="2">
        <f>L5/$L$10</f>
        <v>0.80999999999999994</v>
      </c>
      <c r="O5">
        <v>21</v>
      </c>
    </row>
    <row r="6" spans="2:23">
      <c r="B6" s="7" t="s">
        <v>4</v>
      </c>
      <c r="K6">
        <v>4</v>
      </c>
      <c r="L6" s="5">
        <f>224*0.14</f>
        <v>31.360000000000003</v>
      </c>
      <c r="M6" s="2">
        <f>L6/$L$10</f>
        <v>0.13999999999999999</v>
      </c>
      <c r="O6">
        <v>6</v>
      </c>
    </row>
    <row r="7" spans="2:23">
      <c r="C7" t="s">
        <v>9</v>
      </c>
      <c r="D7" s="6"/>
      <c r="K7">
        <v>3</v>
      </c>
      <c r="L7" s="5">
        <f>224*0.04</f>
        <v>8.9600000000000009</v>
      </c>
      <c r="M7" s="2">
        <f>L7/$L$10</f>
        <v>0.04</v>
      </c>
      <c r="O7">
        <v>2</v>
      </c>
    </row>
    <row r="8" spans="2:23">
      <c r="C8" t="s">
        <v>10</v>
      </c>
      <c r="D8" s="6"/>
      <c r="K8">
        <v>2</v>
      </c>
      <c r="L8" s="5">
        <v>0</v>
      </c>
      <c r="M8" s="2">
        <f>L8/$L$10</f>
        <v>0</v>
      </c>
      <c r="O8">
        <v>0</v>
      </c>
    </row>
    <row r="9" spans="2:23">
      <c r="C9" t="s">
        <v>11</v>
      </c>
      <c r="D9" s="6"/>
      <c r="K9">
        <v>1</v>
      </c>
      <c r="L9" s="5">
        <f>224*0.01</f>
        <v>2.2400000000000002</v>
      </c>
      <c r="M9" s="2">
        <f>L9/$L$10</f>
        <v>0.01</v>
      </c>
      <c r="O9">
        <v>1</v>
      </c>
    </row>
    <row r="10" spans="2:23" ht="18" thickBot="1">
      <c r="C10" t="s">
        <v>12</v>
      </c>
      <c r="D10" s="6"/>
      <c r="K10" s="3" t="s">
        <v>3</v>
      </c>
      <c r="L10" s="3">
        <f>SUM(L5:L9)</f>
        <v>224.00000000000003</v>
      </c>
      <c r="M10" s="3"/>
    </row>
    <row r="11" spans="2:23" ht="18" thickTop="1">
      <c r="C11" t="s">
        <v>13</v>
      </c>
      <c r="D11" s="6"/>
    </row>
    <row r="12" spans="2:23">
      <c r="K12" t="s">
        <v>42</v>
      </c>
      <c r="L12">
        <f t="shared" ref="L12:L20" si="0">SUM(N12:P12)</f>
        <v>0</v>
      </c>
      <c r="M12" s="1" t="e">
        <f>L12/$L$21</f>
        <v>#DIV/0!</v>
      </c>
      <c r="U12">
        <v>34</v>
      </c>
    </row>
    <row r="13" spans="2:23">
      <c r="B13" s="7" t="s">
        <v>5</v>
      </c>
      <c r="K13" t="s">
        <v>70</v>
      </c>
      <c r="L13">
        <f t="shared" si="0"/>
        <v>0</v>
      </c>
      <c r="M13" s="1" t="e">
        <f t="shared" ref="M13:M20" si="1">L13/$L$21</f>
        <v>#DIV/0!</v>
      </c>
    </row>
    <row r="14" spans="2:23">
      <c r="D14" s="6">
        <v>0.36</v>
      </c>
      <c r="K14" t="s">
        <v>58</v>
      </c>
      <c r="L14">
        <f t="shared" si="0"/>
        <v>0</v>
      </c>
      <c r="M14" s="1" t="e">
        <f t="shared" si="1"/>
        <v>#DIV/0!</v>
      </c>
      <c r="U14">
        <v>25</v>
      </c>
      <c r="V14">
        <v>5</v>
      </c>
    </row>
    <row r="15" spans="2:23">
      <c r="D15" s="6">
        <v>0.17</v>
      </c>
      <c r="K15" t="s">
        <v>38</v>
      </c>
      <c r="L15">
        <f t="shared" si="0"/>
        <v>0</v>
      </c>
      <c r="M15" s="1" t="e">
        <f t="shared" si="1"/>
        <v>#DIV/0!</v>
      </c>
      <c r="V15">
        <v>166</v>
      </c>
      <c r="W15">
        <v>34</v>
      </c>
    </row>
    <row r="16" spans="2:23">
      <c r="D16" s="6">
        <v>0.15</v>
      </c>
      <c r="K16" t="s">
        <v>46</v>
      </c>
      <c r="L16">
        <f t="shared" si="0"/>
        <v>0</v>
      </c>
      <c r="M16" s="1" t="e">
        <f t="shared" si="1"/>
        <v>#DIV/0!</v>
      </c>
    </row>
    <row r="17" spans="2:23">
      <c r="D17" s="6">
        <v>0.1</v>
      </c>
      <c r="K17" t="s">
        <v>32</v>
      </c>
      <c r="L17">
        <f t="shared" si="0"/>
        <v>0</v>
      </c>
      <c r="M17" s="1" t="e">
        <f t="shared" si="1"/>
        <v>#DIV/0!</v>
      </c>
      <c r="V17">
        <v>14</v>
      </c>
      <c r="W17">
        <v>25</v>
      </c>
    </row>
    <row r="18" spans="2:23">
      <c r="D18" s="6">
        <v>0.08</v>
      </c>
      <c r="K18" t="s">
        <v>31</v>
      </c>
      <c r="L18">
        <f t="shared" si="0"/>
        <v>0</v>
      </c>
      <c r="M18" s="1" t="e">
        <f t="shared" si="1"/>
        <v>#DIV/0!</v>
      </c>
    </row>
    <row r="19" spans="2:23">
      <c r="D19" s="6">
        <v>7.0000000000000007E-2</v>
      </c>
      <c r="K19" t="s">
        <v>39</v>
      </c>
      <c r="L19">
        <f t="shared" si="0"/>
        <v>0</v>
      </c>
      <c r="M19" s="1" t="e">
        <f t="shared" si="1"/>
        <v>#DIV/0!</v>
      </c>
    </row>
    <row r="20" spans="2:23">
      <c r="D20" s="6">
        <v>0.06</v>
      </c>
      <c r="K20" t="s">
        <v>90</v>
      </c>
      <c r="L20">
        <f t="shared" si="0"/>
        <v>0</v>
      </c>
      <c r="M20" s="1" t="e">
        <f t="shared" si="1"/>
        <v>#DIV/0!</v>
      </c>
    </row>
    <row r="21" spans="2:23" ht="18" thickBot="1">
      <c r="D21" s="6">
        <v>0.01</v>
      </c>
      <c r="K21" s="3"/>
      <c r="L21" s="3">
        <f>SUM(L12:L20)</f>
        <v>0</v>
      </c>
      <c r="M21" s="3"/>
    </row>
    <row r="22" spans="2:23" ht="18" thickTop="1"/>
    <row r="23" spans="2:23">
      <c r="B23" s="7" t="s">
        <v>18</v>
      </c>
    </row>
    <row r="24" spans="2:23">
      <c r="C24" t="s">
        <v>6</v>
      </c>
      <c r="D24" s="6">
        <v>0.46</v>
      </c>
      <c r="F24" t="s">
        <v>63</v>
      </c>
      <c r="J24" s="2"/>
      <c r="L24">
        <f t="shared" ref="L24:L29" si="2">SUM(N24:P24)</f>
        <v>242</v>
      </c>
      <c r="M24" s="1">
        <f>L24/$L$30</f>
        <v>0.45574387947269301</v>
      </c>
      <c r="N24">
        <v>182</v>
      </c>
      <c r="O24">
        <v>60</v>
      </c>
    </row>
    <row r="25" spans="2:23">
      <c r="C25" t="s">
        <v>17</v>
      </c>
      <c r="D25" s="6">
        <v>0.28000000000000003</v>
      </c>
      <c r="F25" t="s">
        <v>66</v>
      </c>
      <c r="J25" s="2"/>
      <c r="L25">
        <f t="shared" si="2"/>
        <v>57</v>
      </c>
      <c r="M25" s="1">
        <f t="shared" ref="M25:M29" si="3">L25/$L$30</f>
        <v>0.10734463276836158</v>
      </c>
      <c r="N25">
        <v>30</v>
      </c>
      <c r="O25">
        <v>27</v>
      </c>
    </row>
    <row r="26" spans="2:23">
      <c r="C26" t="s">
        <v>7</v>
      </c>
      <c r="D26" s="6">
        <v>0.11</v>
      </c>
      <c r="F26" t="s">
        <v>64</v>
      </c>
      <c r="J26" s="2"/>
      <c r="L26">
        <f t="shared" si="2"/>
        <v>18</v>
      </c>
      <c r="M26" s="1">
        <f t="shared" si="3"/>
        <v>3.3898305084745763E-2</v>
      </c>
      <c r="N26">
        <v>11</v>
      </c>
      <c r="O26">
        <v>7</v>
      </c>
    </row>
    <row r="27" spans="2:23">
      <c r="C27" t="s">
        <v>16</v>
      </c>
      <c r="D27" s="6">
        <v>0.09</v>
      </c>
      <c r="F27" t="s">
        <v>65</v>
      </c>
      <c r="J27" s="2"/>
      <c r="L27">
        <f t="shared" si="2"/>
        <v>50</v>
      </c>
      <c r="M27" s="1">
        <f t="shared" si="3"/>
        <v>9.4161958568738227E-2</v>
      </c>
      <c r="N27">
        <v>50</v>
      </c>
    </row>
    <row r="28" spans="2:23">
      <c r="C28" t="s">
        <v>68</v>
      </c>
      <c r="D28" s="6">
        <v>0.03</v>
      </c>
      <c r="F28" t="s">
        <v>69</v>
      </c>
      <c r="J28" s="2"/>
      <c r="L28">
        <f t="shared" si="2"/>
        <v>150</v>
      </c>
      <c r="M28" s="1">
        <f t="shared" si="3"/>
        <v>0.2824858757062147</v>
      </c>
      <c r="N28">
        <v>140</v>
      </c>
      <c r="O28">
        <v>10</v>
      </c>
    </row>
    <row r="29" spans="2:23">
      <c r="C29" t="s">
        <v>8</v>
      </c>
      <c r="D29" s="6">
        <v>0.03</v>
      </c>
      <c r="F29" t="s">
        <v>67</v>
      </c>
      <c r="J29" s="2"/>
      <c r="L29">
        <f t="shared" si="2"/>
        <v>14</v>
      </c>
      <c r="M29" s="11">
        <f t="shared" si="3"/>
        <v>2.6365348399246705E-2</v>
      </c>
      <c r="N29">
        <v>12</v>
      </c>
      <c r="O29">
        <v>1</v>
      </c>
      <c r="P29">
        <v>1</v>
      </c>
    </row>
    <row r="30" spans="2:23" ht="18" thickBot="1">
      <c r="B30" s="7" t="s">
        <v>29</v>
      </c>
      <c r="J30" s="8"/>
      <c r="K30" s="3"/>
      <c r="L30" s="3">
        <f>SUM(L24:L29)</f>
        <v>531</v>
      </c>
      <c r="M30" s="3"/>
    </row>
    <row r="31" spans="2:23" ht="18" thickTop="1">
      <c r="C31" t="s">
        <v>14</v>
      </c>
      <c r="D31" s="6">
        <v>0.39</v>
      </c>
      <c r="F31" t="s">
        <v>71</v>
      </c>
    </row>
    <row r="32" spans="2:23">
      <c r="C32" t="s">
        <v>30</v>
      </c>
      <c r="D32" s="6">
        <v>0.33</v>
      </c>
      <c r="F32" t="s">
        <v>72</v>
      </c>
      <c r="K32" t="s">
        <v>35</v>
      </c>
      <c r="L32">
        <f t="shared" ref="L32:L40" si="4">SUM(N32:P32)</f>
        <v>253</v>
      </c>
      <c r="M32" s="1">
        <f>L32/$L$41</f>
        <v>0.3880368098159509</v>
      </c>
      <c r="N32">
        <v>251</v>
      </c>
      <c r="O32">
        <v>2</v>
      </c>
    </row>
    <row r="33" spans="2:16">
      <c r="C33" t="s">
        <v>41</v>
      </c>
      <c r="D33" s="6">
        <v>0.14000000000000001</v>
      </c>
      <c r="F33" t="s">
        <v>73</v>
      </c>
      <c r="K33" t="s">
        <v>15</v>
      </c>
      <c r="L33">
        <f t="shared" si="4"/>
        <v>0</v>
      </c>
      <c r="M33" s="1">
        <f t="shared" ref="M33:M40" si="5">L33/$L$41</f>
        <v>0</v>
      </c>
    </row>
    <row r="34" spans="2:16">
      <c r="C34" t="s">
        <v>25</v>
      </c>
      <c r="D34" s="6">
        <v>0.06</v>
      </c>
      <c r="F34" t="s">
        <v>74</v>
      </c>
      <c r="K34" t="s">
        <v>24</v>
      </c>
      <c r="L34">
        <f t="shared" si="4"/>
        <v>39</v>
      </c>
      <c r="M34" s="1">
        <f t="shared" si="5"/>
        <v>5.98159509202454E-2</v>
      </c>
      <c r="N34">
        <v>39</v>
      </c>
    </row>
    <row r="35" spans="2:16">
      <c r="C35" t="s">
        <v>37</v>
      </c>
      <c r="D35" s="6">
        <v>0.06</v>
      </c>
      <c r="F35" t="s">
        <v>75</v>
      </c>
      <c r="K35" t="s">
        <v>26</v>
      </c>
      <c r="L35">
        <f t="shared" si="4"/>
        <v>6</v>
      </c>
      <c r="M35" s="1">
        <f t="shared" si="5"/>
        <v>9.202453987730062E-3</v>
      </c>
      <c r="N35">
        <v>6</v>
      </c>
    </row>
    <row r="36" spans="2:16">
      <c r="C36" t="s">
        <v>36</v>
      </c>
      <c r="D36" s="6">
        <v>0.01</v>
      </c>
      <c r="F36" t="s">
        <v>76</v>
      </c>
      <c r="K36" t="s">
        <v>28</v>
      </c>
      <c r="L36">
        <f t="shared" si="4"/>
        <v>1</v>
      </c>
      <c r="M36" s="1">
        <f t="shared" si="5"/>
        <v>1.5337423312883436E-3</v>
      </c>
      <c r="N36">
        <v>1</v>
      </c>
    </row>
    <row r="37" spans="2:16">
      <c r="C37" t="s">
        <v>27</v>
      </c>
      <c r="D37" s="6">
        <v>0.01</v>
      </c>
      <c r="F37" t="s">
        <v>77</v>
      </c>
      <c r="K37" t="s">
        <v>30</v>
      </c>
      <c r="L37">
        <f t="shared" si="4"/>
        <v>218</v>
      </c>
      <c r="M37" s="1">
        <f t="shared" si="5"/>
        <v>0.33435582822085891</v>
      </c>
      <c r="N37">
        <v>218</v>
      </c>
    </row>
    <row r="38" spans="2:16">
      <c r="D38" s="6"/>
      <c r="K38" t="s">
        <v>34</v>
      </c>
      <c r="L38">
        <f t="shared" si="4"/>
        <v>7</v>
      </c>
      <c r="M38" s="1">
        <f t="shared" si="5"/>
        <v>1.0736196319018405E-2</v>
      </c>
      <c r="N38">
        <v>1</v>
      </c>
      <c r="O38">
        <v>4</v>
      </c>
      <c r="P38">
        <v>2</v>
      </c>
    </row>
    <row r="39" spans="2:16">
      <c r="B39" s="7" t="s">
        <v>19</v>
      </c>
      <c r="K39" t="s">
        <v>40</v>
      </c>
      <c r="L39">
        <f t="shared" si="4"/>
        <v>91</v>
      </c>
      <c r="M39" s="1">
        <f t="shared" si="5"/>
        <v>0.13957055214723926</v>
      </c>
      <c r="N39">
        <v>32</v>
      </c>
      <c r="O39">
        <v>59</v>
      </c>
    </row>
    <row r="40" spans="2:16">
      <c r="C40" t="s">
        <v>20</v>
      </c>
      <c r="D40" s="6">
        <v>0.39</v>
      </c>
      <c r="F40" t="s">
        <v>78</v>
      </c>
      <c r="K40" t="s">
        <v>33</v>
      </c>
      <c r="L40">
        <f t="shared" si="4"/>
        <v>37</v>
      </c>
      <c r="M40" s="1">
        <f t="shared" si="5"/>
        <v>5.674846625766871E-2</v>
      </c>
      <c r="N40">
        <v>20</v>
      </c>
      <c r="O40">
        <v>14</v>
      </c>
      <c r="P40">
        <v>3</v>
      </c>
    </row>
    <row r="41" spans="2:16" ht="18" thickBot="1">
      <c r="C41" t="s">
        <v>59</v>
      </c>
      <c r="D41" s="6">
        <v>0.36</v>
      </c>
      <c r="F41" t="s">
        <v>79</v>
      </c>
      <c r="K41" s="3"/>
      <c r="L41" s="3">
        <f>SUM(L32:L40)</f>
        <v>652</v>
      </c>
      <c r="M41" s="3"/>
    </row>
    <row r="42" spans="2:16" ht="18" thickTop="1">
      <c r="C42" t="s">
        <v>62</v>
      </c>
      <c r="D42" s="6">
        <v>0.13</v>
      </c>
      <c r="F42" t="s">
        <v>82</v>
      </c>
    </row>
    <row r="43" spans="2:16">
      <c r="C43" t="s">
        <v>60</v>
      </c>
      <c r="D43" s="6">
        <v>0.06</v>
      </c>
      <c r="F43" t="s">
        <v>80</v>
      </c>
    </row>
    <row r="44" spans="2:16">
      <c r="C44" t="s">
        <v>61</v>
      </c>
      <c r="D44" s="6">
        <v>0.06</v>
      </c>
      <c r="F44" t="s">
        <v>81</v>
      </c>
      <c r="K44" t="s">
        <v>43</v>
      </c>
      <c r="L44">
        <f>SUM(N44:P44)</f>
        <v>80</v>
      </c>
      <c r="M44" s="1">
        <f>L44/$L$49</f>
        <v>0.12578616352201258</v>
      </c>
      <c r="N44">
        <v>3</v>
      </c>
      <c r="O44">
        <v>77</v>
      </c>
      <c r="P44" t="s">
        <v>83</v>
      </c>
    </row>
    <row r="45" spans="2:16">
      <c r="D45" s="6"/>
      <c r="K45" t="s">
        <v>44</v>
      </c>
      <c r="L45">
        <f t="shared" ref="L45:L48" si="6">SUM(N45:P45)</f>
        <v>38</v>
      </c>
      <c r="M45" s="1">
        <f t="shared" ref="M45:M48" si="7">L45/$L$49</f>
        <v>5.9748427672955975E-2</v>
      </c>
      <c r="N45">
        <v>38</v>
      </c>
    </row>
    <row r="46" spans="2:16">
      <c r="B46" s="7" t="s">
        <v>21</v>
      </c>
      <c r="K46" t="s">
        <v>45</v>
      </c>
      <c r="L46">
        <f t="shared" si="6"/>
        <v>39</v>
      </c>
      <c r="M46" s="1">
        <f t="shared" si="7"/>
        <v>6.1320754716981132E-2</v>
      </c>
      <c r="N46">
        <v>39</v>
      </c>
    </row>
    <row r="47" spans="2:16">
      <c r="K47" t="s">
        <v>47</v>
      </c>
      <c r="L47">
        <f t="shared" si="6"/>
        <v>228</v>
      </c>
      <c r="M47" s="1">
        <f t="shared" si="7"/>
        <v>0.35849056603773582</v>
      </c>
      <c r="N47">
        <v>228</v>
      </c>
    </row>
    <row r="48" spans="2:16">
      <c r="C48" t="s">
        <v>22</v>
      </c>
      <c r="D48" s="6">
        <v>0.45</v>
      </c>
      <c r="E48" s="1"/>
      <c r="F48" t="s">
        <v>84</v>
      </c>
      <c r="K48" t="s">
        <v>19</v>
      </c>
      <c r="L48">
        <f t="shared" si="6"/>
        <v>251</v>
      </c>
      <c r="M48" s="1">
        <f t="shared" si="7"/>
        <v>0.39465408805031449</v>
      </c>
      <c r="N48">
        <v>251</v>
      </c>
    </row>
    <row r="49" spans="3:16" ht="18" thickBot="1">
      <c r="C49" t="s">
        <v>48</v>
      </c>
      <c r="D49" s="6">
        <v>0.19</v>
      </c>
      <c r="E49" s="1"/>
      <c r="F49" t="s">
        <v>85</v>
      </c>
      <c r="K49" s="3"/>
      <c r="L49" s="3">
        <f>SUM(L44:L48)</f>
        <v>636</v>
      </c>
      <c r="M49" s="3"/>
    </row>
    <row r="50" spans="3:16" ht="18" thickTop="1">
      <c r="C50" t="s">
        <v>91</v>
      </c>
      <c r="D50" s="6">
        <v>0.14000000000000001</v>
      </c>
      <c r="E50" s="11"/>
      <c r="F50" t="s">
        <v>92</v>
      </c>
    </row>
    <row r="51" spans="3:16">
      <c r="C51" t="s">
        <v>54</v>
      </c>
      <c r="D51" s="6">
        <v>0.08</v>
      </c>
      <c r="E51" s="1"/>
      <c r="F51" t="s">
        <v>86</v>
      </c>
    </row>
    <row r="52" spans="3:16">
      <c r="C52" t="s">
        <v>50</v>
      </c>
      <c r="D52" s="6">
        <v>7.0000000000000007E-2</v>
      </c>
      <c r="E52" s="1"/>
      <c r="F52" t="s">
        <v>87</v>
      </c>
    </row>
    <row r="53" spans="3:16">
      <c r="C53" t="s">
        <v>52</v>
      </c>
      <c r="D53" s="6">
        <v>0.06</v>
      </c>
      <c r="E53" s="1"/>
      <c r="F53" t="s">
        <v>88</v>
      </c>
      <c r="K53" t="s">
        <v>51</v>
      </c>
      <c r="L53">
        <f t="shared" ref="L53:L59" si="8">SUM(N53:P53)</f>
        <v>77</v>
      </c>
      <c r="M53" s="9">
        <f>L53/$L$60</f>
        <v>7.2232645403377108E-2</v>
      </c>
      <c r="N53">
        <v>73</v>
      </c>
      <c r="O53">
        <v>4</v>
      </c>
    </row>
    <row r="54" spans="3:16">
      <c r="C54" t="s">
        <v>56</v>
      </c>
      <c r="D54" s="6">
        <v>0.01</v>
      </c>
      <c r="E54" s="1"/>
      <c r="F54" t="s">
        <v>89</v>
      </c>
      <c r="K54" t="s">
        <v>55</v>
      </c>
      <c r="L54">
        <f t="shared" si="8"/>
        <v>86</v>
      </c>
      <c r="M54" s="9">
        <f t="shared" ref="M54:M59" si="9">L54/$L$60</f>
        <v>8.0675422138836772E-2</v>
      </c>
      <c r="N54">
        <v>70</v>
      </c>
      <c r="O54">
        <v>3</v>
      </c>
      <c r="P54">
        <v>13</v>
      </c>
    </row>
    <row r="55" spans="3:16">
      <c r="K55" t="s">
        <v>23</v>
      </c>
      <c r="L55">
        <f t="shared" si="8"/>
        <v>475</v>
      </c>
      <c r="M55" s="9">
        <f t="shared" si="9"/>
        <v>0.4455909943714822</v>
      </c>
      <c r="N55">
        <v>475</v>
      </c>
    </row>
    <row r="56" spans="3:16">
      <c r="D56" s="6"/>
      <c r="K56" t="s">
        <v>53</v>
      </c>
      <c r="L56">
        <f t="shared" si="8"/>
        <v>58</v>
      </c>
      <c r="M56" s="9">
        <f t="shared" si="9"/>
        <v>5.4409005628517824E-2</v>
      </c>
      <c r="N56">
        <v>56</v>
      </c>
      <c r="O56">
        <v>2</v>
      </c>
    </row>
    <row r="57" spans="3:16">
      <c r="D57" s="6"/>
      <c r="K57" t="s">
        <v>57</v>
      </c>
      <c r="L57">
        <f t="shared" si="8"/>
        <v>14</v>
      </c>
      <c r="M57" s="9">
        <f t="shared" si="9"/>
        <v>1.3133208255159476E-2</v>
      </c>
      <c r="N57">
        <v>4</v>
      </c>
      <c r="O57">
        <v>10</v>
      </c>
    </row>
    <row r="58" spans="3:16">
      <c r="D58" s="6"/>
      <c r="K58" t="s">
        <v>49</v>
      </c>
      <c r="L58">
        <f t="shared" si="8"/>
        <v>204</v>
      </c>
      <c r="M58" s="9">
        <f t="shared" si="9"/>
        <v>0.19136960600375236</v>
      </c>
      <c r="N58">
        <v>147</v>
      </c>
      <c r="O58">
        <v>57</v>
      </c>
    </row>
    <row r="59" spans="3:16">
      <c r="K59" t="s">
        <v>91</v>
      </c>
      <c r="L59">
        <f t="shared" si="8"/>
        <v>152</v>
      </c>
      <c r="M59" s="9">
        <f t="shared" si="9"/>
        <v>0.14258911819887429</v>
      </c>
      <c r="N59">
        <v>152</v>
      </c>
    </row>
    <row r="60" spans="3:16" ht="18" thickBot="1">
      <c r="K60" s="3"/>
      <c r="L60" s="3">
        <f>SUM(L53:L59)</f>
        <v>1066</v>
      </c>
      <c r="M60" s="3"/>
    </row>
    <row r="61" spans="3:16" ht="18" thickTop="1"/>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Index</vt:lpstr>
      <vt:lpstr>(RAW) 쿠팡_3P</vt:lpstr>
      <vt:lpstr>(RAW) 쿠팡_로켓</vt:lpstr>
      <vt:lpstr>보스웰리아</vt:lpstr>
      <vt:lpstr>우슬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HLBP</dc:creator>
  <cp:lastModifiedBy>전석민</cp:lastModifiedBy>
  <dcterms:created xsi:type="dcterms:W3CDTF">2024-02-02T05:26:11Z</dcterms:created>
  <dcterms:modified xsi:type="dcterms:W3CDTF">2024-05-21T04:57:59Z</dcterms:modified>
</cp:coreProperties>
</file>