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생산계획!$A$1:$AW$199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9" i="1" l="1"/>
</calcChain>
</file>

<file path=xl/sharedStrings.xml><?xml version="1.0" encoding="utf-8"?>
<sst xmlns="http://schemas.openxmlformats.org/spreadsheetml/2006/main" count="3598" uniqueCount="265">
  <si>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</si>
  <si>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</si>
  <si>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</si>
  <si>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</si>
  <si>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</si>
  <si>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</si>
  <si>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</si>
  <si>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</si>
  <si>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</si>
  <si>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</si>
  <si>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</si>
  <si>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</si>
  <si>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</si>
  <si>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</si>
  <si>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</si>
  <si>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</si>
  <si>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</si>
  <si>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</si>
  <si>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</si>
  <si>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</si>
  <si>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</si>
  <si>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</si>
  <si>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</si>
  <si>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</si>
  <si>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</si>
  <si>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</si>
  <si>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</si>
  <si>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</si>
  <si>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</si>
  <si>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</si>
  <si>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</si>
  <si>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</si>
  <si>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</si>
  <si>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</si>
  <si>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</si>
  <si>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</si>
  <si>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</si>
  <si>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</si>
  <si>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</si>
  <si>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</si>
  <si>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</si>
  <si>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</si>
  <si>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</si>
  <si>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</si>
  <si>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</si>
  <si>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</si>
  <si>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</si>
  <si>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</si>
  <si>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</si>
  <si>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</si>
  <si>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</si>
  <si>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</si>
  <si>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</si>
  <si>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</si>
  <si>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</si>
  <si>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</si>
  <si>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</si>
  <si>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</si>
  <si>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</si>
  <si>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</si>
  <si>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</si>
  <si>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</si>
  <si>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EN100205-3 S355NL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</si>
  <si>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</si>
  <si>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</si>
  <si>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</si>
  <si>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</si>
  <si>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</si>
  <si>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</si>
  <si>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</si>
  <si>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</si>
  <si>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</si>
  <si>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G.E
(1.5 NEW M/W
M/SHAFT)</t>
  </si>
  <si>
    <t>111I</t>
  </si>
  <si>
    <t>TW-V30</t>
  </si>
  <si>
    <t>TW-V25</t>
  </si>
  <si>
    <t>148I</t>
  </si>
  <si>
    <t>TW-V35</t>
  </si>
  <si>
    <t>A4140</t>
  </si>
  <si>
    <t>TW-V50</t>
  </si>
  <si>
    <t>C1018</t>
  </si>
  <si>
    <t>TW 42CrMo4M</t>
  </si>
  <si>
    <t>MITSUI
(RING)</t>
  </si>
  <si>
    <t>196H</t>
  </si>
  <si>
    <t>TW-V40</t>
  </si>
  <si>
    <t>TWS355</t>
  </si>
  <si>
    <t>냉괴이송</t>
  </si>
  <si>
    <t>C1022</t>
  </si>
  <si>
    <t>TW 350LF2</t>
  </si>
  <si>
    <t>디에이취엠씨
(RUDDER TRUNK)</t>
  </si>
  <si>
    <t>C1045</t>
  </si>
  <si>
    <t>386C</t>
  </si>
  <si>
    <t>343C</t>
  </si>
  <si>
    <t>TW S45SU</t>
  </si>
  <si>
    <t>TW 765Gr.4 M2</t>
  </si>
  <si>
    <t>TW-V70</t>
  </si>
  <si>
    <t>411J</t>
  </si>
  <si>
    <t>(191003-19217)</t>
  </si>
  <si>
    <t>피앤에스
(SHAFT)</t>
  </si>
  <si>
    <t xml:space="preserve">       주간 제강 생산계획 (11월 4주차)</t>
    <phoneticPr fontId="2" type="noConversion"/>
  </si>
  <si>
    <t>CS-SPP-1911-004</t>
    <phoneticPr fontId="2" type="noConversion"/>
  </si>
  <si>
    <t>TW 266M Gr.2</t>
  </si>
  <si>
    <t>C1020</t>
  </si>
  <si>
    <t>TW F304H</t>
  </si>
  <si>
    <t>S304H</t>
  </si>
  <si>
    <t>11/25 10:50</t>
  </si>
  <si>
    <t>11/25 13:10</t>
  </si>
  <si>
    <t>태웅 단조 2EA</t>
  </si>
  <si>
    <t>173C</t>
  </si>
  <si>
    <t>(191017-12005-10,19, 일반성분 TEST BLOCK)</t>
  </si>
  <si>
    <t>태상 미음 1EA</t>
  </si>
  <si>
    <t>(191010-11091-2)</t>
  </si>
  <si>
    <t>11/25 22:30</t>
  </si>
  <si>
    <t>삼성중공업
(INTER` SHAFT #2)</t>
  </si>
  <si>
    <t>351C</t>
  </si>
  <si>
    <t>(190410-15111-2)</t>
  </si>
  <si>
    <t>(190626-19503-17)</t>
  </si>
  <si>
    <t>11/26 01:50</t>
  </si>
  <si>
    <t>삼성중공업
(INTER' SHAFT #1)</t>
  </si>
  <si>
    <t>(190410-15111-3)</t>
  </si>
  <si>
    <t>183C</t>
  </si>
  <si>
    <t>(191029-19798-1~4, 180903-12339-35)</t>
  </si>
  <si>
    <t>태웅 단조 1EA</t>
  </si>
  <si>
    <t>TP4</t>
  </si>
  <si>
    <t>11/26 03:10</t>
  </si>
  <si>
    <t>기신정기
(금형강)</t>
  </si>
  <si>
    <t>303C</t>
  </si>
  <si>
    <t>(190906-14173-9,10)</t>
  </si>
  <si>
    <t>276C</t>
  </si>
  <si>
    <t>(190826-01258-1, 190906-14173-8)</t>
  </si>
  <si>
    <t>송전시간 준수</t>
  </si>
  <si>
    <t>L&amp;T
(Y-RING)</t>
  </si>
  <si>
    <t>491J</t>
  </si>
  <si>
    <t>(191025-19151-1)</t>
  </si>
  <si>
    <t>(190603-17035-3)</t>
  </si>
  <si>
    <t>391J</t>
  </si>
  <si>
    <t>(190619-12005-1)</t>
  </si>
  <si>
    <t>TW SF490V</t>
  </si>
  <si>
    <t>대우조선해양
(RUDDER HUB)</t>
  </si>
  <si>
    <t>710J</t>
  </si>
  <si>
    <t>(190226-15088-6)</t>
  </si>
  <si>
    <t>211C</t>
  </si>
  <si>
    <t>(190910-15198-1)</t>
  </si>
  <si>
    <t>11/26 12:30</t>
  </si>
  <si>
    <t>11/26 21:50</t>
  </si>
  <si>
    <t>11/27 05:30</t>
  </si>
  <si>
    <t>228C</t>
  </si>
  <si>
    <t>(190906-14173-5,6)</t>
  </si>
  <si>
    <t>158C</t>
  </si>
  <si>
    <t>(190906-14173-3,4)</t>
  </si>
  <si>
    <t>11/27 01:30</t>
  </si>
  <si>
    <t>128C</t>
  </si>
  <si>
    <t>(190906-14173-1,2)</t>
  </si>
  <si>
    <t>11/27 09:50</t>
  </si>
  <si>
    <t>296J</t>
  </si>
  <si>
    <t>(191025-70021-5,6)</t>
  </si>
  <si>
    <t>238J</t>
  </si>
  <si>
    <t>(191025-70021-7)</t>
  </si>
  <si>
    <t>416J</t>
  </si>
  <si>
    <t>(191020-12005-3)</t>
  </si>
  <si>
    <t>11/27 11:30</t>
  </si>
  <si>
    <t>TW-F120</t>
  </si>
  <si>
    <t>11/28 19:30</t>
  </si>
  <si>
    <t>우양에이치씨
(CONE)</t>
  </si>
  <si>
    <t>115F</t>
  </si>
  <si>
    <t>(190907-14072-4)</t>
  </si>
  <si>
    <t>11/28 11:30</t>
  </si>
  <si>
    <t>241H</t>
  </si>
  <si>
    <t>11/26 01:30</t>
  </si>
  <si>
    <t>11/27 07:50</t>
  </si>
  <si>
    <t>11/27 15:10</t>
  </si>
  <si>
    <t>태상
(SHELL)</t>
  </si>
  <si>
    <t>11/28 08:50</t>
  </si>
  <si>
    <t>11/25 21:10</t>
  </si>
  <si>
    <t>11/25 14:30</t>
  </si>
  <si>
    <t>11/25 15:50</t>
  </si>
  <si>
    <t>11/26 02:30</t>
  </si>
  <si>
    <t>11/26 16:50</t>
  </si>
  <si>
    <t>11/26 06:50</t>
  </si>
  <si>
    <t>11/26 16:10</t>
  </si>
  <si>
    <t>2019.11.24</t>
    <phoneticPr fontId="2" type="noConversion"/>
  </si>
  <si>
    <t>2019.11.28</t>
    <phoneticPr fontId="2" type="noConversion"/>
  </si>
  <si>
    <t>주
2</t>
  </si>
  <si>
    <t>주
3</t>
  </si>
  <si>
    <t>주
4</t>
  </si>
  <si>
    <t>주
5</t>
  </si>
  <si>
    <t>주
6</t>
  </si>
  <si>
    <t>주
7</t>
  </si>
  <si>
    <t>주
8</t>
  </si>
  <si>
    <t>주
9</t>
  </si>
  <si>
    <t>야
2</t>
  </si>
  <si>
    <t>야
3</t>
  </si>
  <si>
    <t>야
4</t>
  </si>
  <si>
    <t>야
5</t>
  </si>
  <si>
    <t>야
6</t>
  </si>
  <si>
    <t>야
7</t>
  </si>
  <si>
    <t>야
8</t>
  </si>
  <si>
    <t>야
9</t>
  </si>
  <si>
    <t>주
1</t>
  </si>
  <si>
    <t>야
1</t>
  </si>
  <si>
    <t>11/27 05:10</t>
  </si>
  <si>
    <t>201C</t>
  </si>
  <si>
    <t>(191003-12321-2,8, 
191109-15198-1)</t>
  </si>
  <si>
    <t>P19B155</t>
  </si>
  <si>
    <t>P19B156</t>
  </si>
  <si>
    <t>P19B157</t>
  </si>
  <si>
    <t>P19B158</t>
  </si>
  <si>
    <t>P19B159</t>
  </si>
  <si>
    <t>P19B160</t>
  </si>
  <si>
    <t>P19B161</t>
  </si>
  <si>
    <t>P19B162</t>
  </si>
  <si>
    <t>P19B163</t>
  </si>
  <si>
    <t>P19B164</t>
  </si>
  <si>
    <t>P19B165</t>
  </si>
  <si>
    <t>P19B166</t>
  </si>
  <si>
    <t>P19B167</t>
  </si>
  <si>
    <t>P19B168</t>
  </si>
  <si>
    <t>P19B169</t>
  </si>
  <si>
    <t>P19B170</t>
  </si>
  <si>
    <t>P19B171</t>
  </si>
  <si>
    <t>TW P4
(410~650T)</t>
  </si>
  <si>
    <t>P19B172</t>
  </si>
  <si>
    <t>P19B173</t>
  </si>
  <si>
    <t>P19B174</t>
  </si>
  <si>
    <t>P19B175</t>
  </si>
  <si>
    <t>P19B176</t>
  </si>
  <si>
    <t>P19B177</t>
  </si>
  <si>
    <t>P19B178</t>
  </si>
  <si>
    <t>P19B179</t>
  </si>
  <si>
    <t>P19B180</t>
  </si>
  <si>
    <t>P19B181</t>
  </si>
  <si>
    <t>P19B182</t>
  </si>
  <si>
    <t>P19B183</t>
  </si>
  <si>
    <t>S355NL
(CEQ≤0.41%)</t>
  </si>
  <si>
    <t>C1016M</t>
  </si>
  <si>
    <t>P19B186</t>
  </si>
  <si>
    <t>P19B187</t>
  </si>
  <si>
    <t>P19B188</t>
  </si>
  <si>
    <t>P19B189</t>
  </si>
  <si>
    <t>P19B190</t>
  </si>
  <si>
    <t>P19B191</t>
  </si>
  <si>
    <t>P19B192</t>
  </si>
  <si>
    <t>P19B193</t>
  </si>
  <si>
    <t>P19B194</t>
  </si>
  <si>
    <t>P19B195</t>
  </si>
  <si>
    <t>P19B196</t>
  </si>
  <si>
    <t>P19B197</t>
  </si>
  <si>
    <t>P19B198</t>
  </si>
  <si>
    <t>P19B199</t>
  </si>
  <si>
    <t>P19B154</t>
  </si>
  <si>
    <t>PO1911200001</t>
  </si>
  <si>
    <t>TW S45SU
(O,H규제)</t>
  </si>
  <si>
    <t>P19B184</t>
  </si>
  <si>
    <t>P19B185</t>
  </si>
  <si>
    <t>TW P1</t>
  </si>
  <si>
    <t>TP1</t>
  </si>
  <si>
    <t>11/28 02:30</t>
  </si>
  <si>
    <t>케이아이스틸
(금형강)</t>
  </si>
  <si>
    <t>181C</t>
  </si>
  <si>
    <t>(190212-14730-12,25,32)</t>
  </si>
  <si>
    <t>186C</t>
  </si>
  <si>
    <t>(190212-14730-33,34)</t>
  </si>
  <si>
    <t>11/28 01:50</t>
  </si>
  <si>
    <t>P19B200</t>
  </si>
  <si>
    <t>1. 11/27 (수) TW P1 I.C 1Ch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</si>
</sst>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16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184" fontId="25" fillId="2" borderId="85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shrinkToFit="1"/>
    </xf>
    <xf numFmtId="0" fontId="0" fillId="4" borderId="32" xfId="0" applyFont="1" applyFill="1" applyBorder="1" applyAlignment="1">
      <alignment horizontal="center" vertical="center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78" fontId="3" fillId="2" borderId="15" xfId="0" applyNumberFormat="1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27212</xdr:colOff>
      <xdr:row>0</xdr:row>
      <xdr:rowOff>0</xdr:rowOff>
    </xdr:from>
    <xdr:to>
      <xdr:col>49</xdr:col>
      <xdr:colOff>2</xdr:colOff>
      <xdr:row>5</xdr:row>
      <xdr:rowOff>394610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435" t="4402" r="73350" b="2706"/>
        <a:stretch/>
      </xdr:blipFill>
      <xdr:spPr>
        <a:xfrm rot="5400000">
          <a:off x="15954374" y="-1626055"/>
          <a:ext cx="1850574" cy="5102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9"/>
  <sheetViews>
    <sheetView tabSelected="1" view="pageBreakPreview" zoomScale="70" zoomScaleNormal="70" zoomScaleSheetLayoutView="70" workbookViewId="0">
      <pane xSplit="9" ySplit="8" topLeftCell="J168" activePane="bottomRight" state="frozen"/>
      <selection pane="topRight" activeCell="J1" sqref="J1"/>
      <selection pane="bottomLeft" activeCell="A9" sqref="A9"/>
      <selection pane="bottomRight" activeCell="Q189" sqref="Q189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4" ht="16.5" customHeight="1" x14ac:dyDescent="0.3">
      <c r="A1" s="254"/>
      <c r="B1" s="255"/>
      <c r="C1" s="256"/>
      <c r="D1" s="1" t="s">
        <v>52</v>
      </c>
      <c r="E1" s="2"/>
      <c r="F1" s="2"/>
      <c r="G1" s="3"/>
      <c r="H1" s="269" t="s">
        <v>99</v>
      </c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1"/>
      <c r="AR1" s="2"/>
      <c r="AS1" s="4"/>
      <c r="AT1" s="4"/>
      <c r="AU1" s="4"/>
      <c r="AV1" s="4"/>
      <c r="AW1" s="5"/>
    </row>
    <row r="2" spans="1:64" ht="16.5" customHeight="1" x14ac:dyDescent="0.3">
      <c r="A2" s="257"/>
      <c r="B2" s="258"/>
      <c r="C2" s="259"/>
      <c r="D2" s="278" t="s">
        <v>264</v>
      </c>
      <c r="E2" s="279"/>
      <c r="F2" s="279"/>
      <c r="G2" s="280"/>
      <c r="H2" s="272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4"/>
      <c r="AR2" s="7"/>
      <c r="AS2" s="8"/>
      <c r="AT2" s="8"/>
      <c r="AU2" s="8"/>
      <c r="AV2" s="8"/>
      <c r="AW2" s="9"/>
    </row>
    <row r="3" spans="1:64" ht="19.5" customHeight="1" x14ac:dyDescent="0.3">
      <c r="A3" s="257"/>
      <c r="B3" s="258"/>
      <c r="C3" s="259"/>
      <c r="D3" s="278"/>
      <c r="E3" s="279"/>
      <c r="F3" s="279"/>
      <c r="G3" s="280"/>
      <c r="H3" s="272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4"/>
      <c r="AR3" s="7"/>
      <c r="AS3" s="8"/>
      <c r="AT3" s="8"/>
      <c r="AU3" s="8"/>
      <c r="AV3" s="8"/>
      <c r="AW3" s="9"/>
    </row>
    <row r="4" spans="1:64" ht="36" customHeight="1" x14ac:dyDescent="0.3">
      <c r="A4" s="257"/>
      <c r="B4" s="258"/>
      <c r="C4" s="259"/>
      <c r="D4" s="281"/>
      <c r="E4" s="282"/>
      <c r="F4" s="282"/>
      <c r="G4" s="283"/>
      <c r="H4" s="275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7"/>
      <c r="AR4" s="7"/>
      <c r="AS4" s="8"/>
      <c r="AT4" s="8"/>
      <c r="AU4" s="8"/>
      <c r="AV4" s="8"/>
      <c r="AW4" s="9"/>
    </row>
    <row r="5" spans="1:64" ht="26.25" x14ac:dyDescent="0.3">
      <c r="A5" s="257"/>
      <c r="B5" s="258"/>
      <c r="C5" s="259"/>
      <c r="D5" s="263" t="s">
        <v>53</v>
      </c>
      <c r="E5" s="264"/>
      <c r="F5" s="265" t="s">
        <v>100</v>
      </c>
      <c r="G5" s="265"/>
      <c r="H5" s="265"/>
      <c r="I5" s="265"/>
      <c r="J5" s="265"/>
      <c r="K5" s="266"/>
      <c r="L5" s="287" t="s">
        <v>4</v>
      </c>
      <c r="M5" s="264"/>
      <c r="N5" s="288"/>
      <c r="O5" s="284">
        <v>1</v>
      </c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6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0"/>
      <c r="B6" s="261"/>
      <c r="C6" s="262"/>
      <c r="D6" s="232" t="s">
        <v>54</v>
      </c>
      <c r="E6" s="233"/>
      <c r="F6" s="234" t="s">
        <v>180</v>
      </c>
      <c r="G6" s="234"/>
      <c r="H6" s="39" t="s">
        <v>55</v>
      </c>
      <c r="I6" s="234" t="s">
        <v>181</v>
      </c>
      <c r="J6" s="234"/>
      <c r="K6" s="235"/>
      <c r="L6" s="244" t="s">
        <v>18</v>
      </c>
      <c r="M6" s="245"/>
      <c r="N6" s="246"/>
      <c r="O6" s="247">
        <f ca="1">NOW()</f>
        <v>43790.41628391204</v>
      </c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9"/>
      <c r="AR6" s="11"/>
      <c r="AS6" s="12"/>
      <c r="AT6" s="12"/>
      <c r="AU6" s="12"/>
      <c r="AV6" s="12"/>
      <c r="AW6" s="13"/>
    </row>
    <row r="7" spans="1:64" ht="24.95" customHeight="1" x14ac:dyDescent="0.3">
      <c r="A7" s="267" t="s">
        <v>19</v>
      </c>
      <c r="B7" s="238" t="s">
        <v>20</v>
      </c>
      <c r="C7" s="238" t="s">
        <v>21</v>
      </c>
      <c r="D7" s="236" t="s">
        <v>22</v>
      </c>
      <c r="E7" s="238" t="s">
        <v>23</v>
      </c>
      <c r="F7" s="238" t="s">
        <v>57</v>
      </c>
      <c r="G7" s="236" t="s">
        <v>24</v>
      </c>
      <c r="H7" s="238" t="s">
        <v>25</v>
      </c>
      <c r="I7" s="240" t="s">
        <v>26</v>
      </c>
      <c r="J7" s="230" t="s">
        <v>27</v>
      </c>
      <c r="K7" s="15" t="s">
        <v>5</v>
      </c>
      <c r="L7" s="16" t="s">
        <v>6</v>
      </c>
      <c r="M7" s="242" t="s">
        <v>7</v>
      </c>
      <c r="N7" s="243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05" t="s">
        <v>11</v>
      </c>
      <c r="AE7" s="306"/>
      <c r="AF7" s="306"/>
      <c r="AG7" s="306"/>
      <c r="AH7" s="306"/>
      <c r="AI7" s="306"/>
      <c r="AJ7" s="306"/>
      <c r="AK7" s="306"/>
      <c r="AL7" s="307"/>
      <c r="AM7" s="308" t="s">
        <v>35</v>
      </c>
      <c r="AN7" s="252" t="s">
        <v>12</v>
      </c>
      <c r="AO7" s="250" t="s">
        <v>36</v>
      </c>
      <c r="AP7" s="251"/>
      <c r="AQ7" s="295" t="s">
        <v>37</v>
      </c>
      <c r="AR7" s="293" t="s">
        <v>38</v>
      </c>
      <c r="AS7" s="297" t="s">
        <v>39</v>
      </c>
      <c r="AT7" s="299" t="s">
        <v>13</v>
      </c>
      <c r="AU7" s="291" t="s">
        <v>40</v>
      </c>
      <c r="AV7" s="293" t="s">
        <v>56</v>
      </c>
      <c r="AW7" s="289" t="s">
        <v>14</v>
      </c>
    </row>
    <row r="8" spans="1:64" ht="34.5" customHeight="1" thickBot="1" x14ac:dyDescent="0.35">
      <c r="A8" s="268"/>
      <c r="B8" s="239"/>
      <c r="C8" s="239"/>
      <c r="D8" s="237"/>
      <c r="E8" s="239"/>
      <c r="F8" s="239"/>
      <c r="G8" s="237"/>
      <c r="H8" s="239"/>
      <c r="I8" s="241"/>
      <c r="J8" s="231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4" t="s">
        <v>48</v>
      </c>
      <c r="AE8" s="302"/>
      <c r="AF8" s="303"/>
      <c r="AG8" s="301" t="s">
        <v>49</v>
      </c>
      <c r="AH8" s="302"/>
      <c r="AI8" s="303"/>
      <c r="AJ8" s="301" t="s">
        <v>17</v>
      </c>
      <c r="AK8" s="302"/>
      <c r="AL8" s="303"/>
      <c r="AM8" s="309"/>
      <c r="AN8" s="253"/>
      <c r="AO8" s="30" t="s">
        <v>50</v>
      </c>
      <c r="AP8" s="31" t="s">
        <v>51</v>
      </c>
      <c r="AQ8" s="296"/>
      <c r="AR8" s="294"/>
      <c r="AS8" s="298"/>
      <c r="AT8" s="300"/>
      <c r="AU8" s="292"/>
      <c r="AV8" s="294"/>
      <c r="AW8" s="290"/>
    </row>
    <row r="9" spans="1:64" s="35" customFormat="1" ht="17.25" x14ac:dyDescent="0.3">
      <c r="A9" s="169">
        <v>43793</v>
      </c>
      <c r="B9" s="172" t="s">
        <v>198</v>
      </c>
      <c r="C9" s="175" t="s">
        <v>249</v>
      </c>
      <c r="D9" s="178">
        <v>6262</v>
      </c>
      <c r="E9" s="181" t="s">
        <v>62</v>
      </c>
      <c r="F9" s="184" t="s">
        <v>61</v>
      </c>
      <c r="G9" s="184">
        <v>3</v>
      </c>
      <c r="H9" s="220">
        <v>3031</v>
      </c>
      <c r="I9" s="190">
        <v>1</v>
      </c>
      <c r="J9" s="87"/>
      <c r="K9" s="89"/>
      <c r="L9" s="89"/>
      <c r="M9" s="90"/>
      <c r="N9" s="91" t="s">
        <v>0</v>
      </c>
      <c r="O9" s="193">
        <v>98.877230542023739</v>
      </c>
      <c r="P9" s="40">
        <v>800</v>
      </c>
      <c r="Q9" s="41">
        <v>8300</v>
      </c>
      <c r="R9" s="41">
        <v>3</v>
      </c>
      <c r="S9" s="42">
        <v>98.877230542023739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98.877230542023739</v>
      </c>
      <c r="AC9" s="45">
        <v>3</v>
      </c>
      <c r="AD9" s="46">
        <v>800</v>
      </c>
      <c r="AE9" s="47">
        <v>8300</v>
      </c>
      <c r="AF9" s="48">
        <v>3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98.877230542023739</v>
      </c>
      <c r="AN9" s="45">
        <v>3</v>
      </c>
      <c r="AO9" s="196">
        <v>43793.333333333336</v>
      </c>
      <c r="AP9" s="199"/>
      <c r="AQ9" s="52"/>
      <c r="AR9" s="204" t="s">
        <v>86</v>
      </c>
      <c r="AS9" s="148" t="s">
        <v>250</v>
      </c>
      <c r="AT9" s="145" t="s">
        <v>1</v>
      </c>
      <c r="AU9" s="92"/>
      <c r="AV9" s="161" t="s">
        <v>60</v>
      </c>
      <c r="AW9" s="207"/>
      <c r="AX9" s="143"/>
      <c r="AY9" s="144"/>
      <c r="AZ9" s="144"/>
      <c r="BA9" s="124"/>
      <c r="BB9" s="124"/>
      <c r="BJ9" s="124"/>
      <c r="BK9" s="124"/>
      <c r="BL9" s="124"/>
    </row>
    <row r="10" spans="1:64" s="35" customFormat="1" ht="17.25" x14ac:dyDescent="0.3">
      <c r="A10" s="170"/>
      <c r="B10" s="173"/>
      <c r="C10" s="176"/>
      <c r="D10" s="179"/>
      <c r="E10" s="182"/>
      <c r="F10" s="185"/>
      <c r="G10" s="185"/>
      <c r="H10" s="221"/>
      <c r="I10" s="191"/>
      <c r="J10" s="98"/>
      <c r="K10" s="54"/>
      <c r="L10" s="54"/>
      <c r="M10" s="55"/>
      <c r="N10" s="56" t="s">
        <v>0</v>
      </c>
      <c r="O10" s="194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97"/>
      <c r="AP10" s="200"/>
      <c r="AQ10" s="69"/>
      <c r="AR10" s="205"/>
      <c r="AS10" s="149"/>
      <c r="AT10" s="146"/>
      <c r="AU10" s="93"/>
      <c r="AV10" s="162"/>
      <c r="AW10" s="208"/>
      <c r="AX10" s="143"/>
      <c r="AY10" s="144"/>
      <c r="AZ10" s="144"/>
      <c r="BA10" s="124"/>
      <c r="BB10" s="124"/>
      <c r="BJ10" s="124"/>
      <c r="BK10" s="124"/>
      <c r="BL10" s="124"/>
    </row>
    <row r="11" spans="1:64" s="35" customFormat="1" ht="17.25" x14ac:dyDescent="0.3">
      <c r="A11" s="170"/>
      <c r="B11" s="173"/>
      <c r="C11" s="176"/>
      <c r="D11" s="179"/>
      <c r="E11" s="182"/>
      <c r="F11" s="185"/>
      <c r="G11" s="185"/>
      <c r="H11" s="221"/>
      <c r="I11" s="191"/>
      <c r="J11" s="99"/>
      <c r="K11" s="54"/>
      <c r="L11" s="100"/>
      <c r="M11" s="55"/>
      <c r="N11" s="56" t="s">
        <v>0</v>
      </c>
      <c r="O11" s="194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97"/>
      <c r="AP11" s="167"/>
      <c r="AQ11" s="69"/>
      <c r="AR11" s="205"/>
      <c r="AS11" s="149"/>
      <c r="AT11" s="96"/>
      <c r="AU11" s="93"/>
      <c r="AV11" s="162"/>
      <c r="AW11" s="208"/>
      <c r="AX11" s="143"/>
      <c r="AY11" s="144"/>
      <c r="AZ11" s="144"/>
      <c r="BA11" s="124"/>
      <c r="BB11" s="124"/>
      <c r="BJ11" s="124"/>
      <c r="BK11" s="124"/>
      <c r="BL11" s="124"/>
    </row>
    <row r="12" spans="1:64" s="35" customFormat="1" ht="18" thickBot="1" x14ac:dyDescent="0.35">
      <c r="A12" s="171"/>
      <c r="B12" s="174"/>
      <c r="C12" s="177"/>
      <c r="D12" s="180"/>
      <c r="E12" s="183"/>
      <c r="F12" s="186"/>
      <c r="G12" s="186"/>
      <c r="H12" s="222"/>
      <c r="I12" s="192"/>
      <c r="J12" s="101"/>
      <c r="K12" s="102"/>
      <c r="L12" s="102"/>
      <c r="M12" s="103"/>
      <c r="N12" s="104" t="s">
        <v>0</v>
      </c>
      <c r="O12" s="195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98"/>
      <c r="AP12" s="168"/>
      <c r="AQ12" s="69"/>
      <c r="AR12" s="206"/>
      <c r="AS12" s="150"/>
      <c r="AT12" s="151"/>
      <c r="AU12" s="117"/>
      <c r="AV12" s="163"/>
      <c r="AW12" s="209"/>
      <c r="AX12" s="143"/>
      <c r="AY12" s="144"/>
      <c r="AZ12" s="144"/>
      <c r="BA12" s="124"/>
      <c r="BB12" s="124"/>
    </row>
    <row r="13" spans="1:64" s="35" customFormat="1" ht="17.25" x14ac:dyDescent="0.3">
      <c r="A13" s="169"/>
      <c r="B13" s="172" t="s">
        <v>182</v>
      </c>
      <c r="C13" s="175" t="s">
        <v>203</v>
      </c>
      <c r="D13" s="178">
        <v>6263</v>
      </c>
      <c r="E13" s="181" t="s">
        <v>62</v>
      </c>
      <c r="F13" s="184" t="s">
        <v>61</v>
      </c>
      <c r="G13" s="184">
        <v>3</v>
      </c>
      <c r="H13" s="220">
        <v>3031</v>
      </c>
      <c r="I13" s="190">
        <v>2</v>
      </c>
      <c r="J13" s="87"/>
      <c r="K13" s="89"/>
      <c r="L13" s="89"/>
      <c r="M13" s="90"/>
      <c r="N13" s="91" t="s">
        <v>0</v>
      </c>
      <c r="O13" s="193">
        <v>98.877230542023739</v>
      </c>
      <c r="P13" s="40">
        <v>800</v>
      </c>
      <c r="Q13" s="41">
        <v>8300</v>
      </c>
      <c r="R13" s="41">
        <v>3</v>
      </c>
      <c r="S13" s="42">
        <v>98.877230542023739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98.877230542023739</v>
      </c>
      <c r="AC13" s="45">
        <v>3</v>
      </c>
      <c r="AD13" s="46">
        <v>800</v>
      </c>
      <c r="AE13" s="47">
        <v>8300</v>
      </c>
      <c r="AF13" s="48">
        <v>3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98.877230542023739</v>
      </c>
      <c r="AN13" s="45">
        <v>3</v>
      </c>
      <c r="AO13" s="196">
        <v>43793.388888888891</v>
      </c>
      <c r="AP13" s="199"/>
      <c r="AQ13" s="52"/>
      <c r="AR13" s="204" t="s">
        <v>86</v>
      </c>
      <c r="AS13" s="148" t="s">
        <v>250</v>
      </c>
      <c r="AT13" s="145" t="s">
        <v>1</v>
      </c>
      <c r="AU13" s="92"/>
      <c r="AV13" s="161" t="s">
        <v>60</v>
      </c>
      <c r="AW13" s="207"/>
      <c r="AX13" s="143"/>
      <c r="AY13" s="144"/>
      <c r="AZ13" s="144"/>
      <c r="BA13" s="124"/>
      <c r="BB13" s="124"/>
      <c r="BJ13" s="124"/>
      <c r="BK13" s="124"/>
      <c r="BL13" s="124"/>
    </row>
    <row r="14" spans="1:64" s="35" customFormat="1" ht="17.25" x14ac:dyDescent="0.3">
      <c r="A14" s="170"/>
      <c r="B14" s="173"/>
      <c r="C14" s="176"/>
      <c r="D14" s="179"/>
      <c r="E14" s="182"/>
      <c r="F14" s="185"/>
      <c r="G14" s="185"/>
      <c r="H14" s="221"/>
      <c r="I14" s="191"/>
      <c r="J14" s="98"/>
      <c r="K14" s="54"/>
      <c r="L14" s="54"/>
      <c r="M14" s="55"/>
      <c r="N14" s="56" t="s">
        <v>0</v>
      </c>
      <c r="O14" s="194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97"/>
      <c r="AP14" s="200"/>
      <c r="AQ14" s="69"/>
      <c r="AR14" s="205"/>
      <c r="AS14" s="149"/>
      <c r="AT14" s="146"/>
      <c r="AU14" s="93"/>
      <c r="AV14" s="162"/>
      <c r="AW14" s="208"/>
      <c r="AX14" s="143"/>
      <c r="AY14" s="144"/>
      <c r="AZ14" s="144"/>
      <c r="BA14" s="124"/>
      <c r="BB14" s="124"/>
      <c r="BJ14" s="124"/>
      <c r="BK14" s="124"/>
      <c r="BL14" s="124"/>
    </row>
    <row r="15" spans="1:64" s="35" customFormat="1" ht="17.25" x14ac:dyDescent="0.3">
      <c r="A15" s="170"/>
      <c r="B15" s="173"/>
      <c r="C15" s="176"/>
      <c r="D15" s="179"/>
      <c r="E15" s="182"/>
      <c r="F15" s="185"/>
      <c r="G15" s="185"/>
      <c r="H15" s="221"/>
      <c r="I15" s="191"/>
      <c r="J15" s="99"/>
      <c r="K15" s="54"/>
      <c r="L15" s="100"/>
      <c r="M15" s="55"/>
      <c r="N15" s="56" t="s">
        <v>0</v>
      </c>
      <c r="O15" s="194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97"/>
      <c r="AP15" s="167"/>
      <c r="AQ15" s="69"/>
      <c r="AR15" s="205"/>
      <c r="AS15" s="149"/>
      <c r="AT15" s="96"/>
      <c r="AU15" s="93"/>
      <c r="AV15" s="162"/>
      <c r="AW15" s="208"/>
      <c r="AX15" s="143"/>
      <c r="AY15" s="144"/>
      <c r="AZ15" s="144"/>
      <c r="BA15" s="124"/>
      <c r="BB15" s="124"/>
      <c r="BJ15" s="124"/>
      <c r="BK15" s="124"/>
      <c r="BL15" s="124"/>
    </row>
    <row r="16" spans="1:64" s="35" customFormat="1" ht="18" thickBot="1" x14ac:dyDescent="0.35">
      <c r="A16" s="171"/>
      <c r="B16" s="174"/>
      <c r="C16" s="177"/>
      <c r="D16" s="180"/>
      <c r="E16" s="183"/>
      <c r="F16" s="186"/>
      <c r="G16" s="186"/>
      <c r="H16" s="222"/>
      <c r="I16" s="192"/>
      <c r="J16" s="101"/>
      <c r="K16" s="102"/>
      <c r="L16" s="102"/>
      <c r="M16" s="103"/>
      <c r="N16" s="104" t="s">
        <v>0</v>
      </c>
      <c r="O16" s="195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98"/>
      <c r="AP16" s="168"/>
      <c r="AQ16" s="69"/>
      <c r="AR16" s="206"/>
      <c r="AS16" s="150"/>
      <c r="AT16" s="151"/>
      <c r="AU16" s="117"/>
      <c r="AV16" s="163"/>
      <c r="AW16" s="209"/>
      <c r="AX16" s="143"/>
      <c r="AY16" s="144"/>
      <c r="AZ16" s="144"/>
      <c r="BA16" s="124"/>
      <c r="BB16" s="124"/>
    </row>
    <row r="17" spans="1:64" s="35" customFormat="1" ht="17.25" x14ac:dyDescent="0.3">
      <c r="A17" s="169"/>
      <c r="B17" s="172" t="s">
        <v>183</v>
      </c>
      <c r="C17" s="175" t="s">
        <v>204</v>
      </c>
      <c r="D17" s="178">
        <v>6264</v>
      </c>
      <c r="E17" s="181" t="s">
        <v>62</v>
      </c>
      <c r="F17" s="184" t="s">
        <v>61</v>
      </c>
      <c r="G17" s="184">
        <v>3</v>
      </c>
      <c r="H17" s="220">
        <v>3031</v>
      </c>
      <c r="I17" s="190">
        <v>3</v>
      </c>
      <c r="J17" s="87"/>
      <c r="K17" s="89"/>
      <c r="L17" s="89"/>
      <c r="M17" s="90"/>
      <c r="N17" s="91" t="s">
        <v>0</v>
      </c>
      <c r="O17" s="193">
        <v>98.877230542023739</v>
      </c>
      <c r="P17" s="40">
        <v>800</v>
      </c>
      <c r="Q17" s="41">
        <v>8300</v>
      </c>
      <c r="R17" s="41">
        <v>3</v>
      </c>
      <c r="S17" s="42">
        <v>98.877230542023739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98.877230542023739</v>
      </c>
      <c r="AC17" s="45">
        <v>3</v>
      </c>
      <c r="AD17" s="46">
        <v>800</v>
      </c>
      <c r="AE17" s="47">
        <v>8300</v>
      </c>
      <c r="AF17" s="48">
        <v>3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98.877230542023739</v>
      </c>
      <c r="AN17" s="45">
        <v>3</v>
      </c>
      <c r="AO17" s="196">
        <v>43793.444444444445</v>
      </c>
      <c r="AP17" s="199"/>
      <c r="AQ17" s="52"/>
      <c r="AR17" s="204" t="s">
        <v>86</v>
      </c>
      <c r="AS17" s="148" t="s">
        <v>250</v>
      </c>
      <c r="AT17" s="145" t="s">
        <v>1</v>
      </c>
      <c r="AU17" s="92"/>
      <c r="AV17" s="161" t="s">
        <v>60</v>
      </c>
      <c r="AW17" s="207"/>
      <c r="AX17" s="143"/>
      <c r="AY17" s="144"/>
      <c r="AZ17" s="144"/>
      <c r="BA17" s="124"/>
      <c r="BB17" s="124"/>
      <c r="BJ17" s="124"/>
      <c r="BK17" s="124"/>
      <c r="BL17" s="124"/>
    </row>
    <row r="18" spans="1:64" s="35" customFormat="1" ht="17.25" x14ac:dyDescent="0.3">
      <c r="A18" s="170"/>
      <c r="B18" s="173"/>
      <c r="C18" s="176"/>
      <c r="D18" s="179"/>
      <c r="E18" s="182"/>
      <c r="F18" s="185"/>
      <c r="G18" s="185"/>
      <c r="H18" s="221"/>
      <c r="I18" s="191"/>
      <c r="J18" s="98"/>
      <c r="K18" s="54"/>
      <c r="L18" s="54"/>
      <c r="M18" s="55"/>
      <c r="N18" s="56" t="s">
        <v>0</v>
      </c>
      <c r="O18" s="194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97"/>
      <c r="AP18" s="200"/>
      <c r="AQ18" s="69"/>
      <c r="AR18" s="205"/>
      <c r="AS18" s="149"/>
      <c r="AT18" s="146"/>
      <c r="AU18" s="93"/>
      <c r="AV18" s="162"/>
      <c r="AW18" s="208"/>
      <c r="AX18" s="143"/>
      <c r="AY18" s="144"/>
      <c r="AZ18" s="144"/>
      <c r="BA18" s="124"/>
      <c r="BB18" s="124"/>
      <c r="BJ18" s="124"/>
      <c r="BK18" s="124"/>
      <c r="BL18" s="124"/>
    </row>
    <row r="19" spans="1:64" s="35" customFormat="1" ht="17.25" x14ac:dyDescent="0.3">
      <c r="A19" s="170"/>
      <c r="B19" s="173"/>
      <c r="C19" s="176"/>
      <c r="D19" s="179"/>
      <c r="E19" s="182"/>
      <c r="F19" s="185"/>
      <c r="G19" s="185"/>
      <c r="H19" s="221"/>
      <c r="I19" s="191"/>
      <c r="J19" s="99"/>
      <c r="K19" s="54"/>
      <c r="L19" s="100"/>
      <c r="M19" s="55"/>
      <c r="N19" s="56" t="s">
        <v>0</v>
      </c>
      <c r="O19" s="194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97"/>
      <c r="AP19" s="167"/>
      <c r="AQ19" s="69"/>
      <c r="AR19" s="205"/>
      <c r="AS19" s="149"/>
      <c r="AT19" s="96"/>
      <c r="AU19" s="93"/>
      <c r="AV19" s="162"/>
      <c r="AW19" s="208"/>
      <c r="AX19" s="143"/>
      <c r="AY19" s="144"/>
      <c r="AZ19" s="144"/>
      <c r="BA19" s="124"/>
      <c r="BB19" s="124"/>
      <c r="BJ19" s="124"/>
      <c r="BK19" s="124"/>
      <c r="BL19" s="124"/>
    </row>
    <row r="20" spans="1:64" s="35" customFormat="1" ht="18" thickBot="1" x14ac:dyDescent="0.35">
      <c r="A20" s="171"/>
      <c r="B20" s="174"/>
      <c r="C20" s="177"/>
      <c r="D20" s="180"/>
      <c r="E20" s="183"/>
      <c r="F20" s="186"/>
      <c r="G20" s="186"/>
      <c r="H20" s="222"/>
      <c r="I20" s="192"/>
      <c r="J20" s="101"/>
      <c r="K20" s="102"/>
      <c r="L20" s="102"/>
      <c r="M20" s="103"/>
      <c r="N20" s="104" t="s">
        <v>0</v>
      </c>
      <c r="O20" s="195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98"/>
      <c r="AP20" s="168"/>
      <c r="AQ20" s="69"/>
      <c r="AR20" s="206"/>
      <c r="AS20" s="150"/>
      <c r="AT20" s="151"/>
      <c r="AU20" s="117"/>
      <c r="AV20" s="163"/>
      <c r="AW20" s="209"/>
      <c r="AX20" s="143"/>
      <c r="AY20" s="144"/>
      <c r="AZ20" s="144"/>
      <c r="BA20" s="124"/>
      <c r="BB20" s="124"/>
    </row>
    <row r="21" spans="1:64" s="35" customFormat="1" ht="17.25" x14ac:dyDescent="0.3">
      <c r="A21" s="169"/>
      <c r="B21" s="172" t="s">
        <v>184</v>
      </c>
      <c r="C21" s="175" t="s">
        <v>205</v>
      </c>
      <c r="D21" s="178">
        <v>6265</v>
      </c>
      <c r="E21" s="181" t="s">
        <v>62</v>
      </c>
      <c r="F21" s="184" t="s">
        <v>61</v>
      </c>
      <c r="G21" s="184">
        <v>3</v>
      </c>
      <c r="H21" s="220">
        <v>3031</v>
      </c>
      <c r="I21" s="190">
        <v>4</v>
      </c>
      <c r="J21" s="87"/>
      <c r="K21" s="89"/>
      <c r="L21" s="89"/>
      <c r="M21" s="90"/>
      <c r="N21" s="91" t="s">
        <v>0</v>
      </c>
      <c r="O21" s="193">
        <v>98.877230542023739</v>
      </c>
      <c r="P21" s="40">
        <v>800</v>
      </c>
      <c r="Q21" s="41">
        <v>8300</v>
      </c>
      <c r="R21" s="41">
        <v>3</v>
      </c>
      <c r="S21" s="42">
        <v>98.877230542023739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98.877230542023739</v>
      </c>
      <c r="AC21" s="45">
        <v>3</v>
      </c>
      <c r="AD21" s="46">
        <v>800</v>
      </c>
      <c r="AE21" s="47">
        <v>8300</v>
      </c>
      <c r="AF21" s="48">
        <v>3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98.877230542023739</v>
      </c>
      <c r="AN21" s="45">
        <v>3</v>
      </c>
      <c r="AO21" s="196">
        <v>43793.5</v>
      </c>
      <c r="AP21" s="199"/>
      <c r="AQ21" s="52"/>
      <c r="AR21" s="204" t="s">
        <v>86</v>
      </c>
      <c r="AS21" s="148" t="s">
        <v>250</v>
      </c>
      <c r="AT21" s="145" t="s">
        <v>1</v>
      </c>
      <c r="AU21" s="92"/>
      <c r="AV21" s="161" t="s">
        <v>60</v>
      </c>
      <c r="AW21" s="207"/>
      <c r="AX21" s="143"/>
      <c r="AY21" s="144"/>
      <c r="AZ21" s="144"/>
      <c r="BA21" s="124"/>
      <c r="BB21" s="124"/>
      <c r="BJ21" s="124"/>
      <c r="BK21" s="124"/>
      <c r="BL21" s="124"/>
    </row>
    <row r="22" spans="1:64" s="35" customFormat="1" ht="17.25" x14ac:dyDescent="0.3">
      <c r="A22" s="170"/>
      <c r="B22" s="173"/>
      <c r="C22" s="176"/>
      <c r="D22" s="179"/>
      <c r="E22" s="182"/>
      <c r="F22" s="185"/>
      <c r="G22" s="185"/>
      <c r="H22" s="221"/>
      <c r="I22" s="191"/>
      <c r="J22" s="98"/>
      <c r="K22" s="54"/>
      <c r="L22" s="54"/>
      <c r="M22" s="55"/>
      <c r="N22" s="56" t="s">
        <v>0</v>
      </c>
      <c r="O22" s="194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97"/>
      <c r="AP22" s="200"/>
      <c r="AQ22" s="69"/>
      <c r="AR22" s="205"/>
      <c r="AS22" s="149"/>
      <c r="AT22" s="146"/>
      <c r="AU22" s="93"/>
      <c r="AV22" s="162"/>
      <c r="AW22" s="208"/>
      <c r="AX22" s="143"/>
      <c r="AY22" s="144"/>
      <c r="AZ22" s="144"/>
      <c r="BA22" s="124"/>
      <c r="BB22" s="124"/>
      <c r="BJ22" s="124"/>
      <c r="BK22" s="124"/>
      <c r="BL22" s="124"/>
    </row>
    <row r="23" spans="1:64" s="35" customFormat="1" ht="17.25" x14ac:dyDescent="0.3">
      <c r="A23" s="170"/>
      <c r="B23" s="173"/>
      <c r="C23" s="176"/>
      <c r="D23" s="179"/>
      <c r="E23" s="182"/>
      <c r="F23" s="185"/>
      <c r="G23" s="185"/>
      <c r="H23" s="221"/>
      <c r="I23" s="191"/>
      <c r="J23" s="99"/>
      <c r="K23" s="54"/>
      <c r="L23" s="100"/>
      <c r="M23" s="55"/>
      <c r="N23" s="56" t="s">
        <v>0</v>
      </c>
      <c r="O23" s="194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97"/>
      <c r="AP23" s="167"/>
      <c r="AQ23" s="69"/>
      <c r="AR23" s="205"/>
      <c r="AS23" s="149"/>
      <c r="AT23" s="96"/>
      <c r="AU23" s="93"/>
      <c r="AV23" s="162"/>
      <c r="AW23" s="208"/>
      <c r="AX23" s="143"/>
      <c r="AY23" s="144"/>
      <c r="AZ23" s="144"/>
      <c r="BA23" s="124"/>
      <c r="BB23" s="124"/>
      <c r="BJ23" s="124"/>
      <c r="BK23" s="124"/>
      <c r="BL23" s="124"/>
    </row>
    <row r="24" spans="1:64" s="35" customFormat="1" ht="18" thickBot="1" x14ac:dyDescent="0.35">
      <c r="A24" s="171"/>
      <c r="B24" s="174"/>
      <c r="C24" s="177"/>
      <c r="D24" s="180"/>
      <c r="E24" s="183"/>
      <c r="F24" s="186"/>
      <c r="G24" s="186"/>
      <c r="H24" s="222"/>
      <c r="I24" s="192"/>
      <c r="J24" s="101"/>
      <c r="K24" s="102"/>
      <c r="L24" s="102"/>
      <c r="M24" s="103"/>
      <c r="N24" s="104" t="s">
        <v>0</v>
      </c>
      <c r="O24" s="195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98"/>
      <c r="AP24" s="168"/>
      <c r="AQ24" s="69"/>
      <c r="AR24" s="206"/>
      <c r="AS24" s="150"/>
      <c r="AT24" s="151"/>
      <c r="AU24" s="117"/>
      <c r="AV24" s="163"/>
      <c r="AW24" s="209"/>
      <c r="AX24" s="143"/>
      <c r="AY24" s="144"/>
      <c r="AZ24" s="144"/>
      <c r="BA24" s="124"/>
      <c r="BB24" s="124"/>
    </row>
    <row r="25" spans="1:64" s="35" customFormat="1" ht="17.25" x14ac:dyDescent="0.3">
      <c r="A25" s="169"/>
      <c r="B25" s="172" t="s">
        <v>185</v>
      </c>
      <c r="C25" s="175" t="s">
        <v>206</v>
      </c>
      <c r="D25" s="178">
        <v>6266</v>
      </c>
      <c r="E25" s="181" t="s">
        <v>62</v>
      </c>
      <c r="F25" s="184" t="s">
        <v>61</v>
      </c>
      <c r="G25" s="184">
        <v>3</v>
      </c>
      <c r="H25" s="220">
        <v>3031</v>
      </c>
      <c r="I25" s="190">
        <v>5</v>
      </c>
      <c r="J25" s="87"/>
      <c r="K25" s="89"/>
      <c r="L25" s="89"/>
      <c r="M25" s="90"/>
      <c r="N25" s="91" t="s">
        <v>0</v>
      </c>
      <c r="O25" s="193">
        <v>98.877230542023739</v>
      </c>
      <c r="P25" s="40">
        <v>800</v>
      </c>
      <c r="Q25" s="41">
        <v>8300</v>
      </c>
      <c r="R25" s="41">
        <v>3</v>
      </c>
      <c r="S25" s="42">
        <v>98.877230542023739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98.877230542023739</v>
      </c>
      <c r="AC25" s="45">
        <v>3</v>
      </c>
      <c r="AD25" s="46">
        <v>800</v>
      </c>
      <c r="AE25" s="47">
        <v>8300</v>
      </c>
      <c r="AF25" s="48">
        <v>3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98.877230542023739</v>
      </c>
      <c r="AN25" s="45">
        <v>3</v>
      </c>
      <c r="AO25" s="196">
        <v>43793.555555555555</v>
      </c>
      <c r="AP25" s="199"/>
      <c r="AQ25" s="52"/>
      <c r="AR25" s="204" t="s">
        <v>86</v>
      </c>
      <c r="AS25" s="148" t="s">
        <v>250</v>
      </c>
      <c r="AT25" s="145" t="s">
        <v>1</v>
      </c>
      <c r="AU25" s="92"/>
      <c r="AV25" s="161" t="s">
        <v>60</v>
      </c>
      <c r="AW25" s="207"/>
      <c r="AX25" s="143"/>
      <c r="AY25" s="144"/>
      <c r="AZ25" s="144"/>
      <c r="BA25" s="124"/>
      <c r="BB25" s="124"/>
      <c r="BJ25" s="124"/>
      <c r="BK25" s="124"/>
      <c r="BL25" s="124"/>
    </row>
    <row r="26" spans="1:64" s="35" customFormat="1" ht="17.25" x14ac:dyDescent="0.3">
      <c r="A26" s="170"/>
      <c r="B26" s="173"/>
      <c r="C26" s="176"/>
      <c r="D26" s="179"/>
      <c r="E26" s="182"/>
      <c r="F26" s="185"/>
      <c r="G26" s="185"/>
      <c r="H26" s="221"/>
      <c r="I26" s="191"/>
      <c r="J26" s="98"/>
      <c r="K26" s="54"/>
      <c r="L26" s="54"/>
      <c r="M26" s="55"/>
      <c r="N26" s="56" t="s">
        <v>0</v>
      </c>
      <c r="O26" s="194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97"/>
      <c r="AP26" s="200"/>
      <c r="AQ26" s="69"/>
      <c r="AR26" s="205"/>
      <c r="AS26" s="149"/>
      <c r="AT26" s="146"/>
      <c r="AU26" s="93"/>
      <c r="AV26" s="162"/>
      <c r="AW26" s="208"/>
      <c r="AX26" s="143"/>
      <c r="AY26" s="144"/>
      <c r="AZ26" s="144"/>
      <c r="BA26" s="124"/>
      <c r="BB26" s="124"/>
      <c r="BJ26" s="124"/>
      <c r="BK26" s="124"/>
      <c r="BL26" s="124"/>
    </row>
    <row r="27" spans="1:64" s="35" customFormat="1" ht="17.25" x14ac:dyDescent="0.3">
      <c r="A27" s="170"/>
      <c r="B27" s="173"/>
      <c r="C27" s="176"/>
      <c r="D27" s="179"/>
      <c r="E27" s="182"/>
      <c r="F27" s="185"/>
      <c r="G27" s="185"/>
      <c r="H27" s="221"/>
      <c r="I27" s="191"/>
      <c r="J27" s="99"/>
      <c r="K27" s="54"/>
      <c r="L27" s="100"/>
      <c r="M27" s="55"/>
      <c r="N27" s="56" t="s">
        <v>0</v>
      </c>
      <c r="O27" s="194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97"/>
      <c r="AP27" s="167"/>
      <c r="AQ27" s="69"/>
      <c r="AR27" s="205"/>
      <c r="AS27" s="149"/>
      <c r="AT27" s="96"/>
      <c r="AU27" s="93"/>
      <c r="AV27" s="162"/>
      <c r="AW27" s="208"/>
      <c r="AX27" s="143"/>
      <c r="AY27" s="144"/>
      <c r="AZ27" s="144"/>
      <c r="BA27" s="124"/>
      <c r="BB27" s="124"/>
      <c r="BJ27" s="124"/>
      <c r="BK27" s="124"/>
      <c r="BL27" s="124"/>
    </row>
    <row r="28" spans="1:64" s="35" customFormat="1" ht="18" thickBot="1" x14ac:dyDescent="0.35">
      <c r="A28" s="171"/>
      <c r="B28" s="174"/>
      <c r="C28" s="177"/>
      <c r="D28" s="180"/>
      <c r="E28" s="183"/>
      <c r="F28" s="186"/>
      <c r="G28" s="186"/>
      <c r="H28" s="222"/>
      <c r="I28" s="192"/>
      <c r="J28" s="101"/>
      <c r="K28" s="102"/>
      <c r="L28" s="102"/>
      <c r="M28" s="103"/>
      <c r="N28" s="104" t="s">
        <v>0</v>
      </c>
      <c r="O28" s="195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98"/>
      <c r="AP28" s="168"/>
      <c r="AQ28" s="69"/>
      <c r="AR28" s="206"/>
      <c r="AS28" s="150"/>
      <c r="AT28" s="151"/>
      <c r="AU28" s="117"/>
      <c r="AV28" s="163"/>
      <c r="AW28" s="209"/>
      <c r="AX28" s="143"/>
      <c r="AY28" s="144"/>
      <c r="AZ28" s="144"/>
      <c r="BA28" s="124"/>
      <c r="BB28" s="124"/>
    </row>
    <row r="29" spans="1:64" s="35" customFormat="1" ht="17.25" x14ac:dyDescent="0.3">
      <c r="A29" s="169"/>
      <c r="B29" s="172" t="s">
        <v>186</v>
      </c>
      <c r="C29" s="175" t="s">
        <v>207</v>
      </c>
      <c r="D29" s="178">
        <v>6267</v>
      </c>
      <c r="E29" s="181" t="s">
        <v>62</v>
      </c>
      <c r="F29" s="184" t="s">
        <v>61</v>
      </c>
      <c r="G29" s="184">
        <v>3</v>
      </c>
      <c r="H29" s="220">
        <v>3031</v>
      </c>
      <c r="I29" s="190">
        <v>6</v>
      </c>
      <c r="J29" s="87"/>
      <c r="K29" s="89"/>
      <c r="L29" s="89"/>
      <c r="M29" s="90"/>
      <c r="N29" s="91" t="s">
        <v>0</v>
      </c>
      <c r="O29" s="193">
        <v>98.877230542023739</v>
      </c>
      <c r="P29" s="40">
        <v>800</v>
      </c>
      <c r="Q29" s="41">
        <v>8300</v>
      </c>
      <c r="R29" s="41">
        <v>3</v>
      </c>
      <c r="S29" s="42">
        <v>98.877230542023739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98.877230542023739</v>
      </c>
      <c r="AC29" s="45">
        <v>3</v>
      </c>
      <c r="AD29" s="46">
        <v>800</v>
      </c>
      <c r="AE29" s="47">
        <v>8300</v>
      </c>
      <c r="AF29" s="48">
        <v>3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98.877230542023739</v>
      </c>
      <c r="AN29" s="45">
        <v>3</v>
      </c>
      <c r="AO29" s="196">
        <v>43793.611111111109</v>
      </c>
      <c r="AP29" s="199"/>
      <c r="AQ29" s="52"/>
      <c r="AR29" s="204" t="s">
        <v>86</v>
      </c>
      <c r="AS29" s="148" t="s">
        <v>250</v>
      </c>
      <c r="AT29" s="145" t="s">
        <v>1</v>
      </c>
      <c r="AU29" s="92"/>
      <c r="AV29" s="161" t="s">
        <v>60</v>
      </c>
      <c r="AW29" s="207"/>
      <c r="AX29" s="143"/>
      <c r="AY29" s="144"/>
      <c r="AZ29" s="144"/>
      <c r="BA29" s="124"/>
      <c r="BB29" s="124"/>
      <c r="BJ29" s="124"/>
      <c r="BK29" s="124"/>
      <c r="BL29" s="124"/>
    </row>
    <row r="30" spans="1:64" s="35" customFormat="1" ht="17.25" x14ac:dyDescent="0.3">
      <c r="A30" s="170"/>
      <c r="B30" s="173"/>
      <c r="C30" s="176"/>
      <c r="D30" s="179"/>
      <c r="E30" s="182"/>
      <c r="F30" s="185"/>
      <c r="G30" s="185"/>
      <c r="H30" s="221"/>
      <c r="I30" s="191"/>
      <c r="J30" s="98"/>
      <c r="K30" s="54"/>
      <c r="L30" s="54"/>
      <c r="M30" s="55"/>
      <c r="N30" s="56" t="s">
        <v>0</v>
      </c>
      <c r="O30" s="194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97"/>
      <c r="AP30" s="200"/>
      <c r="AQ30" s="69"/>
      <c r="AR30" s="205"/>
      <c r="AS30" s="149"/>
      <c r="AT30" s="146"/>
      <c r="AU30" s="93"/>
      <c r="AV30" s="162"/>
      <c r="AW30" s="208"/>
      <c r="AX30" s="143"/>
      <c r="AY30" s="144"/>
      <c r="AZ30" s="144"/>
      <c r="BA30" s="124"/>
      <c r="BB30" s="124"/>
      <c r="BJ30" s="124"/>
      <c r="BK30" s="124"/>
      <c r="BL30" s="124"/>
    </row>
    <row r="31" spans="1:64" s="35" customFormat="1" ht="17.25" x14ac:dyDescent="0.3">
      <c r="A31" s="170"/>
      <c r="B31" s="173"/>
      <c r="C31" s="176"/>
      <c r="D31" s="179"/>
      <c r="E31" s="182"/>
      <c r="F31" s="185"/>
      <c r="G31" s="185"/>
      <c r="H31" s="221"/>
      <c r="I31" s="191"/>
      <c r="J31" s="99"/>
      <c r="K31" s="54"/>
      <c r="L31" s="100"/>
      <c r="M31" s="55"/>
      <c r="N31" s="56" t="s">
        <v>0</v>
      </c>
      <c r="O31" s="194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97"/>
      <c r="AP31" s="167"/>
      <c r="AQ31" s="69"/>
      <c r="AR31" s="205"/>
      <c r="AS31" s="149"/>
      <c r="AT31" s="96"/>
      <c r="AU31" s="93"/>
      <c r="AV31" s="162"/>
      <c r="AW31" s="208"/>
      <c r="AX31" s="143"/>
      <c r="AY31" s="144"/>
      <c r="AZ31" s="144"/>
      <c r="BA31" s="124"/>
      <c r="BB31" s="124"/>
      <c r="BJ31" s="124"/>
      <c r="BK31" s="124"/>
      <c r="BL31" s="124"/>
    </row>
    <row r="32" spans="1:64" s="35" customFormat="1" ht="18" thickBot="1" x14ac:dyDescent="0.35">
      <c r="A32" s="171"/>
      <c r="B32" s="174"/>
      <c r="C32" s="177"/>
      <c r="D32" s="180"/>
      <c r="E32" s="183"/>
      <c r="F32" s="186"/>
      <c r="G32" s="186"/>
      <c r="H32" s="222"/>
      <c r="I32" s="192"/>
      <c r="J32" s="101"/>
      <c r="K32" s="102"/>
      <c r="L32" s="102"/>
      <c r="M32" s="103"/>
      <c r="N32" s="104" t="s">
        <v>0</v>
      </c>
      <c r="O32" s="195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98"/>
      <c r="AP32" s="168"/>
      <c r="AQ32" s="69"/>
      <c r="AR32" s="206"/>
      <c r="AS32" s="150"/>
      <c r="AT32" s="151"/>
      <c r="AU32" s="117"/>
      <c r="AV32" s="163"/>
      <c r="AW32" s="209"/>
      <c r="AX32" s="143"/>
      <c r="AY32" s="144"/>
      <c r="AZ32" s="144"/>
      <c r="BA32" s="124"/>
      <c r="BB32" s="124"/>
    </row>
    <row r="33" spans="1:64" s="123" customFormat="1" ht="17.25" x14ac:dyDescent="0.3">
      <c r="A33" s="169"/>
      <c r="B33" s="172" t="s">
        <v>187</v>
      </c>
      <c r="C33" s="175" t="s">
        <v>208</v>
      </c>
      <c r="D33" s="178">
        <v>6268</v>
      </c>
      <c r="E33" s="181" t="s">
        <v>62</v>
      </c>
      <c r="F33" s="184" t="s">
        <v>61</v>
      </c>
      <c r="G33" s="184">
        <v>3</v>
      </c>
      <c r="H33" s="220">
        <v>3031</v>
      </c>
      <c r="I33" s="190">
        <v>7</v>
      </c>
      <c r="J33" s="87"/>
      <c r="K33" s="89"/>
      <c r="L33" s="89"/>
      <c r="M33" s="90"/>
      <c r="N33" s="91" t="s">
        <v>0</v>
      </c>
      <c r="O33" s="193">
        <v>98.877230542023739</v>
      </c>
      <c r="P33" s="40">
        <v>800</v>
      </c>
      <c r="Q33" s="41">
        <v>8300</v>
      </c>
      <c r="R33" s="41">
        <v>3</v>
      </c>
      <c r="S33" s="42">
        <v>98.877230542023739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98.877230542023739</v>
      </c>
      <c r="AC33" s="45">
        <v>3</v>
      </c>
      <c r="AD33" s="46">
        <v>800</v>
      </c>
      <c r="AE33" s="47">
        <v>8300</v>
      </c>
      <c r="AF33" s="48">
        <v>3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98.877230542023739</v>
      </c>
      <c r="AN33" s="45">
        <v>3</v>
      </c>
      <c r="AO33" s="196">
        <v>43793.666666666664</v>
      </c>
      <c r="AP33" s="199"/>
      <c r="AQ33" s="52"/>
      <c r="AR33" s="204" t="s">
        <v>86</v>
      </c>
      <c r="AS33" s="148" t="s">
        <v>250</v>
      </c>
      <c r="AT33" s="145" t="s">
        <v>1</v>
      </c>
      <c r="AU33" s="92"/>
      <c r="AV33" s="161" t="s">
        <v>60</v>
      </c>
      <c r="AW33" s="207"/>
      <c r="AX33" s="143"/>
      <c r="AY33" s="144"/>
      <c r="AZ33" s="144"/>
      <c r="BA33" s="124"/>
      <c r="BB33" s="124"/>
      <c r="BJ33" s="124"/>
      <c r="BK33" s="124"/>
      <c r="BL33" s="124"/>
    </row>
    <row r="34" spans="1:64" s="123" customFormat="1" ht="17.25" x14ac:dyDescent="0.3">
      <c r="A34" s="170"/>
      <c r="B34" s="173"/>
      <c r="C34" s="176"/>
      <c r="D34" s="179"/>
      <c r="E34" s="182"/>
      <c r="F34" s="185"/>
      <c r="G34" s="185"/>
      <c r="H34" s="221"/>
      <c r="I34" s="191"/>
      <c r="J34" s="98"/>
      <c r="K34" s="54"/>
      <c r="L34" s="54"/>
      <c r="M34" s="55"/>
      <c r="N34" s="56" t="s">
        <v>0</v>
      </c>
      <c r="O34" s="194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97"/>
      <c r="AP34" s="200"/>
      <c r="AQ34" s="69"/>
      <c r="AR34" s="205"/>
      <c r="AS34" s="149"/>
      <c r="AT34" s="146"/>
      <c r="AU34" s="93"/>
      <c r="AV34" s="162"/>
      <c r="AW34" s="208"/>
      <c r="AX34" s="143"/>
      <c r="AY34" s="144"/>
      <c r="AZ34" s="144"/>
      <c r="BA34" s="124"/>
      <c r="BB34" s="124"/>
      <c r="BJ34" s="124"/>
      <c r="BK34" s="124"/>
      <c r="BL34" s="124"/>
    </row>
    <row r="35" spans="1:64" s="123" customFormat="1" ht="17.25" x14ac:dyDescent="0.3">
      <c r="A35" s="170"/>
      <c r="B35" s="173"/>
      <c r="C35" s="176"/>
      <c r="D35" s="179"/>
      <c r="E35" s="182"/>
      <c r="F35" s="185"/>
      <c r="G35" s="185"/>
      <c r="H35" s="221"/>
      <c r="I35" s="191"/>
      <c r="J35" s="99"/>
      <c r="K35" s="54"/>
      <c r="L35" s="100"/>
      <c r="M35" s="55"/>
      <c r="N35" s="56" t="s">
        <v>0</v>
      </c>
      <c r="O35" s="194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97"/>
      <c r="AP35" s="167"/>
      <c r="AQ35" s="69"/>
      <c r="AR35" s="205"/>
      <c r="AS35" s="149"/>
      <c r="AT35" s="96"/>
      <c r="AU35" s="93"/>
      <c r="AV35" s="162"/>
      <c r="AW35" s="208"/>
      <c r="AX35" s="143"/>
      <c r="AY35" s="144"/>
      <c r="AZ35" s="144"/>
      <c r="BA35" s="124"/>
      <c r="BB35" s="124"/>
      <c r="BJ35" s="124"/>
      <c r="BK35" s="124"/>
      <c r="BL35" s="124"/>
    </row>
    <row r="36" spans="1:64" s="123" customFormat="1" ht="18" thickBot="1" x14ac:dyDescent="0.35">
      <c r="A36" s="171"/>
      <c r="B36" s="174"/>
      <c r="C36" s="177"/>
      <c r="D36" s="180"/>
      <c r="E36" s="183"/>
      <c r="F36" s="186"/>
      <c r="G36" s="186"/>
      <c r="H36" s="222"/>
      <c r="I36" s="192"/>
      <c r="J36" s="101"/>
      <c r="K36" s="102"/>
      <c r="L36" s="102"/>
      <c r="M36" s="103"/>
      <c r="N36" s="104" t="s">
        <v>0</v>
      </c>
      <c r="O36" s="195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98"/>
      <c r="AP36" s="168"/>
      <c r="AQ36" s="69"/>
      <c r="AR36" s="206"/>
      <c r="AS36" s="150"/>
      <c r="AT36" s="151"/>
      <c r="AU36" s="117"/>
      <c r="AV36" s="163"/>
      <c r="AW36" s="209"/>
      <c r="AX36" s="143"/>
      <c r="AY36" s="144"/>
      <c r="AZ36" s="144"/>
      <c r="BA36" s="124"/>
      <c r="BB36" s="124"/>
    </row>
    <row r="37" spans="1:64" s="123" customFormat="1" ht="17.25" x14ac:dyDescent="0.3">
      <c r="A37" s="169"/>
      <c r="B37" s="172" t="s">
        <v>188</v>
      </c>
      <c r="C37" s="175" t="s">
        <v>209</v>
      </c>
      <c r="D37" s="178">
        <v>6269</v>
      </c>
      <c r="E37" s="181" t="s">
        <v>62</v>
      </c>
      <c r="F37" s="184" t="s">
        <v>61</v>
      </c>
      <c r="G37" s="184">
        <v>3</v>
      </c>
      <c r="H37" s="220">
        <v>3031</v>
      </c>
      <c r="I37" s="190">
        <v>8</v>
      </c>
      <c r="J37" s="87"/>
      <c r="K37" s="89"/>
      <c r="L37" s="89"/>
      <c r="M37" s="90"/>
      <c r="N37" s="91" t="s">
        <v>0</v>
      </c>
      <c r="O37" s="193">
        <v>98.877230542023739</v>
      </c>
      <c r="P37" s="40">
        <v>800</v>
      </c>
      <c r="Q37" s="41">
        <v>8300</v>
      </c>
      <c r="R37" s="41">
        <v>3</v>
      </c>
      <c r="S37" s="42">
        <v>98.877230542023739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98.877230542023739</v>
      </c>
      <c r="AC37" s="45">
        <v>3</v>
      </c>
      <c r="AD37" s="46">
        <v>800</v>
      </c>
      <c r="AE37" s="47">
        <v>8300</v>
      </c>
      <c r="AF37" s="48">
        <v>3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98.877230542023739</v>
      </c>
      <c r="AN37" s="45">
        <v>3</v>
      </c>
      <c r="AO37" s="196">
        <v>43793.722222222219</v>
      </c>
      <c r="AP37" s="199"/>
      <c r="AQ37" s="52"/>
      <c r="AR37" s="204" t="s">
        <v>86</v>
      </c>
      <c r="AS37" s="148" t="s">
        <v>250</v>
      </c>
      <c r="AT37" s="145" t="s">
        <v>1</v>
      </c>
      <c r="AU37" s="92"/>
      <c r="AV37" s="161" t="s">
        <v>60</v>
      </c>
      <c r="AW37" s="207"/>
      <c r="AX37" s="143"/>
      <c r="AY37" s="144"/>
      <c r="AZ37" s="144"/>
      <c r="BA37" s="124"/>
      <c r="BB37" s="124"/>
      <c r="BJ37" s="124"/>
      <c r="BK37" s="124"/>
      <c r="BL37" s="124"/>
    </row>
    <row r="38" spans="1:64" s="123" customFormat="1" ht="17.25" x14ac:dyDescent="0.3">
      <c r="A38" s="170"/>
      <c r="B38" s="173"/>
      <c r="C38" s="176"/>
      <c r="D38" s="179"/>
      <c r="E38" s="182"/>
      <c r="F38" s="185"/>
      <c r="G38" s="185"/>
      <c r="H38" s="221"/>
      <c r="I38" s="191"/>
      <c r="J38" s="98"/>
      <c r="K38" s="54"/>
      <c r="L38" s="54"/>
      <c r="M38" s="55"/>
      <c r="N38" s="56" t="s">
        <v>0</v>
      </c>
      <c r="O38" s="194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97"/>
      <c r="AP38" s="200"/>
      <c r="AQ38" s="69"/>
      <c r="AR38" s="205"/>
      <c r="AS38" s="149"/>
      <c r="AT38" s="146"/>
      <c r="AU38" s="93"/>
      <c r="AV38" s="162"/>
      <c r="AW38" s="208"/>
      <c r="AX38" s="143"/>
      <c r="AY38" s="144"/>
      <c r="AZ38" s="144"/>
      <c r="BA38" s="124"/>
      <c r="BB38" s="124"/>
      <c r="BJ38" s="124"/>
      <c r="BK38" s="124"/>
      <c r="BL38" s="124"/>
    </row>
    <row r="39" spans="1:64" s="123" customFormat="1" ht="17.25" x14ac:dyDescent="0.3">
      <c r="A39" s="170"/>
      <c r="B39" s="173"/>
      <c r="C39" s="176"/>
      <c r="D39" s="179"/>
      <c r="E39" s="182"/>
      <c r="F39" s="185"/>
      <c r="G39" s="185"/>
      <c r="H39" s="221"/>
      <c r="I39" s="191"/>
      <c r="J39" s="99"/>
      <c r="K39" s="54"/>
      <c r="L39" s="100"/>
      <c r="M39" s="55"/>
      <c r="N39" s="56" t="s">
        <v>0</v>
      </c>
      <c r="O39" s="194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97"/>
      <c r="AP39" s="167"/>
      <c r="AQ39" s="69"/>
      <c r="AR39" s="205"/>
      <c r="AS39" s="149"/>
      <c r="AT39" s="96"/>
      <c r="AU39" s="93"/>
      <c r="AV39" s="162"/>
      <c r="AW39" s="208"/>
      <c r="AX39" s="143"/>
      <c r="AY39" s="144"/>
      <c r="AZ39" s="144"/>
      <c r="BA39" s="124"/>
      <c r="BB39" s="124"/>
      <c r="BJ39" s="124"/>
      <c r="BK39" s="124"/>
      <c r="BL39" s="124"/>
    </row>
    <row r="40" spans="1:64" s="123" customFormat="1" ht="18" thickBot="1" x14ac:dyDescent="0.35">
      <c r="A40" s="171"/>
      <c r="B40" s="174"/>
      <c r="C40" s="177"/>
      <c r="D40" s="180"/>
      <c r="E40" s="183"/>
      <c r="F40" s="186"/>
      <c r="G40" s="186"/>
      <c r="H40" s="222"/>
      <c r="I40" s="192"/>
      <c r="J40" s="101"/>
      <c r="K40" s="102"/>
      <c r="L40" s="102"/>
      <c r="M40" s="103"/>
      <c r="N40" s="104" t="s">
        <v>0</v>
      </c>
      <c r="O40" s="195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98"/>
      <c r="AP40" s="168"/>
      <c r="AQ40" s="69"/>
      <c r="AR40" s="206"/>
      <c r="AS40" s="150"/>
      <c r="AT40" s="151"/>
      <c r="AU40" s="117"/>
      <c r="AV40" s="163"/>
      <c r="AW40" s="209"/>
      <c r="AX40" s="143"/>
      <c r="AY40" s="144"/>
      <c r="AZ40" s="144"/>
      <c r="BA40" s="124"/>
      <c r="BB40" s="124"/>
    </row>
    <row r="41" spans="1:64" s="123" customFormat="1" ht="17.25" x14ac:dyDescent="0.3">
      <c r="A41" s="169"/>
      <c r="B41" s="172" t="s">
        <v>189</v>
      </c>
      <c r="C41" s="175" t="s">
        <v>210</v>
      </c>
      <c r="D41" s="178">
        <v>6270</v>
      </c>
      <c r="E41" s="181" t="s">
        <v>62</v>
      </c>
      <c r="F41" s="184" t="s">
        <v>61</v>
      </c>
      <c r="G41" s="184">
        <v>3</v>
      </c>
      <c r="H41" s="220">
        <v>3031</v>
      </c>
      <c r="I41" s="190">
        <v>9</v>
      </c>
      <c r="J41" s="87"/>
      <c r="K41" s="89"/>
      <c r="L41" s="89"/>
      <c r="M41" s="90"/>
      <c r="N41" s="91" t="s">
        <v>0</v>
      </c>
      <c r="O41" s="193">
        <v>98.877230542023739</v>
      </c>
      <c r="P41" s="40">
        <v>800</v>
      </c>
      <c r="Q41" s="41">
        <v>8300</v>
      </c>
      <c r="R41" s="41">
        <v>3</v>
      </c>
      <c r="S41" s="42">
        <v>98.877230542023739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98.877230542023739</v>
      </c>
      <c r="AC41" s="45">
        <v>3</v>
      </c>
      <c r="AD41" s="46">
        <v>800</v>
      </c>
      <c r="AE41" s="47">
        <v>8300</v>
      </c>
      <c r="AF41" s="48">
        <v>3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98.877230542023739</v>
      </c>
      <c r="AN41" s="45">
        <v>3</v>
      </c>
      <c r="AO41" s="196">
        <v>43793.777777777774</v>
      </c>
      <c r="AP41" s="199"/>
      <c r="AQ41" s="52"/>
      <c r="AR41" s="204" t="s">
        <v>86</v>
      </c>
      <c r="AS41" s="148" t="s">
        <v>250</v>
      </c>
      <c r="AT41" s="145" t="s">
        <v>1</v>
      </c>
      <c r="AU41" s="92"/>
      <c r="AV41" s="161" t="s">
        <v>60</v>
      </c>
      <c r="AW41" s="207"/>
      <c r="AX41" s="143"/>
      <c r="AY41" s="144"/>
      <c r="AZ41" s="144"/>
      <c r="BA41" s="124"/>
      <c r="BB41" s="124"/>
      <c r="BJ41" s="124"/>
      <c r="BK41" s="124"/>
      <c r="BL41" s="124"/>
    </row>
    <row r="42" spans="1:64" s="123" customFormat="1" ht="17.25" x14ac:dyDescent="0.3">
      <c r="A42" s="170"/>
      <c r="B42" s="173"/>
      <c r="C42" s="176"/>
      <c r="D42" s="179"/>
      <c r="E42" s="182"/>
      <c r="F42" s="185"/>
      <c r="G42" s="185"/>
      <c r="H42" s="221"/>
      <c r="I42" s="191"/>
      <c r="J42" s="98"/>
      <c r="K42" s="54"/>
      <c r="L42" s="54"/>
      <c r="M42" s="55"/>
      <c r="N42" s="56" t="s">
        <v>0</v>
      </c>
      <c r="O42" s="194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97"/>
      <c r="AP42" s="200"/>
      <c r="AQ42" s="69"/>
      <c r="AR42" s="205"/>
      <c r="AS42" s="149"/>
      <c r="AT42" s="146"/>
      <c r="AU42" s="93"/>
      <c r="AV42" s="162"/>
      <c r="AW42" s="208"/>
      <c r="AX42" s="143"/>
      <c r="AY42" s="144"/>
      <c r="AZ42" s="144"/>
      <c r="BA42" s="124"/>
      <c r="BB42" s="124"/>
      <c r="BJ42" s="124"/>
      <c r="BK42" s="124"/>
      <c r="BL42" s="124"/>
    </row>
    <row r="43" spans="1:64" s="123" customFormat="1" ht="17.25" x14ac:dyDescent="0.3">
      <c r="A43" s="170"/>
      <c r="B43" s="173"/>
      <c r="C43" s="176"/>
      <c r="D43" s="179"/>
      <c r="E43" s="182"/>
      <c r="F43" s="185"/>
      <c r="G43" s="185"/>
      <c r="H43" s="221"/>
      <c r="I43" s="191"/>
      <c r="J43" s="99"/>
      <c r="K43" s="54"/>
      <c r="L43" s="100"/>
      <c r="M43" s="55"/>
      <c r="N43" s="56" t="s">
        <v>0</v>
      </c>
      <c r="O43" s="194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97"/>
      <c r="AP43" s="167"/>
      <c r="AQ43" s="69"/>
      <c r="AR43" s="205"/>
      <c r="AS43" s="149"/>
      <c r="AT43" s="96"/>
      <c r="AU43" s="93"/>
      <c r="AV43" s="162"/>
      <c r="AW43" s="208"/>
      <c r="AX43" s="143"/>
      <c r="AY43" s="144"/>
      <c r="AZ43" s="144"/>
      <c r="BA43" s="124"/>
      <c r="BB43" s="124"/>
      <c r="BJ43" s="124"/>
      <c r="BK43" s="124"/>
      <c r="BL43" s="124"/>
    </row>
    <row r="44" spans="1:64" s="123" customFormat="1" ht="18" thickBot="1" x14ac:dyDescent="0.35">
      <c r="A44" s="171"/>
      <c r="B44" s="174"/>
      <c r="C44" s="177"/>
      <c r="D44" s="180"/>
      <c r="E44" s="183"/>
      <c r="F44" s="186"/>
      <c r="G44" s="186"/>
      <c r="H44" s="222"/>
      <c r="I44" s="192"/>
      <c r="J44" s="101"/>
      <c r="K44" s="102"/>
      <c r="L44" s="102"/>
      <c r="M44" s="103"/>
      <c r="N44" s="104" t="s">
        <v>0</v>
      </c>
      <c r="O44" s="195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98"/>
      <c r="AP44" s="168"/>
      <c r="AQ44" s="69"/>
      <c r="AR44" s="206"/>
      <c r="AS44" s="150"/>
      <c r="AT44" s="151"/>
      <c r="AU44" s="117"/>
      <c r="AV44" s="163"/>
      <c r="AW44" s="209"/>
      <c r="AX44" s="143"/>
      <c r="AY44" s="144"/>
      <c r="AZ44" s="144"/>
      <c r="BA44" s="124"/>
      <c r="BB44" s="124"/>
    </row>
    <row r="45" spans="1:64" s="123" customFormat="1" ht="17.25" x14ac:dyDescent="0.3">
      <c r="A45" s="169"/>
      <c r="B45" s="172" t="s">
        <v>199</v>
      </c>
      <c r="C45" s="175" t="s">
        <v>211</v>
      </c>
      <c r="D45" s="178">
        <v>6271</v>
      </c>
      <c r="E45" s="181" t="s">
        <v>62</v>
      </c>
      <c r="F45" s="184" t="s">
        <v>61</v>
      </c>
      <c r="G45" s="184">
        <v>3</v>
      </c>
      <c r="H45" s="220">
        <v>3031</v>
      </c>
      <c r="I45" s="190">
        <v>10</v>
      </c>
      <c r="J45" s="87"/>
      <c r="K45" s="89"/>
      <c r="L45" s="89"/>
      <c r="M45" s="90"/>
      <c r="N45" s="91" t="s">
        <v>0</v>
      </c>
      <c r="O45" s="193">
        <v>98.877230542023739</v>
      </c>
      <c r="P45" s="40">
        <v>800</v>
      </c>
      <c r="Q45" s="41">
        <v>8300</v>
      </c>
      <c r="R45" s="41">
        <v>3</v>
      </c>
      <c r="S45" s="42">
        <v>98.877230542023739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98.877230542023739</v>
      </c>
      <c r="AC45" s="45">
        <v>3</v>
      </c>
      <c r="AD45" s="46">
        <v>800</v>
      </c>
      <c r="AE45" s="47">
        <v>8300</v>
      </c>
      <c r="AF45" s="48">
        <v>3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98.877230542023739</v>
      </c>
      <c r="AN45" s="45">
        <v>3</v>
      </c>
      <c r="AO45" s="196">
        <v>43793.833333333328</v>
      </c>
      <c r="AP45" s="199"/>
      <c r="AQ45" s="52"/>
      <c r="AR45" s="204" t="s">
        <v>86</v>
      </c>
      <c r="AS45" s="148" t="s">
        <v>250</v>
      </c>
      <c r="AT45" s="145" t="s">
        <v>1</v>
      </c>
      <c r="AU45" s="92"/>
      <c r="AV45" s="161" t="s">
        <v>60</v>
      </c>
      <c r="AW45" s="207"/>
      <c r="AX45" s="143"/>
      <c r="AY45" s="144"/>
      <c r="AZ45" s="144"/>
      <c r="BA45" s="124"/>
      <c r="BB45" s="124"/>
      <c r="BJ45" s="124"/>
      <c r="BK45" s="124"/>
      <c r="BL45" s="124"/>
    </row>
    <row r="46" spans="1:64" s="123" customFormat="1" ht="17.25" x14ac:dyDescent="0.3">
      <c r="A46" s="170"/>
      <c r="B46" s="173"/>
      <c r="C46" s="176"/>
      <c r="D46" s="179"/>
      <c r="E46" s="182"/>
      <c r="F46" s="185"/>
      <c r="G46" s="185"/>
      <c r="H46" s="221"/>
      <c r="I46" s="191"/>
      <c r="J46" s="98"/>
      <c r="K46" s="54"/>
      <c r="L46" s="54"/>
      <c r="M46" s="55"/>
      <c r="N46" s="56" t="s">
        <v>0</v>
      </c>
      <c r="O46" s="194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97"/>
      <c r="AP46" s="200"/>
      <c r="AQ46" s="69"/>
      <c r="AR46" s="205"/>
      <c r="AS46" s="149"/>
      <c r="AT46" s="146"/>
      <c r="AU46" s="93"/>
      <c r="AV46" s="162"/>
      <c r="AW46" s="208"/>
      <c r="AX46" s="143"/>
      <c r="AY46" s="144"/>
      <c r="AZ46" s="144"/>
      <c r="BA46" s="124"/>
      <c r="BB46" s="124"/>
      <c r="BJ46" s="124"/>
      <c r="BK46" s="124"/>
      <c r="BL46" s="124"/>
    </row>
    <row r="47" spans="1:64" s="123" customFormat="1" ht="17.25" x14ac:dyDescent="0.3">
      <c r="A47" s="170"/>
      <c r="B47" s="173"/>
      <c r="C47" s="176"/>
      <c r="D47" s="179"/>
      <c r="E47" s="182"/>
      <c r="F47" s="185"/>
      <c r="G47" s="185"/>
      <c r="H47" s="221"/>
      <c r="I47" s="191"/>
      <c r="J47" s="99"/>
      <c r="K47" s="54"/>
      <c r="L47" s="100"/>
      <c r="M47" s="55"/>
      <c r="N47" s="56" t="s">
        <v>0</v>
      </c>
      <c r="O47" s="194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97"/>
      <c r="AP47" s="167"/>
      <c r="AQ47" s="69"/>
      <c r="AR47" s="205"/>
      <c r="AS47" s="149"/>
      <c r="AT47" s="96"/>
      <c r="AU47" s="93"/>
      <c r="AV47" s="162"/>
      <c r="AW47" s="208"/>
      <c r="AX47" s="143"/>
      <c r="AY47" s="144"/>
      <c r="AZ47" s="144"/>
      <c r="BA47" s="124"/>
      <c r="BB47" s="124"/>
      <c r="BJ47" s="124"/>
      <c r="BK47" s="124"/>
      <c r="BL47" s="124"/>
    </row>
    <row r="48" spans="1:64" s="123" customFormat="1" ht="18" thickBot="1" x14ac:dyDescent="0.35">
      <c r="A48" s="171"/>
      <c r="B48" s="174"/>
      <c r="C48" s="177"/>
      <c r="D48" s="180"/>
      <c r="E48" s="183"/>
      <c r="F48" s="186"/>
      <c r="G48" s="186"/>
      <c r="H48" s="222"/>
      <c r="I48" s="192"/>
      <c r="J48" s="101"/>
      <c r="K48" s="102"/>
      <c r="L48" s="102"/>
      <c r="M48" s="103"/>
      <c r="N48" s="104" t="s">
        <v>0</v>
      </c>
      <c r="O48" s="195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98"/>
      <c r="AP48" s="168"/>
      <c r="AQ48" s="69"/>
      <c r="AR48" s="206"/>
      <c r="AS48" s="150"/>
      <c r="AT48" s="151"/>
      <c r="AU48" s="117"/>
      <c r="AV48" s="163"/>
      <c r="AW48" s="209"/>
      <c r="AX48" s="143"/>
      <c r="AY48" s="144"/>
      <c r="AZ48" s="144"/>
      <c r="BA48" s="124"/>
      <c r="BB48" s="124"/>
    </row>
    <row r="49" spans="1:64" s="35" customFormat="1" ht="17.25" x14ac:dyDescent="0.3">
      <c r="A49" s="169"/>
      <c r="B49" s="172" t="s">
        <v>190</v>
      </c>
      <c r="C49" s="175" t="s">
        <v>212</v>
      </c>
      <c r="D49" s="178">
        <v>6272</v>
      </c>
      <c r="E49" s="181" t="s">
        <v>64</v>
      </c>
      <c r="F49" s="184" t="s">
        <v>65</v>
      </c>
      <c r="G49" s="184">
        <v>1</v>
      </c>
      <c r="H49" s="220">
        <v>3032</v>
      </c>
      <c r="I49" s="190">
        <v>1</v>
      </c>
      <c r="J49" s="87" t="s">
        <v>70</v>
      </c>
      <c r="K49" s="88" t="s">
        <v>71</v>
      </c>
      <c r="L49" s="89">
        <v>6</v>
      </c>
      <c r="M49" s="90">
        <v>14850</v>
      </c>
      <c r="N49" s="91">
        <v>89.1</v>
      </c>
      <c r="O49" s="193">
        <v>103.94999999999999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6">
        <v>43793.888888888883</v>
      </c>
      <c r="AP49" s="199" t="s">
        <v>105</v>
      </c>
      <c r="AQ49" s="52"/>
      <c r="AR49" s="201" t="s">
        <v>58</v>
      </c>
      <c r="AS49" s="121"/>
      <c r="AT49" s="145" t="s">
        <v>1</v>
      </c>
      <c r="AU49" s="92"/>
      <c r="AV49" s="161" t="s">
        <v>69</v>
      </c>
      <c r="AW49" s="164"/>
      <c r="AX49" s="143"/>
      <c r="AY49" s="144"/>
      <c r="AZ49" s="144"/>
      <c r="BA49" s="124"/>
      <c r="BB49" s="124"/>
      <c r="BJ49" s="124"/>
      <c r="BK49" s="124"/>
      <c r="BL49" s="124"/>
    </row>
    <row r="50" spans="1:64" s="35" customFormat="1" ht="17.25" x14ac:dyDescent="0.3">
      <c r="A50" s="170"/>
      <c r="B50" s="173"/>
      <c r="C50" s="176"/>
      <c r="D50" s="179"/>
      <c r="E50" s="182"/>
      <c r="F50" s="185"/>
      <c r="G50" s="185"/>
      <c r="H50" s="221"/>
      <c r="I50" s="191"/>
      <c r="J50" s="127" t="s">
        <v>76</v>
      </c>
      <c r="K50" s="128"/>
      <c r="L50" s="128"/>
      <c r="M50" s="129"/>
      <c r="N50" s="130" t="s">
        <v>0</v>
      </c>
      <c r="O50" s="194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97"/>
      <c r="AP50" s="200"/>
      <c r="AQ50" s="69"/>
      <c r="AR50" s="202"/>
      <c r="AS50" s="139"/>
      <c r="AT50" s="146"/>
      <c r="AU50" s="93"/>
      <c r="AV50" s="162"/>
      <c r="AW50" s="165"/>
      <c r="AX50" s="143"/>
      <c r="AY50" s="144"/>
      <c r="AZ50" s="144"/>
      <c r="BA50" s="124"/>
      <c r="BB50" s="124"/>
      <c r="BJ50" s="124"/>
      <c r="BK50" s="124"/>
      <c r="BL50" s="124"/>
    </row>
    <row r="51" spans="1:64" s="35" customFormat="1" ht="17.25" x14ac:dyDescent="0.3">
      <c r="A51" s="170"/>
      <c r="B51" s="173"/>
      <c r="C51" s="176"/>
      <c r="D51" s="179"/>
      <c r="E51" s="182"/>
      <c r="F51" s="185"/>
      <c r="G51" s="185"/>
      <c r="H51" s="221"/>
      <c r="I51" s="191"/>
      <c r="J51" s="94" t="s">
        <v>70</v>
      </c>
      <c r="K51" s="95" t="s">
        <v>63</v>
      </c>
      <c r="L51" s="54">
        <v>1</v>
      </c>
      <c r="M51" s="55">
        <v>14850</v>
      </c>
      <c r="N51" s="56">
        <v>14.85</v>
      </c>
      <c r="O51" s="194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97"/>
      <c r="AP51" s="167" t="s">
        <v>105</v>
      </c>
      <c r="AQ51" s="69"/>
      <c r="AR51" s="202"/>
      <c r="AS51" s="140"/>
      <c r="AT51" s="96"/>
      <c r="AU51" s="93"/>
      <c r="AV51" s="162"/>
      <c r="AW51" s="165"/>
      <c r="AX51" s="143"/>
      <c r="AY51" s="144"/>
      <c r="AZ51" s="144"/>
      <c r="BA51" s="124"/>
      <c r="BB51" s="124"/>
      <c r="BJ51" s="124"/>
      <c r="BK51" s="124"/>
      <c r="BL51" s="124"/>
    </row>
    <row r="52" spans="1:64" s="35" customFormat="1" ht="18" thickBot="1" x14ac:dyDescent="0.35">
      <c r="A52" s="171"/>
      <c r="B52" s="174"/>
      <c r="C52" s="177"/>
      <c r="D52" s="180"/>
      <c r="E52" s="183"/>
      <c r="F52" s="186"/>
      <c r="G52" s="186"/>
      <c r="H52" s="222"/>
      <c r="I52" s="192"/>
      <c r="J52" s="131" t="s">
        <v>76</v>
      </c>
      <c r="K52" s="132"/>
      <c r="L52" s="132"/>
      <c r="M52" s="133"/>
      <c r="N52" s="134" t="s">
        <v>0</v>
      </c>
      <c r="O52" s="195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98"/>
      <c r="AP52" s="168"/>
      <c r="AQ52" s="86"/>
      <c r="AR52" s="203"/>
      <c r="AS52" s="141"/>
      <c r="AT52" s="147"/>
      <c r="AU52" s="97"/>
      <c r="AV52" s="163"/>
      <c r="AW52" s="166"/>
      <c r="AX52" s="143"/>
      <c r="AY52" s="144"/>
      <c r="AZ52" s="144"/>
      <c r="BA52" s="124"/>
      <c r="BB52" s="124"/>
    </row>
    <row r="53" spans="1:64" s="35" customFormat="1" ht="17.25" x14ac:dyDescent="0.3">
      <c r="A53" s="169"/>
      <c r="B53" s="172" t="s">
        <v>191</v>
      </c>
      <c r="C53" s="175" t="s">
        <v>213</v>
      </c>
      <c r="D53" s="178">
        <v>6273</v>
      </c>
      <c r="E53" s="181" t="s">
        <v>88</v>
      </c>
      <c r="F53" s="184" t="s">
        <v>87</v>
      </c>
      <c r="G53" s="184">
        <v>1</v>
      </c>
      <c r="H53" s="220">
        <v>3033</v>
      </c>
      <c r="I53" s="190">
        <v>1</v>
      </c>
      <c r="J53" s="120" t="s">
        <v>67</v>
      </c>
      <c r="K53" s="88" t="s">
        <v>68</v>
      </c>
      <c r="L53" s="89">
        <v>3</v>
      </c>
      <c r="M53" s="90">
        <v>17350</v>
      </c>
      <c r="N53" s="91">
        <v>52.05</v>
      </c>
      <c r="O53" s="193">
        <v>86.4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6">
        <v>43793.944444444438</v>
      </c>
      <c r="AP53" s="199" t="s">
        <v>106</v>
      </c>
      <c r="AQ53" s="52"/>
      <c r="AR53" s="201" t="s">
        <v>58</v>
      </c>
      <c r="AS53" s="121"/>
      <c r="AT53" s="152" t="s">
        <v>107</v>
      </c>
      <c r="AU53" s="92"/>
      <c r="AV53" s="161" t="s">
        <v>98</v>
      </c>
      <c r="AW53" s="164"/>
      <c r="AX53" s="143"/>
      <c r="AY53" s="144"/>
      <c r="AZ53" s="144"/>
      <c r="BA53" s="124"/>
      <c r="BB53" s="124"/>
      <c r="BJ53" s="124"/>
      <c r="BK53" s="124"/>
      <c r="BL53" s="124"/>
    </row>
    <row r="54" spans="1:64" s="35" customFormat="1" ht="36" x14ac:dyDescent="0.3">
      <c r="A54" s="170"/>
      <c r="B54" s="173"/>
      <c r="C54" s="176"/>
      <c r="D54" s="179"/>
      <c r="E54" s="182"/>
      <c r="F54" s="185"/>
      <c r="G54" s="185"/>
      <c r="H54" s="221"/>
      <c r="I54" s="191"/>
      <c r="J54" s="127" t="s">
        <v>108</v>
      </c>
      <c r="K54" s="128"/>
      <c r="L54" s="128"/>
      <c r="M54" s="129"/>
      <c r="N54" s="130" t="s">
        <v>0</v>
      </c>
      <c r="O54" s="194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97"/>
      <c r="AP54" s="200"/>
      <c r="AQ54" s="69"/>
      <c r="AR54" s="202"/>
      <c r="AS54" s="119" t="s">
        <v>109</v>
      </c>
      <c r="AT54" s="156" t="s">
        <v>110</v>
      </c>
      <c r="AU54" s="93"/>
      <c r="AV54" s="162"/>
      <c r="AW54" s="165"/>
      <c r="AX54" s="143"/>
      <c r="AY54" s="144"/>
      <c r="AZ54" s="144"/>
      <c r="BA54" s="124"/>
      <c r="BB54" s="124"/>
      <c r="BJ54" s="124"/>
      <c r="BK54" s="124"/>
      <c r="BL54" s="124"/>
    </row>
    <row r="55" spans="1:64" s="35" customFormat="1" ht="17.25" x14ac:dyDescent="0.3">
      <c r="A55" s="170"/>
      <c r="B55" s="173"/>
      <c r="C55" s="176"/>
      <c r="D55" s="179"/>
      <c r="E55" s="182"/>
      <c r="F55" s="185"/>
      <c r="G55" s="185"/>
      <c r="H55" s="221"/>
      <c r="I55" s="191"/>
      <c r="J55" s="94" t="s">
        <v>77</v>
      </c>
      <c r="K55" s="95" t="s">
        <v>63</v>
      </c>
      <c r="L55" s="54">
        <v>1</v>
      </c>
      <c r="M55" s="55">
        <v>34350</v>
      </c>
      <c r="N55" s="56">
        <v>34.35</v>
      </c>
      <c r="O55" s="194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97"/>
      <c r="AP55" s="167" t="s">
        <v>173</v>
      </c>
      <c r="AQ55" s="69"/>
      <c r="AR55" s="202"/>
      <c r="AS55" s="122"/>
      <c r="AT55" s="146" t="s">
        <v>1</v>
      </c>
      <c r="AU55" s="93"/>
      <c r="AV55" s="162"/>
      <c r="AW55" s="165"/>
      <c r="AX55" s="143"/>
      <c r="AY55" s="144"/>
      <c r="AZ55" s="144"/>
      <c r="BA55" s="124"/>
      <c r="BB55" s="124"/>
      <c r="BJ55" s="124"/>
      <c r="BK55" s="124"/>
      <c r="BL55" s="124"/>
    </row>
    <row r="56" spans="1:64" s="35" customFormat="1" ht="18" thickBot="1" x14ac:dyDescent="0.35">
      <c r="A56" s="171"/>
      <c r="B56" s="174"/>
      <c r="C56" s="177"/>
      <c r="D56" s="180"/>
      <c r="E56" s="183"/>
      <c r="F56" s="186"/>
      <c r="G56" s="186"/>
      <c r="H56" s="222"/>
      <c r="I56" s="192"/>
      <c r="J56" s="135" t="s">
        <v>92</v>
      </c>
      <c r="K56" s="136"/>
      <c r="L56" s="136"/>
      <c r="M56" s="137"/>
      <c r="N56" s="138" t="s">
        <v>0</v>
      </c>
      <c r="O56" s="195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98"/>
      <c r="AP56" s="168"/>
      <c r="AQ56" s="86"/>
      <c r="AR56" s="203"/>
      <c r="AS56" s="126" t="s">
        <v>111</v>
      </c>
      <c r="AT56" s="147"/>
      <c r="AU56" s="97"/>
      <c r="AV56" s="163"/>
      <c r="AW56" s="166"/>
      <c r="AX56" s="143"/>
      <c r="AY56" s="144"/>
      <c r="AZ56" s="144"/>
      <c r="BA56" s="124"/>
      <c r="BB56" s="124"/>
    </row>
    <row r="57" spans="1:64" s="123" customFormat="1" ht="17.25" x14ac:dyDescent="0.3">
      <c r="A57" s="169"/>
      <c r="B57" s="172" t="s">
        <v>192</v>
      </c>
      <c r="C57" s="175" t="s">
        <v>214</v>
      </c>
      <c r="D57" s="178">
        <v>6274</v>
      </c>
      <c r="E57" s="181" t="s">
        <v>251</v>
      </c>
      <c r="F57" s="184" t="s">
        <v>90</v>
      </c>
      <c r="G57" s="184">
        <v>3</v>
      </c>
      <c r="H57" s="220">
        <v>3034</v>
      </c>
      <c r="I57" s="190">
        <v>1</v>
      </c>
      <c r="J57" s="120" t="s">
        <v>77</v>
      </c>
      <c r="K57" s="88" t="s">
        <v>63</v>
      </c>
      <c r="L57" s="89">
        <v>2</v>
      </c>
      <c r="M57" s="90">
        <v>35100</v>
      </c>
      <c r="N57" s="91">
        <v>70.2</v>
      </c>
      <c r="O57" s="193">
        <v>104.9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6">
        <v>43793.999999999993</v>
      </c>
      <c r="AP57" s="199" t="s">
        <v>112</v>
      </c>
      <c r="AQ57" s="52"/>
      <c r="AR57" s="201" t="s">
        <v>58</v>
      </c>
      <c r="AS57" s="121"/>
      <c r="AT57" s="145" t="s">
        <v>1</v>
      </c>
      <c r="AU57" s="92"/>
      <c r="AV57" s="161" t="s">
        <v>113</v>
      </c>
      <c r="AW57" s="164"/>
      <c r="AX57" s="143"/>
      <c r="AY57" s="144"/>
      <c r="AZ57" s="144"/>
      <c r="BA57" s="124"/>
      <c r="BB57" s="124"/>
      <c r="BJ57" s="124"/>
      <c r="BK57" s="124"/>
      <c r="BL57" s="124"/>
    </row>
    <row r="58" spans="1:64" s="123" customFormat="1" ht="17.25" x14ac:dyDescent="0.3">
      <c r="A58" s="170"/>
      <c r="B58" s="173"/>
      <c r="C58" s="176"/>
      <c r="D58" s="179"/>
      <c r="E58" s="182"/>
      <c r="F58" s="185"/>
      <c r="G58" s="185"/>
      <c r="H58" s="221"/>
      <c r="I58" s="191"/>
      <c r="J58" s="127" t="s">
        <v>114</v>
      </c>
      <c r="K58" s="128"/>
      <c r="L58" s="128"/>
      <c r="M58" s="129"/>
      <c r="N58" s="130" t="s">
        <v>0</v>
      </c>
      <c r="O58" s="194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97"/>
      <c r="AP58" s="200"/>
      <c r="AQ58" s="69"/>
      <c r="AR58" s="202"/>
      <c r="AS58" s="119" t="s">
        <v>115</v>
      </c>
      <c r="AT58" s="146"/>
      <c r="AU58" s="93"/>
      <c r="AV58" s="162"/>
      <c r="AW58" s="165"/>
      <c r="AX58" s="143"/>
      <c r="AY58" s="144"/>
      <c r="AZ58" s="144"/>
      <c r="BA58" s="124"/>
      <c r="BB58" s="124"/>
      <c r="BJ58" s="124"/>
      <c r="BK58" s="124"/>
      <c r="BL58" s="124"/>
    </row>
    <row r="59" spans="1:64" s="123" customFormat="1" ht="17.25" x14ac:dyDescent="0.3">
      <c r="A59" s="170"/>
      <c r="B59" s="173"/>
      <c r="C59" s="176"/>
      <c r="D59" s="179"/>
      <c r="E59" s="182"/>
      <c r="F59" s="185"/>
      <c r="G59" s="185"/>
      <c r="H59" s="221"/>
      <c r="I59" s="191"/>
      <c r="J59" s="94" t="s">
        <v>67</v>
      </c>
      <c r="K59" s="95" t="s">
        <v>63</v>
      </c>
      <c r="L59" s="54">
        <v>2</v>
      </c>
      <c r="M59" s="55">
        <v>17350</v>
      </c>
      <c r="N59" s="56">
        <v>34.700000000000003</v>
      </c>
      <c r="O59" s="194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97"/>
      <c r="AP59" s="167" t="s">
        <v>174</v>
      </c>
      <c r="AQ59" s="69"/>
      <c r="AR59" s="202"/>
      <c r="AS59" s="122"/>
      <c r="AT59" s="146"/>
      <c r="AU59" s="93"/>
      <c r="AV59" s="162"/>
      <c r="AW59" s="165"/>
      <c r="AX59" s="143"/>
      <c r="AY59" s="144"/>
      <c r="AZ59" s="144"/>
      <c r="BA59" s="124"/>
      <c r="BB59" s="124"/>
      <c r="BJ59" s="124"/>
      <c r="BK59" s="124"/>
      <c r="BL59" s="124"/>
    </row>
    <row r="60" spans="1:64" s="123" customFormat="1" ht="18" thickBot="1" x14ac:dyDescent="0.35">
      <c r="A60" s="171"/>
      <c r="B60" s="174"/>
      <c r="C60" s="177"/>
      <c r="D60" s="180"/>
      <c r="E60" s="183"/>
      <c r="F60" s="186"/>
      <c r="G60" s="186"/>
      <c r="H60" s="222"/>
      <c r="I60" s="192"/>
      <c r="J60" s="131" t="s">
        <v>108</v>
      </c>
      <c r="K60" s="132"/>
      <c r="L60" s="132"/>
      <c r="M60" s="133"/>
      <c r="N60" s="134" t="s">
        <v>0</v>
      </c>
      <c r="O60" s="195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98"/>
      <c r="AP60" s="168"/>
      <c r="AQ60" s="86"/>
      <c r="AR60" s="203"/>
      <c r="AS60" s="126" t="s">
        <v>116</v>
      </c>
      <c r="AT60" s="147"/>
      <c r="AU60" s="97"/>
      <c r="AV60" s="163"/>
      <c r="AW60" s="166"/>
      <c r="AX60" s="143"/>
      <c r="AY60" s="144"/>
      <c r="AZ60" s="144"/>
      <c r="BA60" s="124"/>
      <c r="BB60" s="124"/>
    </row>
    <row r="61" spans="1:64" s="123" customFormat="1" ht="17.25" x14ac:dyDescent="0.3">
      <c r="A61" s="169"/>
      <c r="B61" s="172" t="s">
        <v>193</v>
      </c>
      <c r="C61" s="175" t="s">
        <v>215</v>
      </c>
      <c r="D61" s="178">
        <v>6275</v>
      </c>
      <c r="E61" s="181" t="s">
        <v>93</v>
      </c>
      <c r="F61" s="184" t="s">
        <v>90</v>
      </c>
      <c r="G61" s="184">
        <v>1</v>
      </c>
      <c r="H61" s="220">
        <v>3035</v>
      </c>
      <c r="I61" s="190">
        <v>1</v>
      </c>
      <c r="J61" s="120" t="s">
        <v>84</v>
      </c>
      <c r="K61" s="88" t="s">
        <v>63</v>
      </c>
      <c r="L61" s="89">
        <v>2</v>
      </c>
      <c r="M61" s="90">
        <v>38600</v>
      </c>
      <c r="N61" s="91">
        <v>77.2</v>
      </c>
      <c r="O61" s="193">
        <v>113.9</v>
      </c>
      <c r="P61" s="40"/>
      <c r="Q61" s="41"/>
      <c r="R61" s="41"/>
      <c r="S61" s="42" t="s">
        <v>0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 t="s">
        <v>0</v>
      </c>
      <c r="AC61" s="45" t="s">
        <v>0</v>
      </c>
      <c r="AD61" s="46" t="s">
        <v>0</v>
      </c>
      <c r="AE61" s="47" t="s">
        <v>0</v>
      </c>
      <c r="AF61" s="48" t="s">
        <v>0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 t="s">
        <v>0</v>
      </c>
      <c r="AN61" s="45" t="s">
        <v>0</v>
      </c>
      <c r="AO61" s="196">
        <v>43794.055555555547</v>
      </c>
      <c r="AP61" s="199" t="s">
        <v>117</v>
      </c>
      <c r="AQ61" s="52"/>
      <c r="AR61" s="201" t="s">
        <v>58</v>
      </c>
      <c r="AS61" s="121"/>
      <c r="AT61" s="145" t="s">
        <v>1</v>
      </c>
      <c r="AU61" s="92"/>
      <c r="AV61" s="161" t="s">
        <v>118</v>
      </c>
      <c r="AW61" s="164"/>
      <c r="AX61" s="143"/>
      <c r="AY61" s="144"/>
      <c r="AZ61" s="144"/>
      <c r="BA61" s="124"/>
      <c r="BB61" s="124"/>
      <c r="BJ61" s="124"/>
      <c r="BK61" s="124"/>
      <c r="BL61" s="124"/>
    </row>
    <row r="62" spans="1:64" s="123" customFormat="1" ht="17.25" x14ac:dyDescent="0.3">
      <c r="A62" s="170"/>
      <c r="B62" s="173"/>
      <c r="C62" s="176"/>
      <c r="D62" s="179"/>
      <c r="E62" s="182"/>
      <c r="F62" s="185"/>
      <c r="G62" s="185"/>
      <c r="H62" s="221"/>
      <c r="I62" s="191"/>
      <c r="J62" s="127" t="s">
        <v>91</v>
      </c>
      <c r="K62" s="128"/>
      <c r="L62" s="128"/>
      <c r="M62" s="129"/>
      <c r="N62" s="130" t="s">
        <v>0</v>
      </c>
      <c r="O62" s="194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97"/>
      <c r="AP62" s="200"/>
      <c r="AQ62" s="69"/>
      <c r="AR62" s="202"/>
      <c r="AS62" s="119" t="s">
        <v>119</v>
      </c>
      <c r="AT62" s="146"/>
      <c r="AU62" s="93"/>
      <c r="AV62" s="162"/>
      <c r="AW62" s="165"/>
      <c r="AX62" s="143"/>
      <c r="AY62" s="144"/>
      <c r="AZ62" s="144"/>
      <c r="BA62" s="124"/>
      <c r="BB62" s="124"/>
      <c r="BJ62" s="124"/>
      <c r="BK62" s="124"/>
      <c r="BL62" s="124"/>
    </row>
    <row r="63" spans="1:64" s="123" customFormat="1" ht="17.25" x14ac:dyDescent="0.3">
      <c r="A63" s="170"/>
      <c r="B63" s="173"/>
      <c r="C63" s="176"/>
      <c r="D63" s="179"/>
      <c r="E63" s="182"/>
      <c r="F63" s="185"/>
      <c r="G63" s="185"/>
      <c r="H63" s="221"/>
      <c r="I63" s="191"/>
      <c r="J63" s="94" t="s">
        <v>67</v>
      </c>
      <c r="K63" s="95" t="s">
        <v>63</v>
      </c>
      <c r="L63" s="54">
        <v>2</v>
      </c>
      <c r="M63" s="55">
        <v>18350</v>
      </c>
      <c r="N63" s="56">
        <v>36.700000000000003</v>
      </c>
      <c r="O63" s="194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97"/>
      <c r="AP63" s="167" t="s">
        <v>175</v>
      </c>
      <c r="AQ63" s="69"/>
      <c r="AR63" s="202"/>
      <c r="AS63" s="122"/>
      <c r="AT63" s="156" t="s">
        <v>110</v>
      </c>
      <c r="AU63" s="93"/>
      <c r="AV63" s="162"/>
      <c r="AW63" s="165"/>
      <c r="AX63" s="143"/>
      <c r="AY63" s="144"/>
      <c r="AZ63" s="144"/>
      <c r="BA63" s="124"/>
      <c r="BB63" s="124"/>
      <c r="BJ63" s="124"/>
      <c r="BK63" s="124"/>
      <c r="BL63" s="124"/>
    </row>
    <row r="64" spans="1:64" s="123" customFormat="1" ht="24.75" thickBot="1" x14ac:dyDescent="0.35">
      <c r="A64" s="171"/>
      <c r="B64" s="174"/>
      <c r="C64" s="177"/>
      <c r="D64" s="180"/>
      <c r="E64" s="183"/>
      <c r="F64" s="186"/>
      <c r="G64" s="186"/>
      <c r="H64" s="222"/>
      <c r="I64" s="192"/>
      <c r="J64" s="131" t="s">
        <v>120</v>
      </c>
      <c r="K64" s="132"/>
      <c r="L64" s="132"/>
      <c r="M64" s="133"/>
      <c r="N64" s="134" t="s">
        <v>0</v>
      </c>
      <c r="O64" s="195"/>
      <c r="P64" s="74"/>
      <c r="Q64" s="75"/>
      <c r="R64" s="75"/>
      <c r="S64" s="76" t="s">
        <v>0</v>
      </c>
      <c r="T64" s="77"/>
      <c r="U64" s="75"/>
      <c r="V64" s="75"/>
      <c r="W64" s="76" t="s">
        <v>0</v>
      </c>
      <c r="X64" s="77"/>
      <c r="Y64" s="75"/>
      <c r="Z64" s="75"/>
      <c r="AA64" s="76" t="s">
        <v>0</v>
      </c>
      <c r="AB64" s="78" t="s">
        <v>0</v>
      </c>
      <c r="AC64" s="79" t="s">
        <v>0</v>
      </c>
      <c r="AD64" s="80" t="s">
        <v>0</v>
      </c>
      <c r="AE64" s="81" t="s">
        <v>0</v>
      </c>
      <c r="AF64" s="82" t="s">
        <v>0</v>
      </c>
      <c r="AG64" s="83" t="s">
        <v>0</v>
      </c>
      <c r="AH64" s="81" t="s">
        <v>0</v>
      </c>
      <c r="AI64" s="82" t="s">
        <v>0</v>
      </c>
      <c r="AJ64" s="84" t="s">
        <v>0</v>
      </c>
      <c r="AK64" s="81" t="s">
        <v>0</v>
      </c>
      <c r="AL64" s="85" t="s">
        <v>0</v>
      </c>
      <c r="AM64" s="78" t="s">
        <v>0</v>
      </c>
      <c r="AN64" s="79" t="s">
        <v>0</v>
      </c>
      <c r="AO64" s="198"/>
      <c r="AP64" s="168"/>
      <c r="AQ64" s="86"/>
      <c r="AR64" s="203"/>
      <c r="AS64" s="142" t="s">
        <v>121</v>
      </c>
      <c r="AT64" s="153" t="s">
        <v>122</v>
      </c>
      <c r="AU64" s="97"/>
      <c r="AV64" s="163"/>
      <c r="AW64" s="166"/>
      <c r="AX64" s="143"/>
      <c r="AY64" s="144"/>
      <c r="AZ64" s="144"/>
      <c r="BA64" s="124"/>
      <c r="BB64" s="124"/>
    </row>
    <row r="65" spans="1:64" s="123" customFormat="1" ht="17.25" x14ac:dyDescent="0.3">
      <c r="A65" s="169"/>
      <c r="B65" s="172" t="s">
        <v>194</v>
      </c>
      <c r="C65" s="175" t="s">
        <v>216</v>
      </c>
      <c r="D65" s="178">
        <v>6276</v>
      </c>
      <c r="E65" s="181" t="s">
        <v>101</v>
      </c>
      <c r="F65" s="184" t="s">
        <v>102</v>
      </c>
      <c r="G65" s="184">
        <v>1</v>
      </c>
      <c r="H65" s="220">
        <v>3036</v>
      </c>
      <c r="I65" s="190">
        <v>1</v>
      </c>
      <c r="J65" s="87"/>
      <c r="K65" s="89"/>
      <c r="L65" s="89"/>
      <c r="M65" s="90"/>
      <c r="N65" s="91" t="s">
        <v>0</v>
      </c>
      <c r="O65" s="193">
        <v>98.877230542023739</v>
      </c>
      <c r="P65" s="40">
        <v>800</v>
      </c>
      <c r="Q65" s="41">
        <v>8300</v>
      </c>
      <c r="R65" s="41">
        <v>3</v>
      </c>
      <c r="S65" s="42">
        <v>98.877230542023739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98.877230542023739</v>
      </c>
      <c r="AC65" s="45">
        <v>3</v>
      </c>
      <c r="AD65" s="46">
        <v>800</v>
      </c>
      <c r="AE65" s="47">
        <v>8300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98.877230542023739</v>
      </c>
      <c r="AN65" s="45">
        <v>3</v>
      </c>
      <c r="AO65" s="196">
        <v>43794.111111111102</v>
      </c>
      <c r="AP65" s="199"/>
      <c r="AQ65" s="52"/>
      <c r="AR65" s="204" t="s">
        <v>86</v>
      </c>
      <c r="AS65" s="148" t="s">
        <v>250</v>
      </c>
      <c r="AT65" s="145" t="s">
        <v>1</v>
      </c>
      <c r="AU65" s="92"/>
      <c r="AV65" s="161" t="s">
        <v>60</v>
      </c>
      <c r="AW65" s="207"/>
      <c r="AX65" s="143"/>
      <c r="AY65" s="144"/>
      <c r="AZ65" s="144"/>
      <c r="BA65" s="124"/>
      <c r="BB65" s="124"/>
      <c r="BJ65" s="124"/>
      <c r="BK65" s="124"/>
      <c r="BL65" s="124"/>
    </row>
    <row r="66" spans="1:64" s="123" customFormat="1" ht="17.25" x14ac:dyDescent="0.3">
      <c r="A66" s="170"/>
      <c r="B66" s="173"/>
      <c r="C66" s="176"/>
      <c r="D66" s="179"/>
      <c r="E66" s="182"/>
      <c r="F66" s="185"/>
      <c r="G66" s="185"/>
      <c r="H66" s="221"/>
      <c r="I66" s="191"/>
      <c r="J66" s="98"/>
      <c r="K66" s="54"/>
      <c r="L66" s="54"/>
      <c r="M66" s="55"/>
      <c r="N66" s="56" t="s">
        <v>0</v>
      </c>
      <c r="O66" s="194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97"/>
      <c r="AP66" s="200"/>
      <c r="AQ66" s="69"/>
      <c r="AR66" s="205"/>
      <c r="AS66" s="149"/>
      <c r="AT66" s="146"/>
      <c r="AU66" s="93"/>
      <c r="AV66" s="162"/>
      <c r="AW66" s="208"/>
      <c r="AX66" s="143"/>
      <c r="AY66" s="144"/>
      <c r="AZ66" s="144"/>
      <c r="BA66" s="124"/>
      <c r="BB66" s="124"/>
      <c r="BJ66" s="124"/>
      <c r="BK66" s="124"/>
      <c r="BL66" s="124"/>
    </row>
    <row r="67" spans="1:64" s="123" customFormat="1" ht="17.25" x14ac:dyDescent="0.3">
      <c r="A67" s="170"/>
      <c r="B67" s="173"/>
      <c r="C67" s="176"/>
      <c r="D67" s="179"/>
      <c r="E67" s="182"/>
      <c r="F67" s="185"/>
      <c r="G67" s="185"/>
      <c r="H67" s="221"/>
      <c r="I67" s="191"/>
      <c r="J67" s="99"/>
      <c r="K67" s="54"/>
      <c r="L67" s="100"/>
      <c r="M67" s="55"/>
      <c r="N67" s="56" t="s">
        <v>0</v>
      </c>
      <c r="O67" s="194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97"/>
      <c r="AP67" s="167"/>
      <c r="AQ67" s="69"/>
      <c r="AR67" s="205"/>
      <c r="AS67" s="149"/>
      <c r="AT67" s="96"/>
      <c r="AU67" s="93"/>
      <c r="AV67" s="162"/>
      <c r="AW67" s="208"/>
      <c r="AX67" s="143"/>
      <c r="AY67" s="144"/>
      <c r="AZ67" s="144"/>
      <c r="BA67" s="124"/>
      <c r="BB67" s="124"/>
      <c r="BJ67" s="124"/>
      <c r="BK67" s="124"/>
      <c r="BL67" s="124"/>
    </row>
    <row r="68" spans="1:64" s="123" customFormat="1" ht="18" thickBot="1" x14ac:dyDescent="0.35">
      <c r="A68" s="171"/>
      <c r="B68" s="174"/>
      <c r="C68" s="177"/>
      <c r="D68" s="180"/>
      <c r="E68" s="183"/>
      <c r="F68" s="186"/>
      <c r="G68" s="186"/>
      <c r="H68" s="222"/>
      <c r="I68" s="192"/>
      <c r="J68" s="101"/>
      <c r="K68" s="102"/>
      <c r="L68" s="102"/>
      <c r="M68" s="103"/>
      <c r="N68" s="104" t="s">
        <v>0</v>
      </c>
      <c r="O68" s="195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98"/>
      <c r="AP68" s="168"/>
      <c r="AQ68" s="69"/>
      <c r="AR68" s="206"/>
      <c r="AS68" s="150"/>
      <c r="AT68" s="151"/>
      <c r="AU68" s="117"/>
      <c r="AV68" s="163"/>
      <c r="AW68" s="209"/>
      <c r="AX68" s="143"/>
      <c r="AY68" s="144"/>
      <c r="AZ68" s="144"/>
      <c r="BA68" s="124"/>
      <c r="BB68" s="124"/>
    </row>
    <row r="69" spans="1:64" s="123" customFormat="1" ht="17.25" x14ac:dyDescent="0.3">
      <c r="A69" s="169"/>
      <c r="B69" s="172" t="s">
        <v>195</v>
      </c>
      <c r="C69" s="175" t="s">
        <v>217</v>
      </c>
      <c r="D69" s="178">
        <v>6277</v>
      </c>
      <c r="E69" s="181" t="s">
        <v>101</v>
      </c>
      <c r="F69" s="184" t="s">
        <v>102</v>
      </c>
      <c r="G69" s="184">
        <v>1</v>
      </c>
      <c r="H69" s="220">
        <v>3036</v>
      </c>
      <c r="I69" s="190">
        <v>2</v>
      </c>
      <c r="J69" s="87"/>
      <c r="K69" s="89"/>
      <c r="L69" s="89"/>
      <c r="M69" s="90"/>
      <c r="N69" s="91" t="s">
        <v>0</v>
      </c>
      <c r="O69" s="193">
        <v>98.877230542023739</v>
      </c>
      <c r="P69" s="40">
        <v>800</v>
      </c>
      <c r="Q69" s="41">
        <v>8300</v>
      </c>
      <c r="R69" s="41">
        <v>3</v>
      </c>
      <c r="S69" s="42">
        <v>98.877230542023739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98.877230542023739</v>
      </c>
      <c r="AC69" s="45">
        <v>3</v>
      </c>
      <c r="AD69" s="46">
        <v>800</v>
      </c>
      <c r="AE69" s="47">
        <v>8300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98.877230542023739</v>
      </c>
      <c r="AN69" s="45">
        <v>3</v>
      </c>
      <c r="AO69" s="196">
        <v>43794.166666666657</v>
      </c>
      <c r="AP69" s="199"/>
      <c r="AQ69" s="52"/>
      <c r="AR69" s="204" t="s">
        <v>86</v>
      </c>
      <c r="AS69" s="148" t="s">
        <v>250</v>
      </c>
      <c r="AT69" s="145" t="s">
        <v>1</v>
      </c>
      <c r="AU69" s="92"/>
      <c r="AV69" s="161" t="s">
        <v>60</v>
      </c>
      <c r="AW69" s="207"/>
      <c r="AX69" s="143"/>
      <c r="AY69" s="144"/>
      <c r="AZ69" s="144"/>
      <c r="BA69" s="124"/>
      <c r="BB69" s="124"/>
      <c r="BJ69" s="124"/>
      <c r="BK69" s="124"/>
      <c r="BL69" s="124"/>
    </row>
    <row r="70" spans="1:64" s="123" customFormat="1" ht="17.25" x14ac:dyDescent="0.3">
      <c r="A70" s="170"/>
      <c r="B70" s="173"/>
      <c r="C70" s="176"/>
      <c r="D70" s="179"/>
      <c r="E70" s="182"/>
      <c r="F70" s="185"/>
      <c r="G70" s="185"/>
      <c r="H70" s="221"/>
      <c r="I70" s="191"/>
      <c r="J70" s="98"/>
      <c r="K70" s="54"/>
      <c r="L70" s="54"/>
      <c r="M70" s="55"/>
      <c r="N70" s="56" t="s">
        <v>0</v>
      </c>
      <c r="O70" s="194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97"/>
      <c r="AP70" s="200"/>
      <c r="AQ70" s="69"/>
      <c r="AR70" s="205"/>
      <c r="AS70" s="149"/>
      <c r="AT70" s="146"/>
      <c r="AU70" s="93"/>
      <c r="AV70" s="162"/>
      <c r="AW70" s="208"/>
      <c r="AX70" s="143"/>
      <c r="AY70" s="144"/>
      <c r="AZ70" s="144"/>
      <c r="BA70" s="124"/>
      <c r="BB70" s="124"/>
      <c r="BJ70" s="124"/>
      <c r="BK70" s="124"/>
      <c r="BL70" s="124"/>
    </row>
    <row r="71" spans="1:64" s="123" customFormat="1" ht="17.25" x14ac:dyDescent="0.3">
      <c r="A71" s="170"/>
      <c r="B71" s="173"/>
      <c r="C71" s="176"/>
      <c r="D71" s="179"/>
      <c r="E71" s="182"/>
      <c r="F71" s="185"/>
      <c r="G71" s="185"/>
      <c r="H71" s="221"/>
      <c r="I71" s="191"/>
      <c r="J71" s="99"/>
      <c r="K71" s="54"/>
      <c r="L71" s="100"/>
      <c r="M71" s="55"/>
      <c r="N71" s="56" t="s">
        <v>0</v>
      </c>
      <c r="O71" s="194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97"/>
      <c r="AP71" s="167"/>
      <c r="AQ71" s="69"/>
      <c r="AR71" s="205"/>
      <c r="AS71" s="149"/>
      <c r="AT71" s="96"/>
      <c r="AU71" s="93"/>
      <c r="AV71" s="162"/>
      <c r="AW71" s="208"/>
      <c r="AX71" s="143"/>
      <c r="AY71" s="144"/>
      <c r="AZ71" s="144"/>
      <c r="BA71" s="124"/>
      <c r="BB71" s="124"/>
      <c r="BJ71" s="124"/>
      <c r="BK71" s="124"/>
      <c r="BL71" s="124"/>
    </row>
    <row r="72" spans="1:64" s="123" customFormat="1" ht="18" thickBot="1" x14ac:dyDescent="0.35">
      <c r="A72" s="171"/>
      <c r="B72" s="174"/>
      <c r="C72" s="177"/>
      <c r="D72" s="180"/>
      <c r="E72" s="183"/>
      <c r="F72" s="186"/>
      <c r="G72" s="186"/>
      <c r="H72" s="222"/>
      <c r="I72" s="192"/>
      <c r="J72" s="101"/>
      <c r="K72" s="102"/>
      <c r="L72" s="102"/>
      <c r="M72" s="103"/>
      <c r="N72" s="104" t="s">
        <v>0</v>
      </c>
      <c r="O72" s="195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198"/>
      <c r="AP72" s="168"/>
      <c r="AQ72" s="69"/>
      <c r="AR72" s="206"/>
      <c r="AS72" s="150"/>
      <c r="AT72" s="151"/>
      <c r="AU72" s="117"/>
      <c r="AV72" s="163"/>
      <c r="AW72" s="209"/>
      <c r="AX72" s="143"/>
      <c r="AY72" s="144"/>
      <c r="AZ72" s="144"/>
      <c r="BA72" s="124"/>
      <c r="BB72" s="124"/>
    </row>
    <row r="73" spans="1:64" s="123" customFormat="1" ht="17.25" x14ac:dyDescent="0.3">
      <c r="A73" s="169"/>
      <c r="B73" s="172" t="s">
        <v>196</v>
      </c>
      <c r="C73" s="175" t="s">
        <v>218</v>
      </c>
      <c r="D73" s="178">
        <v>6278</v>
      </c>
      <c r="E73" s="181" t="s">
        <v>101</v>
      </c>
      <c r="F73" s="184" t="s">
        <v>102</v>
      </c>
      <c r="G73" s="184">
        <v>1</v>
      </c>
      <c r="H73" s="220">
        <v>3036</v>
      </c>
      <c r="I73" s="190">
        <v>3</v>
      </c>
      <c r="J73" s="87"/>
      <c r="K73" s="89"/>
      <c r="L73" s="89"/>
      <c r="M73" s="90"/>
      <c r="N73" s="91" t="s">
        <v>0</v>
      </c>
      <c r="O73" s="193">
        <v>98.877230542023739</v>
      </c>
      <c r="P73" s="40">
        <v>800</v>
      </c>
      <c r="Q73" s="41">
        <v>8300</v>
      </c>
      <c r="R73" s="41">
        <v>3</v>
      </c>
      <c r="S73" s="42">
        <v>98.877230542023739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98.877230542023739</v>
      </c>
      <c r="AC73" s="45">
        <v>3</v>
      </c>
      <c r="AD73" s="46">
        <v>800</v>
      </c>
      <c r="AE73" s="47">
        <v>8300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98.877230542023739</v>
      </c>
      <c r="AN73" s="45">
        <v>3</v>
      </c>
      <c r="AO73" s="196">
        <v>43794.222222222212</v>
      </c>
      <c r="AP73" s="199"/>
      <c r="AQ73" s="52"/>
      <c r="AR73" s="204" t="s">
        <v>86</v>
      </c>
      <c r="AS73" s="148" t="s">
        <v>250</v>
      </c>
      <c r="AT73" s="145" t="s">
        <v>1</v>
      </c>
      <c r="AU73" s="92"/>
      <c r="AV73" s="161" t="s">
        <v>60</v>
      </c>
      <c r="AW73" s="207"/>
      <c r="AX73" s="143"/>
      <c r="AY73" s="144"/>
      <c r="AZ73" s="144"/>
      <c r="BA73" s="124"/>
      <c r="BB73" s="124"/>
      <c r="BJ73" s="124"/>
      <c r="BK73" s="124"/>
      <c r="BL73" s="124"/>
    </row>
    <row r="74" spans="1:64" s="123" customFormat="1" ht="17.25" x14ac:dyDescent="0.3">
      <c r="A74" s="170"/>
      <c r="B74" s="173"/>
      <c r="C74" s="176"/>
      <c r="D74" s="179"/>
      <c r="E74" s="182"/>
      <c r="F74" s="185"/>
      <c r="G74" s="185"/>
      <c r="H74" s="221"/>
      <c r="I74" s="191"/>
      <c r="J74" s="98"/>
      <c r="K74" s="54"/>
      <c r="L74" s="54"/>
      <c r="M74" s="55"/>
      <c r="N74" s="56" t="s">
        <v>0</v>
      </c>
      <c r="O74" s="194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97"/>
      <c r="AP74" s="200"/>
      <c r="AQ74" s="69"/>
      <c r="AR74" s="205"/>
      <c r="AS74" s="149"/>
      <c r="AT74" s="146"/>
      <c r="AU74" s="93"/>
      <c r="AV74" s="162"/>
      <c r="AW74" s="208"/>
      <c r="AX74" s="143"/>
      <c r="AY74" s="144"/>
      <c r="AZ74" s="144"/>
      <c r="BA74" s="124"/>
      <c r="BB74" s="124"/>
      <c r="BJ74" s="124"/>
      <c r="BK74" s="124"/>
      <c r="BL74" s="124"/>
    </row>
    <row r="75" spans="1:64" s="123" customFormat="1" ht="17.25" x14ac:dyDescent="0.3">
      <c r="A75" s="170"/>
      <c r="B75" s="173"/>
      <c r="C75" s="176"/>
      <c r="D75" s="179"/>
      <c r="E75" s="182"/>
      <c r="F75" s="185"/>
      <c r="G75" s="185"/>
      <c r="H75" s="221"/>
      <c r="I75" s="191"/>
      <c r="J75" s="99"/>
      <c r="K75" s="54"/>
      <c r="L75" s="100"/>
      <c r="M75" s="55"/>
      <c r="N75" s="56" t="s">
        <v>0</v>
      </c>
      <c r="O75" s="194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97"/>
      <c r="AP75" s="167"/>
      <c r="AQ75" s="69"/>
      <c r="AR75" s="205"/>
      <c r="AS75" s="149"/>
      <c r="AT75" s="96"/>
      <c r="AU75" s="93"/>
      <c r="AV75" s="162"/>
      <c r="AW75" s="208"/>
      <c r="AX75" s="143"/>
      <c r="AY75" s="144"/>
      <c r="AZ75" s="144"/>
      <c r="BA75" s="124"/>
      <c r="BB75" s="124"/>
      <c r="BJ75" s="124"/>
      <c r="BK75" s="124"/>
      <c r="BL75" s="124"/>
    </row>
    <row r="76" spans="1:64" s="123" customFormat="1" ht="18" thickBot="1" x14ac:dyDescent="0.35">
      <c r="A76" s="171"/>
      <c r="B76" s="174"/>
      <c r="C76" s="177"/>
      <c r="D76" s="180"/>
      <c r="E76" s="183"/>
      <c r="F76" s="186"/>
      <c r="G76" s="186"/>
      <c r="H76" s="222"/>
      <c r="I76" s="192"/>
      <c r="J76" s="101"/>
      <c r="K76" s="102"/>
      <c r="L76" s="102"/>
      <c r="M76" s="103"/>
      <c r="N76" s="104" t="s">
        <v>0</v>
      </c>
      <c r="O76" s="195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198"/>
      <c r="AP76" s="168"/>
      <c r="AQ76" s="69"/>
      <c r="AR76" s="206"/>
      <c r="AS76" s="150"/>
      <c r="AT76" s="151"/>
      <c r="AU76" s="117"/>
      <c r="AV76" s="163"/>
      <c r="AW76" s="209"/>
      <c r="AX76" s="143"/>
      <c r="AY76" s="144"/>
      <c r="AZ76" s="144"/>
      <c r="BA76" s="124"/>
      <c r="BB76" s="124"/>
    </row>
    <row r="77" spans="1:64" s="35" customFormat="1" ht="17.25" x14ac:dyDescent="0.3">
      <c r="A77" s="169"/>
      <c r="B77" s="172" t="s">
        <v>197</v>
      </c>
      <c r="C77" s="175" t="s">
        <v>219</v>
      </c>
      <c r="D77" s="178">
        <v>6279</v>
      </c>
      <c r="E77" s="181" t="s">
        <v>220</v>
      </c>
      <c r="F77" s="184" t="s">
        <v>123</v>
      </c>
      <c r="G77" s="184">
        <v>2</v>
      </c>
      <c r="H77" s="220">
        <v>3037</v>
      </c>
      <c r="I77" s="190">
        <v>1</v>
      </c>
      <c r="J77" s="87" t="s">
        <v>74</v>
      </c>
      <c r="K77" s="88" t="s">
        <v>63</v>
      </c>
      <c r="L77" s="89">
        <v>2</v>
      </c>
      <c r="M77" s="90">
        <v>30300</v>
      </c>
      <c r="N77" s="91">
        <v>60.6</v>
      </c>
      <c r="O77" s="193">
        <v>115.80000000000001</v>
      </c>
      <c r="P77" s="40"/>
      <c r="Q77" s="41"/>
      <c r="R77" s="41"/>
      <c r="S77" s="42" t="s">
        <v>0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 t="s">
        <v>0</v>
      </c>
      <c r="AC77" s="45" t="s">
        <v>0</v>
      </c>
      <c r="AD77" s="46" t="s">
        <v>0</v>
      </c>
      <c r="AE77" s="47" t="s">
        <v>0</v>
      </c>
      <c r="AF77" s="48" t="s">
        <v>0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 t="s">
        <v>0</v>
      </c>
      <c r="AN77" s="45" t="s">
        <v>0</v>
      </c>
      <c r="AO77" s="196">
        <v>43794.277777777766</v>
      </c>
      <c r="AP77" s="199" t="s">
        <v>124</v>
      </c>
      <c r="AQ77" s="52"/>
      <c r="AR77" s="201" t="s">
        <v>58</v>
      </c>
      <c r="AS77" s="121"/>
      <c r="AT77" s="157" t="s">
        <v>66</v>
      </c>
      <c r="AU77" s="92"/>
      <c r="AV77" s="161" t="s">
        <v>125</v>
      </c>
      <c r="AW77" s="164"/>
      <c r="AX77" s="143"/>
      <c r="AY77" s="144"/>
      <c r="AZ77" s="144"/>
      <c r="BA77" s="124"/>
      <c r="BB77" s="124"/>
      <c r="BJ77" s="124"/>
      <c r="BK77" s="124"/>
      <c r="BL77" s="124"/>
    </row>
    <row r="78" spans="1:64" s="35" customFormat="1" ht="17.25" x14ac:dyDescent="0.3">
      <c r="A78" s="170"/>
      <c r="B78" s="173"/>
      <c r="C78" s="176"/>
      <c r="D78" s="179"/>
      <c r="E78" s="182"/>
      <c r="F78" s="185"/>
      <c r="G78" s="185"/>
      <c r="H78" s="221"/>
      <c r="I78" s="191"/>
      <c r="J78" s="127" t="s">
        <v>126</v>
      </c>
      <c r="K78" s="128"/>
      <c r="L78" s="128"/>
      <c r="M78" s="129"/>
      <c r="N78" s="130" t="s">
        <v>0</v>
      </c>
      <c r="O78" s="194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97"/>
      <c r="AP78" s="200"/>
      <c r="AQ78" s="69"/>
      <c r="AR78" s="202"/>
      <c r="AS78" s="118" t="s">
        <v>127</v>
      </c>
      <c r="AT78" s="146"/>
      <c r="AU78" s="93"/>
      <c r="AV78" s="162"/>
      <c r="AW78" s="165"/>
      <c r="AX78" s="143"/>
      <c r="AY78" s="144"/>
      <c r="AZ78" s="144"/>
      <c r="BA78" s="124"/>
      <c r="BB78" s="124"/>
      <c r="BJ78" s="124"/>
      <c r="BK78" s="124"/>
      <c r="BL78" s="124"/>
    </row>
    <row r="79" spans="1:64" s="35" customFormat="1" ht="17.25" x14ac:dyDescent="0.3">
      <c r="A79" s="170"/>
      <c r="B79" s="173"/>
      <c r="C79" s="176"/>
      <c r="D79" s="179"/>
      <c r="E79" s="182"/>
      <c r="F79" s="185"/>
      <c r="G79" s="185"/>
      <c r="H79" s="221"/>
      <c r="I79" s="191"/>
      <c r="J79" s="94" t="s">
        <v>74</v>
      </c>
      <c r="K79" s="95" t="s">
        <v>63</v>
      </c>
      <c r="L79" s="54">
        <v>2</v>
      </c>
      <c r="M79" s="55">
        <v>27600</v>
      </c>
      <c r="N79" s="56">
        <v>55.2</v>
      </c>
      <c r="O79" s="194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97"/>
      <c r="AP79" s="167" t="s">
        <v>124</v>
      </c>
      <c r="AQ79" s="69"/>
      <c r="AR79" s="202"/>
      <c r="AS79" s="122"/>
      <c r="AT79" s="96"/>
      <c r="AU79" s="93"/>
      <c r="AV79" s="162"/>
      <c r="AW79" s="165"/>
      <c r="AX79" s="143"/>
      <c r="AY79" s="144"/>
      <c r="AZ79" s="144"/>
      <c r="BA79" s="124"/>
      <c r="BB79" s="124"/>
      <c r="BJ79" s="124"/>
      <c r="BK79" s="124"/>
      <c r="BL79" s="124"/>
    </row>
    <row r="80" spans="1:64" s="35" customFormat="1" ht="24.75" thickBot="1" x14ac:dyDescent="0.35">
      <c r="A80" s="171"/>
      <c r="B80" s="174"/>
      <c r="C80" s="177"/>
      <c r="D80" s="180"/>
      <c r="E80" s="183"/>
      <c r="F80" s="186"/>
      <c r="G80" s="186"/>
      <c r="H80" s="222"/>
      <c r="I80" s="192"/>
      <c r="J80" s="131" t="s">
        <v>128</v>
      </c>
      <c r="K80" s="132"/>
      <c r="L80" s="132"/>
      <c r="M80" s="133"/>
      <c r="N80" s="134" t="s">
        <v>0</v>
      </c>
      <c r="O80" s="195"/>
      <c r="P80" s="74"/>
      <c r="Q80" s="75"/>
      <c r="R80" s="75"/>
      <c r="S80" s="76" t="s">
        <v>0</v>
      </c>
      <c r="T80" s="77"/>
      <c r="U80" s="75"/>
      <c r="V80" s="75"/>
      <c r="W80" s="76" t="s">
        <v>0</v>
      </c>
      <c r="X80" s="77"/>
      <c r="Y80" s="75"/>
      <c r="Z80" s="75"/>
      <c r="AA80" s="76" t="s">
        <v>0</v>
      </c>
      <c r="AB80" s="78" t="s">
        <v>0</v>
      </c>
      <c r="AC80" s="79" t="s">
        <v>0</v>
      </c>
      <c r="AD80" s="80" t="s">
        <v>0</v>
      </c>
      <c r="AE80" s="81" t="s">
        <v>0</v>
      </c>
      <c r="AF80" s="82" t="s">
        <v>0</v>
      </c>
      <c r="AG80" s="83" t="s">
        <v>0</v>
      </c>
      <c r="AH80" s="81" t="s">
        <v>0</v>
      </c>
      <c r="AI80" s="82" t="s">
        <v>0</v>
      </c>
      <c r="AJ80" s="84" t="s">
        <v>0</v>
      </c>
      <c r="AK80" s="81" t="s">
        <v>0</v>
      </c>
      <c r="AL80" s="85" t="s">
        <v>0</v>
      </c>
      <c r="AM80" s="78" t="s">
        <v>0</v>
      </c>
      <c r="AN80" s="79" t="s">
        <v>0</v>
      </c>
      <c r="AO80" s="198"/>
      <c r="AP80" s="168"/>
      <c r="AQ80" s="86"/>
      <c r="AR80" s="203"/>
      <c r="AS80" s="142" t="s">
        <v>129</v>
      </c>
      <c r="AT80" s="147"/>
      <c r="AU80" s="97"/>
      <c r="AV80" s="163"/>
      <c r="AW80" s="166"/>
      <c r="AX80" s="143"/>
      <c r="AY80" s="144"/>
      <c r="AZ80" s="144"/>
      <c r="BA80" s="124"/>
      <c r="BB80" s="124"/>
    </row>
    <row r="81" spans="1:64" s="35" customFormat="1" ht="17.25" x14ac:dyDescent="0.3">
      <c r="A81" s="169">
        <v>43794</v>
      </c>
      <c r="B81" s="172" t="s">
        <v>198</v>
      </c>
      <c r="C81" s="175" t="s">
        <v>221</v>
      </c>
      <c r="D81" s="178">
        <v>6280</v>
      </c>
      <c r="E81" s="181" t="s">
        <v>81</v>
      </c>
      <c r="F81" s="184" t="s">
        <v>78</v>
      </c>
      <c r="G81" s="184">
        <v>2</v>
      </c>
      <c r="H81" s="220">
        <v>3038</v>
      </c>
      <c r="I81" s="190">
        <v>1</v>
      </c>
      <c r="J81" s="120" t="s">
        <v>67</v>
      </c>
      <c r="K81" s="88" t="s">
        <v>68</v>
      </c>
      <c r="L81" s="89">
        <v>4</v>
      </c>
      <c r="M81" s="90">
        <v>19600</v>
      </c>
      <c r="N81" s="91">
        <v>78.400000000000006</v>
      </c>
      <c r="O81" s="193">
        <v>102.5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6">
        <v>43794.333333333321</v>
      </c>
      <c r="AP81" s="199" t="s">
        <v>112</v>
      </c>
      <c r="AQ81" s="52"/>
      <c r="AR81" s="201" t="s">
        <v>58</v>
      </c>
      <c r="AS81" s="121"/>
      <c r="AT81" s="145" t="s">
        <v>1</v>
      </c>
      <c r="AU81" s="92"/>
      <c r="AV81" s="161" t="s">
        <v>82</v>
      </c>
      <c r="AW81" s="164"/>
      <c r="AX81" s="143"/>
      <c r="AY81" s="144"/>
      <c r="AZ81" s="144"/>
      <c r="BA81" s="124"/>
      <c r="BB81" s="124"/>
      <c r="BJ81" s="124"/>
      <c r="BK81" s="124"/>
      <c r="BL81" s="124"/>
    </row>
    <row r="82" spans="1:64" s="35" customFormat="1" ht="17.25" x14ac:dyDescent="0.3">
      <c r="A82" s="170"/>
      <c r="B82" s="173"/>
      <c r="C82" s="176"/>
      <c r="D82" s="179"/>
      <c r="E82" s="182"/>
      <c r="F82" s="185"/>
      <c r="G82" s="185"/>
      <c r="H82" s="221"/>
      <c r="I82" s="191"/>
      <c r="J82" s="127" t="s">
        <v>83</v>
      </c>
      <c r="K82" s="128"/>
      <c r="L82" s="128"/>
      <c r="M82" s="129"/>
      <c r="N82" s="130" t="s">
        <v>0</v>
      </c>
      <c r="O82" s="194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97"/>
      <c r="AP82" s="200"/>
      <c r="AQ82" s="69"/>
      <c r="AR82" s="202"/>
      <c r="AS82" s="118" t="s">
        <v>97</v>
      </c>
      <c r="AT82" s="146"/>
      <c r="AU82" s="93"/>
      <c r="AV82" s="162"/>
      <c r="AW82" s="165"/>
      <c r="AX82" s="143"/>
      <c r="AY82" s="144"/>
      <c r="AZ82" s="144"/>
      <c r="BA82" s="124"/>
      <c r="BB82" s="124"/>
      <c r="BJ82" s="124"/>
      <c r="BK82" s="124"/>
      <c r="BL82" s="124"/>
    </row>
    <row r="83" spans="1:64" s="35" customFormat="1" ht="17.25" x14ac:dyDescent="0.3">
      <c r="A83" s="170"/>
      <c r="B83" s="173"/>
      <c r="C83" s="176"/>
      <c r="D83" s="179"/>
      <c r="E83" s="182"/>
      <c r="F83" s="185"/>
      <c r="G83" s="185"/>
      <c r="H83" s="221"/>
      <c r="I83" s="191"/>
      <c r="J83" s="94" t="s">
        <v>75</v>
      </c>
      <c r="K83" s="95" t="s">
        <v>63</v>
      </c>
      <c r="L83" s="54">
        <v>1</v>
      </c>
      <c r="M83" s="55">
        <v>24100</v>
      </c>
      <c r="N83" s="56">
        <v>24.1</v>
      </c>
      <c r="O83" s="194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97"/>
      <c r="AP83" s="167" t="s">
        <v>176</v>
      </c>
      <c r="AQ83" s="69"/>
      <c r="AR83" s="202"/>
      <c r="AS83" s="122"/>
      <c r="AT83" s="96"/>
      <c r="AU83" s="93"/>
      <c r="AV83" s="162"/>
      <c r="AW83" s="165"/>
      <c r="AX83" s="143"/>
      <c r="AY83" s="144"/>
      <c r="AZ83" s="144"/>
      <c r="BA83" s="124"/>
      <c r="BB83" s="124"/>
      <c r="BJ83" s="124"/>
      <c r="BK83" s="124"/>
      <c r="BL83" s="124"/>
    </row>
    <row r="84" spans="1:64" s="35" customFormat="1" ht="18" thickBot="1" x14ac:dyDescent="0.35">
      <c r="A84" s="171"/>
      <c r="B84" s="174"/>
      <c r="C84" s="177"/>
      <c r="D84" s="180"/>
      <c r="E84" s="183"/>
      <c r="F84" s="186"/>
      <c r="G84" s="186"/>
      <c r="H84" s="222"/>
      <c r="I84" s="192"/>
      <c r="J84" s="131" t="s">
        <v>167</v>
      </c>
      <c r="K84" s="132"/>
      <c r="L84" s="132"/>
      <c r="M84" s="133"/>
      <c r="N84" s="134" t="s">
        <v>0</v>
      </c>
      <c r="O84" s="195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98"/>
      <c r="AP84" s="168"/>
      <c r="AQ84" s="86"/>
      <c r="AR84" s="203"/>
      <c r="AS84" s="142"/>
      <c r="AT84" s="147"/>
      <c r="AU84" s="97"/>
      <c r="AV84" s="163"/>
      <c r="AW84" s="166"/>
      <c r="AX84" s="143"/>
      <c r="AY84" s="144"/>
      <c r="AZ84" s="144"/>
      <c r="BA84" s="124"/>
      <c r="BB84" s="124"/>
    </row>
    <row r="85" spans="1:64" s="35" customFormat="1" ht="17.25" x14ac:dyDescent="0.3">
      <c r="A85" s="169"/>
      <c r="B85" s="172" t="s">
        <v>182</v>
      </c>
      <c r="C85" s="175" t="s">
        <v>222</v>
      </c>
      <c r="D85" s="178">
        <v>6281</v>
      </c>
      <c r="E85" s="181" t="s">
        <v>64</v>
      </c>
      <c r="F85" s="184" t="s">
        <v>65</v>
      </c>
      <c r="G85" s="184">
        <v>1</v>
      </c>
      <c r="H85" s="220">
        <v>3039</v>
      </c>
      <c r="I85" s="190">
        <v>1</v>
      </c>
      <c r="J85" s="87" t="s">
        <v>70</v>
      </c>
      <c r="K85" s="88" t="s">
        <v>71</v>
      </c>
      <c r="L85" s="89">
        <v>6</v>
      </c>
      <c r="M85" s="90">
        <v>14850</v>
      </c>
      <c r="N85" s="91">
        <v>89.1</v>
      </c>
      <c r="O85" s="193">
        <v>103.94999999999999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6">
        <v>43794.5</v>
      </c>
      <c r="AP85" s="199" t="s">
        <v>168</v>
      </c>
      <c r="AQ85" s="52"/>
      <c r="AR85" s="201" t="s">
        <v>58</v>
      </c>
      <c r="AS85" s="121"/>
      <c r="AT85" s="145" t="s">
        <v>1</v>
      </c>
      <c r="AU85" s="92"/>
      <c r="AV85" s="161" t="s">
        <v>69</v>
      </c>
      <c r="AW85" s="164"/>
      <c r="AX85" s="143"/>
      <c r="AY85" s="144"/>
      <c r="AZ85" s="144"/>
      <c r="BA85" s="124"/>
      <c r="BB85" s="124"/>
      <c r="BJ85" s="124"/>
      <c r="BK85" s="124"/>
      <c r="BL85" s="124"/>
    </row>
    <row r="86" spans="1:64" s="35" customFormat="1" ht="17.25" x14ac:dyDescent="0.3">
      <c r="A86" s="170"/>
      <c r="B86" s="173"/>
      <c r="C86" s="176"/>
      <c r="D86" s="179"/>
      <c r="E86" s="182"/>
      <c r="F86" s="185"/>
      <c r="G86" s="185"/>
      <c r="H86" s="221"/>
      <c r="I86" s="191"/>
      <c r="J86" s="127" t="s">
        <v>76</v>
      </c>
      <c r="K86" s="128"/>
      <c r="L86" s="128"/>
      <c r="M86" s="129"/>
      <c r="N86" s="130" t="s">
        <v>0</v>
      </c>
      <c r="O86" s="194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97"/>
      <c r="AP86" s="200"/>
      <c r="AQ86" s="69"/>
      <c r="AR86" s="202"/>
      <c r="AS86" s="139"/>
      <c r="AT86" s="146"/>
      <c r="AU86" s="93"/>
      <c r="AV86" s="162"/>
      <c r="AW86" s="165"/>
      <c r="AX86" s="143"/>
      <c r="AY86" s="144"/>
      <c r="AZ86" s="144"/>
      <c r="BA86" s="124"/>
      <c r="BB86" s="124"/>
      <c r="BJ86" s="124"/>
      <c r="BK86" s="124"/>
      <c r="BL86" s="124"/>
    </row>
    <row r="87" spans="1:64" s="35" customFormat="1" ht="17.25" x14ac:dyDescent="0.3">
      <c r="A87" s="170"/>
      <c r="B87" s="173"/>
      <c r="C87" s="176"/>
      <c r="D87" s="179"/>
      <c r="E87" s="182"/>
      <c r="F87" s="185"/>
      <c r="G87" s="185"/>
      <c r="H87" s="221"/>
      <c r="I87" s="191"/>
      <c r="J87" s="94" t="s">
        <v>70</v>
      </c>
      <c r="K87" s="95" t="s">
        <v>63</v>
      </c>
      <c r="L87" s="54">
        <v>1</v>
      </c>
      <c r="M87" s="55">
        <v>14850</v>
      </c>
      <c r="N87" s="56">
        <v>14.85</v>
      </c>
      <c r="O87" s="194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97"/>
      <c r="AP87" s="167" t="s">
        <v>168</v>
      </c>
      <c r="AQ87" s="69"/>
      <c r="AR87" s="202"/>
      <c r="AS87" s="140"/>
      <c r="AT87" s="96"/>
      <c r="AU87" s="93"/>
      <c r="AV87" s="162"/>
      <c r="AW87" s="165"/>
      <c r="AX87" s="143"/>
      <c r="AY87" s="144"/>
      <c r="AZ87" s="144"/>
      <c r="BA87" s="124"/>
      <c r="BB87" s="124"/>
      <c r="BJ87" s="124"/>
      <c r="BK87" s="124"/>
      <c r="BL87" s="124"/>
    </row>
    <row r="88" spans="1:64" s="35" customFormat="1" ht="18" thickBot="1" x14ac:dyDescent="0.35">
      <c r="A88" s="171"/>
      <c r="B88" s="174"/>
      <c r="C88" s="177"/>
      <c r="D88" s="180"/>
      <c r="E88" s="183"/>
      <c r="F88" s="186"/>
      <c r="G88" s="186"/>
      <c r="H88" s="222"/>
      <c r="I88" s="192"/>
      <c r="J88" s="131" t="s">
        <v>76</v>
      </c>
      <c r="K88" s="132"/>
      <c r="L88" s="132"/>
      <c r="M88" s="133"/>
      <c r="N88" s="134" t="s">
        <v>0</v>
      </c>
      <c r="O88" s="195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98"/>
      <c r="AP88" s="168"/>
      <c r="AQ88" s="86"/>
      <c r="AR88" s="203"/>
      <c r="AS88" s="141"/>
      <c r="AT88" s="147"/>
      <c r="AU88" s="97"/>
      <c r="AV88" s="163"/>
      <c r="AW88" s="166"/>
      <c r="AX88" s="143"/>
      <c r="AY88" s="144"/>
      <c r="AZ88" s="144"/>
      <c r="BA88" s="124"/>
      <c r="BB88" s="124"/>
    </row>
    <row r="89" spans="1:64" s="35" customFormat="1" ht="17.25" x14ac:dyDescent="0.3">
      <c r="A89" s="169"/>
      <c r="B89" s="172" t="s">
        <v>183</v>
      </c>
      <c r="C89" s="175" t="s">
        <v>223</v>
      </c>
      <c r="D89" s="178">
        <v>6282</v>
      </c>
      <c r="E89" s="181" t="s">
        <v>137</v>
      </c>
      <c r="F89" s="184" t="s">
        <v>87</v>
      </c>
      <c r="G89" s="184">
        <v>2</v>
      </c>
      <c r="H89" s="220">
        <v>3040</v>
      </c>
      <c r="I89" s="190">
        <v>1</v>
      </c>
      <c r="J89" s="87" t="s">
        <v>95</v>
      </c>
      <c r="K89" s="88" t="s">
        <v>63</v>
      </c>
      <c r="L89" s="89">
        <v>1</v>
      </c>
      <c r="M89" s="90">
        <v>71000</v>
      </c>
      <c r="N89" s="91">
        <v>71</v>
      </c>
      <c r="O89" s="193">
        <v>92.1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6">
        <v>43794.555555555555</v>
      </c>
      <c r="AP89" s="199" t="s">
        <v>177</v>
      </c>
      <c r="AQ89" s="52"/>
      <c r="AR89" s="201" t="s">
        <v>58</v>
      </c>
      <c r="AS89" s="121"/>
      <c r="AT89" s="145" t="s">
        <v>1</v>
      </c>
      <c r="AU89" s="92"/>
      <c r="AV89" s="161" t="s">
        <v>138</v>
      </c>
      <c r="AW89" s="164"/>
      <c r="AX89" s="143"/>
      <c r="AY89" s="144"/>
      <c r="AZ89" s="144"/>
      <c r="BA89" s="124"/>
      <c r="BB89" s="124"/>
      <c r="BJ89" s="124"/>
      <c r="BK89" s="124"/>
      <c r="BL89" s="124"/>
    </row>
    <row r="90" spans="1:64" s="35" customFormat="1" ht="17.25" x14ac:dyDescent="0.3">
      <c r="A90" s="170"/>
      <c r="B90" s="173"/>
      <c r="C90" s="176"/>
      <c r="D90" s="179"/>
      <c r="E90" s="182"/>
      <c r="F90" s="185"/>
      <c r="G90" s="185"/>
      <c r="H90" s="221"/>
      <c r="I90" s="191"/>
      <c r="J90" s="127" t="s">
        <v>139</v>
      </c>
      <c r="K90" s="128"/>
      <c r="L90" s="128"/>
      <c r="M90" s="129"/>
      <c r="N90" s="130" t="s">
        <v>0</v>
      </c>
      <c r="O90" s="194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97"/>
      <c r="AP90" s="210"/>
      <c r="AQ90" s="69"/>
      <c r="AR90" s="226"/>
      <c r="AS90" s="118" t="s">
        <v>140</v>
      </c>
      <c r="AT90" s="146"/>
      <c r="AU90" s="93"/>
      <c r="AV90" s="227"/>
      <c r="AW90" s="165"/>
      <c r="AX90" s="143"/>
      <c r="AY90" s="144"/>
      <c r="AZ90" s="144"/>
      <c r="BA90" s="124"/>
      <c r="BB90" s="124"/>
      <c r="BJ90" s="124"/>
      <c r="BK90" s="124"/>
      <c r="BL90" s="124"/>
    </row>
    <row r="91" spans="1:64" s="35" customFormat="1" ht="17.25" x14ac:dyDescent="0.3">
      <c r="A91" s="170"/>
      <c r="B91" s="173"/>
      <c r="C91" s="176"/>
      <c r="D91" s="179"/>
      <c r="E91" s="182"/>
      <c r="F91" s="185"/>
      <c r="G91" s="185"/>
      <c r="H91" s="221"/>
      <c r="I91" s="191"/>
      <c r="J91" s="94" t="s">
        <v>75</v>
      </c>
      <c r="K91" s="95" t="s">
        <v>63</v>
      </c>
      <c r="L91" s="54">
        <v>1</v>
      </c>
      <c r="M91" s="55">
        <v>21100</v>
      </c>
      <c r="N91" s="56">
        <v>21.1</v>
      </c>
      <c r="O91" s="194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97"/>
      <c r="AP91" s="167" t="s">
        <v>178</v>
      </c>
      <c r="AQ91" s="69"/>
      <c r="AR91" s="226"/>
      <c r="AS91" s="122"/>
      <c r="AT91" s="96"/>
      <c r="AU91" s="93"/>
      <c r="AV91" s="227"/>
      <c r="AW91" s="165"/>
      <c r="AX91" s="143"/>
      <c r="AY91" s="144"/>
      <c r="AZ91" s="144"/>
      <c r="BA91" s="124"/>
      <c r="BB91" s="124"/>
      <c r="BJ91" s="124"/>
      <c r="BK91" s="124"/>
      <c r="BL91" s="124"/>
    </row>
    <row r="92" spans="1:64" s="35" customFormat="1" ht="18" thickBot="1" x14ac:dyDescent="0.35">
      <c r="A92" s="171"/>
      <c r="B92" s="174"/>
      <c r="C92" s="177"/>
      <c r="D92" s="180"/>
      <c r="E92" s="183"/>
      <c r="F92" s="186"/>
      <c r="G92" s="186"/>
      <c r="H92" s="222"/>
      <c r="I92" s="192"/>
      <c r="J92" s="131" t="s">
        <v>141</v>
      </c>
      <c r="K92" s="132"/>
      <c r="L92" s="132"/>
      <c r="M92" s="133"/>
      <c r="N92" s="134" t="s">
        <v>0</v>
      </c>
      <c r="O92" s="195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98"/>
      <c r="AP92" s="229"/>
      <c r="AQ92" s="86"/>
      <c r="AR92" s="226"/>
      <c r="AS92" s="142" t="s">
        <v>142</v>
      </c>
      <c r="AT92" s="147"/>
      <c r="AU92" s="97"/>
      <c r="AV92" s="228"/>
      <c r="AW92" s="166"/>
      <c r="AX92" s="143"/>
      <c r="AY92" s="144"/>
      <c r="AZ92" s="144"/>
      <c r="BA92" s="124"/>
      <c r="BB92" s="124"/>
    </row>
    <row r="93" spans="1:64" s="35" customFormat="1" ht="17.25" x14ac:dyDescent="0.3">
      <c r="A93" s="169"/>
      <c r="B93" s="172" t="s">
        <v>184</v>
      </c>
      <c r="C93" s="175" t="s">
        <v>224</v>
      </c>
      <c r="D93" s="178">
        <v>6283</v>
      </c>
      <c r="E93" s="181" t="s">
        <v>88</v>
      </c>
      <c r="F93" s="184" t="s">
        <v>87</v>
      </c>
      <c r="G93" s="184">
        <v>1</v>
      </c>
      <c r="H93" s="220">
        <v>3041</v>
      </c>
      <c r="I93" s="190">
        <v>1</v>
      </c>
      <c r="J93" s="87" t="s">
        <v>79</v>
      </c>
      <c r="K93" s="88" t="s">
        <v>63</v>
      </c>
      <c r="L93" s="89">
        <v>2</v>
      </c>
      <c r="M93" s="90">
        <v>49100</v>
      </c>
      <c r="N93" s="91">
        <v>98.2</v>
      </c>
      <c r="O93" s="193">
        <v>98.2</v>
      </c>
      <c r="P93" s="40"/>
      <c r="Q93" s="41"/>
      <c r="R93" s="41"/>
      <c r="S93" s="42" t="s">
        <v>0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 t="s">
        <v>0</v>
      </c>
      <c r="AC93" s="45" t="s">
        <v>0</v>
      </c>
      <c r="AD93" s="46" t="s">
        <v>0</v>
      </c>
      <c r="AE93" s="47" t="s">
        <v>0</v>
      </c>
      <c r="AF93" s="48" t="s">
        <v>0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 t="s">
        <v>0</v>
      </c>
      <c r="AN93" s="45" t="s">
        <v>0</v>
      </c>
      <c r="AO93" s="196">
        <v>43794.611111111109</v>
      </c>
      <c r="AP93" s="199" t="s">
        <v>179</v>
      </c>
      <c r="AQ93" s="52"/>
      <c r="AR93" s="201" t="s">
        <v>58</v>
      </c>
      <c r="AS93" s="121"/>
      <c r="AT93" s="145" t="s">
        <v>1</v>
      </c>
      <c r="AU93" s="92"/>
      <c r="AV93" s="161" t="s">
        <v>131</v>
      </c>
      <c r="AW93" s="164"/>
      <c r="AX93" s="143"/>
      <c r="AY93" s="144"/>
      <c r="AZ93" s="144"/>
      <c r="BA93" s="124"/>
      <c r="BB93" s="124"/>
      <c r="BJ93" s="124"/>
      <c r="BK93" s="124"/>
      <c r="BL93" s="124"/>
    </row>
    <row r="94" spans="1:64" s="35" customFormat="1" ht="17.25" x14ac:dyDescent="0.3">
      <c r="A94" s="170"/>
      <c r="B94" s="173"/>
      <c r="C94" s="176"/>
      <c r="D94" s="179"/>
      <c r="E94" s="182"/>
      <c r="F94" s="185"/>
      <c r="G94" s="185"/>
      <c r="H94" s="221"/>
      <c r="I94" s="191"/>
      <c r="J94" s="127" t="s">
        <v>132</v>
      </c>
      <c r="K94" s="128"/>
      <c r="L94" s="128"/>
      <c r="M94" s="129"/>
      <c r="N94" s="130" t="s">
        <v>0</v>
      </c>
      <c r="O94" s="194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97"/>
      <c r="AP94" s="210"/>
      <c r="AQ94" s="69"/>
      <c r="AR94" s="226"/>
      <c r="AS94" s="118" t="s">
        <v>133</v>
      </c>
      <c r="AT94" s="146"/>
      <c r="AU94" s="93"/>
      <c r="AV94" s="227"/>
      <c r="AW94" s="165"/>
      <c r="AX94" s="143"/>
      <c r="AY94" s="144"/>
      <c r="AZ94" s="144"/>
      <c r="BA94" s="124"/>
      <c r="BB94" s="124"/>
      <c r="BJ94" s="124"/>
      <c r="BK94" s="124"/>
      <c r="BL94" s="124"/>
    </row>
    <row r="95" spans="1:64" s="35" customFormat="1" ht="17.25" x14ac:dyDescent="0.3">
      <c r="A95" s="170"/>
      <c r="B95" s="173"/>
      <c r="C95" s="176"/>
      <c r="D95" s="179"/>
      <c r="E95" s="182"/>
      <c r="F95" s="185"/>
      <c r="G95" s="185"/>
      <c r="H95" s="221"/>
      <c r="I95" s="191"/>
      <c r="J95" s="94" t="s">
        <v>0</v>
      </c>
      <c r="K95" s="95"/>
      <c r="L95" s="54"/>
      <c r="M95" s="55" t="s">
        <v>0</v>
      </c>
      <c r="N95" s="56" t="s">
        <v>0</v>
      </c>
      <c r="O95" s="194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97"/>
      <c r="AP95" s="167" t="s">
        <v>0</v>
      </c>
      <c r="AQ95" s="69"/>
      <c r="AR95" s="226"/>
      <c r="AS95" s="122"/>
      <c r="AT95" s="96"/>
      <c r="AU95" s="93"/>
      <c r="AV95" s="227"/>
      <c r="AW95" s="165"/>
      <c r="AX95" s="143"/>
      <c r="AY95" s="144"/>
      <c r="AZ95" s="144"/>
      <c r="BA95" s="124"/>
      <c r="BB95" s="124"/>
      <c r="BJ95" s="124"/>
      <c r="BK95" s="124"/>
      <c r="BL95" s="124"/>
    </row>
    <row r="96" spans="1:64" s="35" customFormat="1" ht="18" thickBot="1" x14ac:dyDescent="0.35">
      <c r="A96" s="171"/>
      <c r="B96" s="174"/>
      <c r="C96" s="177"/>
      <c r="D96" s="180"/>
      <c r="E96" s="183"/>
      <c r="F96" s="186"/>
      <c r="G96" s="186"/>
      <c r="H96" s="222"/>
      <c r="I96" s="192"/>
      <c r="J96" s="131"/>
      <c r="K96" s="132"/>
      <c r="L96" s="132"/>
      <c r="M96" s="133"/>
      <c r="N96" s="134" t="s">
        <v>0</v>
      </c>
      <c r="O96" s="195"/>
      <c r="P96" s="74"/>
      <c r="Q96" s="75"/>
      <c r="R96" s="75"/>
      <c r="S96" s="76" t="s">
        <v>0</v>
      </c>
      <c r="T96" s="77"/>
      <c r="U96" s="75"/>
      <c r="V96" s="75"/>
      <c r="W96" s="76" t="s">
        <v>0</v>
      </c>
      <c r="X96" s="77"/>
      <c r="Y96" s="75"/>
      <c r="Z96" s="75"/>
      <c r="AA96" s="76" t="s">
        <v>0</v>
      </c>
      <c r="AB96" s="78" t="s">
        <v>0</v>
      </c>
      <c r="AC96" s="79" t="s">
        <v>0</v>
      </c>
      <c r="AD96" s="80" t="s">
        <v>0</v>
      </c>
      <c r="AE96" s="81" t="s">
        <v>0</v>
      </c>
      <c r="AF96" s="82" t="s">
        <v>0</v>
      </c>
      <c r="AG96" s="83" t="s">
        <v>0</v>
      </c>
      <c r="AH96" s="81" t="s">
        <v>0</v>
      </c>
      <c r="AI96" s="82" t="s">
        <v>0</v>
      </c>
      <c r="AJ96" s="84" t="s">
        <v>0</v>
      </c>
      <c r="AK96" s="81" t="s">
        <v>0</v>
      </c>
      <c r="AL96" s="85" t="s">
        <v>0</v>
      </c>
      <c r="AM96" s="78" t="s">
        <v>0</v>
      </c>
      <c r="AN96" s="79" t="s">
        <v>0</v>
      </c>
      <c r="AO96" s="198"/>
      <c r="AP96" s="229"/>
      <c r="AQ96" s="86"/>
      <c r="AR96" s="226"/>
      <c r="AS96" s="142"/>
      <c r="AT96" s="147"/>
      <c r="AU96" s="97"/>
      <c r="AV96" s="228"/>
      <c r="AW96" s="166"/>
      <c r="AX96" s="143"/>
      <c r="AY96" s="144"/>
      <c r="AZ96" s="144"/>
      <c r="BA96" s="124"/>
      <c r="BB96" s="124"/>
    </row>
    <row r="97" spans="1:64" s="123" customFormat="1" ht="17.25" x14ac:dyDescent="0.3">
      <c r="A97" s="169"/>
      <c r="B97" s="172" t="s">
        <v>199</v>
      </c>
      <c r="C97" s="175" t="s">
        <v>225</v>
      </c>
      <c r="D97" s="178">
        <v>6284</v>
      </c>
      <c r="E97" s="181" t="s">
        <v>64</v>
      </c>
      <c r="F97" s="184" t="s">
        <v>65</v>
      </c>
      <c r="G97" s="184">
        <v>1</v>
      </c>
      <c r="H97" s="220">
        <v>3042</v>
      </c>
      <c r="I97" s="190">
        <v>1</v>
      </c>
      <c r="J97" s="87" t="s">
        <v>70</v>
      </c>
      <c r="K97" s="88" t="s">
        <v>71</v>
      </c>
      <c r="L97" s="89">
        <v>6</v>
      </c>
      <c r="M97" s="90">
        <v>14850</v>
      </c>
      <c r="N97" s="91">
        <v>89.1</v>
      </c>
      <c r="O97" s="193">
        <v>103.94999999999999</v>
      </c>
      <c r="P97" s="40"/>
      <c r="Q97" s="41"/>
      <c r="R97" s="41"/>
      <c r="S97" s="42" t="s">
        <v>0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 t="s">
        <v>0</v>
      </c>
      <c r="AC97" s="45" t="s">
        <v>0</v>
      </c>
      <c r="AD97" s="46" t="s">
        <v>0</v>
      </c>
      <c r="AE97" s="47" t="s">
        <v>0</v>
      </c>
      <c r="AF97" s="48" t="s">
        <v>0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 t="s">
        <v>0</v>
      </c>
      <c r="AN97" s="45" t="s">
        <v>0</v>
      </c>
      <c r="AO97" s="196">
        <v>43794.958333333336</v>
      </c>
      <c r="AP97" s="199" t="s">
        <v>143</v>
      </c>
      <c r="AQ97" s="52"/>
      <c r="AR97" s="201" t="s">
        <v>58</v>
      </c>
      <c r="AS97" s="121"/>
      <c r="AT97" s="145" t="s">
        <v>1</v>
      </c>
      <c r="AU97" s="92"/>
      <c r="AV97" s="161" t="s">
        <v>69</v>
      </c>
      <c r="AW97" s="164"/>
      <c r="AX97" s="143"/>
      <c r="AY97" s="144"/>
      <c r="AZ97" s="144"/>
      <c r="BA97" s="124"/>
      <c r="BB97" s="124"/>
      <c r="BJ97" s="124"/>
      <c r="BK97" s="124"/>
      <c r="BL97" s="124"/>
    </row>
    <row r="98" spans="1:64" s="123" customFormat="1" ht="17.25" x14ac:dyDescent="0.3">
      <c r="A98" s="170"/>
      <c r="B98" s="173"/>
      <c r="C98" s="176"/>
      <c r="D98" s="179"/>
      <c r="E98" s="182"/>
      <c r="F98" s="185"/>
      <c r="G98" s="185"/>
      <c r="H98" s="221"/>
      <c r="I98" s="191"/>
      <c r="J98" s="127" t="s">
        <v>76</v>
      </c>
      <c r="K98" s="128"/>
      <c r="L98" s="128"/>
      <c r="M98" s="129"/>
      <c r="N98" s="130" t="s">
        <v>0</v>
      </c>
      <c r="O98" s="194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97"/>
      <c r="AP98" s="200"/>
      <c r="AQ98" s="69"/>
      <c r="AR98" s="202"/>
      <c r="AS98" s="139"/>
      <c r="AT98" s="146"/>
      <c r="AU98" s="93"/>
      <c r="AV98" s="162"/>
      <c r="AW98" s="165"/>
      <c r="AX98" s="143"/>
      <c r="AY98" s="144"/>
      <c r="AZ98" s="144"/>
      <c r="BA98" s="124"/>
      <c r="BB98" s="124"/>
      <c r="BJ98" s="124"/>
      <c r="BK98" s="124"/>
      <c r="BL98" s="124"/>
    </row>
    <row r="99" spans="1:64" s="123" customFormat="1" ht="17.25" x14ac:dyDescent="0.3">
      <c r="A99" s="170"/>
      <c r="B99" s="173"/>
      <c r="C99" s="176"/>
      <c r="D99" s="179"/>
      <c r="E99" s="182"/>
      <c r="F99" s="185"/>
      <c r="G99" s="185"/>
      <c r="H99" s="221"/>
      <c r="I99" s="191"/>
      <c r="J99" s="94" t="s">
        <v>70</v>
      </c>
      <c r="K99" s="95" t="s">
        <v>63</v>
      </c>
      <c r="L99" s="54">
        <v>1</v>
      </c>
      <c r="M99" s="55">
        <v>14850</v>
      </c>
      <c r="N99" s="56">
        <v>14.85</v>
      </c>
      <c r="O99" s="194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97"/>
      <c r="AP99" s="167" t="s">
        <v>143</v>
      </c>
      <c r="AQ99" s="69"/>
      <c r="AR99" s="202"/>
      <c r="AS99" s="140"/>
      <c r="AT99" s="96"/>
      <c r="AU99" s="93"/>
      <c r="AV99" s="162"/>
      <c r="AW99" s="165"/>
      <c r="AX99" s="143"/>
      <c r="AY99" s="144"/>
      <c r="AZ99" s="144"/>
      <c r="BA99" s="124"/>
      <c r="BB99" s="124"/>
      <c r="BJ99" s="124"/>
      <c r="BK99" s="124"/>
      <c r="BL99" s="124"/>
    </row>
    <row r="100" spans="1:64" s="123" customFormat="1" ht="18" thickBot="1" x14ac:dyDescent="0.35">
      <c r="A100" s="171"/>
      <c r="B100" s="174"/>
      <c r="C100" s="177"/>
      <c r="D100" s="180"/>
      <c r="E100" s="183"/>
      <c r="F100" s="186"/>
      <c r="G100" s="186"/>
      <c r="H100" s="222"/>
      <c r="I100" s="192"/>
      <c r="J100" s="131" t="s">
        <v>76</v>
      </c>
      <c r="K100" s="132"/>
      <c r="L100" s="132"/>
      <c r="M100" s="133"/>
      <c r="N100" s="134" t="s">
        <v>0</v>
      </c>
      <c r="O100" s="195"/>
      <c r="P100" s="74"/>
      <c r="Q100" s="75"/>
      <c r="R100" s="75"/>
      <c r="S100" s="76" t="s">
        <v>0</v>
      </c>
      <c r="T100" s="77"/>
      <c r="U100" s="75"/>
      <c r="V100" s="75"/>
      <c r="W100" s="76" t="s">
        <v>0</v>
      </c>
      <c r="X100" s="77"/>
      <c r="Y100" s="75"/>
      <c r="Z100" s="75"/>
      <c r="AA100" s="76" t="s">
        <v>0</v>
      </c>
      <c r="AB100" s="78" t="s">
        <v>0</v>
      </c>
      <c r="AC100" s="79" t="s">
        <v>0</v>
      </c>
      <c r="AD100" s="80" t="s">
        <v>0</v>
      </c>
      <c r="AE100" s="81" t="s">
        <v>0</v>
      </c>
      <c r="AF100" s="82" t="s">
        <v>0</v>
      </c>
      <c r="AG100" s="83" t="s">
        <v>0</v>
      </c>
      <c r="AH100" s="81" t="s">
        <v>0</v>
      </c>
      <c r="AI100" s="82" t="s">
        <v>0</v>
      </c>
      <c r="AJ100" s="84" t="s">
        <v>0</v>
      </c>
      <c r="AK100" s="81" t="s">
        <v>0</v>
      </c>
      <c r="AL100" s="85" t="s">
        <v>0</v>
      </c>
      <c r="AM100" s="78" t="s">
        <v>0</v>
      </c>
      <c r="AN100" s="79" t="s">
        <v>0</v>
      </c>
      <c r="AO100" s="198"/>
      <c r="AP100" s="168"/>
      <c r="AQ100" s="86"/>
      <c r="AR100" s="203"/>
      <c r="AS100" s="141"/>
      <c r="AT100" s="147"/>
      <c r="AU100" s="97"/>
      <c r="AV100" s="163"/>
      <c r="AW100" s="166"/>
      <c r="AX100" s="143"/>
      <c r="AY100" s="144"/>
      <c r="AZ100" s="144"/>
      <c r="BA100" s="124"/>
      <c r="BB100" s="124"/>
    </row>
    <row r="101" spans="1:64" s="123" customFormat="1" ht="17.25" x14ac:dyDescent="0.3">
      <c r="A101" s="169"/>
      <c r="B101" s="172" t="s">
        <v>190</v>
      </c>
      <c r="C101" s="175" t="s">
        <v>226</v>
      </c>
      <c r="D101" s="178">
        <v>6285</v>
      </c>
      <c r="E101" s="181" t="s">
        <v>62</v>
      </c>
      <c r="F101" s="184" t="s">
        <v>61</v>
      </c>
      <c r="G101" s="184">
        <v>3</v>
      </c>
      <c r="H101" s="220">
        <v>3043</v>
      </c>
      <c r="I101" s="190">
        <v>1</v>
      </c>
      <c r="J101" s="87"/>
      <c r="K101" s="89"/>
      <c r="L101" s="89"/>
      <c r="M101" s="90"/>
      <c r="N101" s="91" t="s">
        <v>0</v>
      </c>
      <c r="O101" s="193">
        <v>98.877230542023739</v>
      </c>
      <c r="P101" s="40">
        <v>800</v>
      </c>
      <c r="Q101" s="41">
        <v>8300</v>
      </c>
      <c r="R101" s="41">
        <v>3</v>
      </c>
      <c r="S101" s="42">
        <v>98.877230542023739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98.877230542023739</v>
      </c>
      <c r="AC101" s="45">
        <v>3</v>
      </c>
      <c r="AD101" s="46">
        <v>800</v>
      </c>
      <c r="AE101" s="47">
        <v>8300</v>
      </c>
      <c r="AF101" s="48">
        <v>3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98.877230542023739</v>
      </c>
      <c r="AN101" s="45">
        <v>3</v>
      </c>
      <c r="AO101" s="196">
        <v>43795.013888888891</v>
      </c>
      <c r="AP101" s="199"/>
      <c r="AQ101" s="52"/>
      <c r="AR101" s="204" t="s">
        <v>86</v>
      </c>
      <c r="AS101" s="148" t="s">
        <v>250</v>
      </c>
      <c r="AT101" s="145" t="s">
        <v>1</v>
      </c>
      <c r="AU101" s="92"/>
      <c r="AV101" s="161" t="s">
        <v>60</v>
      </c>
      <c r="AW101" s="207"/>
      <c r="AX101" s="143"/>
      <c r="AY101" s="144"/>
      <c r="AZ101" s="144"/>
      <c r="BA101" s="124"/>
      <c r="BB101" s="124"/>
      <c r="BJ101" s="124"/>
      <c r="BK101" s="124"/>
      <c r="BL101" s="124"/>
    </row>
    <row r="102" spans="1:64" s="123" customFormat="1" ht="17.25" x14ac:dyDescent="0.3">
      <c r="A102" s="170"/>
      <c r="B102" s="173"/>
      <c r="C102" s="176"/>
      <c r="D102" s="179"/>
      <c r="E102" s="182"/>
      <c r="F102" s="185"/>
      <c r="G102" s="185"/>
      <c r="H102" s="221"/>
      <c r="I102" s="191"/>
      <c r="J102" s="98"/>
      <c r="K102" s="54"/>
      <c r="L102" s="54"/>
      <c r="M102" s="55"/>
      <c r="N102" s="56" t="s">
        <v>0</v>
      </c>
      <c r="O102" s="194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97"/>
      <c r="AP102" s="200"/>
      <c r="AQ102" s="69"/>
      <c r="AR102" s="205"/>
      <c r="AS102" s="149"/>
      <c r="AT102" s="146"/>
      <c r="AU102" s="93"/>
      <c r="AV102" s="162"/>
      <c r="AW102" s="208"/>
      <c r="AX102" s="143"/>
      <c r="AY102" s="144"/>
      <c r="AZ102" s="144"/>
      <c r="BA102" s="124"/>
      <c r="BB102" s="124"/>
      <c r="BJ102" s="124"/>
      <c r="BK102" s="124"/>
      <c r="BL102" s="124"/>
    </row>
    <row r="103" spans="1:64" s="123" customFormat="1" ht="17.25" x14ac:dyDescent="0.3">
      <c r="A103" s="170"/>
      <c r="B103" s="173"/>
      <c r="C103" s="176"/>
      <c r="D103" s="179"/>
      <c r="E103" s="182"/>
      <c r="F103" s="185"/>
      <c r="G103" s="185"/>
      <c r="H103" s="221"/>
      <c r="I103" s="191"/>
      <c r="J103" s="99"/>
      <c r="K103" s="54"/>
      <c r="L103" s="100"/>
      <c r="M103" s="55"/>
      <c r="N103" s="56" t="s">
        <v>0</v>
      </c>
      <c r="O103" s="194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97"/>
      <c r="AP103" s="167"/>
      <c r="AQ103" s="69"/>
      <c r="AR103" s="205"/>
      <c r="AS103" s="149"/>
      <c r="AT103" s="96"/>
      <c r="AU103" s="93"/>
      <c r="AV103" s="162"/>
      <c r="AW103" s="208"/>
      <c r="AX103" s="143"/>
      <c r="AY103" s="144"/>
      <c r="AZ103" s="144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71"/>
      <c r="B104" s="174"/>
      <c r="C104" s="177"/>
      <c r="D104" s="180"/>
      <c r="E104" s="183"/>
      <c r="F104" s="186"/>
      <c r="G104" s="186"/>
      <c r="H104" s="222"/>
      <c r="I104" s="192"/>
      <c r="J104" s="101"/>
      <c r="K104" s="102"/>
      <c r="L104" s="102"/>
      <c r="M104" s="103"/>
      <c r="N104" s="104" t="s">
        <v>0</v>
      </c>
      <c r="O104" s="195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98"/>
      <c r="AP104" s="168"/>
      <c r="AQ104" s="69"/>
      <c r="AR104" s="206"/>
      <c r="AS104" s="150"/>
      <c r="AT104" s="151"/>
      <c r="AU104" s="117"/>
      <c r="AV104" s="163"/>
      <c r="AW104" s="209"/>
      <c r="AX104" s="143"/>
      <c r="AY104" s="144"/>
      <c r="AZ104" s="144"/>
      <c r="BA104" s="124"/>
      <c r="BB104" s="124"/>
    </row>
    <row r="105" spans="1:64" s="123" customFormat="1" ht="17.25" x14ac:dyDescent="0.3">
      <c r="A105" s="169"/>
      <c r="B105" s="172" t="s">
        <v>191</v>
      </c>
      <c r="C105" s="175" t="s">
        <v>227</v>
      </c>
      <c r="D105" s="178">
        <v>6286</v>
      </c>
      <c r="E105" s="181" t="s">
        <v>62</v>
      </c>
      <c r="F105" s="184" t="s">
        <v>61</v>
      </c>
      <c r="G105" s="184">
        <v>3</v>
      </c>
      <c r="H105" s="220">
        <v>3043</v>
      </c>
      <c r="I105" s="190">
        <v>2</v>
      </c>
      <c r="J105" s="87"/>
      <c r="K105" s="89"/>
      <c r="L105" s="89"/>
      <c r="M105" s="90"/>
      <c r="N105" s="91" t="s">
        <v>0</v>
      </c>
      <c r="O105" s="193">
        <v>98.877230542023739</v>
      </c>
      <c r="P105" s="40">
        <v>800</v>
      </c>
      <c r="Q105" s="41">
        <v>8300</v>
      </c>
      <c r="R105" s="41">
        <v>3</v>
      </c>
      <c r="S105" s="42">
        <v>98.877230542023739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98.877230542023739</v>
      </c>
      <c r="AC105" s="45">
        <v>3</v>
      </c>
      <c r="AD105" s="46">
        <v>800</v>
      </c>
      <c r="AE105" s="47">
        <v>8300</v>
      </c>
      <c r="AF105" s="48">
        <v>3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98.877230542023739</v>
      </c>
      <c r="AN105" s="45">
        <v>3</v>
      </c>
      <c r="AO105" s="196">
        <v>43795.069444444445</v>
      </c>
      <c r="AP105" s="199"/>
      <c r="AQ105" s="52"/>
      <c r="AR105" s="204" t="s">
        <v>86</v>
      </c>
      <c r="AS105" s="148" t="s">
        <v>250</v>
      </c>
      <c r="AT105" s="145" t="s">
        <v>1</v>
      </c>
      <c r="AU105" s="92"/>
      <c r="AV105" s="161" t="s">
        <v>60</v>
      </c>
      <c r="AW105" s="207"/>
      <c r="AX105" s="143"/>
      <c r="AY105" s="144"/>
      <c r="AZ105" s="144"/>
      <c r="BA105" s="124"/>
      <c r="BB105" s="124"/>
      <c r="BJ105" s="124"/>
      <c r="BK105" s="124"/>
      <c r="BL105" s="124"/>
    </row>
    <row r="106" spans="1:64" s="123" customFormat="1" ht="17.25" x14ac:dyDescent="0.3">
      <c r="A106" s="170"/>
      <c r="B106" s="173"/>
      <c r="C106" s="176"/>
      <c r="D106" s="179"/>
      <c r="E106" s="182"/>
      <c r="F106" s="185"/>
      <c r="G106" s="185"/>
      <c r="H106" s="221"/>
      <c r="I106" s="191"/>
      <c r="J106" s="98"/>
      <c r="K106" s="54"/>
      <c r="L106" s="54"/>
      <c r="M106" s="55"/>
      <c r="N106" s="56" t="s">
        <v>0</v>
      </c>
      <c r="O106" s="194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97"/>
      <c r="AP106" s="200"/>
      <c r="AQ106" s="69"/>
      <c r="AR106" s="205"/>
      <c r="AS106" s="149"/>
      <c r="AT106" s="146"/>
      <c r="AU106" s="93"/>
      <c r="AV106" s="162"/>
      <c r="AW106" s="208"/>
      <c r="AX106" s="143"/>
      <c r="AY106" s="144"/>
      <c r="AZ106" s="144"/>
      <c r="BA106" s="124"/>
      <c r="BB106" s="124"/>
      <c r="BJ106" s="124"/>
      <c r="BK106" s="124"/>
      <c r="BL106" s="124"/>
    </row>
    <row r="107" spans="1:64" s="123" customFormat="1" ht="17.25" x14ac:dyDescent="0.3">
      <c r="A107" s="170"/>
      <c r="B107" s="173"/>
      <c r="C107" s="176"/>
      <c r="D107" s="179"/>
      <c r="E107" s="182"/>
      <c r="F107" s="185"/>
      <c r="G107" s="185"/>
      <c r="H107" s="221"/>
      <c r="I107" s="191"/>
      <c r="J107" s="99"/>
      <c r="K107" s="54"/>
      <c r="L107" s="100"/>
      <c r="M107" s="55"/>
      <c r="N107" s="56" t="s">
        <v>0</v>
      </c>
      <c r="O107" s="194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97"/>
      <c r="AP107" s="167"/>
      <c r="AQ107" s="69"/>
      <c r="AR107" s="205"/>
      <c r="AS107" s="149"/>
      <c r="AT107" s="96"/>
      <c r="AU107" s="93"/>
      <c r="AV107" s="162"/>
      <c r="AW107" s="208"/>
      <c r="AX107" s="143"/>
      <c r="AY107" s="144"/>
      <c r="AZ107" s="144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71"/>
      <c r="B108" s="174"/>
      <c r="C108" s="177"/>
      <c r="D108" s="180"/>
      <c r="E108" s="183"/>
      <c r="F108" s="186"/>
      <c r="G108" s="186"/>
      <c r="H108" s="222"/>
      <c r="I108" s="192"/>
      <c r="J108" s="101"/>
      <c r="K108" s="102"/>
      <c r="L108" s="102"/>
      <c r="M108" s="103"/>
      <c r="N108" s="104" t="s">
        <v>0</v>
      </c>
      <c r="O108" s="195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98"/>
      <c r="AP108" s="168"/>
      <c r="AQ108" s="69"/>
      <c r="AR108" s="206"/>
      <c r="AS108" s="150"/>
      <c r="AT108" s="151"/>
      <c r="AU108" s="117"/>
      <c r="AV108" s="163"/>
      <c r="AW108" s="209"/>
      <c r="AX108" s="143"/>
      <c r="AY108" s="144"/>
      <c r="AZ108" s="144"/>
      <c r="BA108" s="124"/>
      <c r="BB108" s="124"/>
    </row>
    <row r="109" spans="1:64" s="123" customFormat="1" ht="17.25" x14ac:dyDescent="0.3">
      <c r="A109" s="169"/>
      <c r="B109" s="172" t="s">
        <v>192</v>
      </c>
      <c r="C109" s="175" t="s">
        <v>228</v>
      </c>
      <c r="D109" s="178">
        <v>6287</v>
      </c>
      <c r="E109" s="181" t="s">
        <v>62</v>
      </c>
      <c r="F109" s="184" t="s">
        <v>61</v>
      </c>
      <c r="G109" s="184">
        <v>3</v>
      </c>
      <c r="H109" s="220">
        <v>3043</v>
      </c>
      <c r="I109" s="190">
        <v>3</v>
      </c>
      <c r="J109" s="87"/>
      <c r="K109" s="89"/>
      <c r="L109" s="89"/>
      <c r="M109" s="90"/>
      <c r="N109" s="91" t="s">
        <v>0</v>
      </c>
      <c r="O109" s="193">
        <v>98.877230542023739</v>
      </c>
      <c r="P109" s="40">
        <v>800</v>
      </c>
      <c r="Q109" s="41">
        <v>8300</v>
      </c>
      <c r="R109" s="41">
        <v>3</v>
      </c>
      <c r="S109" s="42">
        <v>98.877230542023739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98.877230542023739</v>
      </c>
      <c r="AC109" s="45">
        <v>3</v>
      </c>
      <c r="AD109" s="46">
        <v>800</v>
      </c>
      <c r="AE109" s="47">
        <v>8300</v>
      </c>
      <c r="AF109" s="48">
        <v>3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98.877230542023739</v>
      </c>
      <c r="AN109" s="45">
        <v>3</v>
      </c>
      <c r="AO109" s="196">
        <v>43795.125</v>
      </c>
      <c r="AP109" s="199"/>
      <c r="AQ109" s="52"/>
      <c r="AR109" s="204" t="s">
        <v>86</v>
      </c>
      <c r="AS109" s="148" t="s">
        <v>250</v>
      </c>
      <c r="AT109" s="145" t="s">
        <v>1</v>
      </c>
      <c r="AU109" s="92"/>
      <c r="AV109" s="161" t="s">
        <v>60</v>
      </c>
      <c r="AW109" s="207"/>
      <c r="AX109" s="143"/>
      <c r="AY109" s="144"/>
      <c r="AZ109" s="144"/>
      <c r="BA109" s="124"/>
      <c r="BB109" s="124"/>
      <c r="BJ109" s="124"/>
      <c r="BK109" s="124"/>
      <c r="BL109" s="124"/>
    </row>
    <row r="110" spans="1:64" s="123" customFormat="1" ht="17.25" x14ac:dyDescent="0.3">
      <c r="A110" s="170"/>
      <c r="B110" s="173"/>
      <c r="C110" s="176"/>
      <c r="D110" s="179"/>
      <c r="E110" s="182"/>
      <c r="F110" s="185"/>
      <c r="G110" s="185"/>
      <c r="H110" s="221"/>
      <c r="I110" s="191"/>
      <c r="J110" s="98"/>
      <c r="K110" s="54"/>
      <c r="L110" s="54"/>
      <c r="M110" s="55"/>
      <c r="N110" s="56" t="s">
        <v>0</v>
      </c>
      <c r="O110" s="194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97"/>
      <c r="AP110" s="200"/>
      <c r="AQ110" s="69"/>
      <c r="AR110" s="205"/>
      <c r="AS110" s="149"/>
      <c r="AT110" s="146"/>
      <c r="AU110" s="93"/>
      <c r="AV110" s="162"/>
      <c r="AW110" s="208"/>
      <c r="AX110" s="143"/>
      <c r="AY110" s="144"/>
      <c r="AZ110" s="144"/>
      <c r="BA110" s="124"/>
      <c r="BB110" s="124"/>
      <c r="BJ110" s="124"/>
      <c r="BK110" s="124"/>
      <c r="BL110" s="124"/>
    </row>
    <row r="111" spans="1:64" s="123" customFormat="1" ht="17.25" x14ac:dyDescent="0.3">
      <c r="A111" s="170"/>
      <c r="B111" s="173"/>
      <c r="C111" s="176"/>
      <c r="D111" s="179"/>
      <c r="E111" s="182"/>
      <c r="F111" s="185"/>
      <c r="G111" s="185"/>
      <c r="H111" s="221"/>
      <c r="I111" s="191"/>
      <c r="J111" s="99"/>
      <c r="K111" s="54"/>
      <c r="L111" s="100"/>
      <c r="M111" s="55"/>
      <c r="N111" s="56" t="s">
        <v>0</v>
      </c>
      <c r="O111" s="194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97"/>
      <c r="AP111" s="167"/>
      <c r="AQ111" s="69"/>
      <c r="AR111" s="205"/>
      <c r="AS111" s="149"/>
      <c r="AT111" s="96"/>
      <c r="AU111" s="93"/>
      <c r="AV111" s="162"/>
      <c r="AW111" s="208"/>
      <c r="AX111" s="143"/>
      <c r="AY111" s="144"/>
      <c r="AZ111" s="144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71"/>
      <c r="B112" s="174"/>
      <c r="C112" s="177"/>
      <c r="D112" s="180"/>
      <c r="E112" s="183"/>
      <c r="F112" s="186"/>
      <c r="G112" s="186"/>
      <c r="H112" s="222"/>
      <c r="I112" s="192"/>
      <c r="J112" s="158"/>
      <c r="K112" s="71"/>
      <c r="L112" s="71"/>
      <c r="M112" s="72"/>
      <c r="N112" s="73" t="s">
        <v>0</v>
      </c>
      <c r="O112" s="195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98"/>
      <c r="AP112" s="168"/>
      <c r="AQ112" s="86"/>
      <c r="AR112" s="206"/>
      <c r="AS112" s="159"/>
      <c r="AT112" s="147"/>
      <c r="AU112" s="97"/>
      <c r="AV112" s="163"/>
      <c r="AW112" s="209"/>
      <c r="AX112" s="143"/>
      <c r="AY112" s="144"/>
      <c r="AZ112" s="144"/>
      <c r="BA112" s="124"/>
      <c r="BB112" s="124"/>
    </row>
    <row r="113" spans="1:64" s="123" customFormat="1" ht="17.25" x14ac:dyDescent="0.3">
      <c r="A113" s="169"/>
      <c r="B113" s="172" t="s">
        <v>193</v>
      </c>
      <c r="C113" s="175" t="s">
        <v>229</v>
      </c>
      <c r="D113" s="178">
        <v>6288</v>
      </c>
      <c r="E113" s="181" t="s">
        <v>62</v>
      </c>
      <c r="F113" s="184" t="s">
        <v>61</v>
      </c>
      <c r="G113" s="184">
        <v>3</v>
      </c>
      <c r="H113" s="220">
        <v>3043</v>
      </c>
      <c r="I113" s="190">
        <v>4</v>
      </c>
      <c r="J113" s="87"/>
      <c r="K113" s="89"/>
      <c r="L113" s="89"/>
      <c r="M113" s="90"/>
      <c r="N113" s="91" t="s">
        <v>0</v>
      </c>
      <c r="O113" s="193">
        <v>98.877230542023739</v>
      </c>
      <c r="P113" s="40">
        <v>800</v>
      </c>
      <c r="Q113" s="41">
        <v>8300</v>
      </c>
      <c r="R113" s="41">
        <v>3</v>
      </c>
      <c r="S113" s="42">
        <v>98.877230542023739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>
        <v>98.877230542023739</v>
      </c>
      <c r="AC113" s="45">
        <v>3</v>
      </c>
      <c r="AD113" s="46">
        <v>800</v>
      </c>
      <c r="AE113" s="47">
        <v>8300</v>
      </c>
      <c r="AF113" s="48">
        <v>3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>
        <v>98.877230542023739</v>
      </c>
      <c r="AN113" s="45">
        <v>3</v>
      </c>
      <c r="AO113" s="196">
        <v>43795.180555555555</v>
      </c>
      <c r="AP113" s="199"/>
      <c r="AQ113" s="52"/>
      <c r="AR113" s="204" t="s">
        <v>86</v>
      </c>
      <c r="AS113" s="148" t="s">
        <v>250</v>
      </c>
      <c r="AT113" s="145" t="s">
        <v>1</v>
      </c>
      <c r="AU113" s="92"/>
      <c r="AV113" s="161" t="s">
        <v>60</v>
      </c>
      <c r="AW113" s="207"/>
      <c r="AX113" s="143"/>
      <c r="AY113" s="144"/>
      <c r="AZ113" s="144"/>
      <c r="BA113" s="124"/>
      <c r="BB113" s="124"/>
      <c r="BJ113" s="124"/>
      <c r="BK113" s="124"/>
      <c r="BL113" s="124"/>
    </row>
    <row r="114" spans="1:64" s="123" customFormat="1" ht="17.25" x14ac:dyDescent="0.3">
      <c r="A114" s="170"/>
      <c r="B114" s="173"/>
      <c r="C114" s="176"/>
      <c r="D114" s="179"/>
      <c r="E114" s="182"/>
      <c r="F114" s="185"/>
      <c r="G114" s="185"/>
      <c r="H114" s="221"/>
      <c r="I114" s="191"/>
      <c r="J114" s="98"/>
      <c r="K114" s="54"/>
      <c r="L114" s="54"/>
      <c r="M114" s="55"/>
      <c r="N114" s="56" t="s">
        <v>0</v>
      </c>
      <c r="O114" s="194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97"/>
      <c r="AP114" s="200"/>
      <c r="AQ114" s="69"/>
      <c r="AR114" s="205"/>
      <c r="AS114" s="149"/>
      <c r="AT114" s="146"/>
      <c r="AU114" s="93"/>
      <c r="AV114" s="162"/>
      <c r="AW114" s="208"/>
      <c r="AX114" s="143"/>
      <c r="AY114" s="144"/>
      <c r="AZ114" s="144"/>
      <c r="BA114" s="124"/>
      <c r="BB114" s="124"/>
      <c r="BJ114" s="124"/>
      <c r="BK114" s="124"/>
      <c r="BL114" s="124"/>
    </row>
    <row r="115" spans="1:64" s="123" customFormat="1" ht="17.25" x14ac:dyDescent="0.3">
      <c r="A115" s="170"/>
      <c r="B115" s="173"/>
      <c r="C115" s="176"/>
      <c r="D115" s="179"/>
      <c r="E115" s="182"/>
      <c r="F115" s="185"/>
      <c r="G115" s="185"/>
      <c r="H115" s="221"/>
      <c r="I115" s="191"/>
      <c r="J115" s="99"/>
      <c r="K115" s="54"/>
      <c r="L115" s="100"/>
      <c r="M115" s="55"/>
      <c r="N115" s="56" t="s">
        <v>0</v>
      </c>
      <c r="O115" s="194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97"/>
      <c r="AP115" s="167"/>
      <c r="AQ115" s="69"/>
      <c r="AR115" s="205"/>
      <c r="AS115" s="149"/>
      <c r="AT115" s="96"/>
      <c r="AU115" s="93"/>
      <c r="AV115" s="162"/>
      <c r="AW115" s="208"/>
      <c r="AX115" s="143"/>
      <c r="AY115" s="144"/>
      <c r="AZ115" s="144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71"/>
      <c r="B116" s="174"/>
      <c r="C116" s="177"/>
      <c r="D116" s="180"/>
      <c r="E116" s="183"/>
      <c r="F116" s="186"/>
      <c r="G116" s="186"/>
      <c r="H116" s="222"/>
      <c r="I116" s="192"/>
      <c r="J116" s="101"/>
      <c r="K116" s="102"/>
      <c r="L116" s="102"/>
      <c r="M116" s="103"/>
      <c r="N116" s="104" t="s">
        <v>0</v>
      </c>
      <c r="O116" s="195"/>
      <c r="P116" s="105"/>
      <c r="Q116" s="106"/>
      <c r="R116" s="106"/>
      <c r="S116" s="107" t="s">
        <v>0</v>
      </c>
      <c r="T116" s="108"/>
      <c r="U116" s="106"/>
      <c r="V116" s="106"/>
      <c r="W116" s="107" t="s">
        <v>0</v>
      </c>
      <c r="X116" s="108"/>
      <c r="Y116" s="106"/>
      <c r="Z116" s="106"/>
      <c r="AA116" s="107" t="s">
        <v>0</v>
      </c>
      <c r="AB116" s="109" t="s">
        <v>0</v>
      </c>
      <c r="AC116" s="110" t="s">
        <v>0</v>
      </c>
      <c r="AD116" s="111" t="s">
        <v>0</v>
      </c>
      <c r="AE116" s="112" t="s">
        <v>0</v>
      </c>
      <c r="AF116" s="113" t="s">
        <v>0</v>
      </c>
      <c r="AG116" s="114" t="s">
        <v>0</v>
      </c>
      <c r="AH116" s="112" t="s">
        <v>0</v>
      </c>
      <c r="AI116" s="113" t="s">
        <v>0</v>
      </c>
      <c r="AJ116" s="115" t="s">
        <v>0</v>
      </c>
      <c r="AK116" s="112" t="s">
        <v>0</v>
      </c>
      <c r="AL116" s="116" t="s">
        <v>0</v>
      </c>
      <c r="AM116" s="109" t="s">
        <v>0</v>
      </c>
      <c r="AN116" s="110" t="s">
        <v>0</v>
      </c>
      <c r="AO116" s="198"/>
      <c r="AP116" s="168"/>
      <c r="AQ116" s="69"/>
      <c r="AR116" s="206"/>
      <c r="AS116" s="150"/>
      <c r="AT116" s="151"/>
      <c r="AU116" s="117"/>
      <c r="AV116" s="163"/>
      <c r="AW116" s="209"/>
      <c r="AX116" s="143"/>
      <c r="AY116" s="144"/>
      <c r="AZ116" s="144"/>
      <c r="BA116" s="124"/>
      <c r="BB116" s="124"/>
    </row>
    <row r="117" spans="1:64" s="123" customFormat="1" ht="17.25" x14ac:dyDescent="0.3">
      <c r="A117" s="169"/>
      <c r="B117" s="172" t="s">
        <v>194</v>
      </c>
      <c r="C117" s="175" t="s">
        <v>230</v>
      </c>
      <c r="D117" s="178">
        <v>6289</v>
      </c>
      <c r="E117" s="181" t="s">
        <v>62</v>
      </c>
      <c r="F117" s="184" t="s">
        <v>61</v>
      </c>
      <c r="G117" s="184">
        <v>3</v>
      </c>
      <c r="H117" s="220">
        <v>3043</v>
      </c>
      <c r="I117" s="190">
        <v>5</v>
      </c>
      <c r="J117" s="87"/>
      <c r="K117" s="89"/>
      <c r="L117" s="89"/>
      <c r="M117" s="90"/>
      <c r="N117" s="91" t="s">
        <v>0</v>
      </c>
      <c r="O117" s="193">
        <v>98.877230542023739</v>
      </c>
      <c r="P117" s="40">
        <v>800</v>
      </c>
      <c r="Q117" s="41">
        <v>8300</v>
      </c>
      <c r="R117" s="41">
        <v>3</v>
      </c>
      <c r="S117" s="42">
        <v>98.877230542023739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>
        <v>98.877230542023739</v>
      </c>
      <c r="AC117" s="45">
        <v>3</v>
      </c>
      <c r="AD117" s="46">
        <v>800</v>
      </c>
      <c r="AE117" s="47">
        <v>8300</v>
      </c>
      <c r="AF117" s="48">
        <v>3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>
        <v>98.877230542023739</v>
      </c>
      <c r="AN117" s="45">
        <v>3</v>
      </c>
      <c r="AO117" s="196">
        <v>43795.236111111109</v>
      </c>
      <c r="AP117" s="199"/>
      <c r="AQ117" s="52"/>
      <c r="AR117" s="204" t="s">
        <v>86</v>
      </c>
      <c r="AS117" s="148" t="s">
        <v>250</v>
      </c>
      <c r="AT117" s="145" t="s">
        <v>1</v>
      </c>
      <c r="AU117" s="92"/>
      <c r="AV117" s="161" t="s">
        <v>60</v>
      </c>
      <c r="AW117" s="207"/>
      <c r="AX117" s="143"/>
      <c r="AY117" s="144"/>
      <c r="AZ117" s="144"/>
      <c r="BA117" s="124"/>
      <c r="BB117" s="124"/>
      <c r="BJ117" s="124"/>
      <c r="BK117" s="124"/>
      <c r="BL117" s="124"/>
    </row>
    <row r="118" spans="1:64" s="123" customFormat="1" ht="17.25" x14ac:dyDescent="0.3">
      <c r="A118" s="170"/>
      <c r="B118" s="173"/>
      <c r="C118" s="176"/>
      <c r="D118" s="179"/>
      <c r="E118" s="182"/>
      <c r="F118" s="185"/>
      <c r="G118" s="185"/>
      <c r="H118" s="221"/>
      <c r="I118" s="191"/>
      <c r="J118" s="98"/>
      <c r="K118" s="54"/>
      <c r="L118" s="54"/>
      <c r="M118" s="55"/>
      <c r="N118" s="56" t="s">
        <v>0</v>
      </c>
      <c r="O118" s="194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97"/>
      <c r="AP118" s="200"/>
      <c r="AQ118" s="69"/>
      <c r="AR118" s="205"/>
      <c r="AS118" s="149"/>
      <c r="AT118" s="146"/>
      <c r="AU118" s="93"/>
      <c r="AV118" s="162"/>
      <c r="AW118" s="208"/>
      <c r="AX118" s="143"/>
      <c r="AY118" s="144"/>
      <c r="AZ118" s="144"/>
      <c r="BA118" s="124"/>
      <c r="BB118" s="124"/>
      <c r="BJ118" s="124"/>
      <c r="BK118" s="124"/>
      <c r="BL118" s="124"/>
    </row>
    <row r="119" spans="1:64" s="123" customFormat="1" ht="17.25" x14ac:dyDescent="0.3">
      <c r="A119" s="170"/>
      <c r="B119" s="173"/>
      <c r="C119" s="176"/>
      <c r="D119" s="179"/>
      <c r="E119" s="182"/>
      <c r="F119" s="185"/>
      <c r="G119" s="185"/>
      <c r="H119" s="221"/>
      <c r="I119" s="191"/>
      <c r="J119" s="99"/>
      <c r="K119" s="54"/>
      <c r="L119" s="100"/>
      <c r="M119" s="55"/>
      <c r="N119" s="56" t="s">
        <v>0</v>
      </c>
      <c r="O119" s="194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97"/>
      <c r="AP119" s="167"/>
      <c r="AQ119" s="69"/>
      <c r="AR119" s="205"/>
      <c r="AS119" s="149"/>
      <c r="AT119" s="96"/>
      <c r="AU119" s="93"/>
      <c r="AV119" s="162"/>
      <c r="AW119" s="208"/>
      <c r="AX119" s="143"/>
      <c r="AY119" s="144"/>
      <c r="AZ119" s="144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71"/>
      <c r="B120" s="174"/>
      <c r="C120" s="177"/>
      <c r="D120" s="180"/>
      <c r="E120" s="183"/>
      <c r="F120" s="186"/>
      <c r="G120" s="186"/>
      <c r="H120" s="222"/>
      <c r="I120" s="192"/>
      <c r="J120" s="101"/>
      <c r="K120" s="102"/>
      <c r="L120" s="102"/>
      <c r="M120" s="103"/>
      <c r="N120" s="104" t="s">
        <v>0</v>
      </c>
      <c r="O120" s="195"/>
      <c r="P120" s="105"/>
      <c r="Q120" s="106"/>
      <c r="R120" s="106"/>
      <c r="S120" s="107" t="s">
        <v>0</v>
      </c>
      <c r="T120" s="108"/>
      <c r="U120" s="106"/>
      <c r="V120" s="106"/>
      <c r="W120" s="107" t="s">
        <v>0</v>
      </c>
      <c r="X120" s="108"/>
      <c r="Y120" s="106"/>
      <c r="Z120" s="106"/>
      <c r="AA120" s="107" t="s">
        <v>0</v>
      </c>
      <c r="AB120" s="109" t="s">
        <v>0</v>
      </c>
      <c r="AC120" s="110" t="s">
        <v>0</v>
      </c>
      <c r="AD120" s="111" t="s">
        <v>0</v>
      </c>
      <c r="AE120" s="112" t="s">
        <v>0</v>
      </c>
      <c r="AF120" s="113" t="s">
        <v>0</v>
      </c>
      <c r="AG120" s="114" t="s">
        <v>0</v>
      </c>
      <c r="AH120" s="112" t="s">
        <v>0</v>
      </c>
      <c r="AI120" s="113" t="s">
        <v>0</v>
      </c>
      <c r="AJ120" s="115" t="s">
        <v>0</v>
      </c>
      <c r="AK120" s="112" t="s">
        <v>0</v>
      </c>
      <c r="AL120" s="116" t="s">
        <v>0</v>
      </c>
      <c r="AM120" s="109" t="s">
        <v>0</v>
      </c>
      <c r="AN120" s="110" t="s">
        <v>0</v>
      </c>
      <c r="AO120" s="198"/>
      <c r="AP120" s="168"/>
      <c r="AQ120" s="69"/>
      <c r="AR120" s="206"/>
      <c r="AS120" s="150"/>
      <c r="AT120" s="151"/>
      <c r="AU120" s="117"/>
      <c r="AV120" s="163"/>
      <c r="AW120" s="209"/>
      <c r="AX120" s="143"/>
      <c r="AY120" s="144"/>
      <c r="AZ120" s="144"/>
      <c r="BA120" s="124"/>
      <c r="BB120" s="124"/>
    </row>
    <row r="121" spans="1:64" s="123" customFormat="1" ht="17.25" x14ac:dyDescent="0.3">
      <c r="A121" s="169"/>
      <c r="B121" s="172" t="s">
        <v>195</v>
      </c>
      <c r="C121" s="175" t="s">
        <v>231</v>
      </c>
      <c r="D121" s="178">
        <v>6290</v>
      </c>
      <c r="E121" s="181" t="s">
        <v>62</v>
      </c>
      <c r="F121" s="184" t="s">
        <v>61</v>
      </c>
      <c r="G121" s="184">
        <v>3</v>
      </c>
      <c r="H121" s="220">
        <v>3043</v>
      </c>
      <c r="I121" s="190">
        <v>6</v>
      </c>
      <c r="J121" s="87"/>
      <c r="K121" s="89"/>
      <c r="L121" s="89"/>
      <c r="M121" s="90"/>
      <c r="N121" s="91" t="s">
        <v>0</v>
      </c>
      <c r="O121" s="193">
        <v>98.877230542023739</v>
      </c>
      <c r="P121" s="40">
        <v>800</v>
      </c>
      <c r="Q121" s="41">
        <v>8300</v>
      </c>
      <c r="R121" s="41">
        <v>3</v>
      </c>
      <c r="S121" s="42">
        <v>98.877230542023739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>
        <v>98.877230542023739</v>
      </c>
      <c r="AC121" s="45">
        <v>3</v>
      </c>
      <c r="AD121" s="46">
        <v>800</v>
      </c>
      <c r="AE121" s="47">
        <v>8300</v>
      </c>
      <c r="AF121" s="48">
        <v>3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>
        <v>98.877230542023739</v>
      </c>
      <c r="AN121" s="45">
        <v>3</v>
      </c>
      <c r="AO121" s="196">
        <v>43795.291666666664</v>
      </c>
      <c r="AP121" s="199"/>
      <c r="AQ121" s="52"/>
      <c r="AR121" s="204" t="s">
        <v>86</v>
      </c>
      <c r="AS121" s="148" t="s">
        <v>250</v>
      </c>
      <c r="AT121" s="145" t="s">
        <v>1</v>
      </c>
      <c r="AU121" s="92"/>
      <c r="AV121" s="161" t="s">
        <v>60</v>
      </c>
      <c r="AW121" s="207"/>
      <c r="AX121" s="143"/>
      <c r="AY121" s="144"/>
      <c r="AZ121" s="144"/>
      <c r="BA121" s="124"/>
      <c r="BB121" s="124"/>
      <c r="BJ121" s="124"/>
      <c r="BK121" s="124"/>
      <c r="BL121" s="124"/>
    </row>
    <row r="122" spans="1:64" s="123" customFormat="1" ht="17.25" x14ac:dyDescent="0.3">
      <c r="A122" s="170"/>
      <c r="B122" s="173"/>
      <c r="C122" s="176"/>
      <c r="D122" s="179"/>
      <c r="E122" s="182"/>
      <c r="F122" s="185"/>
      <c r="G122" s="185"/>
      <c r="H122" s="221"/>
      <c r="I122" s="191"/>
      <c r="J122" s="98"/>
      <c r="K122" s="54"/>
      <c r="L122" s="54"/>
      <c r="M122" s="55"/>
      <c r="N122" s="56" t="s">
        <v>0</v>
      </c>
      <c r="O122" s="194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97"/>
      <c r="AP122" s="200"/>
      <c r="AQ122" s="69"/>
      <c r="AR122" s="205"/>
      <c r="AS122" s="149"/>
      <c r="AT122" s="146"/>
      <c r="AU122" s="93"/>
      <c r="AV122" s="162"/>
      <c r="AW122" s="208"/>
      <c r="AX122" s="143"/>
      <c r="AY122" s="144"/>
      <c r="AZ122" s="144"/>
      <c r="BA122" s="124"/>
      <c r="BB122" s="124"/>
      <c r="BJ122" s="124"/>
      <c r="BK122" s="124"/>
      <c r="BL122" s="124"/>
    </row>
    <row r="123" spans="1:64" s="123" customFormat="1" ht="17.25" x14ac:dyDescent="0.3">
      <c r="A123" s="170"/>
      <c r="B123" s="173"/>
      <c r="C123" s="176"/>
      <c r="D123" s="179"/>
      <c r="E123" s="182"/>
      <c r="F123" s="185"/>
      <c r="G123" s="185"/>
      <c r="H123" s="221"/>
      <c r="I123" s="191"/>
      <c r="J123" s="99"/>
      <c r="K123" s="54"/>
      <c r="L123" s="100"/>
      <c r="M123" s="55"/>
      <c r="N123" s="56" t="s">
        <v>0</v>
      </c>
      <c r="O123" s="194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97"/>
      <c r="AP123" s="167"/>
      <c r="AQ123" s="69"/>
      <c r="AR123" s="205"/>
      <c r="AS123" s="149"/>
      <c r="AT123" s="96"/>
      <c r="AU123" s="93"/>
      <c r="AV123" s="162"/>
      <c r="AW123" s="208"/>
      <c r="AX123" s="143"/>
      <c r="AY123" s="144"/>
      <c r="AZ123" s="144"/>
      <c r="BA123" s="124"/>
      <c r="BB123" s="124"/>
      <c r="BJ123" s="124"/>
      <c r="BK123" s="124"/>
      <c r="BL123" s="124"/>
    </row>
    <row r="124" spans="1:64" s="123" customFormat="1" ht="18" thickBot="1" x14ac:dyDescent="0.35">
      <c r="A124" s="171"/>
      <c r="B124" s="174"/>
      <c r="C124" s="177"/>
      <c r="D124" s="180"/>
      <c r="E124" s="183"/>
      <c r="F124" s="186"/>
      <c r="G124" s="186"/>
      <c r="H124" s="222"/>
      <c r="I124" s="192"/>
      <c r="J124" s="101"/>
      <c r="K124" s="102"/>
      <c r="L124" s="102"/>
      <c r="M124" s="103"/>
      <c r="N124" s="104" t="s">
        <v>0</v>
      </c>
      <c r="O124" s="195"/>
      <c r="P124" s="105"/>
      <c r="Q124" s="106"/>
      <c r="R124" s="106"/>
      <c r="S124" s="107" t="s">
        <v>0</v>
      </c>
      <c r="T124" s="108"/>
      <c r="U124" s="106"/>
      <c r="V124" s="106"/>
      <c r="W124" s="107" t="s">
        <v>0</v>
      </c>
      <c r="X124" s="108"/>
      <c r="Y124" s="106"/>
      <c r="Z124" s="106"/>
      <c r="AA124" s="107" t="s">
        <v>0</v>
      </c>
      <c r="AB124" s="109" t="s">
        <v>0</v>
      </c>
      <c r="AC124" s="110" t="s">
        <v>0</v>
      </c>
      <c r="AD124" s="111" t="s">
        <v>0</v>
      </c>
      <c r="AE124" s="112" t="s">
        <v>0</v>
      </c>
      <c r="AF124" s="113" t="s">
        <v>0</v>
      </c>
      <c r="AG124" s="114" t="s">
        <v>0</v>
      </c>
      <c r="AH124" s="112" t="s">
        <v>0</v>
      </c>
      <c r="AI124" s="113" t="s">
        <v>0</v>
      </c>
      <c r="AJ124" s="115" t="s">
        <v>0</v>
      </c>
      <c r="AK124" s="112" t="s">
        <v>0</v>
      </c>
      <c r="AL124" s="116" t="s">
        <v>0</v>
      </c>
      <c r="AM124" s="109" t="s">
        <v>0</v>
      </c>
      <c r="AN124" s="110" t="s">
        <v>0</v>
      </c>
      <c r="AO124" s="198"/>
      <c r="AP124" s="168"/>
      <c r="AQ124" s="69"/>
      <c r="AR124" s="206"/>
      <c r="AS124" s="150"/>
      <c r="AT124" s="151"/>
      <c r="AU124" s="117"/>
      <c r="AV124" s="163"/>
      <c r="AW124" s="209"/>
      <c r="AX124" s="143"/>
      <c r="AY124" s="144"/>
      <c r="AZ124" s="144"/>
      <c r="BA124" s="124"/>
      <c r="BB124" s="124"/>
    </row>
    <row r="125" spans="1:64" s="123" customFormat="1" ht="17.25" x14ac:dyDescent="0.3">
      <c r="A125" s="169">
        <v>43795</v>
      </c>
      <c r="B125" s="172" t="s">
        <v>198</v>
      </c>
      <c r="C125" s="175" t="s">
        <v>232</v>
      </c>
      <c r="D125" s="178">
        <v>6291</v>
      </c>
      <c r="E125" s="181" t="s">
        <v>64</v>
      </c>
      <c r="F125" s="184" t="s">
        <v>65</v>
      </c>
      <c r="G125" s="184">
        <v>1</v>
      </c>
      <c r="H125" s="220">
        <v>3044</v>
      </c>
      <c r="I125" s="190">
        <v>1</v>
      </c>
      <c r="J125" s="87" t="s">
        <v>70</v>
      </c>
      <c r="K125" s="88" t="s">
        <v>71</v>
      </c>
      <c r="L125" s="89">
        <v>6</v>
      </c>
      <c r="M125" s="90">
        <v>14850</v>
      </c>
      <c r="N125" s="91">
        <v>89.1</v>
      </c>
      <c r="O125" s="193">
        <v>103.94999999999999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6">
        <v>43795.347222222219</v>
      </c>
      <c r="AP125" s="199" t="s">
        <v>144</v>
      </c>
      <c r="AQ125" s="52"/>
      <c r="AR125" s="201" t="s">
        <v>58</v>
      </c>
      <c r="AS125" s="121"/>
      <c r="AT125" s="145" t="s">
        <v>1</v>
      </c>
      <c r="AU125" s="92"/>
      <c r="AV125" s="161" t="s">
        <v>69</v>
      </c>
      <c r="AW125" s="164" t="s">
        <v>130</v>
      </c>
      <c r="AX125" s="143"/>
      <c r="AY125" s="144"/>
      <c r="AZ125" s="144"/>
      <c r="BA125" s="124"/>
      <c r="BB125" s="124"/>
      <c r="BJ125" s="124"/>
      <c r="BK125" s="124"/>
      <c r="BL125" s="124"/>
    </row>
    <row r="126" spans="1:64" s="123" customFormat="1" ht="17.25" x14ac:dyDescent="0.3">
      <c r="A126" s="170"/>
      <c r="B126" s="173"/>
      <c r="C126" s="176"/>
      <c r="D126" s="179"/>
      <c r="E126" s="182"/>
      <c r="F126" s="185"/>
      <c r="G126" s="185"/>
      <c r="H126" s="221"/>
      <c r="I126" s="191"/>
      <c r="J126" s="127" t="s">
        <v>76</v>
      </c>
      <c r="K126" s="128"/>
      <c r="L126" s="128"/>
      <c r="M126" s="129"/>
      <c r="N126" s="130" t="s">
        <v>0</v>
      </c>
      <c r="O126" s="194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97"/>
      <c r="AP126" s="200"/>
      <c r="AQ126" s="69"/>
      <c r="AR126" s="202"/>
      <c r="AS126" s="139"/>
      <c r="AT126" s="146"/>
      <c r="AU126" s="93"/>
      <c r="AV126" s="162"/>
      <c r="AW126" s="165"/>
      <c r="AX126" s="143"/>
      <c r="AY126" s="144"/>
      <c r="AZ126" s="144"/>
      <c r="BA126" s="124"/>
      <c r="BB126" s="124"/>
      <c r="BJ126" s="124"/>
      <c r="BK126" s="124"/>
      <c r="BL126" s="124"/>
    </row>
    <row r="127" spans="1:64" s="123" customFormat="1" ht="17.25" x14ac:dyDescent="0.3">
      <c r="A127" s="170"/>
      <c r="B127" s="173"/>
      <c r="C127" s="176"/>
      <c r="D127" s="179"/>
      <c r="E127" s="182"/>
      <c r="F127" s="185"/>
      <c r="G127" s="185"/>
      <c r="H127" s="221"/>
      <c r="I127" s="191"/>
      <c r="J127" s="94" t="s">
        <v>70</v>
      </c>
      <c r="K127" s="95" t="s">
        <v>63</v>
      </c>
      <c r="L127" s="54">
        <v>1</v>
      </c>
      <c r="M127" s="55">
        <v>14850</v>
      </c>
      <c r="N127" s="56">
        <v>14.85</v>
      </c>
      <c r="O127" s="194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97"/>
      <c r="AP127" s="167" t="s">
        <v>144</v>
      </c>
      <c r="AQ127" s="69"/>
      <c r="AR127" s="202"/>
      <c r="AS127" s="140"/>
      <c r="AT127" s="96"/>
      <c r="AU127" s="93"/>
      <c r="AV127" s="162"/>
      <c r="AW127" s="165"/>
      <c r="AX127" s="143"/>
      <c r="AY127" s="144"/>
      <c r="AZ127" s="144"/>
      <c r="BA127" s="124"/>
      <c r="BB127" s="124"/>
      <c r="BJ127" s="124"/>
      <c r="BK127" s="124"/>
      <c r="BL127" s="124"/>
    </row>
    <row r="128" spans="1:64" s="123" customFormat="1" ht="18" thickBot="1" x14ac:dyDescent="0.35">
      <c r="A128" s="171"/>
      <c r="B128" s="174"/>
      <c r="C128" s="177"/>
      <c r="D128" s="180"/>
      <c r="E128" s="183"/>
      <c r="F128" s="186"/>
      <c r="G128" s="186"/>
      <c r="H128" s="222"/>
      <c r="I128" s="192"/>
      <c r="J128" s="131" t="s">
        <v>76</v>
      </c>
      <c r="K128" s="132"/>
      <c r="L128" s="132"/>
      <c r="M128" s="133"/>
      <c r="N128" s="134" t="s">
        <v>0</v>
      </c>
      <c r="O128" s="195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98"/>
      <c r="AP128" s="168"/>
      <c r="AQ128" s="86"/>
      <c r="AR128" s="203"/>
      <c r="AS128" s="141"/>
      <c r="AT128" s="147"/>
      <c r="AU128" s="97"/>
      <c r="AV128" s="163"/>
      <c r="AW128" s="166"/>
      <c r="AX128" s="143"/>
      <c r="AY128" s="144"/>
      <c r="AZ128" s="144"/>
      <c r="BA128" s="124"/>
      <c r="BB128" s="124"/>
    </row>
    <row r="129" spans="1:64" s="35" customFormat="1" ht="17.25" x14ac:dyDescent="0.3">
      <c r="A129" s="169"/>
      <c r="B129" s="172" t="s">
        <v>182</v>
      </c>
      <c r="C129" s="175" t="s">
        <v>252</v>
      </c>
      <c r="D129" s="178">
        <v>6292</v>
      </c>
      <c r="E129" s="214" t="s">
        <v>220</v>
      </c>
      <c r="F129" s="217" t="s">
        <v>123</v>
      </c>
      <c r="G129" s="217">
        <v>2</v>
      </c>
      <c r="H129" s="220">
        <v>3045</v>
      </c>
      <c r="I129" s="223">
        <v>1</v>
      </c>
      <c r="J129" s="87" t="s">
        <v>75</v>
      </c>
      <c r="K129" s="88" t="s">
        <v>63</v>
      </c>
      <c r="L129" s="89">
        <v>2</v>
      </c>
      <c r="M129" s="90">
        <v>22850</v>
      </c>
      <c r="N129" s="91">
        <v>45.7</v>
      </c>
      <c r="O129" s="211">
        <v>103.10000000000001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6">
        <v>43795.5</v>
      </c>
      <c r="AP129" s="199" t="s">
        <v>145</v>
      </c>
      <c r="AQ129" s="52"/>
      <c r="AR129" s="201" t="s">
        <v>58</v>
      </c>
      <c r="AS129" s="121"/>
      <c r="AT129" s="157" t="s">
        <v>66</v>
      </c>
      <c r="AU129" s="92"/>
      <c r="AV129" s="161" t="s">
        <v>125</v>
      </c>
      <c r="AW129" s="164"/>
      <c r="AX129" s="143"/>
      <c r="AY129" s="144"/>
      <c r="AZ129" s="144"/>
      <c r="BA129" s="124"/>
      <c r="BB129" s="124"/>
      <c r="BJ129" s="124"/>
      <c r="BK129" s="124"/>
      <c r="BL129" s="124"/>
    </row>
    <row r="130" spans="1:64" s="35" customFormat="1" ht="17.25" x14ac:dyDescent="0.3">
      <c r="A130" s="170"/>
      <c r="B130" s="173"/>
      <c r="C130" s="176"/>
      <c r="D130" s="179"/>
      <c r="E130" s="215"/>
      <c r="F130" s="218"/>
      <c r="G130" s="218"/>
      <c r="H130" s="221"/>
      <c r="I130" s="224"/>
      <c r="J130" s="53" t="s">
        <v>146</v>
      </c>
      <c r="K130" s="54"/>
      <c r="L130" s="54"/>
      <c r="M130" s="55"/>
      <c r="N130" s="56" t="s">
        <v>0</v>
      </c>
      <c r="O130" s="212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97"/>
      <c r="AP130" s="200"/>
      <c r="AQ130" s="69"/>
      <c r="AR130" s="202"/>
      <c r="AS130" s="118" t="s">
        <v>147</v>
      </c>
      <c r="AT130" s="96"/>
      <c r="AU130" s="93"/>
      <c r="AV130" s="162"/>
      <c r="AW130" s="165"/>
      <c r="AX130" s="143"/>
      <c r="AY130" s="144"/>
      <c r="AZ130" s="144"/>
      <c r="BA130" s="124"/>
      <c r="BB130" s="124"/>
      <c r="BJ130" s="124"/>
      <c r="BK130" s="124"/>
      <c r="BL130" s="124"/>
    </row>
    <row r="131" spans="1:64" s="35" customFormat="1" ht="17.25" x14ac:dyDescent="0.3">
      <c r="A131" s="170"/>
      <c r="B131" s="173"/>
      <c r="C131" s="176"/>
      <c r="D131" s="179"/>
      <c r="E131" s="215"/>
      <c r="F131" s="218"/>
      <c r="G131" s="218"/>
      <c r="H131" s="221"/>
      <c r="I131" s="224"/>
      <c r="J131" s="94" t="s">
        <v>67</v>
      </c>
      <c r="K131" s="95" t="s">
        <v>63</v>
      </c>
      <c r="L131" s="54">
        <v>2</v>
      </c>
      <c r="M131" s="55">
        <v>15850</v>
      </c>
      <c r="N131" s="56">
        <v>31.7</v>
      </c>
      <c r="O131" s="212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97"/>
      <c r="AP131" s="167" t="s">
        <v>150</v>
      </c>
      <c r="AQ131" s="69"/>
      <c r="AR131" s="202"/>
      <c r="AS131" s="122"/>
      <c r="AT131" s="146"/>
      <c r="AU131" s="93"/>
      <c r="AV131" s="162"/>
      <c r="AW131" s="165"/>
      <c r="AX131" s="143"/>
      <c r="AY131" s="144"/>
      <c r="AZ131" s="144"/>
      <c r="BA131" s="124"/>
      <c r="BB131" s="124"/>
      <c r="BJ131" s="124"/>
      <c r="BK131" s="124"/>
      <c r="BL131" s="124"/>
    </row>
    <row r="132" spans="1:64" s="35" customFormat="1" ht="18" thickBot="1" x14ac:dyDescent="0.35">
      <c r="A132" s="170"/>
      <c r="B132" s="173"/>
      <c r="C132" s="176"/>
      <c r="D132" s="179"/>
      <c r="E132" s="215"/>
      <c r="F132" s="218"/>
      <c r="G132" s="218"/>
      <c r="H132" s="221"/>
      <c r="I132" s="224"/>
      <c r="J132" s="154" t="s">
        <v>148</v>
      </c>
      <c r="K132" s="128"/>
      <c r="L132" s="128"/>
      <c r="M132" s="129"/>
      <c r="N132" s="130" t="s">
        <v>0</v>
      </c>
      <c r="O132" s="212"/>
      <c r="P132" s="57"/>
      <c r="Q132" s="58"/>
      <c r="R132" s="58"/>
      <c r="S132" s="59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97"/>
      <c r="AP132" s="200"/>
      <c r="AQ132" s="155"/>
      <c r="AR132" s="202"/>
      <c r="AS132" s="118" t="s">
        <v>149</v>
      </c>
      <c r="AT132" s="96"/>
      <c r="AU132" s="93"/>
      <c r="AV132" s="162"/>
      <c r="AW132" s="165"/>
      <c r="AX132" s="143"/>
      <c r="AY132" s="144"/>
      <c r="AZ132" s="144"/>
      <c r="BA132" s="124"/>
      <c r="BB132" s="124"/>
      <c r="BJ132" s="124"/>
      <c r="BK132" s="124"/>
      <c r="BL132" s="124"/>
    </row>
    <row r="133" spans="1:64" s="35" customFormat="1" ht="17.25" x14ac:dyDescent="0.3">
      <c r="A133" s="170"/>
      <c r="B133" s="173"/>
      <c r="C133" s="176"/>
      <c r="D133" s="179"/>
      <c r="E133" s="215"/>
      <c r="F133" s="218"/>
      <c r="G133" s="218"/>
      <c r="H133" s="221"/>
      <c r="I133" s="224"/>
      <c r="J133" s="94" t="s">
        <v>70</v>
      </c>
      <c r="K133" s="95" t="s">
        <v>63</v>
      </c>
      <c r="L133" s="54">
        <v>2</v>
      </c>
      <c r="M133" s="55">
        <v>12850</v>
      </c>
      <c r="N133" s="56">
        <v>25.7</v>
      </c>
      <c r="O133" s="212"/>
      <c r="P133" s="57"/>
      <c r="Q133" s="58"/>
      <c r="R133" s="58"/>
      <c r="S133" s="59" t="s">
        <v>0</v>
      </c>
      <c r="T133" s="60"/>
      <c r="U133" s="58"/>
      <c r="V133" s="58"/>
      <c r="W133" s="59" t="s">
        <v>0</v>
      </c>
      <c r="X133" s="60"/>
      <c r="Y133" s="58"/>
      <c r="Z133" s="58"/>
      <c r="AA133" s="59" t="s">
        <v>0</v>
      </c>
      <c r="AB133" s="61" t="s">
        <v>0</v>
      </c>
      <c r="AC133" s="62" t="s">
        <v>0</v>
      </c>
      <c r="AD133" s="63" t="s">
        <v>0</v>
      </c>
      <c r="AE133" s="64" t="s">
        <v>0</v>
      </c>
      <c r="AF133" s="65" t="s">
        <v>0</v>
      </c>
      <c r="AG133" s="66" t="s">
        <v>0</v>
      </c>
      <c r="AH133" s="64" t="s">
        <v>0</v>
      </c>
      <c r="AI133" s="65" t="s">
        <v>0</v>
      </c>
      <c r="AJ133" s="67" t="s">
        <v>0</v>
      </c>
      <c r="AK133" s="64" t="s">
        <v>0</v>
      </c>
      <c r="AL133" s="68" t="s">
        <v>0</v>
      </c>
      <c r="AM133" s="61" t="s">
        <v>0</v>
      </c>
      <c r="AN133" s="62" t="s">
        <v>0</v>
      </c>
      <c r="AO133" s="197"/>
      <c r="AP133" s="167" t="s">
        <v>150</v>
      </c>
      <c r="AQ133" s="69"/>
      <c r="AR133" s="202"/>
      <c r="AS133" s="122"/>
      <c r="AT133" s="146"/>
      <c r="AU133" s="93"/>
      <c r="AV133" s="162"/>
      <c r="AW133" s="165"/>
      <c r="AX133" s="143"/>
      <c r="AY133" s="144"/>
      <c r="AZ133" s="144"/>
      <c r="BA133" s="124"/>
      <c r="BB133" s="124"/>
      <c r="BJ133" s="124"/>
      <c r="BK133" s="124"/>
      <c r="BL133" s="124"/>
    </row>
    <row r="134" spans="1:64" s="35" customFormat="1" ht="18" thickBot="1" x14ac:dyDescent="0.35">
      <c r="A134" s="171"/>
      <c r="B134" s="174"/>
      <c r="C134" s="177"/>
      <c r="D134" s="180"/>
      <c r="E134" s="216"/>
      <c r="F134" s="219"/>
      <c r="G134" s="219"/>
      <c r="H134" s="222"/>
      <c r="I134" s="225"/>
      <c r="J134" s="135" t="s">
        <v>151</v>
      </c>
      <c r="K134" s="136"/>
      <c r="L134" s="136"/>
      <c r="M134" s="137"/>
      <c r="N134" s="138" t="s">
        <v>0</v>
      </c>
      <c r="O134" s="213"/>
      <c r="P134" s="74"/>
      <c r="Q134" s="75"/>
      <c r="R134" s="75"/>
      <c r="S134" s="76" t="s">
        <v>0</v>
      </c>
      <c r="T134" s="77"/>
      <c r="U134" s="75"/>
      <c r="V134" s="75"/>
      <c r="W134" s="76" t="s">
        <v>0</v>
      </c>
      <c r="X134" s="77"/>
      <c r="Y134" s="75"/>
      <c r="Z134" s="75"/>
      <c r="AA134" s="76" t="s">
        <v>0</v>
      </c>
      <c r="AB134" s="78" t="s">
        <v>0</v>
      </c>
      <c r="AC134" s="79" t="s">
        <v>0</v>
      </c>
      <c r="AD134" s="80" t="s">
        <v>0</v>
      </c>
      <c r="AE134" s="81" t="s">
        <v>0</v>
      </c>
      <c r="AF134" s="82" t="s">
        <v>0</v>
      </c>
      <c r="AG134" s="83" t="s">
        <v>0</v>
      </c>
      <c r="AH134" s="81" t="s">
        <v>0</v>
      </c>
      <c r="AI134" s="82" t="s">
        <v>0</v>
      </c>
      <c r="AJ134" s="84" t="s">
        <v>0</v>
      </c>
      <c r="AK134" s="81" t="s">
        <v>0</v>
      </c>
      <c r="AL134" s="85" t="s">
        <v>0</v>
      </c>
      <c r="AM134" s="78" t="s">
        <v>0</v>
      </c>
      <c r="AN134" s="79" t="s">
        <v>0</v>
      </c>
      <c r="AO134" s="198"/>
      <c r="AP134" s="168"/>
      <c r="AQ134" s="86"/>
      <c r="AR134" s="203"/>
      <c r="AS134" s="142" t="s">
        <v>152</v>
      </c>
      <c r="AT134" s="147"/>
      <c r="AU134" s="97"/>
      <c r="AV134" s="163"/>
      <c r="AW134" s="166"/>
      <c r="AX134" s="143"/>
      <c r="AY134" s="144"/>
      <c r="AZ134" s="144"/>
      <c r="BA134" s="124"/>
      <c r="BB134" s="124"/>
    </row>
    <row r="135" spans="1:64" s="123" customFormat="1" ht="17.25" x14ac:dyDescent="0.3">
      <c r="A135" s="169"/>
      <c r="B135" s="172" t="s">
        <v>183</v>
      </c>
      <c r="C135" s="175" t="s">
        <v>253</v>
      </c>
      <c r="D135" s="178">
        <v>6293</v>
      </c>
      <c r="E135" s="181" t="s">
        <v>233</v>
      </c>
      <c r="F135" s="184" t="s">
        <v>234</v>
      </c>
      <c r="G135" s="184">
        <v>3</v>
      </c>
      <c r="H135" s="187">
        <v>3046</v>
      </c>
      <c r="I135" s="190">
        <v>1</v>
      </c>
      <c r="J135" s="87" t="s">
        <v>74</v>
      </c>
      <c r="K135" s="88" t="s">
        <v>63</v>
      </c>
      <c r="L135" s="89">
        <v>2</v>
      </c>
      <c r="M135" s="90">
        <v>29600</v>
      </c>
      <c r="N135" s="91">
        <v>59.2</v>
      </c>
      <c r="O135" s="193">
        <v>83.050000000000011</v>
      </c>
      <c r="P135" s="40"/>
      <c r="Q135" s="41"/>
      <c r="R135" s="41"/>
      <c r="S135" s="42" t="s">
        <v>0</v>
      </c>
      <c r="T135" s="43"/>
      <c r="U135" s="41"/>
      <c r="V135" s="41"/>
      <c r="W135" s="42" t="s">
        <v>0</v>
      </c>
      <c r="X135" s="43"/>
      <c r="Y135" s="41"/>
      <c r="Z135" s="41"/>
      <c r="AA135" s="42" t="s">
        <v>0</v>
      </c>
      <c r="AB135" s="44" t="s">
        <v>0</v>
      </c>
      <c r="AC135" s="45" t="s">
        <v>0</v>
      </c>
      <c r="AD135" s="46" t="s">
        <v>0</v>
      </c>
      <c r="AE135" s="47" t="s">
        <v>0</v>
      </c>
      <c r="AF135" s="48" t="s">
        <v>0</v>
      </c>
      <c r="AG135" s="49" t="s">
        <v>0</v>
      </c>
      <c r="AH135" s="47" t="s">
        <v>0</v>
      </c>
      <c r="AI135" s="48" t="s">
        <v>0</v>
      </c>
      <c r="AJ135" s="50" t="s">
        <v>0</v>
      </c>
      <c r="AK135" s="47" t="s">
        <v>0</v>
      </c>
      <c r="AL135" s="51" t="s">
        <v>0</v>
      </c>
      <c r="AM135" s="44" t="s">
        <v>0</v>
      </c>
      <c r="AN135" s="45" t="s">
        <v>0</v>
      </c>
      <c r="AO135" s="196">
        <v>43795.555555555555</v>
      </c>
      <c r="AP135" s="199" t="s">
        <v>153</v>
      </c>
      <c r="AQ135" s="52"/>
      <c r="AR135" s="201" t="s">
        <v>58</v>
      </c>
      <c r="AS135" s="121"/>
      <c r="AT135" s="145" t="s">
        <v>1</v>
      </c>
      <c r="AU135" s="92"/>
      <c r="AV135" s="161" t="s">
        <v>171</v>
      </c>
      <c r="AW135" s="164"/>
      <c r="AX135" s="143"/>
      <c r="AY135" s="144"/>
      <c r="AZ135" s="144"/>
      <c r="BA135" s="124"/>
      <c r="BB135" s="124"/>
      <c r="BJ135" s="124"/>
      <c r="BK135" s="124"/>
      <c r="BL135" s="124"/>
    </row>
    <row r="136" spans="1:64" s="123" customFormat="1" ht="17.25" x14ac:dyDescent="0.3">
      <c r="A136" s="170"/>
      <c r="B136" s="173"/>
      <c r="C136" s="176"/>
      <c r="D136" s="179"/>
      <c r="E136" s="182"/>
      <c r="F136" s="185"/>
      <c r="G136" s="185"/>
      <c r="H136" s="188"/>
      <c r="I136" s="191"/>
      <c r="J136" s="127" t="s">
        <v>154</v>
      </c>
      <c r="K136" s="128"/>
      <c r="L136" s="128"/>
      <c r="M136" s="129"/>
      <c r="N136" s="130" t="s">
        <v>0</v>
      </c>
      <c r="O136" s="194"/>
      <c r="P136" s="57"/>
      <c r="Q136" s="58"/>
      <c r="R136" s="58"/>
      <c r="S136" s="59" t="s">
        <v>0</v>
      </c>
      <c r="T136" s="60"/>
      <c r="U136" s="58"/>
      <c r="V136" s="58"/>
      <c r="W136" s="59" t="s">
        <v>0</v>
      </c>
      <c r="X136" s="60"/>
      <c r="Y136" s="58"/>
      <c r="Z136" s="58"/>
      <c r="AA136" s="59" t="s">
        <v>0</v>
      </c>
      <c r="AB136" s="61" t="s">
        <v>0</v>
      </c>
      <c r="AC136" s="62" t="s">
        <v>0</v>
      </c>
      <c r="AD136" s="63" t="s">
        <v>0</v>
      </c>
      <c r="AE136" s="64" t="s">
        <v>0</v>
      </c>
      <c r="AF136" s="65" t="s">
        <v>0</v>
      </c>
      <c r="AG136" s="66" t="s">
        <v>0</v>
      </c>
      <c r="AH136" s="64" t="s">
        <v>0</v>
      </c>
      <c r="AI136" s="65" t="s">
        <v>0</v>
      </c>
      <c r="AJ136" s="67" t="s">
        <v>0</v>
      </c>
      <c r="AK136" s="64" t="s">
        <v>0</v>
      </c>
      <c r="AL136" s="68" t="s">
        <v>0</v>
      </c>
      <c r="AM136" s="61" t="s">
        <v>0</v>
      </c>
      <c r="AN136" s="62" t="s">
        <v>0</v>
      </c>
      <c r="AO136" s="197"/>
      <c r="AP136" s="200"/>
      <c r="AQ136" s="69"/>
      <c r="AR136" s="202"/>
      <c r="AS136" s="118" t="s">
        <v>155</v>
      </c>
      <c r="AT136" s="146"/>
      <c r="AU136" s="93"/>
      <c r="AV136" s="162"/>
      <c r="AW136" s="165"/>
      <c r="AX136" s="143"/>
      <c r="AY136" s="144"/>
      <c r="AZ136" s="144"/>
      <c r="BA136" s="124"/>
      <c r="BB136" s="124"/>
      <c r="BJ136" s="124"/>
      <c r="BK136" s="124"/>
      <c r="BL136" s="124"/>
    </row>
    <row r="137" spans="1:64" s="123" customFormat="1" ht="17.25" x14ac:dyDescent="0.3">
      <c r="A137" s="170"/>
      <c r="B137" s="173"/>
      <c r="C137" s="176"/>
      <c r="D137" s="179"/>
      <c r="E137" s="182"/>
      <c r="F137" s="185"/>
      <c r="G137" s="185"/>
      <c r="H137" s="188"/>
      <c r="I137" s="191"/>
      <c r="J137" s="94" t="s">
        <v>75</v>
      </c>
      <c r="K137" s="95" t="s">
        <v>63</v>
      </c>
      <c r="L137" s="54">
        <v>1</v>
      </c>
      <c r="M137" s="55">
        <v>23850</v>
      </c>
      <c r="N137" s="56">
        <v>23.85</v>
      </c>
      <c r="O137" s="194"/>
      <c r="P137" s="57"/>
      <c r="Q137" s="58"/>
      <c r="R137" s="58"/>
      <c r="S137" s="59" t="s">
        <v>0</v>
      </c>
      <c r="T137" s="60"/>
      <c r="U137" s="58"/>
      <c r="V137" s="58"/>
      <c r="W137" s="59" t="s">
        <v>0</v>
      </c>
      <c r="X137" s="60"/>
      <c r="Y137" s="58"/>
      <c r="Z137" s="58"/>
      <c r="AA137" s="59" t="s">
        <v>0</v>
      </c>
      <c r="AB137" s="61" t="s">
        <v>0</v>
      </c>
      <c r="AC137" s="62" t="s">
        <v>0</v>
      </c>
      <c r="AD137" s="63" t="s">
        <v>0</v>
      </c>
      <c r="AE137" s="64" t="s">
        <v>0</v>
      </c>
      <c r="AF137" s="65" t="s">
        <v>0</v>
      </c>
      <c r="AG137" s="66" t="s">
        <v>0</v>
      </c>
      <c r="AH137" s="64" t="s">
        <v>0</v>
      </c>
      <c r="AI137" s="65" t="s">
        <v>0</v>
      </c>
      <c r="AJ137" s="67" t="s">
        <v>0</v>
      </c>
      <c r="AK137" s="64" t="s">
        <v>0</v>
      </c>
      <c r="AL137" s="68" t="s">
        <v>0</v>
      </c>
      <c r="AM137" s="61" t="s">
        <v>0</v>
      </c>
      <c r="AN137" s="62" t="s">
        <v>0</v>
      </c>
      <c r="AO137" s="197"/>
      <c r="AP137" s="167" t="s">
        <v>169</v>
      </c>
      <c r="AQ137" s="69"/>
      <c r="AR137" s="202"/>
      <c r="AS137" s="122"/>
      <c r="AT137" s="96"/>
      <c r="AU137" s="93"/>
      <c r="AV137" s="162"/>
      <c r="AW137" s="165"/>
      <c r="AX137" s="143"/>
      <c r="AY137" s="144"/>
      <c r="AZ137" s="144"/>
      <c r="BA137" s="124"/>
      <c r="BB137" s="124"/>
      <c r="BJ137" s="124"/>
      <c r="BK137" s="124"/>
      <c r="BL137" s="124"/>
    </row>
    <row r="138" spans="1:64" s="123" customFormat="1" ht="18" thickBot="1" x14ac:dyDescent="0.35">
      <c r="A138" s="171"/>
      <c r="B138" s="174"/>
      <c r="C138" s="177"/>
      <c r="D138" s="180"/>
      <c r="E138" s="183"/>
      <c r="F138" s="186"/>
      <c r="G138" s="186"/>
      <c r="H138" s="189"/>
      <c r="I138" s="192"/>
      <c r="J138" s="131" t="s">
        <v>156</v>
      </c>
      <c r="K138" s="132"/>
      <c r="L138" s="132"/>
      <c r="M138" s="133"/>
      <c r="N138" s="134" t="s">
        <v>0</v>
      </c>
      <c r="O138" s="195"/>
      <c r="P138" s="74"/>
      <c r="Q138" s="75"/>
      <c r="R138" s="75"/>
      <c r="S138" s="76" t="s">
        <v>0</v>
      </c>
      <c r="T138" s="77"/>
      <c r="U138" s="75"/>
      <c r="V138" s="75"/>
      <c r="W138" s="76" t="s">
        <v>0</v>
      </c>
      <c r="X138" s="77"/>
      <c r="Y138" s="75"/>
      <c r="Z138" s="75"/>
      <c r="AA138" s="76" t="s">
        <v>0</v>
      </c>
      <c r="AB138" s="78" t="s">
        <v>0</v>
      </c>
      <c r="AC138" s="79" t="s">
        <v>0</v>
      </c>
      <c r="AD138" s="80" t="s">
        <v>0</v>
      </c>
      <c r="AE138" s="81" t="s">
        <v>0</v>
      </c>
      <c r="AF138" s="82" t="s">
        <v>0</v>
      </c>
      <c r="AG138" s="83" t="s">
        <v>0</v>
      </c>
      <c r="AH138" s="81" t="s">
        <v>0</v>
      </c>
      <c r="AI138" s="82" t="s">
        <v>0</v>
      </c>
      <c r="AJ138" s="84" t="s">
        <v>0</v>
      </c>
      <c r="AK138" s="81" t="s">
        <v>0</v>
      </c>
      <c r="AL138" s="85" t="s">
        <v>0</v>
      </c>
      <c r="AM138" s="78" t="s">
        <v>0</v>
      </c>
      <c r="AN138" s="79" t="s">
        <v>0</v>
      </c>
      <c r="AO138" s="198"/>
      <c r="AP138" s="168"/>
      <c r="AQ138" s="86"/>
      <c r="AR138" s="203"/>
      <c r="AS138" s="142" t="s">
        <v>157</v>
      </c>
      <c r="AT138" s="147"/>
      <c r="AU138" s="97"/>
      <c r="AV138" s="163"/>
      <c r="AW138" s="166"/>
      <c r="AX138" s="143"/>
      <c r="AY138" s="144"/>
      <c r="AZ138" s="144"/>
      <c r="BA138" s="124"/>
      <c r="BB138" s="124"/>
    </row>
    <row r="139" spans="1:64" s="123" customFormat="1" ht="17.25" x14ac:dyDescent="0.3">
      <c r="A139" s="169"/>
      <c r="B139" s="172" t="s">
        <v>184</v>
      </c>
      <c r="C139" s="175" t="s">
        <v>235</v>
      </c>
      <c r="D139" s="178">
        <v>6294</v>
      </c>
      <c r="E139" s="181" t="s">
        <v>137</v>
      </c>
      <c r="F139" s="184" t="s">
        <v>87</v>
      </c>
      <c r="G139" s="184">
        <v>2</v>
      </c>
      <c r="H139" s="187">
        <v>3047</v>
      </c>
      <c r="I139" s="190">
        <v>1</v>
      </c>
      <c r="J139" s="120" t="s">
        <v>79</v>
      </c>
      <c r="K139" s="88" t="s">
        <v>63</v>
      </c>
      <c r="L139" s="89">
        <v>1</v>
      </c>
      <c r="M139" s="90">
        <v>41600</v>
      </c>
      <c r="N139" s="91">
        <v>41.6</v>
      </c>
      <c r="O139" s="193">
        <v>81.800000000000011</v>
      </c>
      <c r="P139" s="40"/>
      <c r="Q139" s="41"/>
      <c r="R139" s="41"/>
      <c r="S139" s="42" t="s">
        <v>0</v>
      </c>
      <c r="T139" s="43"/>
      <c r="U139" s="41"/>
      <c r="V139" s="41"/>
      <c r="W139" s="42" t="s">
        <v>0</v>
      </c>
      <c r="X139" s="43"/>
      <c r="Y139" s="41"/>
      <c r="Z139" s="41"/>
      <c r="AA139" s="42" t="s">
        <v>0</v>
      </c>
      <c r="AB139" s="44" t="s">
        <v>0</v>
      </c>
      <c r="AC139" s="45" t="s">
        <v>0</v>
      </c>
      <c r="AD139" s="46" t="s">
        <v>0</v>
      </c>
      <c r="AE139" s="47" t="s">
        <v>0</v>
      </c>
      <c r="AF139" s="48" t="s">
        <v>0</v>
      </c>
      <c r="AG139" s="49" t="s">
        <v>0</v>
      </c>
      <c r="AH139" s="47" t="s">
        <v>0</v>
      </c>
      <c r="AI139" s="48" t="s">
        <v>0</v>
      </c>
      <c r="AJ139" s="50" t="s">
        <v>0</v>
      </c>
      <c r="AK139" s="47" t="s">
        <v>0</v>
      </c>
      <c r="AL139" s="51" t="s">
        <v>0</v>
      </c>
      <c r="AM139" s="44" t="s">
        <v>0</v>
      </c>
      <c r="AN139" s="45" t="s">
        <v>0</v>
      </c>
      <c r="AO139" s="196">
        <v>43795.611111111109</v>
      </c>
      <c r="AP139" s="199" t="s">
        <v>170</v>
      </c>
      <c r="AQ139" s="52"/>
      <c r="AR139" s="201" t="s">
        <v>58</v>
      </c>
      <c r="AS139" s="121"/>
      <c r="AT139" s="145" t="s">
        <v>1</v>
      </c>
      <c r="AU139" s="92"/>
      <c r="AV139" s="161" t="s">
        <v>98</v>
      </c>
      <c r="AW139" s="164"/>
      <c r="AX139" s="143"/>
      <c r="AY139" s="144"/>
      <c r="AZ139" s="144"/>
      <c r="BA139" s="124"/>
      <c r="BB139" s="124"/>
      <c r="BJ139" s="124"/>
      <c r="BK139" s="124"/>
      <c r="BL139" s="124"/>
    </row>
    <row r="140" spans="1:64" s="123" customFormat="1" ht="17.25" x14ac:dyDescent="0.3">
      <c r="A140" s="170"/>
      <c r="B140" s="173"/>
      <c r="C140" s="176"/>
      <c r="D140" s="179"/>
      <c r="E140" s="182"/>
      <c r="F140" s="185"/>
      <c r="G140" s="185"/>
      <c r="H140" s="188"/>
      <c r="I140" s="191"/>
      <c r="J140" s="127" t="s">
        <v>158</v>
      </c>
      <c r="K140" s="128"/>
      <c r="L140" s="128"/>
      <c r="M140" s="129"/>
      <c r="N140" s="130" t="s">
        <v>0</v>
      </c>
      <c r="O140" s="194"/>
      <c r="P140" s="57"/>
      <c r="Q140" s="58"/>
      <c r="R140" s="58"/>
      <c r="S140" s="59" t="s">
        <v>0</v>
      </c>
      <c r="T140" s="60"/>
      <c r="U140" s="58"/>
      <c r="V140" s="58"/>
      <c r="W140" s="59" t="s">
        <v>0</v>
      </c>
      <c r="X140" s="60"/>
      <c r="Y140" s="58"/>
      <c r="Z140" s="58"/>
      <c r="AA140" s="59" t="s">
        <v>0</v>
      </c>
      <c r="AB140" s="61" t="s">
        <v>0</v>
      </c>
      <c r="AC140" s="62" t="s">
        <v>0</v>
      </c>
      <c r="AD140" s="63" t="s">
        <v>0</v>
      </c>
      <c r="AE140" s="64" t="s">
        <v>0</v>
      </c>
      <c r="AF140" s="65" t="s">
        <v>0</v>
      </c>
      <c r="AG140" s="66" t="s">
        <v>0</v>
      </c>
      <c r="AH140" s="64" t="s">
        <v>0</v>
      </c>
      <c r="AI140" s="65" t="s">
        <v>0</v>
      </c>
      <c r="AJ140" s="67" t="s">
        <v>0</v>
      </c>
      <c r="AK140" s="64" t="s">
        <v>0</v>
      </c>
      <c r="AL140" s="68" t="s">
        <v>0</v>
      </c>
      <c r="AM140" s="61" t="s">
        <v>0</v>
      </c>
      <c r="AN140" s="62" t="s">
        <v>0</v>
      </c>
      <c r="AO140" s="197"/>
      <c r="AP140" s="200"/>
      <c r="AQ140" s="69"/>
      <c r="AR140" s="202"/>
      <c r="AS140" s="119" t="s">
        <v>159</v>
      </c>
      <c r="AT140" s="146"/>
      <c r="AU140" s="93"/>
      <c r="AV140" s="162"/>
      <c r="AW140" s="165"/>
      <c r="AX140" s="143"/>
      <c r="AY140" s="144"/>
      <c r="AZ140" s="144"/>
      <c r="BA140" s="124"/>
      <c r="BB140" s="124"/>
      <c r="BJ140" s="124"/>
      <c r="BK140" s="124"/>
      <c r="BL140" s="124"/>
    </row>
    <row r="141" spans="1:64" s="123" customFormat="1" ht="17.25" x14ac:dyDescent="0.3">
      <c r="A141" s="170"/>
      <c r="B141" s="173"/>
      <c r="C141" s="176"/>
      <c r="D141" s="179"/>
      <c r="E141" s="182"/>
      <c r="F141" s="185"/>
      <c r="G141" s="185"/>
      <c r="H141" s="188"/>
      <c r="I141" s="191"/>
      <c r="J141" s="94" t="s">
        <v>67</v>
      </c>
      <c r="K141" s="95" t="s">
        <v>63</v>
      </c>
      <c r="L141" s="54">
        <v>2</v>
      </c>
      <c r="M141" s="55">
        <v>20100</v>
      </c>
      <c r="N141" s="56">
        <v>40.200000000000003</v>
      </c>
      <c r="O141" s="194"/>
      <c r="P141" s="57"/>
      <c r="Q141" s="58"/>
      <c r="R141" s="58"/>
      <c r="S141" s="59" t="s">
        <v>0</v>
      </c>
      <c r="T141" s="60"/>
      <c r="U141" s="58"/>
      <c r="V141" s="58"/>
      <c r="W141" s="59" t="s">
        <v>0</v>
      </c>
      <c r="X141" s="60"/>
      <c r="Y141" s="58"/>
      <c r="Z141" s="58"/>
      <c r="AA141" s="59" t="s">
        <v>0</v>
      </c>
      <c r="AB141" s="61" t="s">
        <v>0</v>
      </c>
      <c r="AC141" s="62" t="s">
        <v>0</v>
      </c>
      <c r="AD141" s="63" t="s">
        <v>0</v>
      </c>
      <c r="AE141" s="64" t="s">
        <v>0</v>
      </c>
      <c r="AF141" s="65" t="s">
        <v>0</v>
      </c>
      <c r="AG141" s="66" t="s">
        <v>0</v>
      </c>
      <c r="AH141" s="64" t="s">
        <v>0</v>
      </c>
      <c r="AI141" s="65" t="s">
        <v>0</v>
      </c>
      <c r="AJ141" s="67" t="s">
        <v>0</v>
      </c>
      <c r="AK141" s="64" t="s">
        <v>0</v>
      </c>
      <c r="AL141" s="68" t="s">
        <v>0</v>
      </c>
      <c r="AM141" s="61" t="s">
        <v>0</v>
      </c>
      <c r="AN141" s="62" t="s">
        <v>0</v>
      </c>
      <c r="AO141" s="197"/>
      <c r="AP141" s="167" t="s">
        <v>200</v>
      </c>
      <c r="AQ141" s="69"/>
      <c r="AR141" s="202"/>
      <c r="AS141" s="122"/>
      <c r="AT141" s="156" t="s">
        <v>110</v>
      </c>
      <c r="AU141" s="93"/>
      <c r="AV141" s="162"/>
      <c r="AW141" s="165"/>
      <c r="AX141" s="143"/>
      <c r="AY141" s="144"/>
      <c r="AZ141" s="144"/>
      <c r="BA141" s="124"/>
      <c r="BB141" s="124"/>
      <c r="BJ141" s="124"/>
      <c r="BK141" s="124"/>
      <c r="BL141" s="124"/>
    </row>
    <row r="142" spans="1:64" s="123" customFormat="1" ht="24.75" thickBot="1" x14ac:dyDescent="0.35">
      <c r="A142" s="171"/>
      <c r="B142" s="174"/>
      <c r="C142" s="177"/>
      <c r="D142" s="180"/>
      <c r="E142" s="183"/>
      <c r="F142" s="186"/>
      <c r="G142" s="186"/>
      <c r="H142" s="189"/>
      <c r="I142" s="192"/>
      <c r="J142" s="131" t="s">
        <v>201</v>
      </c>
      <c r="K142" s="132"/>
      <c r="L142" s="132"/>
      <c r="M142" s="133"/>
      <c r="N142" s="134" t="s">
        <v>0</v>
      </c>
      <c r="O142" s="195"/>
      <c r="P142" s="74"/>
      <c r="Q142" s="75"/>
      <c r="R142" s="75"/>
      <c r="S142" s="76" t="s">
        <v>0</v>
      </c>
      <c r="T142" s="77"/>
      <c r="U142" s="75"/>
      <c r="V142" s="75"/>
      <c r="W142" s="76" t="s">
        <v>0</v>
      </c>
      <c r="X142" s="77"/>
      <c r="Y142" s="75"/>
      <c r="Z142" s="75"/>
      <c r="AA142" s="76" t="s">
        <v>0</v>
      </c>
      <c r="AB142" s="78" t="s">
        <v>0</v>
      </c>
      <c r="AC142" s="79" t="s">
        <v>0</v>
      </c>
      <c r="AD142" s="80" t="s">
        <v>0</v>
      </c>
      <c r="AE142" s="81" t="s">
        <v>0</v>
      </c>
      <c r="AF142" s="82" t="s">
        <v>0</v>
      </c>
      <c r="AG142" s="83" t="s">
        <v>0</v>
      </c>
      <c r="AH142" s="81" t="s">
        <v>0</v>
      </c>
      <c r="AI142" s="82" t="s">
        <v>0</v>
      </c>
      <c r="AJ142" s="84" t="s">
        <v>0</v>
      </c>
      <c r="AK142" s="81" t="s">
        <v>0</v>
      </c>
      <c r="AL142" s="85" t="s">
        <v>0</v>
      </c>
      <c r="AM142" s="78" t="s">
        <v>0</v>
      </c>
      <c r="AN142" s="79" t="s">
        <v>0</v>
      </c>
      <c r="AO142" s="198"/>
      <c r="AP142" s="168"/>
      <c r="AQ142" s="86"/>
      <c r="AR142" s="203"/>
      <c r="AS142" s="142" t="s">
        <v>202</v>
      </c>
      <c r="AT142" s="153" t="s">
        <v>122</v>
      </c>
      <c r="AU142" s="97"/>
      <c r="AV142" s="163"/>
      <c r="AW142" s="166"/>
      <c r="AX142" s="143"/>
      <c r="AY142" s="144"/>
      <c r="AZ142" s="144"/>
      <c r="BA142" s="124"/>
      <c r="BB142" s="124"/>
    </row>
    <row r="143" spans="1:64" s="123" customFormat="1" ht="17.25" x14ac:dyDescent="0.3">
      <c r="A143" s="169"/>
      <c r="B143" s="172" t="s">
        <v>199</v>
      </c>
      <c r="C143" s="175" t="s">
        <v>236</v>
      </c>
      <c r="D143" s="178">
        <v>6295</v>
      </c>
      <c r="E143" s="181" t="s">
        <v>64</v>
      </c>
      <c r="F143" s="184" t="s">
        <v>65</v>
      </c>
      <c r="G143" s="184">
        <v>1</v>
      </c>
      <c r="H143" s="187">
        <v>3048</v>
      </c>
      <c r="I143" s="190">
        <v>1</v>
      </c>
      <c r="J143" s="87" t="s">
        <v>70</v>
      </c>
      <c r="K143" s="88" t="s">
        <v>71</v>
      </c>
      <c r="L143" s="89">
        <v>6</v>
      </c>
      <c r="M143" s="90">
        <v>11100</v>
      </c>
      <c r="N143" s="91">
        <v>66.599999999999994</v>
      </c>
      <c r="O143" s="193">
        <v>88.8</v>
      </c>
      <c r="P143" s="40"/>
      <c r="Q143" s="41"/>
      <c r="R143" s="41"/>
      <c r="S143" s="42" t="s">
        <v>0</v>
      </c>
      <c r="T143" s="43"/>
      <c r="U143" s="41"/>
      <c r="V143" s="41"/>
      <c r="W143" s="42" t="s">
        <v>0</v>
      </c>
      <c r="X143" s="43"/>
      <c r="Y143" s="41"/>
      <c r="Z143" s="41"/>
      <c r="AA143" s="42" t="s">
        <v>0</v>
      </c>
      <c r="AB143" s="44" t="s">
        <v>0</v>
      </c>
      <c r="AC143" s="45" t="s">
        <v>0</v>
      </c>
      <c r="AD143" s="46" t="s">
        <v>0</v>
      </c>
      <c r="AE143" s="47" t="s">
        <v>0</v>
      </c>
      <c r="AF143" s="48" t="s">
        <v>0</v>
      </c>
      <c r="AG143" s="49" t="s">
        <v>0</v>
      </c>
      <c r="AH143" s="47" t="s">
        <v>0</v>
      </c>
      <c r="AI143" s="48" t="s">
        <v>0</v>
      </c>
      <c r="AJ143" s="50" t="s">
        <v>0</v>
      </c>
      <c r="AK143" s="47" t="s">
        <v>0</v>
      </c>
      <c r="AL143" s="51" t="s">
        <v>0</v>
      </c>
      <c r="AM143" s="44" t="s">
        <v>0</v>
      </c>
      <c r="AN143" s="45" t="s">
        <v>0</v>
      </c>
      <c r="AO143" s="196">
        <v>43795.958333333336</v>
      </c>
      <c r="AP143" s="199" t="s">
        <v>160</v>
      </c>
      <c r="AQ143" s="52"/>
      <c r="AR143" s="201" t="s">
        <v>58</v>
      </c>
      <c r="AS143" s="121"/>
      <c r="AT143" s="145" t="s">
        <v>1</v>
      </c>
      <c r="AU143" s="92"/>
      <c r="AV143" s="161" t="s">
        <v>72</v>
      </c>
      <c r="AW143" s="164"/>
      <c r="AX143" s="143"/>
      <c r="AY143" s="144"/>
      <c r="AZ143" s="144"/>
      <c r="BA143" s="124"/>
      <c r="BB143" s="124"/>
      <c r="BJ143" s="124"/>
      <c r="BK143" s="124"/>
      <c r="BL143" s="124"/>
    </row>
    <row r="144" spans="1:64" s="123" customFormat="1" ht="17.25" x14ac:dyDescent="0.3">
      <c r="A144" s="170"/>
      <c r="B144" s="173"/>
      <c r="C144" s="176"/>
      <c r="D144" s="179"/>
      <c r="E144" s="182"/>
      <c r="F144" s="185"/>
      <c r="G144" s="185"/>
      <c r="H144" s="188"/>
      <c r="I144" s="191"/>
      <c r="J144" s="53" t="s">
        <v>73</v>
      </c>
      <c r="K144" s="54"/>
      <c r="L144" s="54"/>
      <c r="M144" s="55"/>
      <c r="N144" s="56" t="s">
        <v>0</v>
      </c>
      <c r="O144" s="194"/>
      <c r="P144" s="57"/>
      <c r="Q144" s="58"/>
      <c r="R144" s="58"/>
      <c r="S144" s="59" t="s">
        <v>0</v>
      </c>
      <c r="T144" s="60"/>
      <c r="U144" s="58"/>
      <c r="V144" s="58"/>
      <c r="W144" s="59" t="s">
        <v>0</v>
      </c>
      <c r="X144" s="60"/>
      <c r="Y144" s="58"/>
      <c r="Z144" s="58"/>
      <c r="AA144" s="59" t="s">
        <v>0</v>
      </c>
      <c r="AB144" s="61" t="s">
        <v>0</v>
      </c>
      <c r="AC144" s="62" t="s">
        <v>0</v>
      </c>
      <c r="AD144" s="63" t="s">
        <v>0</v>
      </c>
      <c r="AE144" s="64" t="s">
        <v>0</v>
      </c>
      <c r="AF144" s="65" t="s">
        <v>0</v>
      </c>
      <c r="AG144" s="66" t="s">
        <v>0</v>
      </c>
      <c r="AH144" s="64" t="s">
        <v>0</v>
      </c>
      <c r="AI144" s="65" t="s">
        <v>0</v>
      </c>
      <c r="AJ144" s="67" t="s">
        <v>0</v>
      </c>
      <c r="AK144" s="64" t="s">
        <v>0</v>
      </c>
      <c r="AL144" s="68" t="s">
        <v>0</v>
      </c>
      <c r="AM144" s="61" t="s">
        <v>0</v>
      </c>
      <c r="AN144" s="62" t="s">
        <v>0</v>
      </c>
      <c r="AO144" s="197"/>
      <c r="AP144" s="200"/>
      <c r="AQ144" s="69"/>
      <c r="AR144" s="202"/>
      <c r="AS144" s="139"/>
      <c r="AT144" s="146"/>
      <c r="AU144" s="93"/>
      <c r="AV144" s="162"/>
      <c r="AW144" s="165"/>
      <c r="AX144" s="143"/>
      <c r="AY144" s="144"/>
      <c r="AZ144" s="144"/>
      <c r="BA144" s="124"/>
      <c r="BB144" s="124"/>
      <c r="BJ144" s="124"/>
      <c r="BK144" s="124"/>
      <c r="BL144" s="124"/>
    </row>
    <row r="145" spans="1:64" s="123" customFormat="1" ht="17.25" x14ac:dyDescent="0.3">
      <c r="A145" s="170"/>
      <c r="B145" s="173"/>
      <c r="C145" s="176"/>
      <c r="D145" s="179"/>
      <c r="E145" s="182"/>
      <c r="F145" s="185"/>
      <c r="G145" s="185"/>
      <c r="H145" s="188"/>
      <c r="I145" s="191"/>
      <c r="J145" s="94" t="s">
        <v>70</v>
      </c>
      <c r="K145" s="95" t="s">
        <v>63</v>
      </c>
      <c r="L145" s="54">
        <v>2</v>
      </c>
      <c r="M145" s="55">
        <v>11100</v>
      </c>
      <c r="N145" s="56">
        <v>22.2</v>
      </c>
      <c r="O145" s="194"/>
      <c r="P145" s="57"/>
      <c r="Q145" s="58"/>
      <c r="R145" s="58"/>
      <c r="S145" s="59" t="s">
        <v>0</v>
      </c>
      <c r="T145" s="60"/>
      <c r="U145" s="58"/>
      <c r="V145" s="58"/>
      <c r="W145" s="59" t="s">
        <v>0</v>
      </c>
      <c r="X145" s="60"/>
      <c r="Y145" s="58"/>
      <c r="Z145" s="58"/>
      <c r="AA145" s="59" t="s">
        <v>0</v>
      </c>
      <c r="AB145" s="61" t="s">
        <v>0</v>
      </c>
      <c r="AC145" s="62" t="s">
        <v>0</v>
      </c>
      <c r="AD145" s="63" t="s">
        <v>0</v>
      </c>
      <c r="AE145" s="64" t="s">
        <v>0</v>
      </c>
      <c r="AF145" s="65" t="s">
        <v>0</v>
      </c>
      <c r="AG145" s="66" t="s">
        <v>0</v>
      </c>
      <c r="AH145" s="64" t="s">
        <v>0</v>
      </c>
      <c r="AI145" s="65" t="s">
        <v>0</v>
      </c>
      <c r="AJ145" s="67" t="s">
        <v>0</v>
      </c>
      <c r="AK145" s="64" t="s">
        <v>0</v>
      </c>
      <c r="AL145" s="68" t="s">
        <v>0</v>
      </c>
      <c r="AM145" s="61" t="s">
        <v>0</v>
      </c>
      <c r="AN145" s="62" t="s">
        <v>0</v>
      </c>
      <c r="AO145" s="197"/>
      <c r="AP145" s="167" t="s">
        <v>160</v>
      </c>
      <c r="AQ145" s="69"/>
      <c r="AR145" s="202"/>
      <c r="AS145" s="140"/>
      <c r="AT145" s="96"/>
      <c r="AU145" s="93"/>
      <c r="AV145" s="162"/>
      <c r="AW145" s="165"/>
      <c r="AX145" s="143"/>
      <c r="AY145" s="144"/>
      <c r="AZ145" s="144"/>
      <c r="BA145" s="124"/>
      <c r="BB145" s="124"/>
      <c r="BJ145" s="124"/>
      <c r="BK145" s="124"/>
      <c r="BL145" s="124"/>
    </row>
    <row r="146" spans="1:64" s="123" customFormat="1" ht="18" thickBot="1" x14ac:dyDescent="0.35">
      <c r="A146" s="171"/>
      <c r="B146" s="174"/>
      <c r="C146" s="177"/>
      <c r="D146" s="180"/>
      <c r="E146" s="183"/>
      <c r="F146" s="186"/>
      <c r="G146" s="186"/>
      <c r="H146" s="189"/>
      <c r="I146" s="192"/>
      <c r="J146" s="135" t="s">
        <v>73</v>
      </c>
      <c r="K146" s="136"/>
      <c r="L146" s="136"/>
      <c r="M146" s="137"/>
      <c r="N146" s="138" t="s">
        <v>0</v>
      </c>
      <c r="O146" s="195"/>
      <c r="P146" s="74"/>
      <c r="Q146" s="75"/>
      <c r="R146" s="75"/>
      <c r="S146" s="76" t="s">
        <v>0</v>
      </c>
      <c r="T146" s="77"/>
      <c r="U146" s="75"/>
      <c r="V146" s="75"/>
      <c r="W146" s="76" t="s">
        <v>0</v>
      </c>
      <c r="X146" s="77"/>
      <c r="Y146" s="75"/>
      <c r="Z146" s="75"/>
      <c r="AA146" s="76" t="s">
        <v>0</v>
      </c>
      <c r="AB146" s="78" t="s">
        <v>0</v>
      </c>
      <c r="AC146" s="79" t="s">
        <v>0</v>
      </c>
      <c r="AD146" s="80" t="s">
        <v>0</v>
      </c>
      <c r="AE146" s="81" t="s">
        <v>0</v>
      </c>
      <c r="AF146" s="82" t="s">
        <v>0</v>
      </c>
      <c r="AG146" s="83" t="s">
        <v>0</v>
      </c>
      <c r="AH146" s="81" t="s">
        <v>0</v>
      </c>
      <c r="AI146" s="82" t="s">
        <v>0</v>
      </c>
      <c r="AJ146" s="84" t="s">
        <v>0</v>
      </c>
      <c r="AK146" s="81" t="s">
        <v>0</v>
      </c>
      <c r="AL146" s="85" t="s">
        <v>0</v>
      </c>
      <c r="AM146" s="78" t="s">
        <v>0</v>
      </c>
      <c r="AN146" s="79" t="s">
        <v>0</v>
      </c>
      <c r="AO146" s="198"/>
      <c r="AP146" s="168"/>
      <c r="AQ146" s="86"/>
      <c r="AR146" s="203"/>
      <c r="AS146" s="141"/>
      <c r="AT146" s="147"/>
      <c r="AU146" s="97"/>
      <c r="AV146" s="163"/>
      <c r="AW146" s="166"/>
      <c r="AX146" s="143"/>
      <c r="AY146" s="144"/>
      <c r="AZ146" s="144"/>
      <c r="BA146" s="124"/>
      <c r="BB146" s="124"/>
      <c r="BJ146" s="124"/>
      <c r="BK146" s="124"/>
      <c r="BL146" s="124"/>
    </row>
    <row r="147" spans="1:64" s="123" customFormat="1" ht="17.25" x14ac:dyDescent="0.3">
      <c r="A147" s="169"/>
      <c r="B147" s="172" t="s">
        <v>190</v>
      </c>
      <c r="C147" s="175" t="s">
        <v>237</v>
      </c>
      <c r="D147" s="178">
        <v>6296</v>
      </c>
      <c r="E147" s="181" t="s">
        <v>88</v>
      </c>
      <c r="F147" s="184" t="s">
        <v>87</v>
      </c>
      <c r="G147" s="184">
        <v>1</v>
      </c>
      <c r="H147" s="187">
        <v>3049</v>
      </c>
      <c r="I147" s="190">
        <v>1</v>
      </c>
      <c r="J147" s="87"/>
      <c r="K147" s="89"/>
      <c r="L147" s="89"/>
      <c r="M147" s="90"/>
      <c r="N147" s="91" t="s">
        <v>0</v>
      </c>
      <c r="O147" s="193">
        <v>98.877230542023739</v>
      </c>
      <c r="P147" s="40">
        <v>800</v>
      </c>
      <c r="Q147" s="41">
        <v>8300</v>
      </c>
      <c r="R147" s="41">
        <v>3</v>
      </c>
      <c r="S147" s="42">
        <v>98.877230542023739</v>
      </c>
      <c r="T147" s="43"/>
      <c r="U147" s="41"/>
      <c r="V147" s="41"/>
      <c r="W147" s="42" t="s">
        <v>0</v>
      </c>
      <c r="X147" s="43"/>
      <c r="Y147" s="41"/>
      <c r="Z147" s="41"/>
      <c r="AA147" s="42" t="s">
        <v>0</v>
      </c>
      <c r="AB147" s="44">
        <v>98.877230542023739</v>
      </c>
      <c r="AC147" s="45">
        <v>3</v>
      </c>
      <c r="AD147" s="46">
        <v>800</v>
      </c>
      <c r="AE147" s="47">
        <v>8300</v>
      </c>
      <c r="AF147" s="48">
        <v>3</v>
      </c>
      <c r="AG147" s="49" t="s">
        <v>0</v>
      </c>
      <c r="AH147" s="47" t="s">
        <v>0</v>
      </c>
      <c r="AI147" s="48" t="s">
        <v>0</v>
      </c>
      <c r="AJ147" s="50" t="s">
        <v>0</v>
      </c>
      <c r="AK147" s="47" t="s">
        <v>0</v>
      </c>
      <c r="AL147" s="51" t="s">
        <v>0</v>
      </c>
      <c r="AM147" s="44">
        <v>98.877230542023739</v>
      </c>
      <c r="AN147" s="45">
        <v>3</v>
      </c>
      <c r="AO147" s="196">
        <v>43796.013888888891</v>
      </c>
      <c r="AP147" s="199"/>
      <c r="AQ147" s="52"/>
      <c r="AR147" s="204" t="s">
        <v>86</v>
      </c>
      <c r="AS147" s="148" t="s">
        <v>250</v>
      </c>
      <c r="AT147" s="145" t="s">
        <v>1</v>
      </c>
      <c r="AU147" s="92"/>
      <c r="AV147" s="161" t="s">
        <v>60</v>
      </c>
      <c r="AW147" s="207"/>
      <c r="AX147" s="143"/>
      <c r="AY147" s="144"/>
      <c r="AZ147" s="144"/>
      <c r="BA147" s="124"/>
      <c r="BB147" s="124"/>
      <c r="BJ147" s="124"/>
      <c r="BK147" s="124"/>
      <c r="BL147" s="124"/>
    </row>
    <row r="148" spans="1:64" s="123" customFormat="1" ht="17.25" x14ac:dyDescent="0.3">
      <c r="A148" s="170"/>
      <c r="B148" s="173"/>
      <c r="C148" s="176"/>
      <c r="D148" s="179"/>
      <c r="E148" s="182"/>
      <c r="F148" s="185"/>
      <c r="G148" s="185"/>
      <c r="H148" s="188"/>
      <c r="I148" s="191"/>
      <c r="J148" s="98"/>
      <c r="K148" s="54"/>
      <c r="L148" s="54"/>
      <c r="M148" s="55"/>
      <c r="N148" s="56" t="s">
        <v>0</v>
      </c>
      <c r="O148" s="194"/>
      <c r="P148" s="57"/>
      <c r="Q148" s="58"/>
      <c r="R148" s="58"/>
      <c r="S148" s="59" t="s">
        <v>0</v>
      </c>
      <c r="T148" s="60"/>
      <c r="U148" s="58"/>
      <c r="V148" s="58"/>
      <c r="W148" s="59" t="s">
        <v>0</v>
      </c>
      <c r="X148" s="60"/>
      <c r="Y148" s="58"/>
      <c r="Z148" s="58"/>
      <c r="AA148" s="59" t="s">
        <v>0</v>
      </c>
      <c r="AB148" s="61" t="s">
        <v>0</v>
      </c>
      <c r="AC148" s="62" t="s">
        <v>0</v>
      </c>
      <c r="AD148" s="63" t="s">
        <v>0</v>
      </c>
      <c r="AE148" s="64" t="s">
        <v>0</v>
      </c>
      <c r="AF148" s="65" t="s">
        <v>0</v>
      </c>
      <c r="AG148" s="66" t="s">
        <v>0</v>
      </c>
      <c r="AH148" s="64" t="s">
        <v>0</v>
      </c>
      <c r="AI148" s="65" t="s">
        <v>0</v>
      </c>
      <c r="AJ148" s="67" t="s">
        <v>0</v>
      </c>
      <c r="AK148" s="64" t="s">
        <v>0</v>
      </c>
      <c r="AL148" s="68" t="s">
        <v>0</v>
      </c>
      <c r="AM148" s="61" t="s">
        <v>0</v>
      </c>
      <c r="AN148" s="62" t="s">
        <v>0</v>
      </c>
      <c r="AO148" s="197"/>
      <c r="AP148" s="200"/>
      <c r="AQ148" s="69"/>
      <c r="AR148" s="205"/>
      <c r="AS148" s="149"/>
      <c r="AT148" s="146"/>
      <c r="AU148" s="93"/>
      <c r="AV148" s="162"/>
      <c r="AW148" s="208"/>
      <c r="AX148" s="143"/>
      <c r="AY148" s="144"/>
      <c r="AZ148" s="144"/>
      <c r="BA148" s="124"/>
      <c r="BB148" s="124"/>
    </row>
    <row r="149" spans="1:64" s="123" customFormat="1" ht="17.25" x14ac:dyDescent="0.3">
      <c r="A149" s="170"/>
      <c r="B149" s="173"/>
      <c r="C149" s="176"/>
      <c r="D149" s="179"/>
      <c r="E149" s="182"/>
      <c r="F149" s="185"/>
      <c r="G149" s="185"/>
      <c r="H149" s="188"/>
      <c r="I149" s="191"/>
      <c r="J149" s="99"/>
      <c r="K149" s="54"/>
      <c r="L149" s="100"/>
      <c r="M149" s="55"/>
      <c r="N149" s="56" t="s">
        <v>0</v>
      </c>
      <c r="O149" s="194"/>
      <c r="P149" s="57"/>
      <c r="Q149" s="58"/>
      <c r="R149" s="58"/>
      <c r="S149" s="59" t="s">
        <v>0</v>
      </c>
      <c r="T149" s="60"/>
      <c r="U149" s="58"/>
      <c r="V149" s="58"/>
      <c r="W149" s="59" t="s">
        <v>0</v>
      </c>
      <c r="X149" s="60"/>
      <c r="Y149" s="58"/>
      <c r="Z149" s="58"/>
      <c r="AA149" s="59" t="s">
        <v>0</v>
      </c>
      <c r="AB149" s="61" t="s">
        <v>0</v>
      </c>
      <c r="AC149" s="62" t="s">
        <v>0</v>
      </c>
      <c r="AD149" s="63" t="s">
        <v>0</v>
      </c>
      <c r="AE149" s="64" t="s">
        <v>0</v>
      </c>
      <c r="AF149" s="65" t="s">
        <v>0</v>
      </c>
      <c r="AG149" s="66" t="s">
        <v>0</v>
      </c>
      <c r="AH149" s="64" t="s">
        <v>0</v>
      </c>
      <c r="AI149" s="65" t="s">
        <v>0</v>
      </c>
      <c r="AJ149" s="67" t="s">
        <v>0</v>
      </c>
      <c r="AK149" s="64" t="s">
        <v>0</v>
      </c>
      <c r="AL149" s="68" t="s">
        <v>0</v>
      </c>
      <c r="AM149" s="61" t="s">
        <v>0</v>
      </c>
      <c r="AN149" s="62" t="s">
        <v>0</v>
      </c>
      <c r="AO149" s="197"/>
      <c r="AP149" s="167"/>
      <c r="AQ149" s="69"/>
      <c r="AR149" s="205"/>
      <c r="AS149" s="149"/>
      <c r="AT149" s="96"/>
      <c r="AU149" s="93"/>
      <c r="AV149" s="162"/>
      <c r="AW149" s="208"/>
      <c r="AX149" s="143"/>
      <c r="AY149" s="144"/>
      <c r="AZ149" s="144"/>
      <c r="BA149" s="124"/>
      <c r="BB149" s="124"/>
      <c r="BJ149" s="124"/>
      <c r="BK149" s="124"/>
      <c r="BL149" s="124"/>
    </row>
    <row r="150" spans="1:64" s="123" customFormat="1" ht="18" thickBot="1" x14ac:dyDescent="0.35">
      <c r="A150" s="171"/>
      <c r="B150" s="174"/>
      <c r="C150" s="177"/>
      <c r="D150" s="180"/>
      <c r="E150" s="183"/>
      <c r="F150" s="186"/>
      <c r="G150" s="186"/>
      <c r="H150" s="189"/>
      <c r="I150" s="192"/>
      <c r="J150" s="101"/>
      <c r="K150" s="102"/>
      <c r="L150" s="102"/>
      <c r="M150" s="103"/>
      <c r="N150" s="104" t="s">
        <v>0</v>
      </c>
      <c r="O150" s="195"/>
      <c r="P150" s="105"/>
      <c r="Q150" s="106"/>
      <c r="R150" s="106"/>
      <c r="S150" s="107" t="s">
        <v>0</v>
      </c>
      <c r="T150" s="108"/>
      <c r="U150" s="106"/>
      <c r="V150" s="106"/>
      <c r="W150" s="107" t="s">
        <v>0</v>
      </c>
      <c r="X150" s="108"/>
      <c r="Y150" s="106"/>
      <c r="Z150" s="106"/>
      <c r="AA150" s="107" t="s">
        <v>0</v>
      </c>
      <c r="AB150" s="109" t="s">
        <v>0</v>
      </c>
      <c r="AC150" s="110" t="s">
        <v>0</v>
      </c>
      <c r="AD150" s="111" t="s">
        <v>0</v>
      </c>
      <c r="AE150" s="112" t="s">
        <v>0</v>
      </c>
      <c r="AF150" s="113" t="s">
        <v>0</v>
      </c>
      <c r="AG150" s="114" t="s">
        <v>0</v>
      </c>
      <c r="AH150" s="112" t="s">
        <v>0</v>
      </c>
      <c r="AI150" s="113" t="s">
        <v>0</v>
      </c>
      <c r="AJ150" s="115" t="s">
        <v>0</v>
      </c>
      <c r="AK150" s="112" t="s">
        <v>0</v>
      </c>
      <c r="AL150" s="116" t="s">
        <v>0</v>
      </c>
      <c r="AM150" s="109" t="s">
        <v>0</v>
      </c>
      <c r="AN150" s="110" t="s">
        <v>0</v>
      </c>
      <c r="AO150" s="198"/>
      <c r="AP150" s="168"/>
      <c r="AQ150" s="69"/>
      <c r="AR150" s="206"/>
      <c r="AS150" s="150"/>
      <c r="AT150" s="151"/>
      <c r="AU150" s="117"/>
      <c r="AV150" s="163"/>
      <c r="AW150" s="209"/>
      <c r="AX150" s="143"/>
      <c r="AY150" s="144"/>
      <c r="AZ150" s="144"/>
      <c r="BA150" s="124"/>
      <c r="BB150" s="124"/>
      <c r="BJ150" s="124"/>
      <c r="BK150" s="124"/>
      <c r="BL150" s="124"/>
    </row>
    <row r="151" spans="1:64" s="35" customFormat="1" ht="17.25" x14ac:dyDescent="0.3">
      <c r="A151" s="169"/>
      <c r="B151" s="172" t="s">
        <v>191</v>
      </c>
      <c r="C151" s="175" t="s">
        <v>238</v>
      </c>
      <c r="D151" s="178">
        <v>6297</v>
      </c>
      <c r="E151" s="181" t="s">
        <v>88</v>
      </c>
      <c r="F151" s="184" t="s">
        <v>87</v>
      </c>
      <c r="G151" s="184">
        <v>1</v>
      </c>
      <c r="H151" s="187">
        <v>3049</v>
      </c>
      <c r="I151" s="190">
        <v>2</v>
      </c>
      <c r="J151" s="87"/>
      <c r="K151" s="89"/>
      <c r="L151" s="89"/>
      <c r="M151" s="90"/>
      <c r="N151" s="91" t="s">
        <v>0</v>
      </c>
      <c r="O151" s="193">
        <v>98.877230542023739</v>
      </c>
      <c r="P151" s="40">
        <v>800</v>
      </c>
      <c r="Q151" s="41">
        <v>8300</v>
      </c>
      <c r="R151" s="41">
        <v>3</v>
      </c>
      <c r="S151" s="42">
        <v>98.877230542023739</v>
      </c>
      <c r="T151" s="43"/>
      <c r="U151" s="41"/>
      <c r="V151" s="41"/>
      <c r="W151" s="42" t="s">
        <v>0</v>
      </c>
      <c r="X151" s="43"/>
      <c r="Y151" s="41"/>
      <c r="Z151" s="41"/>
      <c r="AA151" s="42" t="s">
        <v>0</v>
      </c>
      <c r="AB151" s="44">
        <v>98.877230542023739</v>
      </c>
      <c r="AC151" s="45">
        <v>3</v>
      </c>
      <c r="AD151" s="46">
        <v>800</v>
      </c>
      <c r="AE151" s="47">
        <v>8300</v>
      </c>
      <c r="AF151" s="48">
        <v>3</v>
      </c>
      <c r="AG151" s="49" t="s">
        <v>0</v>
      </c>
      <c r="AH151" s="47" t="s">
        <v>0</v>
      </c>
      <c r="AI151" s="48" t="s">
        <v>0</v>
      </c>
      <c r="AJ151" s="50" t="s">
        <v>0</v>
      </c>
      <c r="AK151" s="47" t="s">
        <v>0</v>
      </c>
      <c r="AL151" s="51" t="s">
        <v>0</v>
      </c>
      <c r="AM151" s="44">
        <v>98.877230542023739</v>
      </c>
      <c r="AN151" s="45">
        <v>3</v>
      </c>
      <c r="AO151" s="196">
        <v>43796.069444444445</v>
      </c>
      <c r="AP151" s="199"/>
      <c r="AQ151" s="52"/>
      <c r="AR151" s="204" t="s">
        <v>86</v>
      </c>
      <c r="AS151" s="148" t="s">
        <v>250</v>
      </c>
      <c r="AT151" s="145" t="s">
        <v>1</v>
      </c>
      <c r="AU151" s="92"/>
      <c r="AV151" s="161" t="s">
        <v>60</v>
      </c>
      <c r="AW151" s="207"/>
      <c r="AX151" s="143"/>
      <c r="AY151" s="144"/>
      <c r="AZ151" s="144"/>
      <c r="BA151" s="124"/>
      <c r="BB151" s="124"/>
      <c r="BJ151" s="124"/>
      <c r="BK151" s="124"/>
      <c r="BL151" s="124"/>
    </row>
    <row r="152" spans="1:64" s="35" customFormat="1" ht="17.25" x14ac:dyDescent="0.3">
      <c r="A152" s="170"/>
      <c r="B152" s="173"/>
      <c r="C152" s="176"/>
      <c r="D152" s="179"/>
      <c r="E152" s="182"/>
      <c r="F152" s="185"/>
      <c r="G152" s="185"/>
      <c r="H152" s="188"/>
      <c r="I152" s="191"/>
      <c r="J152" s="98"/>
      <c r="K152" s="54"/>
      <c r="L152" s="54"/>
      <c r="M152" s="55"/>
      <c r="N152" s="56" t="s">
        <v>0</v>
      </c>
      <c r="O152" s="194"/>
      <c r="P152" s="57"/>
      <c r="Q152" s="58"/>
      <c r="R152" s="58"/>
      <c r="S152" s="59" t="s">
        <v>0</v>
      </c>
      <c r="T152" s="60"/>
      <c r="U152" s="58"/>
      <c r="V152" s="58"/>
      <c r="W152" s="59" t="s">
        <v>0</v>
      </c>
      <c r="X152" s="60"/>
      <c r="Y152" s="58"/>
      <c r="Z152" s="58"/>
      <c r="AA152" s="59" t="s">
        <v>0</v>
      </c>
      <c r="AB152" s="61" t="s">
        <v>0</v>
      </c>
      <c r="AC152" s="62" t="s">
        <v>0</v>
      </c>
      <c r="AD152" s="63" t="s">
        <v>0</v>
      </c>
      <c r="AE152" s="64" t="s">
        <v>0</v>
      </c>
      <c r="AF152" s="65" t="s">
        <v>0</v>
      </c>
      <c r="AG152" s="66" t="s">
        <v>0</v>
      </c>
      <c r="AH152" s="64" t="s">
        <v>0</v>
      </c>
      <c r="AI152" s="65" t="s">
        <v>0</v>
      </c>
      <c r="AJ152" s="67" t="s">
        <v>0</v>
      </c>
      <c r="AK152" s="64" t="s">
        <v>0</v>
      </c>
      <c r="AL152" s="68" t="s">
        <v>0</v>
      </c>
      <c r="AM152" s="61" t="s">
        <v>0</v>
      </c>
      <c r="AN152" s="62" t="s">
        <v>0</v>
      </c>
      <c r="AO152" s="197"/>
      <c r="AP152" s="200"/>
      <c r="AQ152" s="69"/>
      <c r="AR152" s="205"/>
      <c r="AS152" s="149"/>
      <c r="AT152" s="146"/>
      <c r="AU152" s="93"/>
      <c r="AV152" s="162"/>
      <c r="AW152" s="208"/>
      <c r="AX152" s="143"/>
      <c r="AY152" s="144"/>
      <c r="AZ152" s="144"/>
      <c r="BA152" s="124"/>
      <c r="BB152" s="124"/>
      <c r="BJ152" s="124"/>
      <c r="BK152" s="124"/>
      <c r="BL152" s="124"/>
    </row>
    <row r="153" spans="1:64" s="35" customFormat="1" ht="17.25" x14ac:dyDescent="0.3">
      <c r="A153" s="170"/>
      <c r="B153" s="173"/>
      <c r="C153" s="176"/>
      <c r="D153" s="179"/>
      <c r="E153" s="182"/>
      <c r="F153" s="185"/>
      <c r="G153" s="185"/>
      <c r="H153" s="188"/>
      <c r="I153" s="191"/>
      <c r="J153" s="99"/>
      <c r="K153" s="54"/>
      <c r="L153" s="100"/>
      <c r="M153" s="55"/>
      <c r="N153" s="56" t="s">
        <v>0</v>
      </c>
      <c r="O153" s="194"/>
      <c r="P153" s="57"/>
      <c r="Q153" s="58"/>
      <c r="R153" s="58"/>
      <c r="S153" s="59" t="s">
        <v>0</v>
      </c>
      <c r="T153" s="60"/>
      <c r="U153" s="58"/>
      <c r="V153" s="58"/>
      <c r="W153" s="59" t="s">
        <v>0</v>
      </c>
      <c r="X153" s="60"/>
      <c r="Y153" s="58"/>
      <c r="Z153" s="58"/>
      <c r="AA153" s="59" t="s">
        <v>0</v>
      </c>
      <c r="AB153" s="61" t="s">
        <v>0</v>
      </c>
      <c r="AC153" s="62" t="s">
        <v>0</v>
      </c>
      <c r="AD153" s="63" t="s">
        <v>0</v>
      </c>
      <c r="AE153" s="64" t="s">
        <v>0</v>
      </c>
      <c r="AF153" s="65" t="s">
        <v>0</v>
      </c>
      <c r="AG153" s="66" t="s">
        <v>0</v>
      </c>
      <c r="AH153" s="64" t="s">
        <v>0</v>
      </c>
      <c r="AI153" s="65" t="s">
        <v>0</v>
      </c>
      <c r="AJ153" s="67" t="s">
        <v>0</v>
      </c>
      <c r="AK153" s="64" t="s">
        <v>0</v>
      </c>
      <c r="AL153" s="68" t="s">
        <v>0</v>
      </c>
      <c r="AM153" s="61" t="s">
        <v>0</v>
      </c>
      <c r="AN153" s="62" t="s">
        <v>0</v>
      </c>
      <c r="AO153" s="197"/>
      <c r="AP153" s="167"/>
      <c r="AQ153" s="69"/>
      <c r="AR153" s="205"/>
      <c r="AS153" s="149"/>
      <c r="AT153" s="96"/>
      <c r="AU153" s="93"/>
      <c r="AV153" s="162"/>
      <c r="AW153" s="208"/>
      <c r="AX153" s="143"/>
      <c r="AY153" s="144"/>
      <c r="AZ153" s="144"/>
      <c r="BA153" s="124"/>
      <c r="BB153" s="124"/>
      <c r="BJ153" s="124"/>
      <c r="BK153" s="124"/>
      <c r="BL153" s="124"/>
    </row>
    <row r="154" spans="1:64" s="35" customFormat="1" ht="18" thickBot="1" x14ac:dyDescent="0.35">
      <c r="A154" s="171"/>
      <c r="B154" s="174"/>
      <c r="C154" s="177"/>
      <c r="D154" s="180"/>
      <c r="E154" s="183"/>
      <c r="F154" s="186"/>
      <c r="G154" s="186"/>
      <c r="H154" s="189"/>
      <c r="I154" s="192"/>
      <c r="J154" s="101"/>
      <c r="K154" s="102"/>
      <c r="L154" s="102"/>
      <c r="M154" s="103"/>
      <c r="N154" s="104" t="s">
        <v>0</v>
      </c>
      <c r="O154" s="195"/>
      <c r="P154" s="105"/>
      <c r="Q154" s="106"/>
      <c r="R154" s="106"/>
      <c r="S154" s="107" t="s">
        <v>0</v>
      </c>
      <c r="T154" s="108"/>
      <c r="U154" s="106"/>
      <c r="V154" s="106"/>
      <c r="W154" s="107" t="s">
        <v>0</v>
      </c>
      <c r="X154" s="108"/>
      <c r="Y154" s="106"/>
      <c r="Z154" s="106"/>
      <c r="AA154" s="107" t="s">
        <v>0</v>
      </c>
      <c r="AB154" s="109" t="s">
        <v>0</v>
      </c>
      <c r="AC154" s="110" t="s">
        <v>0</v>
      </c>
      <c r="AD154" s="111" t="s">
        <v>0</v>
      </c>
      <c r="AE154" s="112" t="s">
        <v>0</v>
      </c>
      <c r="AF154" s="113" t="s">
        <v>0</v>
      </c>
      <c r="AG154" s="114" t="s">
        <v>0</v>
      </c>
      <c r="AH154" s="112" t="s">
        <v>0</v>
      </c>
      <c r="AI154" s="113" t="s">
        <v>0</v>
      </c>
      <c r="AJ154" s="115" t="s">
        <v>0</v>
      </c>
      <c r="AK154" s="112" t="s">
        <v>0</v>
      </c>
      <c r="AL154" s="116" t="s">
        <v>0</v>
      </c>
      <c r="AM154" s="109" t="s">
        <v>0</v>
      </c>
      <c r="AN154" s="110" t="s">
        <v>0</v>
      </c>
      <c r="AO154" s="198"/>
      <c r="AP154" s="168"/>
      <c r="AQ154" s="69"/>
      <c r="AR154" s="206"/>
      <c r="AS154" s="150"/>
      <c r="AT154" s="151"/>
      <c r="AU154" s="117"/>
      <c r="AV154" s="163"/>
      <c r="AW154" s="209"/>
      <c r="AX154" s="143"/>
      <c r="AY154" s="144"/>
      <c r="AZ154" s="144"/>
      <c r="BA154" s="124"/>
      <c r="BB154" s="124"/>
    </row>
    <row r="155" spans="1:64" s="35" customFormat="1" ht="17.25" x14ac:dyDescent="0.3">
      <c r="A155" s="169"/>
      <c r="B155" s="172" t="s">
        <v>192</v>
      </c>
      <c r="C155" s="175" t="s">
        <v>239</v>
      </c>
      <c r="D155" s="178">
        <v>6298</v>
      </c>
      <c r="E155" s="181" t="s">
        <v>88</v>
      </c>
      <c r="F155" s="184" t="s">
        <v>87</v>
      </c>
      <c r="G155" s="184">
        <v>1</v>
      </c>
      <c r="H155" s="187">
        <v>3049</v>
      </c>
      <c r="I155" s="190">
        <v>3</v>
      </c>
      <c r="J155" s="87"/>
      <c r="K155" s="89"/>
      <c r="L155" s="89"/>
      <c r="M155" s="90"/>
      <c r="N155" s="91" t="s">
        <v>0</v>
      </c>
      <c r="O155" s="193">
        <v>98.877230542023739</v>
      </c>
      <c r="P155" s="40">
        <v>800</v>
      </c>
      <c r="Q155" s="41">
        <v>8300</v>
      </c>
      <c r="R155" s="41">
        <v>3</v>
      </c>
      <c r="S155" s="42">
        <v>98.877230542023739</v>
      </c>
      <c r="T155" s="43"/>
      <c r="U155" s="41"/>
      <c r="V155" s="41"/>
      <c r="W155" s="42" t="s">
        <v>0</v>
      </c>
      <c r="X155" s="43"/>
      <c r="Y155" s="41"/>
      <c r="Z155" s="41"/>
      <c r="AA155" s="42" t="s">
        <v>0</v>
      </c>
      <c r="AB155" s="44">
        <v>98.877230542023739</v>
      </c>
      <c r="AC155" s="45">
        <v>3</v>
      </c>
      <c r="AD155" s="46">
        <v>800</v>
      </c>
      <c r="AE155" s="47">
        <v>8300</v>
      </c>
      <c r="AF155" s="48">
        <v>3</v>
      </c>
      <c r="AG155" s="49" t="s">
        <v>0</v>
      </c>
      <c r="AH155" s="47" t="s">
        <v>0</v>
      </c>
      <c r="AI155" s="48" t="s">
        <v>0</v>
      </c>
      <c r="AJ155" s="50" t="s">
        <v>0</v>
      </c>
      <c r="AK155" s="47" t="s">
        <v>0</v>
      </c>
      <c r="AL155" s="51" t="s">
        <v>0</v>
      </c>
      <c r="AM155" s="44">
        <v>98.877230542023739</v>
      </c>
      <c r="AN155" s="45">
        <v>3</v>
      </c>
      <c r="AO155" s="196">
        <v>43796.125</v>
      </c>
      <c r="AP155" s="199"/>
      <c r="AQ155" s="52"/>
      <c r="AR155" s="204" t="s">
        <v>86</v>
      </c>
      <c r="AS155" s="148" t="s">
        <v>250</v>
      </c>
      <c r="AT155" s="145" t="s">
        <v>1</v>
      </c>
      <c r="AU155" s="92"/>
      <c r="AV155" s="161" t="s">
        <v>60</v>
      </c>
      <c r="AW155" s="207"/>
      <c r="AX155" s="143"/>
      <c r="AY155" s="144"/>
      <c r="AZ155" s="144"/>
      <c r="BA155" s="124"/>
      <c r="BB155" s="124"/>
      <c r="BJ155" s="124"/>
      <c r="BK155" s="124"/>
      <c r="BL155" s="124"/>
    </row>
    <row r="156" spans="1:64" s="35" customFormat="1" ht="17.25" x14ac:dyDescent="0.3">
      <c r="A156" s="170"/>
      <c r="B156" s="173"/>
      <c r="C156" s="176"/>
      <c r="D156" s="179"/>
      <c r="E156" s="182"/>
      <c r="F156" s="185"/>
      <c r="G156" s="185"/>
      <c r="H156" s="188"/>
      <c r="I156" s="191"/>
      <c r="J156" s="98"/>
      <c r="K156" s="54"/>
      <c r="L156" s="54"/>
      <c r="M156" s="55"/>
      <c r="N156" s="56" t="s">
        <v>0</v>
      </c>
      <c r="O156" s="194"/>
      <c r="P156" s="57"/>
      <c r="Q156" s="58"/>
      <c r="R156" s="58"/>
      <c r="S156" s="59" t="s">
        <v>0</v>
      </c>
      <c r="T156" s="60"/>
      <c r="U156" s="58"/>
      <c r="V156" s="58"/>
      <c r="W156" s="59" t="s">
        <v>0</v>
      </c>
      <c r="X156" s="60"/>
      <c r="Y156" s="58"/>
      <c r="Z156" s="58"/>
      <c r="AA156" s="59" t="s">
        <v>0</v>
      </c>
      <c r="AB156" s="61" t="s">
        <v>0</v>
      </c>
      <c r="AC156" s="62" t="s">
        <v>0</v>
      </c>
      <c r="AD156" s="63" t="s">
        <v>0</v>
      </c>
      <c r="AE156" s="64" t="s">
        <v>0</v>
      </c>
      <c r="AF156" s="65" t="s">
        <v>0</v>
      </c>
      <c r="AG156" s="66" t="s">
        <v>0</v>
      </c>
      <c r="AH156" s="64" t="s">
        <v>0</v>
      </c>
      <c r="AI156" s="65" t="s">
        <v>0</v>
      </c>
      <c r="AJ156" s="67" t="s">
        <v>0</v>
      </c>
      <c r="AK156" s="64" t="s">
        <v>0</v>
      </c>
      <c r="AL156" s="68" t="s">
        <v>0</v>
      </c>
      <c r="AM156" s="61" t="s">
        <v>0</v>
      </c>
      <c r="AN156" s="62" t="s">
        <v>0</v>
      </c>
      <c r="AO156" s="197"/>
      <c r="AP156" s="200"/>
      <c r="AQ156" s="69"/>
      <c r="AR156" s="205"/>
      <c r="AS156" s="149"/>
      <c r="AT156" s="146"/>
      <c r="AU156" s="93"/>
      <c r="AV156" s="162"/>
      <c r="AW156" s="208"/>
      <c r="AX156" s="143"/>
      <c r="AY156" s="144"/>
      <c r="AZ156" s="144"/>
      <c r="BA156" s="124"/>
      <c r="BB156" s="124"/>
      <c r="BJ156" s="124"/>
      <c r="BK156" s="124"/>
      <c r="BL156" s="124"/>
    </row>
    <row r="157" spans="1:64" s="35" customFormat="1" ht="17.25" x14ac:dyDescent="0.3">
      <c r="A157" s="170"/>
      <c r="B157" s="173"/>
      <c r="C157" s="176"/>
      <c r="D157" s="179"/>
      <c r="E157" s="182"/>
      <c r="F157" s="185"/>
      <c r="G157" s="185"/>
      <c r="H157" s="188"/>
      <c r="I157" s="191"/>
      <c r="J157" s="99"/>
      <c r="K157" s="54"/>
      <c r="L157" s="100"/>
      <c r="M157" s="55"/>
      <c r="N157" s="56" t="s">
        <v>0</v>
      </c>
      <c r="O157" s="194"/>
      <c r="P157" s="57"/>
      <c r="Q157" s="58"/>
      <c r="R157" s="58"/>
      <c r="S157" s="59" t="s">
        <v>0</v>
      </c>
      <c r="T157" s="60"/>
      <c r="U157" s="58"/>
      <c r="V157" s="58"/>
      <c r="W157" s="59" t="s">
        <v>0</v>
      </c>
      <c r="X157" s="60"/>
      <c r="Y157" s="58"/>
      <c r="Z157" s="58"/>
      <c r="AA157" s="59" t="s">
        <v>0</v>
      </c>
      <c r="AB157" s="61" t="s">
        <v>0</v>
      </c>
      <c r="AC157" s="62" t="s">
        <v>0</v>
      </c>
      <c r="AD157" s="63" t="s">
        <v>0</v>
      </c>
      <c r="AE157" s="64" t="s">
        <v>0</v>
      </c>
      <c r="AF157" s="65" t="s">
        <v>0</v>
      </c>
      <c r="AG157" s="66" t="s">
        <v>0</v>
      </c>
      <c r="AH157" s="64" t="s">
        <v>0</v>
      </c>
      <c r="AI157" s="65" t="s">
        <v>0</v>
      </c>
      <c r="AJ157" s="67" t="s">
        <v>0</v>
      </c>
      <c r="AK157" s="64" t="s">
        <v>0</v>
      </c>
      <c r="AL157" s="68" t="s">
        <v>0</v>
      </c>
      <c r="AM157" s="61" t="s">
        <v>0</v>
      </c>
      <c r="AN157" s="62" t="s">
        <v>0</v>
      </c>
      <c r="AO157" s="197"/>
      <c r="AP157" s="167"/>
      <c r="AQ157" s="69"/>
      <c r="AR157" s="205"/>
      <c r="AS157" s="149"/>
      <c r="AT157" s="96"/>
      <c r="AU157" s="93"/>
      <c r="AV157" s="162"/>
      <c r="AW157" s="208"/>
      <c r="AX157" s="143"/>
      <c r="AY157" s="144"/>
      <c r="AZ157" s="144"/>
      <c r="BA157" s="124"/>
      <c r="BB157" s="124"/>
      <c r="BJ157" s="124"/>
      <c r="BK157" s="124"/>
      <c r="BL157" s="124"/>
    </row>
    <row r="158" spans="1:64" s="35" customFormat="1" ht="18" thickBot="1" x14ac:dyDescent="0.35">
      <c r="A158" s="171"/>
      <c r="B158" s="174"/>
      <c r="C158" s="177"/>
      <c r="D158" s="180"/>
      <c r="E158" s="183"/>
      <c r="F158" s="186"/>
      <c r="G158" s="186"/>
      <c r="H158" s="189"/>
      <c r="I158" s="192"/>
      <c r="J158" s="101"/>
      <c r="K158" s="102"/>
      <c r="L158" s="102"/>
      <c r="M158" s="103"/>
      <c r="N158" s="104" t="s">
        <v>0</v>
      </c>
      <c r="O158" s="195"/>
      <c r="P158" s="105"/>
      <c r="Q158" s="106"/>
      <c r="R158" s="106"/>
      <c r="S158" s="107" t="s">
        <v>0</v>
      </c>
      <c r="T158" s="108"/>
      <c r="U158" s="106"/>
      <c r="V158" s="106"/>
      <c r="W158" s="107" t="s">
        <v>0</v>
      </c>
      <c r="X158" s="108"/>
      <c r="Y158" s="106"/>
      <c r="Z158" s="106"/>
      <c r="AA158" s="107" t="s">
        <v>0</v>
      </c>
      <c r="AB158" s="109" t="s">
        <v>0</v>
      </c>
      <c r="AC158" s="110" t="s">
        <v>0</v>
      </c>
      <c r="AD158" s="111" t="s">
        <v>0</v>
      </c>
      <c r="AE158" s="112" t="s">
        <v>0</v>
      </c>
      <c r="AF158" s="113" t="s">
        <v>0</v>
      </c>
      <c r="AG158" s="114" t="s">
        <v>0</v>
      </c>
      <c r="AH158" s="112" t="s">
        <v>0</v>
      </c>
      <c r="AI158" s="113" t="s">
        <v>0</v>
      </c>
      <c r="AJ158" s="115" t="s">
        <v>0</v>
      </c>
      <c r="AK158" s="112" t="s">
        <v>0</v>
      </c>
      <c r="AL158" s="116" t="s">
        <v>0</v>
      </c>
      <c r="AM158" s="109" t="s">
        <v>0</v>
      </c>
      <c r="AN158" s="110" t="s">
        <v>0</v>
      </c>
      <c r="AO158" s="198"/>
      <c r="AP158" s="168"/>
      <c r="AQ158" s="69"/>
      <c r="AR158" s="206"/>
      <c r="AS158" s="150"/>
      <c r="AT158" s="151"/>
      <c r="AU158" s="117"/>
      <c r="AV158" s="163"/>
      <c r="AW158" s="209"/>
      <c r="AX158" s="143"/>
      <c r="AY158" s="144"/>
      <c r="AZ158" s="144"/>
      <c r="BA158" s="124"/>
      <c r="BB158" s="124"/>
    </row>
    <row r="159" spans="1:64" s="35" customFormat="1" ht="17.25" x14ac:dyDescent="0.3">
      <c r="A159" s="169"/>
      <c r="B159" s="172" t="s">
        <v>193</v>
      </c>
      <c r="C159" s="175" t="s">
        <v>240</v>
      </c>
      <c r="D159" s="178">
        <v>6299</v>
      </c>
      <c r="E159" s="181" t="s">
        <v>88</v>
      </c>
      <c r="F159" s="184" t="s">
        <v>87</v>
      </c>
      <c r="G159" s="184">
        <v>1</v>
      </c>
      <c r="H159" s="187">
        <v>3049</v>
      </c>
      <c r="I159" s="190">
        <v>4</v>
      </c>
      <c r="J159" s="87"/>
      <c r="K159" s="89"/>
      <c r="L159" s="89"/>
      <c r="M159" s="90"/>
      <c r="N159" s="91" t="s">
        <v>0</v>
      </c>
      <c r="O159" s="193">
        <v>98.877230542023739</v>
      </c>
      <c r="P159" s="40">
        <v>800</v>
      </c>
      <c r="Q159" s="41">
        <v>8300</v>
      </c>
      <c r="R159" s="41">
        <v>3</v>
      </c>
      <c r="S159" s="42">
        <v>98.877230542023739</v>
      </c>
      <c r="T159" s="43"/>
      <c r="U159" s="41"/>
      <c r="V159" s="41"/>
      <c r="W159" s="42" t="s">
        <v>0</v>
      </c>
      <c r="X159" s="43"/>
      <c r="Y159" s="41"/>
      <c r="Z159" s="41"/>
      <c r="AA159" s="42" t="s">
        <v>0</v>
      </c>
      <c r="AB159" s="44">
        <v>98.877230542023739</v>
      </c>
      <c r="AC159" s="45">
        <v>3</v>
      </c>
      <c r="AD159" s="46">
        <v>800</v>
      </c>
      <c r="AE159" s="47">
        <v>8300</v>
      </c>
      <c r="AF159" s="48">
        <v>3</v>
      </c>
      <c r="AG159" s="49" t="s">
        <v>0</v>
      </c>
      <c r="AH159" s="47" t="s">
        <v>0</v>
      </c>
      <c r="AI159" s="48" t="s">
        <v>0</v>
      </c>
      <c r="AJ159" s="50" t="s">
        <v>0</v>
      </c>
      <c r="AK159" s="47" t="s">
        <v>0</v>
      </c>
      <c r="AL159" s="51" t="s">
        <v>0</v>
      </c>
      <c r="AM159" s="44">
        <v>98.877230542023739</v>
      </c>
      <c r="AN159" s="45">
        <v>3</v>
      </c>
      <c r="AO159" s="196">
        <v>43796.180555555555</v>
      </c>
      <c r="AP159" s="199"/>
      <c r="AQ159" s="52"/>
      <c r="AR159" s="204" t="s">
        <v>86</v>
      </c>
      <c r="AS159" s="148" t="s">
        <v>250</v>
      </c>
      <c r="AT159" s="145" t="s">
        <v>1</v>
      </c>
      <c r="AU159" s="92"/>
      <c r="AV159" s="161" t="s">
        <v>60</v>
      </c>
      <c r="AW159" s="207"/>
      <c r="AX159" s="143"/>
      <c r="AY159" s="144"/>
      <c r="AZ159" s="144"/>
      <c r="BA159" s="124"/>
      <c r="BB159" s="124"/>
      <c r="BJ159" s="124"/>
      <c r="BK159" s="124"/>
      <c r="BL159" s="124"/>
    </row>
    <row r="160" spans="1:64" s="35" customFormat="1" ht="17.25" x14ac:dyDescent="0.3">
      <c r="A160" s="170"/>
      <c r="B160" s="173"/>
      <c r="C160" s="176"/>
      <c r="D160" s="179"/>
      <c r="E160" s="182"/>
      <c r="F160" s="185"/>
      <c r="G160" s="185"/>
      <c r="H160" s="188"/>
      <c r="I160" s="191"/>
      <c r="J160" s="98"/>
      <c r="K160" s="54"/>
      <c r="L160" s="54"/>
      <c r="M160" s="55"/>
      <c r="N160" s="56" t="s">
        <v>0</v>
      </c>
      <c r="O160" s="194"/>
      <c r="P160" s="57"/>
      <c r="Q160" s="58"/>
      <c r="R160" s="58"/>
      <c r="S160" s="59" t="s">
        <v>0</v>
      </c>
      <c r="T160" s="60"/>
      <c r="U160" s="58"/>
      <c r="V160" s="58"/>
      <c r="W160" s="59" t="s">
        <v>0</v>
      </c>
      <c r="X160" s="60"/>
      <c r="Y160" s="58"/>
      <c r="Z160" s="58"/>
      <c r="AA160" s="59" t="s">
        <v>0</v>
      </c>
      <c r="AB160" s="61" t="s">
        <v>0</v>
      </c>
      <c r="AC160" s="62" t="s">
        <v>0</v>
      </c>
      <c r="AD160" s="63" t="s">
        <v>0</v>
      </c>
      <c r="AE160" s="64" t="s">
        <v>0</v>
      </c>
      <c r="AF160" s="65" t="s">
        <v>0</v>
      </c>
      <c r="AG160" s="66" t="s">
        <v>0</v>
      </c>
      <c r="AH160" s="64" t="s">
        <v>0</v>
      </c>
      <c r="AI160" s="65" t="s">
        <v>0</v>
      </c>
      <c r="AJ160" s="67" t="s">
        <v>0</v>
      </c>
      <c r="AK160" s="64" t="s">
        <v>0</v>
      </c>
      <c r="AL160" s="68" t="s">
        <v>0</v>
      </c>
      <c r="AM160" s="61" t="s">
        <v>0</v>
      </c>
      <c r="AN160" s="62" t="s">
        <v>0</v>
      </c>
      <c r="AO160" s="197"/>
      <c r="AP160" s="200"/>
      <c r="AQ160" s="69"/>
      <c r="AR160" s="205"/>
      <c r="AS160" s="149"/>
      <c r="AT160" s="146"/>
      <c r="AU160" s="93"/>
      <c r="AV160" s="162"/>
      <c r="AW160" s="208"/>
      <c r="AX160" s="143"/>
      <c r="AY160" s="144"/>
      <c r="AZ160" s="144"/>
      <c r="BA160" s="124"/>
      <c r="BB160" s="124"/>
      <c r="BJ160" s="124"/>
      <c r="BK160" s="124"/>
      <c r="BL160" s="124"/>
    </row>
    <row r="161" spans="1:64" s="35" customFormat="1" ht="17.25" x14ac:dyDescent="0.3">
      <c r="A161" s="170"/>
      <c r="B161" s="173"/>
      <c r="C161" s="176"/>
      <c r="D161" s="179"/>
      <c r="E161" s="182"/>
      <c r="F161" s="185"/>
      <c r="G161" s="185"/>
      <c r="H161" s="188"/>
      <c r="I161" s="191"/>
      <c r="J161" s="99"/>
      <c r="K161" s="54"/>
      <c r="L161" s="100"/>
      <c r="M161" s="55"/>
      <c r="N161" s="56" t="s">
        <v>0</v>
      </c>
      <c r="O161" s="194"/>
      <c r="P161" s="57"/>
      <c r="Q161" s="58"/>
      <c r="R161" s="58"/>
      <c r="S161" s="59" t="s">
        <v>0</v>
      </c>
      <c r="T161" s="60"/>
      <c r="U161" s="58"/>
      <c r="V161" s="58"/>
      <c r="W161" s="59" t="s">
        <v>0</v>
      </c>
      <c r="X161" s="60"/>
      <c r="Y161" s="58"/>
      <c r="Z161" s="58"/>
      <c r="AA161" s="59" t="s">
        <v>0</v>
      </c>
      <c r="AB161" s="61" t="s">
        <v>0</v>
      </c>
      <c r="AC161" s="62" t="s">
        <v>0</v>
      </c>
      <c r="AD161" s="63" t="s">
        <v>0</v>
      </c>
      <c r="AE161" s="64" t="s">
        <v>0</v>
      </c>
      <c r="AF161" s="65" t="s">
        <v>0</v>
      </c>
      <c r="AG161" s="66" t="s">
        <v>0</v>
      </c>
      <c r="AH161" s="64" t="s">
        <v>0</v>
      </c>
      <c r="AI161" s="65" t="s">
        <v>0</v>
      </c>
      <c r="AJ161" s="67" t="s">
        <v>0</v>
      </c>
      <c r="AK161" s="64" t="s">
        <v>0</v>
      </c>
      <c r="AL161" s="68" t="s">
        <v>0</v>
      </c>
      <c r="AM161" s="61" t="s">
        <v>0</v>
      </c>
      <c r="AN161" s="62" t="s">
        <v>0</v>
      </c>
      <c r="AO161" s="197"/>
      <c r="AP161" s="167"/>
      <c r="AQ161" s="69"/>
      <c r="AR161" s="205"/>
      <c r="AS161" s="149"/>
      <c r="AT161" s="96"/>
      <c r="AU161" s="93"/>
      <c r="AV161" s="162"/>
      <c r="AW161" s="208"/>
      <c r="AX161" s="143"/>
      <c r="AY161" s="144"/>
      <c r="AZ161" s="144"/>
      <c r="BA161" s="124"/>
      <c r="BB161" s="124"/>
      <c r="BJ161" s="124"/>
      <c r="BK161" s="124"/>
      <c r="BL161" s="124"/>
    </row>
    <row r="162" spans="1:64" s="35" customFormat="1" ht="18" thickBot="1" x14ac:dyDescent="0.35">
      <c r="A162" s="171"/>
      <c r="B162" s="174"/>
      <c r="C162" s="177"/>
      <c r="D162" s="180"/>
      <c r="E162" s="183"/>
      <c r="F162" s="186"/>
      <c r="G162" s="186"/>
      <c r="H162" s="189"/>
      <c r="I162" s="192"/>
      <c r="J162" s="158"/>
      <c r="K162" s="71"/>
      <c r="L162" s="71"/>
      <c r="M162" s="72"/>
      <c r="N162" s="73" t="s">
        <v>0</v>
      </c>
      <c r="O162" s="195"/>
      <c r="P162" s="74"/>
      <c r="Q162" s="75"/>
      <c r="R162" s="75"/>
      <c r="S162" s="76" t="s">
        <v>0</v>
      </c>
      <c r="T162" s="77"/>
      <c r="U162" s="75"/>
      <c r="V162" s="75"/>
      <c r="W162" s="76" t="s">
        <v>0</v>
      </c>
      <c r="X162" s="77"/>
      <c r="Y162" s="75"/>
      <c r="Z162" s="75"/>
      <c r="AA162" s="76" t="s">
        <v>0</v>
      </c>
      <c r="AB162" s="78" t="s">
        <v>0</v>
      </c>
      <c r="AC162" s="79" t="s">
        <v>0</v>
      </c>
      <c r="AD162" s="80" t="s">
        <v>0</v>
      </c>
      <c r="AE162" s="81" t="s">
        <v>0</v>
      </c>
      <c r="AF162" s="82" t="s">
        <v>0</v>
      </c>
      <c r="AG162" s="83" t="s">
        <v>0</v>
      </c>
      <c r="AH162" s="81" t="s">
        <v>0</v>
      </c>
      <c r="AI162" s="82" t="s">
        <v>0</v>
      </c>
      <c r="AJ162" s="84" t="s">
        <v>0</v>
      </c>
      <c r="AK162" s="81" t="s">
        <v>0</v>
      </c>
      <c r="AL162" s="85" t="s">
        <v>0</v>
      </c>
      <c r="AM162" s="78" t="s">
        <v>0</v>
      </c>
      <c r="AN162" s="79" t="s">
        <v>0</v>
      </c>
      <c r="AO162" s="198"/>
      <c r="AP162" s="168"/>
      <c r="AQ162" s="86"/>
      <c r="AR162" s="206"/>
      <c r="AS162" s="159"/>
      <c r="AT162" s="147"/>
      <c r="AU162" s="97"/>
      <c r="AV162" s="163"/>
      <c r="AW162" s="209"/>
      <c r="AX162" s="143"/>
      <c r="AY162" s="144"/>
      <c r="AZ162" s="144"/>
      <c r="BA162" s="124"/>
      <c r="BB162" s="124"/>
    </row>
    <row r="163" spans="1:64" s="35" customFormat="1" ht="17.25" x14ac:dyDescent="0.3">
      <c r="A163" s="169"/>
      <c r="B163" s="172" t="s">
        <v>194</v>
      </c>
      <c r="C163" s="175" t="s">
        <v>241</v>
      </c>
      <c r="D163" s="178">
        <v>6300</v>
      </c>
      <c r="E163" s="181" t="s">
        <v>88</v>
      </c>
      <c r="F163" s="184" t="s">
        <v>87</v>
      </c>
      <c r="G163" s="184">
        <v>1</v>
      </c>
      <c r="H163" s="187">
        <v>3049</v>
      </c>
      <c r="I163" s="190">
        <v>5</v>
      </c>
      <c r="J163" s="87"/>
      <c r="K163" s="89"/>
      <c r="L163" s="89"/>
      <c r="M163" s="90"/>
      <c r="N163" s="91" t="s">
        <v>0</v>
      </c>
      <c r="O163" s="193">
        <v>98.877230542023739</v>
      </c>
      <c r="P163" s="40">
        <v>800</v>
      </c>
      <c r="Q163" s="41">
        <v>8300</v>
      </c>
      <c r="R163" s="41">
        <v>3</v>
      </c>
      <c r="S163" s="42">
        <v>98.877230542023739</v>
      </c>
      <c r="T163" s="43"/>
      <c r="U163" s="41"/>
      <c r="V163" s="41"/>
      <c r="W163" s="42" t="s">
        <v>0</v>
      </c>
      <c r="X163" s="43"/>
      <c r="Y163" s="41"/>
      <c r="Z163" s="41"/>
      <c r="AA163" s="42" t="s">
        <v>0</v>
      </c>
      <c r="AB163" s="44">
        <v>98.877230542023739</v>
      </c>
      <c r="AC163" s="45">
        <v>3</v>
      </c>
      <c r="AD163" s="46">
        <v>800</v>
      </c>
      <c r="AE163" s="47">
        <v>8300</v>
      </c>
      <c r="AF163" s="48">
        <v>3</v>
      </c>
      <c r="AG163" s="49" t="s">
        <v>0</v>
      </c>
      <c r="AH163" s="47" t="s">
        <v>0</v>
      </c>
      <c r="AI163" s="48" t="s">
        <v>0</v>
      </c>
      <c r="AJ163" s="50" t="s">
        <v>0</v>
      </c>
      <c r="AK163" s="47" t="s">
        <v>0</v>
      </c>
      <c r="AL163" s="51" t="s">
        <v>0</v>
      </c>
      <c r="AM163" s="44">
        <v>98.877230542023739</v>
      </c>
      <c r="AN163" s="45">
        <v>3</v>
      </c>
      <c r="AO163" s="196">
        <v>43796.236111111109</v>
      </c>
      <c r="AP163" s="199"/>
      <c r="AQ163" s="52"/>
      <c r="AR163" s="204" t="s">
        <v>86</v>
      </c>
      <c r="AS163" s="148" t="s">
        <v>250</v>
      </c>
      <c r="AT163" s="145" t="s">
        <v>1</v>
      </c>
      <c r="AU163" s="92"/>
      <c r="AV163" s="161" t="s">
        <v>60</v>
      </c>
      <c r="AW163" s="207"/>
      <c r="AX163" s="143"/>
      <c r="AY163" s="144"/>
      <c r="AZ163" s="144"/>
      <c r="BA163" s="124"/>
      <c r="BB163" s="124"/>
      <c r="BJ163" s="124"/>
      <c r="BK163" s="124"/>
      <c r="BL163" s="124"/>
    </row>
    <row r="164" spans="1:64" s="35" customFormat="1" ht="17.25" x14ac:dyDescent="0.3">
      <c r="A164" s="170"/>
      <c r="B164" s="173"/>
      <c r="C164" s="176"/>
      <c r="D164" s="179"/>
      <c r="E164" s="182"/>
      <c r="F164" s="185"/>
      <c r="G164" s="185"/>
      <c r="H164" s="188"/>
      <c r="I164" s="191"/>
      <c r="J164" s="98"/>
      <c r="K164" s="54"/>
      <c r="L164" s="54"/>
      <c r="M164" s="55"/>
      <c r="N164" s="56" t="s">
        <v>0</v>
      </c>
      <c r="O164" s="194"/>
      <c r="P164" s="57"/>
      <c r="Q164" s="58"/>
      <c r="R164" s="58"/>
      <c r="S164" s="59" t="s">
        <v>0</v>
      </c>
      <c r="T164" s="60"/>
      <c r="U164" s="58"/>
      <c r="V164" s="58"/>
      <c r="W164" s="59" t="s">
        <v>0</v>
      </c>
      <c r="X164" s="60"/>
      <c r="Y164" s="58"/>
      <c r="Z164" s="58"/>
      <c r="AA164" s="59" t="s">
        <v>0</v>
      </c>
      <c r="AB164" s="61" t="s">
        <v>0</v>
      </c>
      <c r="AC164" s="62" t="s">
        <v>0</v>
      </c>
      <c r="AD164" s="63" t="s">
        <v>0</v>
      </c>
      <c r="AE164" s="64" t="s">
        <v>0</v>
      </c>
      <c r="AF164" s="65" t="s">
        <v>0</v>
      </c>
      <c r="AG164" s="66" t="s">
        <v>0</v>
      </c>
      <c r="AH164" s="64" t="s">
        <v>0</v>
      </c>
      <c r="AI164" s="65" t="s">
        <v>0</v>
      </c>
      <c r="AJ164" s="67" t="s">
        <v>0</v>
      </c>
      <c r="AK164" s="64" t="s">
        <v>0</v>
      </c>
      <c r="AL164" s="68" t="s">
        <v>0</v>
      </c>
      <c r="AM164" s="61" t="s">
        <v>0</v>
      </c>
      <c r="AN164" s="62" t="s">
        <v>0</v>
      </c>
      <c r="AO164" s="197"/>
      <c r="AP164" s="200"/>
      <c r="AQ164" s="69"/>
      <c r="AR164" s="205"/>
      <c r="AS164" s="149"/>
      <c r="AT164" s="146"/>
      <c r="AU164" s="93"/>
      <c r="AV164" s="162"/>
      <c r="AW164" s="208"/>
      <c r="AX164" s="143"/>
      <c r="AY164" s="144"/>
      <c r="AZ164" s="144"/>
      <c r="BA164" s="124"/>
      <c r="BB164" s="124"/>
      <c r="BJ164" s="124"/>
      <c r="BK164" s="124"/>
      <c r="BL164" s="124"/>
    </row>
    <row r="165" spans="1:64" s="35" customFormat="1" ht="17.25" x14ac:dyDescent="0.3">
      <c r="A165" s="170"/>
      <c r="B165" s="173"/>
      <c r="C165" s="176"/>
      <c r="D165" s="179"/>
      <c r="E165" s="182"/>
      <c r="F165" s="185"/>
      <c r="G165" s="185"/>
      <c r="H165" s="188"/>
      <c r="I165" s="191"/>
      <c r="J165" s="99"/>
      <c r="K165" s="54"/>
      <c r="L165" s="100"/>
      <c r="M165" s="55"/>
      <c r="N165" s="56" t="s">
        <v>0</v>
      </c>
      <c r="O165" s="194"/>
      <c r="P165" s="57"/>
      <c r="Q165" s="58"/>
      <c r="R165" s="58"/>
      <c r="S165" s="59" t="s">
        <v>0</v>
      </c>
      <c r="T165" s="60"/>
      <c r="U165" s="58"/>
      <c r="V165" s="58"/>
      <c r="W165" s="59" t="s">
        <v>0</v>
      </c>
      <c r="X165" s="60"/>
      <c r="Y165" s="58"/>
      <c r="Z165" s="58"/>
      <c r="AA165" s="59" t="s">
        <v>0</v>
      </c>
      <c r="AB165" s="61" t="s">
        <v>0</v>
      </c>
      <c r="AC165" s="62" t="s">
        <v>0</v>
      </c>
      <c r="AD165" s="63" t="s">
        <v>0</v>
      </c>
      <c r="AE165" s="64" t="s">
        <v>0</v>
      </c>
      <c r="AF165" s="65" t="s">
        <v>0</v>
      </c>
      <c r="AG165" s="66" t="s">
        <v>0</v>
      </c>
      <c r="AH165" s="64" t="s">
        <v>0</v>
      </c>
      <c r="AI165" s="65" t="s">
        <v>0</v>
      </c>
      <c r="AJ165" s="67" t="s">
        <v>0</v>
      </c>
      <c r="AK165" s="64" t="s">
        <v>0</v>
      </c>
      <c r="AL165" s="68" t="s">
        <v>0</v>
      </c>
      <c r="AM165" s="61" t="s">
        <v>0</v>
      </c>
      <c r="AN165" s="62" t="s">
        <v>0</v>
      </c>
      <c r="AO165" s="197"/>
      <c r="AP165" s="167"/>
      <c r="AQ165" s="69"/>
      <c r="AR165" s="205"/>
      <c r="AS165" s="149"/>
      <c r="AT165" s="96"/>
      <c r="AU165" s="93"/>
      <c r="AV165" s="162"/>
      <c r="AW165" s="208"/>
      <c r="AX165" s="143"/>
      <c r="AY165" s="144"/>
      <c r="AZ165" s="144"/>
      <c r="BA165" s="124"/>
      <c r="BB165" s="124"/>
      <c r="BJ165" s="124"/>
      <c r="BK165" s="124"/>
      <c r="BL165" s="124"/>
    </row>
    <row r="166" spans="1:64" s="35" customFormat="1" ht="18" thickBot="1" x14ac:dyDescent="0.35">
      <c r="A166" s="171"/>
      <c r="B166" s="174"/>
      <c r="C166" s="177"/>
      <c r="D166" s="180"/>
      <c r="E166" s="183"/>
      <c r="F166" s="186"/>
      <c r="G166" s="186"/>
      <c r="H166" s="189"/>
      <c r="I166" s="192"/>
      <c r="J166" s="158"/>
      <c r="K166" s="71"/>
      <c r="L166" s="71"/>
      <c r="M166" s="72"/>
      <c r="N166" s="73" t="s">
        <v>0</v>
      </c>
      <c r="O166" s="195"/>
      <c r="P166" s="74"/>
      <c r="Q166" s="75"/>
      <c r="R166" s="75"/>
      <c r="S166" s="76" t="s">
        <v>0</v>
      </c>
      <c r="T166" s="77"/>
      <c r="U166" s="75"/>
      <c r="V166" s="75"/>
      <c r="W166" s="76" t="s">
        <v>0</v>
      </c>
      <c r="X166" s="77"/>
      <c r="Y166" s="75"/>
      <c r="Z166" s="75"/>
      <c r="AA166" s="76" t="s">
        <v>0</v>
      </c>
      <c r="AB166" s="78" t="s">
        <v>0</v>
      </c>
      <c r="AC166" s="79" t="s">
        <v>0</v>
      </c>
      <c r="AD166" s="80" t="s">
        <v>0</v>
      </c>
      <c r="AE166" s="81" t="s">
        <v>0</v>
      </c>
      <c r="AF166" s="82" t="s">
        <v>0</v>
      </c>
      <c r="AG166" s="83" t="s">
        <v>0</v>
      </c>
      <c r="AH166" s="81" t="s">
        <v>0</v>
      </c>
      <c r="AI166" s="82" t="s">
        <v>0</v>
      </c>
      <c r="AJ166" s="84" t="s">
        <v>0</v>
      </c>
      <c r="AK166" s="81" t="s">
        <v>0</v>
      </c>
      <c r="AL166" s="85" t="s">
        <v>0</v>
      </c>
      <c r="AM166" s="78" t="s">
        <v>0</v>
      </c>
      <c r="AN166" s="79" t="s">
        <v>0</v>
      </c>
      <c r="AO166" s="198"/>
      <c r="AP166" s="168"/>
      <c r="AQ166" s="86"/>
      <c r="AR166" s="206"/>
      <c r="AS166" s="159"/>
      <c r="AT166" s="147"/>
      <c r="AU166" s="97"/>
      <c r="AV166" s="163"/>
      <c r="AW166" s="209"/>
      <c r="AX166" s="143"/>
      <c r="AY166" s="144"/>
      <c r="AZ166" s="144"/>
      <c r="BA166" s="124"/>
      <c r="BB166" s="124"/>
    </row>
    <row r="167" spans="1:64" s="35" customFormat="1" ht="17.25" x14ac:dyDescent="0.3">
      <c r="A167" s="169"/>
      <c r="B167" s="172" t="s">
        <v>195</v>
      </c>
      <c r="C167" s="175" t="s">
        <v>242</v>
      </c>
      <c r="D167" s="178">
        <v>6301</v>
      </c>
      <c r="E167" s="181" t="s">
        <v>94</v>
      </c>
      <c r="F167" s="184" t="s">
        <v>80</v>
      </c>
      <c r="G167" s="184">
        <v>11</v>
      </c>
      <c r="H167" s="187">
        <v>3050</v>
      </c>
      <c r="I167" s="190">
        <v>1</v>
      </c>
      <c r="J167" s="120" t="s">
        <v>161</v>
      </c>
      <c r="K167" s="160" t="s">
        <v>59</v>
      </c>
      <c r="L167" s="89">
        <v>1</v>
      </c>
      <c r="M167" s="90">
        <v>115585</v>
      </c>
      <c r="N167" s="91">
        <v>115.58499999999999</v>
      </c>
      <c r="O167" s="193">
        <v>115.58499999999999</v>
      </c>
      <c r="P167" s="40"/>
      <c r="Q167" s="41"/>
      <c r="R167" s="41"/>
      <c r="S167" s="42" t="s">
        <v>0</v>
      </c>
      <c r="T167" s="43"/>
      <c r="U167" s="41"/>
      <c r="V167" s="41"/>
      <c r="W167" s="42" t="s">
        <v>0</v>
      </c>
      <c r="X167" s="43"/>
      <c r="Y167" s="41"/>
      <c r="Z167" s="41"/>
      <c r="AA167" s="42" t="s">
        <v>0</v>
      </c>
      <c r="AB167" s="44" t="s">
        <v>0</v>
      </c>
      <c r="AC167" s="45" t="s">
        <v>0</v>
      </c>
      <c r="AD167" s="46" t="s">
        <v>0</v>
      </c>
      <c r="AE167" s="47" t="s">
        <v>0</v>
      </c>
      <c r="AF167" s="48" t="s">
        <v>0</v>
      </c>
      <c r="AG167" s="49" t="s">
        <v>0</v>
      </c>
      <c r="AH167" s="47" t="s">
        <v>0</v>
      </c>
      <c r="AI167" s="48" t="s">
        <v>0</v>
      </c>
      <c r="AJ167" s="50" t="s">
        <v>0</v>
      </c>
      <c r="AK167" s="47" t="s">
        <v>0</v>
      </c>
      <c r="AL167" s="51" t="s">
        <v>0</v>
      </c>
      <c r="AM167" s="44" t="s">
        <v>0</v>
      </c>
      <c r="AN167" s="45" t="s">
        <v>0</v>
      </c>
      <c r="AO167" s="196">
        <v>43796.291666666664</v>
      </c>
      <c r="AP167" s="199" t="s">
        <v>162</v>
      </c>
      <c r="AQ167" s="52"/>
      <c r="AR167" s="201" t="s">
        <v>58</v>
      </c>
      <c r="AS167" s="121"/>
      <c r="AT167" s="145" t="s">
        <v>1</v>
      </c>
      <c r="AU167" s="92"/>
      <c r="AV167" s="161" t="s">
        <v>163</v>
      </c>
      <c r="AW167" s="164"/>
      <c r="AX167" s="143"/>
      <c r="AY167" s="144"/>
      <c r="AZ167" s="144"/>
      <c r="BA167" s="124"/>
      <c r="BB167" s="124"/>
      <c r="BJ167" s="124"/>
      <c r="BK167" s="124"/>
      <c r="BL167" s="124"/>
    </row>
    <row r="168" spans="1:64" s="35" customFormat="1" ht="17.25" x14ac:dyDescent="0.3">
      <c r="A168" s="170"/>
      <c r="B168" s="173"/>
      <c r="C168" s="176"/>
      <c r="D168" s="179"/>
      <c r="E168" s="182"/>
      <c r="F168" s="185"/>
      <c r="G168" s="185"/>
      <c r="H168" s="188"/>
      <c r="I168" s="191"/>
      <c r="J168" s="53" t="s">
        <v>164</v>
      </c>
      <c r="K168" s="54"/>
      <c r="L168" s="54"/>
      <c r="M168" s="55"/>
      <c r="N168" s="56" t="s">
        <v>0</v>
      </c>
      <c r="O168" s="194"/>
      <c r="P168" s="57"/>
      <c r="Q168" s="58"/>
      <c r="R168" s="58"/>
      <c r="S168" s="59" t="s">
        <v>0</v>
      </c>
      <c r="T168" s="60"/>
      <c r="U168" s="58"/>
      <c r="V168" s="58"/>
      <c r="W168" s="59" t="s">
        <v>0</v>
      </c>
      <c r="X168" s="60"/>
      <c r="Y168" s="58"/>
      <c r="Z168" s="58"/>
      <c r="AA168" s="59" t="s">
        <v>0</v>
      </c>
      <c r="AB168" s="61" t="s">
        <v>0</v>
      </c>
      <c r="AC168" s="62" t="s">
        <v>0</v>
      </c>
      <c r="AD168" s="63" t="s">
        <v>0</v>
      </c>
      <c r="AE168" s="64" t="s">
        <v>0</v>
      </c>
      <c r="AF168" s="65" t="s">
        <v>0</v>
      </c>
      <c r="AG168" s="66" t="s">
        <v>0</v>
      </c>
      <c r="AH168" s="64" t="s">
        <v>0</v>
      </c>
      <c r="AI168" s="65" t="s">
        <v>0</v>
      </c>
      <c r="AJ168" s="67" t="s">
        <v>0</v>
      </c>
      <c r="AK168" s="64" t="s">
        <v>0</v>
      </c>
      <c r="AL168" s="68" t="s">
        <v>0</v>
      </c>
      <c r="AM168" s="61" t="s">
        <v>0</v>
      </c>
      <c r="AN168" s="62" t="s">
        <v>0</v>
      </c>
      <c r="AO168" s="197"/>
      <c r="AP168" s="200"/>
      <c r="AQ168" s="69"/>
      <c r="AR168" s="202"/>
      <c r="AS168" s="119" t="s">
        <v>165</v>
      </c>
      <c r="AT168" s="146"/>
      <c r="AU168" s="93"/>
      <c r="AV168" s="162"/>
      <c r="AW168" s="165"/>
      <c r="AX168" s="143"/>
      <c r="AY168" s="144"/>
      <c r="AZ168" s="144"/>
      <c r="BA168" s="124"/>
      <c r="BB168" s="124"/>
      <c r="BJ168" s="124"/>
      <c r="BK168" s="124"/>
      <c r="BL168" s="124"/>
    </row>
    <row r="169" spans="1:64" s="35" customFormat="1" ht="17.25" x14ac:dyDescent="0.3">
      <c r="A169" s="170"/>
      <c r="B169" s="173"/>
      <c r="C169" s="176"/>
      <c r="D169" s="179"/>
      <c r="E169" s="182"/>
      <c r="F169" s="185"/>
      <c r="G169" s="185"/>
      <c r="H169" s="188"/>
      <c r="I169" s="191"/>
      <c r="J169" s="94" t="s">
        <v>0</v>
      </c>
      <c r="K169" s="95"/>
      <c r="L169" s="54"/>
      <c r="M169" s="55" t="s">
        <v>0</v>
      </c>
      <c r="N169" s="56" t="s">
        <v>0</v>
      </c>
      <c r="O169" s="194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97"/>
      <c r="AP169" s="167" t="s">
        <v>0</v>
      </c>
      <c r="AQ169" s="69"/>
      <c r="AR169" s="202"/>
      <c r="AS169" s="125"/>
      <c r="AT169" s="96"/>
      <c r="AU169" s="93"/>
      <c r="AV169" s="162"/>
      <c r="AW169" s="165"/>
      <c r="AX169" s="143"/>
      <c r="AY169" s="144"/>
      <c r="AZ169" s="144"/>
      <c r="BA169" s="124"/>
      <c r="BB169" s="124"/>
      <c r="BJ169" s="124"/>
      <c r="BK169" s="124"/>
      <c r="BL169" s="124"/>
    </row>
    <row r="170" spans="1:64" s="35" customFormat="1" ht="18" thickBot="1" x14ac:dyDescent="0.35">
      <c r="A170" s="171"/>
      <c r="B170" s="174"/>
      <c r="C170" s="177"/>
      <c r="D170" s="180"/>
      <c r="E170" s="183"/>
      <c r="F170" s="186"/>
      <c r="G170" s="186"/>
      <c r="H170" s="189"/>
      <c r="I170" s="192"/>
      <c r="J170" s="70"/>
      <c r="K170" s="71"/>
      <c r="L170" s="71"/>
      <c r="M170" s="72"/>
      <c r="N170" s="73" t="s">
        <v>0</v>
      </c>
      <c r="O170" s="195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98"/>
      <c r="AP170" s="168"/>
      <c r="AQ170" s="86"/>
      <c r="AR170" s="203"/>
      <c r="AS170" s="126"/>
      <c r="AT170" s="147"/>
      <c r="AU170" s="97"/>
      <c r="AV170" s="163"/>
      <c r="AW170" s="166"/>
      <c r="AX170" s="143"/>
      <c r="AY170" s="144"/>
      <c r="AZ170" s="144"/>
      <c r="BA170" s="124"/>
      <c r="BB170" s="124"/>
    </row>
    <row r="171" spans="1:64" s="123" customFormat="1" ht="17.25" x14ac:dyDescent="0.3">
      <c r="A171" s="169">
        <v>43796</v>
      </c>
      <c r="B171" s="172" t="s">
        <v>198</v>
      </c>
      <c r="C171" s="175" t="s">
        <v>243</v>
      </c>
      <c r="D171" s="178">
        <v>6302</v>
      </c>
      <c r="E171" s="181" t="s">
        <v>85</v>
      </c>
      <c r="F171" s="184" t="s">
        <v>61</v>
      </c>
      <c r="G171" s="184">
        <v>1</v>
      </c>
      <c r="H171" s="187">
        <v>3051</v>
      </c>
      <c r="I171" s="190">
        <v>1</v>
      </c>
      <c r="J171" s="87" t="s">
        <v>79</v>
      </c>
      <c r="K171" s="88" t="s">
        <v>63</v>
      </c>
      <c r="L171" s="89">
        <v>1</v>
      </c>
      <c r="M171" s="90">
        <v>41100</v>
      </c>
      <c r="N171" s="91">
        <v>41.1</v>
      </c>
      <c r="O171" s="193">
        <v>80.2</v>
      </c>
      <c r="P171" s="40"/>
      <c r="Q171" s="41"/>
      <c r="R171" s="41"/>
      <c r="S171" s="42" t="s">
        <v>0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 t="s">
        <v>0</v>
      </c>
      <c r="AC171" s="45" t="s">
        <v>0</v>
      </c>
      <c r="AD171" s="46" t="s">
        <v>0</v>
      </c>
      <c r="AE171" s="47" t="s">
        <v>0</v>
      </c>
      <c r="AF171" s="48" t="s">
        <v>0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 t="s">
        <v>0</v>
      </c>
      <c r="AN171" s="45" t="s">
        <v>0</v>
      </c>
      <c r="AO171" s="196">
        <v>43796.347222222219</v>
      </c>
      <c r="AP171" s="199" t="s">
        <v>172</v>
      </c>
      <c r="AQ171" s="52"/>
      <c r="AR171" s="201" t="s">
        <v>58</v>
      </c>
      <c r="AS171" s="121"/>
      <c r="AT171" s="145" t="s">
        <v>1</v>
      </c>
      <c r="AU171" s="92"/>
      <c r="AV171" s="161" t="s">
        <v>89</v>
      </c>
      <c r="AW171" s="164"/>
      <c r="AX171" s="143"/>
      <c r="AY171" s="144"/>
      <c r="AZ171" s="144"/>
      <c r="BA171" s="124"/>
      <c r="BB171" s="124"/>
      <c r="BJ171" s="124"/>
      <c r="BK171" s="124"/>
      <c r="BL171" s="124"/>
    </row>
    <row r="172" spans="1:64" s="123" customFormat="1" ht="17.25" x14ac:dyDescent="0.3">
      <c r="A172" s="170"/>
      <c r="B172" s="173"/>
      <c r="C172" s="176"/>
      <c r="D172" s="179"/>
      <c r="E172" s="182"/>
      <c r="F172" s="185"/>
      <c r="G172" s="185"/>
      <c r="H172" s="188"/>
      <c r="I172" s="191"/>
      <c r="J172" s="127" t="s">
        <v>96</v>
      </c>
      <c r="K172" s="128"/>
      <c r="L172" s="128"/>
      <c r="M172" s="129"/>
      <c r="N172" s="130" t="s">
        <v>0</v>
      </c>
      <c r="O172" s="194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97"/>
      <c r="AP172" s="210"/>
      <c r="AQ172" s="69"/>
      <c r="AR172" s="226"/>
      <c r="AS172" s="118" t="s">
        <v>134</v>
      </c>
      <c r="AT172" s="146"/>
      <c r="AU172" s="93"/>
      <c r="AV172" s="227"/>
      <c r="AW172" s="165"/>
      <c r="AX172" s="143"/>
      <c r="AY172" s="144"/>
      <c r="AZ172" s="144"/>
      <c r="BA172" s="124"/>
      <c r="BB172" s="124"/>
      <c r="BJ172" s="124"/>
      <c r="BK172" s="124"/>
      <c r="BL172" s="124"/>
    </row>
    <row r="173" spans="1:64" s="123" customFormat="1" ht="17.25" x14ac:dyDescent="0.3">
      <c r="A173" s="170"/>
      <c r="B173" s="173"/>
      <c r="C173" s="176"/>
      <c r="D173" s="179"/>
      <c r="E173" s="182"/>
      <c r="F173" s="185"/>
      <c r="G173" s="185"/>
      <c r="H173" s="188"/>
      <c r="I173" s="191"/>
      <c r="J173" s="94" t="s">
        <v>84</v>
      </c>
      <c r="K173" s="95" t="s">
        <v>63</v>
      </c>
      <c r="L173" s="54">
        <v>1</v>
      </c>
      <c r="M173" s="55">
        <v>39100</v>
      </c>
      <c r="N173" s="56">
        <v>39.1</v>
      </c>
      <c r="O173" s="194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97"/>
      <c r="AP173" s="167" t="s">
        <v>172</v>
      </c>
      <c r="AQ173" s="69"/>
      <c r="AR173" s="226"/>
      <c r="AS173" s="122"/>
      <c r="AT173" s="96"/>
      <c r="AU173" s="93"/>
      <c r="AV173" s="227"/>
      <c r="AW173" s="165"/>
      <c r="AX173" s="143"/>
      <c r="AY173" s="144"/>
      <c r="AZ173" s="144"/>
      <c r="BA173" s="124"/>
      <c r="BB173" s="124"/>
      <c r="BJ173" s="124"/>
      <c r="BK173" s="124"/>
      <c r="BL173" s="124"/>
    </row>
    <row r="174" spans="1:64" s="123" customFormat="1" ht="18" thickBot="1" x14ac:dyDescent="0.35">
      <c r="A174" s="171"/>
      <c r="B174" s="174"/>
      <c r="C174" s="177"/>
      <c r="D174" s="180"/>
      <c r="E174" s="183"/>
      <c r="F174" s="186"/>
      <c r="G174" s="186"/>
      <c r="H174" s="189"/>
      <c r="I174" s="192"/>
      <c r="J174" s="131" t="s">
        <v>135</v>
      </c>
      <c r="K174" s="132"/>
      <c r="L174" s="132"/>
      <c r="M174" s="133"/>
      <c r="N174" s="134" t="s">
        <v>0</v>
      </c>
      <c r="O174" s="195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198"/>
      <c r="AP174" s="229"/>
      <c r="AQ174" s="86"/>
      <c r="AR174" s="226"/>
      <c r="AS174" s="142" t="s">
        <v>136</v>
      </c>
      <c r="AT174" s="147"/>
      <c r="AU174" s="97"/>
      <c r="AV174" s="228"/>
      <c r="AW174" s="166"/>
      <c r="AX174" s="143"/>
      <c r="AY174" s="144"/>
      <c r="AZ174" s="144"/>
      <c r="BA174" s="124"/>
      <c r="BB174" s="124"/>
    </row>
    <row r="175" spans="1:64" s="123" customFormat="1" ht="17.25" x14ac:dyDescent="0.3">
      <c r="A175" s="169"/>
      <c r="B175" s="172" t="s">
        <v>182</v>
      </c>
      <c r="C175" s="175" t="s">
        <v>244</v>
      </c>
      <c r="D175" s="178">
        <v>6303</v>
      </c>
      <c r="E175" s="181" t="s">
        <v>254</v>
      </c>
      <c r="F175" s="184" t="s">
        <v>255</v>
      </c>
      <c r="G175" s="184">
        <v>1</v>
      </c>
      <c r="H175" s="187">
        <v>3052</v>
      </c>
      <c r="I175" s="190">
        <v>1</v>
      </c>
      <c r="J175" s="87" t="s">
        <v>67</v>
      </c>
      <c r="K175" s="88" t="s">
        <v>68</v>
      </c>
      <c r="L175" s="89">
        <v>3</v>
      </c>
      <c r="M175" s="90">
        <v>18100</v>
      </c>
      <c r="N175" s="91">
        <v>54.3</v>
      </c>
      <c r="O175" s="193">
        <v>91.5</v>
      </c>
      <c r="P175" s="40"/>
      <c r="Q175" s="41"/>
      <c r="R175" s="41"/>
      <c r="S175" s="42" t="s">
        <v>0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 t="s">
        <v>0</v>
      </c>
      <c r="AC175" s="45" t="s">
        <v>0</v>
      </c>
      <c r="AD175" s="46" t="s">
        <v>0</v>
      </c>
      <c r="AE175" s="47" t="s">
        <v>0</v>
      </c>
      <c r="AF175" s="48" t="s">
        <v>0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 t="s">
        <v>0</v>
      </c>
      <c r="AN175" s="45" t="s">
        <v>0</v>
      </c>
      <c r="AO175" s="196">
        <v>43796.5</v>
      </c>
      <c r="AP175" s="199" t="s">
        <v>256</v>
      </c>
      <c r="AQ175" s="52"/>
      <c r="AR175" s="201" t="s">
        <v>58</v>
      </c>
      <c r="AS175" s="121"/>
      <c r="AT175" s="145" t="s">
        <v>66</v>
      </c>
      <c r="AU175" s="92"/>
      <c r="AV175" s="161" t="s">
        <v>257</v>
      </c>
      <c r="AW175" s="164"/>
      <c r="AX175" s="143"/>
      <c r="AY175" s="144"/>
      <c r="AZ175" s="144"/>
      <c r="BA175" s="124"/>
      <c r="BB175" s="124"/>
      <c r="BJ175" s="124"/>
      <c r="BK175" s="124"/>
      <c r="BL175" s="124"/>
    </row>
    <row r="176" spans="1:64" s="123" customFormat="1" ht="27" x14ac:dyDescent="0.3">
      <c r="A176" s="170"/>
      <c r="B176" s="173"/>
      <c r="C176" s="176"/>
      <c r="D176" s="179"/>
      <c r="E176" s="182"/>
      <c r="F176" s="185"/>
      <c r="G176" s="185"/>
      <c r="H176" s="188"/>
      <c r="I176" s="191"/>
      <c r="J176" s="53" t="s">
        <v>258</v>
      </c>
      <c r="K176" s="54"/>
      <c r="L176" s="54"/>
      <c r="M176" s="55"/>
      <c r="N176" s="56" t="s">
        <v>0</v>
      </c>
      <c r="O176" s="194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97"/>
      <c r="AP176" s="200"/>
      <c r="AQ176" s="69"/>
      <c r="AR176" s="202"/>
      <c r="AS176" s="139" t="s">
        <v>259</v>
      </c>
      <c r="AT176" s="146"/>
      <c r="AU176" s="93"/>
      <c r="AV176" s="162"/>
      <c r="AW176" s="165"/>
      <c r="AX176" s="143"/>
      <c r="AY176" s="144"/>
      <c r="AZ176" s="144"/>
      <c r="BA176" s="124"/>
      <c r="BB176" s="124"/>
      <c r="BJ176" s="124"/>
      <c r="BK176" s="124"/>
      <c r="BL176" s="124"/>
    </row>
    <row r="177" spans="1:64" s="123" customFormat="1" ht="17.25" x14ac:dyDescent="0.3">
      <c r="A177" s="170"/>
      <c r="B177" s="173"/>
      <c r="C177" s="176"/>
      <c r="D177" s="179"/>
      <c r="E177" s="182"/>
      <c r="F177" s="185"/>
      <c r="G177" s="185"/>
      <c r="H177" s="188"/>
      <c r="I177" s="191"/>
      <c r="J177" s="94" t="s">
        <v>67</v>
      </c>
      <c r="K177" s="95" t="s">
        <v>63</v>
      </c>
      <c r="L177" s="54">
        <v>2</v>
      </c>
      <c r="M177" s="55">
        <v>18600</v>
      </c>
      <c r="N177" s="56">
        <v>37.200000000000003</v>
      </c>
      <c r="O177" s="194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97"/>
      <c r="AP177" s="167" t="s">
        <v>256</v>
      </c>
      <c r="AQ177" s="69"/>
      <c r="AR177" s="202"/>
      <c r="AS177" s="140"/>
      <c r="AT177" s="96"/>
      <c r="AU177" s="93"/>
      <c r="AV177" s="162"/>
      <c r="AW177" s="165"/>
      <c r="AX177" s="143"/>
      <c r="AY177" s="144"/>
      <c r="AZ177" s="144"/>
      <c r="BA177" s="124"/>
      <c r="BB177" s="124"/>
      <c r="BJ177" s="124"/>
      <c r="BK177" s="124"/>
      <c r="BL177" s="124"/>
    </row>
    <row r="178" spans="1:64" s="123" customFormat="1" ht="18" thickBot="1" x14ac:dyDescent="0.35">
      <c r="A178" s="171"/>
      <c r="B178" s="174"/>
      <c r="C178" s="177"/>
      <c r="D178" s="180"/>
      <c r="E178" s="183"/>
      <c r="F178" s="186"/>
      <c r="G178" s="186"/>
      <c r="H178" s="189"/>
      <c r="I178" s="192"/>
      <c r="J178" s="135" t="s">
        <v>260</v>
      </c>
      <c r="K178" s="136"/>
      <c r="L178" s="136"/>
      <c r="M178" s="137"/>
      <c r="N178" s="138" t="s">
        <v>0</v>
      </c>
      <c r="O178" s="195"/>
      <c r="P178" s="74"/>
      <c r="Q178" s="75"/>
      <c r="R178" s="75"/>
      <c r="S178" s="76" t="s">
        <v>0</v>
      </c>
      <c r="T178" s="77"/>
      <c r="U178" s="75"/>
      <c r="V178" s="75"/>
      <c r="W178" s="76" t="s">
        <v>0</v>
      </c>
      <c r="X178" s="77"/>
      <c r="Y178" s="75"/>
      <c r="Z178" s="75"/>
      <c r="AA178" s="76" t="s">
        <v>0</v>
      </c>
      <c r="AB178" s="78" t="s">
        <v>0</v>
      </c>
      <c r="AC178" s="79" t="s">
        <v>0</v>
      </c>
      <c r="AD178" s="80" t="s">
        <v>0</v>
      </c>
      <c r="AE178" s="81" t="s">
        <v>0</v>
      </c>
      <c r="AF178" s="82" t="s">
        <v>0</v>
      </c>
      <c r="AG178" s="83" t="s">
        <v>0</v>
      </c>
      <c r="AH178" s="81" t="s">
        <v>0</v>
      </c>
      <c r="AI178" s="82" t="s">
        <v>0</v>
      </c>
      <c r="AJ178" s="84" t="s">
        <v>0</v>
      </c>
      <c r="AK178" s="81" t="s">
        <v>0</v>
      </c>
      <c r="AL178" s="85" t="s">
        <v>0</v>
      </c>
      <c r="AM178" s="78" t="s">
        <v>0</v>
      </c>
      <c r="AN178" s="79" t="s">
        <v>0</v>
      </c>
      <c r="AO178" s="198"/>
      <c r="AP178" s="168"/>
      <c r="AQ178" s="86"/>
      <c r="AR178" s="203"/>
      <c r="AS178" s="141" t="s">
        <v>261</v>
      </c>
      <c r="AT178" s="147"/>
      <c r="AU178" s="97"/>
      <c r="AV178" s="163"/>
      <c r="AW178" s="166"/>
      <c r="AX178" s="143"/>
      <c r="AY178" s="144"/>
      <c r="AZ178" s="144"/>
      <c r="BA178" s="124"/>
      <c r="BB178" s="124"/>
    </row>
    <row r="179" spans="1:64" s="123" customFormat="1" ht="17.25" x14ac:dyDescent="0.3">
      <c r="A179" s="169"/>
      <c r="B179" s="172" t="s">
        <v>183</v>
      </c>
      <c r="C179" s="175" t="s">
        <v>245</v>
      </c>
      <c r="D179" s="178">
        <v>6304</v>
      </c>
      <c r="E179" s="181" t="s">
        <v>64</v>
      </c>
      <c r="F179" s="184" t="s">
        <v>65</v>
      </c>
      <c r="G179" s="184">
        <v>1</v>
      </c>
      <c r="H179" s="187">
        <v>3053</v>
      </c>
      <c r="I179" s="190">
        <v>1</v>
      </c>
      <c r="J179" s="87" t="s">
        <v>70</v>
      </c>
      <c r="K179" s="88" t="s">
        <v>71</v>
      </c>
      <c r="L179" s="89">
        <v>6</v>
      </c>
      <c r="M179" s="90">
        <v>11100</v>
      </c>
      <c r="N179" s="91">
        <v>66.599999999999994</v>
      </c>
      <c r="O179" s="193">
        <v>88.8</v>
      </c>
      <c r="P179" s="40"/>
      <c r="Q179" s="41"/>
      <c r="R179" s="41"/>
      <c r="S179" s="42" t="s">
        <v>0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 t="s">
        <v>0</v>
      </c>
      <c r="AC179" s="45" t="s">
        <v>0</v>
      </c>
      <c r="AD179" s="46" t="s">
        <v>0</v>
      </c>
      <c r="AE179" s="47" t="s">
        <v>0</v>
      </c>
      <c r="AF179" s="48" t="s">
        <v>0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 t="s">
        <v>0</v>
      </c>
      <c r="AN179" s="45" t="s">
        <v>0</v>
      </c>
      <c r="AO179" s="196">
        <v>43796.555555555555</v>
      </c>
      <c r="AP179" s="199" t="s">
        <v>262</v>
      </c>
      <c r="AQ179" s="52"/>
      <c r="AR179" s="201" t="s">
        <v>58</v>
      </c>
      <c r="AS179" s="121"/>
      <c r="AT179" s="145" t="s">
        <v>1</v>
      </c>
      <c r="AU179" s="92"/>
      <c r="AV179" s="161" t="s">
        <v>72</v>
      </c>
      <c r="AW179" s="164"/>
      <c r="AX179" s="143"/>
      <c r="AY179" s="144"/>
      <c r="AZ179" s="144"/>
      <c r="BA179" s="124"/>
      <c r="BB179" s="124"/>
      <c r="BJ179" s="124"/>
      <c r="BK179" s="124"/>
      <c r="BL179" s="124"/>
    </row>
    <row r="180" spans="1:64" s="123" customFormat="1" ht="17.25" x14ac:dyDescent="0.3">
      <c r="A180" s="170"/>
      <c r="B180" s="173"/>
      <c r="C180" s="176"/>
      <c r="D180" s="179"/>
      <c r="E180" s="182"/>
      <c r="F180" s="185"/>
      <c r="G180" s="185"/>
      <c r="H180" s="188"/>
      <c r="I180" s="191"/>
      <c r="J180" s="53" t="s">
        <v>73</v>
      </c>
      <c r="K180" s="54"/>
      <c r="L180" s="54"/>
      <c r="M180" s="55"/>
      <c r="N180" s="56" t="s">
        <v>0</v>
      </c>
      <c r="O180" s="194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97"/>
      <c r="AP180" s="200"/>
      <c r="AQ180" s="69"/>
      <c r="AR180" s="202"/>
      <c r="AS180" s="139"/>
      <c r="AT180" s="146"/>
      <c r="AU180" s="93"/>
      <c r="AV180" s="162"/>
      <c r="AW180" s="165"/>
      <c r="AX180" s="143"/>
      <c r="AY180" s="144"/>
      <c r="AZ180" s="144"/>
      <c r="BA180" s="124"/>
      <c r="BB180" s="124"/>
      <c r="BJ180" s="124"/>
      <c r="BK180" s="124"/>
      <c r="BL180" s="124"/>
    </row>
    <row r="181" spans="1:64" s="123" customFormat="1" ht="17.25" x14ac:dyDescent="0.3">
      <c r="A181" s="170"/>
      <c r="B181" s="173"/>
      <c r="C181" s="176"/>
      <c r="D181" s="179"/>
      <c r="E181" s="182"/>
      <c r="F181" s="185"/>
      <c r="G181" s="185"/>
      <c r="H181" s="188"/>
      <c r="I181" s="191"/>
      <c r="J181" s="94" t="s">
        <v>70</v>
      </c>
      <c r="K181" s="95" t="s">
        <v>63</v>
      </c>
      <c r="L181" s="54">
        <v>2</v>
      </c>
      <c r="M181" s="55">
        <v>11100</v>
      </c>
      <c r="N181" s="56">
        <v>22.2</v>
      </c>
      <c r="O181" s="194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97"/>
      <c r="AP181" s="167" t="s">
        <v>262</v>
      </c>
      <c r="AQ181" s="69"/>
      <c r="AR181" s="202"/>
      <c r="AS181" s="140"/>
      <c r="AT181" s="96"/>
      <c r="AU181" s="93"/>
      <c r="AV181" s="162"/>
      <c r="AW181" s="165"/>
      <c r="AX181" s="143"/>
      <c r="AY181" s="144"/>
      <c r="AZ181" s="144"/>
      <c r="BA181" s="124"/>
      <c r="BB181" s="124"/>
      <c r="BJ181" s="124"/>
      <c r="BK181" s="124"/>
      <c r="BL181" s="124"/>
    </row>
    <row r="182" spans="1:64" s="123" customFormat="1" ht="18" thickBot="1" x14ac:dyDescent="0.35">
      <c r="A182" s="171"/>
      <c r="B182" s="174"/>
      <c r="C182" s="177"/>
      <c r="D182" s="180"/>
      <c r="E182" s="183"/>
      <c r="F182" s="186"/>
      <c r="G182" s="186"/>
      <c r="H182" s="189"/>
      <c r="I182" s="192"/>
      <c r="J182" s="135" t="s">
        <v>73</v>
      </c>
      <c r="K182" s="136"/>
      <c r="L182" s="136"/>
      <c r="M182" s="137"/>
      <c r="N182" s="138" t="s">
        <v>0</v>
      </c>
      <c r="O182" s="195"/>
      <c r="P182" s="74"/>
      <c r="Q182" s="75"/>
      <c r="R182" s="75"/>
      <c r="S182" s="76" t="s">
        <v>0</v>
      </c>
      <c r="T182" s="77"/>
      <c r="U182" s="75"/>
      <c r="V182" s="75"/>
      <c r="W182" s="76" t="s">
        <v>0</v>
      </c>
      <c r="X182" s="77"/>
      <c r="Y182" s="75"/>
      <c r="Z182" s="75"/>
      <c r="AA182" s="76" t="s">
        <v>0</v>
      </c>
      <c r="AB182" s="78" t="s">
        <v>0</v>
      </c>
      <c r="AC182" s="79" t="s">
        <v>0</v>
      </c>
      <c r="AD182" s="80" t="s">
        <v>0</v>
      </c>
      <c r="AE182" s="81" t="s">
        <v>0</v>
      </c>
      <c r="AF182" s="82" t="s">
        <v>0</v>
      </c>
      <c r="AG182" s="83" t="s">
        <v>0</v>
      </c>
      <c r="AH182" s="81" t="s">
        <v>0</v>
      </c>
      <c r="AI182" s="82" t="s">
        <v>0</v>
      </c>
      <c r="AJ182" s="84" t="s">
        <v>0</v>
      </c>
      <c r="AK182" s="81" t="s">
        <v>0</v>
      </c>
      <c r="AL182" s="85" t="s">
        <v>0</v>
      </c>
      <c r="AM182" s="78" t="s">
        <v>0</v>
      </c>
      <c r="AN182" s="79" t="s">
        <v>0</v>
      </c>
      <c r="AO182" s="198"/>
      <c r="AP182" s="168"/>
      <c r="AQ182" s="86"/>
      <c r="AR182" s="203"/>
      <c r="AS182" s="141"/>
      <c r="AT182" s="147"/>
      <c r="AU182" s="97"/>
      <c r="AV182" s="163"/>
      <c r="AW182" s="166"/>
      <c r="AX182" s="143"/>
      <c r="AY182" s="144"/>
      <c r="AZ182" s="144"/>
      <c r="BA182" s="124"/>
      <c r="BB182" s="124"/>
    </row>
    <row r="183" spans="1:64" s="123" customFormat="1" ht="17.25" x14ac:dyDescent="0.3">
      <c r="A183" s="169"/>
      <c r="B183" s="172" t="s">
        <v>184</v>
      </c>
      <c r="C183" s="175" t="s">
        <v>246</v>
      </c>
      <c r="D183" s="178">
        <v>6305</v>
      </c>
      <c r="E183" s="181" t="s">
        <v>103</v>
      </c>
      <c r="F183" s="184" t="s">
        <v>104</v>
      </c>
      <c r="G183" s="184">
        <v>1</v>
      </c>
      <c r="H183" s="187">
        <v>3054</v>
      </c>
      <c r="I183" s="190">
        <v>1</v>
      </c>
      <c r="J183" s="87"/>
      <c r="K183" s="89"/>
      <c r="L183" s="89"/>
      <c r="M183" s="90"/>
      <c r="N183" s="91" t="s">
        <v>0</v>
      </c>
      <c r="O183" s="193">
        <v>98.877230542023739</v>
      </c>
      <c r="P183" s="40">
        <v>800</v>
      </c>
      <c r="Q183" s="41">
        <v>8300</v>
      </c>
      <c r="R183" s="41">
        <v>3</v>
      </c>
      <c r="S183" s="42">
        <v>98.877230542023739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98.877230542023739</v>
      </c>
      <c r="AC183" s="45">
        <v>3</v>
      </c>
      <c r="AD183" s="46">
        <v>800</v>
      </c>
      <c r="AE183" s="47">
        <v>8300</v>
      </c>
      <c r="AF183" s="48">
        <v>3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98.877230542023739</v>
      </c>
      <c r="AN183" s="45">
        <v>3</v>
      </c>
      <c r="AO183" s="196">
        <v>43796.611111111109</v>
      </c>
      <c r="AP183" s="199"/>
      <c r="AQ183" s="52"/>
      <c r="AR183" s="204" t="s">
        <v>86</v>
      </c>
      <c r="AS183" s="148" t="s">
        <v>250</v>
      </c>
      <c r="AT183" s="145" t="s">
        <v>1</v>
      </c>
      <c r="AU183" s="92"/>
      <c r="AV183" s="161" t="s">
        <v>60</v>
      </c>
      <c r="AW183" s="164"/>
      <c r="AX183" s="143"/>
      <c r="AY183" s="144"/>
      <c r="AZ183" s="144"/>
      <c r="BA183" s="124"/>
      <c r="BB183" s="124"/>
      <c r="BJ183" s="124"/>
      <c r="BK183" s="124"/>
      <c r="BL183" s="124"/>
    </row>
    <row r="184" spans="1:64" s="123" customFormat="1" ht="17.25" x14ac:dyDescent="0.3">
      <c r="A184" s="170"/>
      <c r="B184" s="173"/>
      <c r="C184" s="176"/>
      <c r="D184" s="179"/>
      <c r="E184" s="182"/>
      <c r="F184" s="185"/>
      <c r="G184" s="185"/>
      <c r="H184" s="188"/>
      <c r="I184" s="191"/>
      <c r="J184" s="98"/>
      <c r="K184" s="54"/>
      <c r="L184" s="54"/>
      <c r="M184" s="55"/>
      <c r="N184" s="56" t="s">
        <v>0</v>
      </c>
      <c r="O184" s="194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97"/>
      <c r="AP184" s="200"/>
      <c r="AQ184" s="69"/>
      <c r="AR184" s="205"/>
      <c r="AS184" s="149"/>
      <c r="AT184" s="146"/>
      <c r="AU184" s="93"/>
      <c r="AV184" s="162"/>
      <c r="AW184" s="165"/>
      <c r="AX184" s="143"/>
      <c r="AY184" s="144"/>
      <c r="AZ184" s="144"/>
      <c r="BA184" s="124"/>
      <c r="BB184" s="124"/>
      <c r="BJ184" s="124"/>
      <c r="BK184" s="124"/>
      <c r="BL184" s="124"/>
    </row>
    <row r="185" spans="1:64" s="123" customFormat="1" ht="17.25" x14ac:dyDescent="0.3">
      <c r="A185" s="170"/>
      <c r="B185" s="173"/>
      <c r="C185" s="176"/>
      <c r="D185" s="179"/>
      <c r="E185" s="182"/>
      <c r="F185" s="185"/>
      <c r="G185" s="185"/>
      <c r="H185" s="188"/>
      <c r="I185" s="191"/>
      <c r="J185" s="99"/>
      <c r="K185" s="54"/>
      <c r="L185" s="100"/>
      <c r="M185" s="55"/>
      <c r="N185" s="56" t="s">
        <v>0</v>
      </c>
      <c r="O185" s="194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97"/>
      <c r="AP185" s="167"/>
      <c r="AQ185" s="69"/>
      <c r="AR185" s="205"/>
      <c r="AS185" s="149"/>
      <c r="AT185" s="96"/>
      <c r="AU185" s="93"/>
      <c r="AV185" s="162"/>
      <c r="AW185" s="165"/>
      <c r="AX185" s="143"/>
      <c r="AY185" s="144"/>
      <c r="AZ185" s="144"/>
      <c r="BA185" s="124"/>
      <c r="BB185" s="124"/>
      <c r="BJ185" s="124"/>
      <c r="BK185" s="124"/>
      <c r="BL185" s="124"/>
    </row>
    <row r="186" spans="1:64" s="123" customFormat="1" ht="18" thickBot="1" x14ac:dyDescent="0.35">
      <c r="A186" s="171"/>
      <c r="B186" s="174"/>
      <c r="C186" s="177"/>
      <c r="D186" s="180"/>
      <c r="E186" s="183"/>
      <c r="F186" s="186"/>
      <c r="G186" s="186"/>
      <c r="H186" s="189"/>
      <c r="I186" s="192"/>
      <c r="J186" s="101"/>
      <c r="K186" s="102"/>
      <c r="L186" s="102"/>
      <c r="M186" s="103"/>
      <c r="N186" s="104" t="s">
        <v>0</v>
      </c>
      <c r="O186" s="195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98"/>
      <c r="AP186" s="168"/>
      <c r="AQ186" s="69"/>
      <c r="AR186" s="206"/>
      <c r="AS186" s="150"/>
      <c r="AT186" s="151"/>
      <c r="AU186" s="117"/>
      <c r="AV186" s="163"/>
      <c r="AW186" s="166"/>
      <c r="AX186" s="143"/>
      <c r="AY186" s="144"/>
      <c r="AZ186" s="144"/>
      <c r="BA186" s="124"/>
      <c r="BB186" s="124"/>
    </row>
    <row r="187" spans="1:64" s="123" customFormat="1" ht="17.25" x14ac:dyDescent="0.3">
      <c r="A187" s="169"/>
      <c r="B187" s="172" t="s">
        <v>185</v>
      </c>
      <c r="C187" s="175" t="s">
        <v>247</v>
      </c>
      <c r="D187" s="178">
        <v>6306</v>
      </c>
      <c r="E187" s="181" t="s">
        <v>103</v>
      </c>
      <c r="F187" s="184" t="s">
        <v>104</v>
      </c>
      <c r="G187" s="184">
        <v>1</v>
      </c>
      <c r="H187" s="187">
        <v>3054</v>
      </c>
      <c r="I187" s="190">
        <v>2</v>
      </c>
      <c r="J187" s="87"/>
      <c r="K187" s="89"/>
      <c r="L187" s="89"/>
      <c r="M187" s="90"/>
      <c r="N187" s="91" t="s">
        <v>0</v>
      </c>
      <c r="O187" s="193">
        <v>98.877230542023739</v>
      </c>
      <c r="P187" s="40">
        <v>800</v>
      </c>
      <c r="Q187" s="41">
        <v>8300</v>
      </c>
      <c r="R187" s="41">
        <v>3</v>
      </c>
      <c r="S187" s="42">
        <v>98.877230542023739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98.877230542023739</v>
      </c>
      <c r="AC187" s="45">
        <v>3</v>
      </c>
      <c r="AD187" s="46">
        <v>800</v>
      </c>
      <c r="AE187" s="47">
        <v>8300</v>
      </c>
      <c r="AF187" s="48">
        <v>3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98.877230542023739</v>
      </c>
      <c r="AN187" s="45">
        <v>3</v>
      </c>
      <c r="AO187" s="196">
        <v>43796.694444444445</v>
      </c>
      <c r="AP187" s="199"/>
      <c r="AQ187" s="52"/>
      <c r="AR187" s="204" t="s">
        <v>86</v>
      </c>
      <c r="AS187" s="148" t="s">
        <v>250</v>
      </c>
      <c r="AT187" s="145" t="s">
        <v>1</v>
      </c>
      <c r="AU187" s="92"/>
      <c r="AV187" s="161" t="s">
        <v>60</v>
      </c>
      <c r="AW187" s="207"/>
      <c r="AX187" s="143"/>
      <c r="AY187" s="144"/>
      <c r="AZ187" s="144"/>
      <c r="BA187" s="124"/>
      <c r="BB187" s="124"/>
      <c r="BJ187" s="124"/>
      <c r="BK187" s="124"/>
      <c r="BL187" s="124"/>
    </row>
    <row r="188" spans="1:64" s="123" customFormat="1" ht="17.25" x14ac:dyDescent="0.3">
      <c r="A188" s="170"/>
      <c r="B188" s="173"/>
      <c r="C188" s="176"/>
      <c r="D188" s="179"/>
      <c r="E188" s="182"/>
      <c r="F188" s="185"/>
      <c r="G188" s="185"/>
      <c r="H188" s="188"/>
      <c r="I188" s="191"/>
      <c r="J188" s="98"/>
      <c r="K188" s="54"/>
      <c r="L188" s="54"/>
      <c r="M188" s="55"/>
      <c r="N188" s="56" t="s">
        <v>0</v>
      </c>
      <c r="O188" s="194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97"/>
      <c r="AP188" s="200"/>
      <c r="AQ188" s="69"/>
      <c r="AR188" s="205"/>
      <c r="AS188" s="149"/>
      <c r="AT188" s="146"/>
      <c r="AU188" s="93"/>
      <c r="AV188" s="162"/>
      <c r="AW188" s="208"/>
      <c r="AX188" s="143"/>
      <c r="AY188" s="144"/>
      <c r="AZ188" s="144"/>
      <c r="BA188" s="124"/>
      <c r="BB188" s="124"/>
      <c r="BJ188" s="124"/>
      <c r="BK188" s="124"/>
      <c r="BL188" s="124"/>
    </row>
    <row r="189" spans="1:64" s="123" customFormat="1" ht="17.25" x14ac:dyDescent="0.3">
      <c r="A189" s="170"/>
      <c r="B189" s="173"/>
      <c r="C189" s="176"/>
      <c r="D189" s="179"/>
      <c r="E189" s="182"/>
      <c r="F189" s="185"/>
      <c r="G189" s="185"/>
      <c r="H189" s="188"/>
      <c r="I189" s="191"/>
      <c r="J189" s="99"/>
      <c r="K189" s="54"/>
      <c r="L189" s="100"/>
      <c r="M189" s="55"/>
      <c r="N189" s="56" t="s">
        <v>0</v>
      </c>
      <c r="O189" s="194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97"/>
      <c r="AP189" s="167"/>
      <c r="AQ189" s="69"/>
      <c r="AR189" s="205"/>
      <c r="AS189" s="149"/>
      <c r="AT189" s="96"/>
      <c r="AU189" s="93"/>
      <c r="AV189" s="162"/>
      <c r="AW189" s="208"/>
      <c r="AX189" s="143"/>
      <c r="AY189" s="144"/>
      <c r="AZ189" s="144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171"/>
      <c r="B190" s="174"/>
      <c r="C190" s="177"/>
      <c r="D190" s="180"/>
      <c r="E190" s="183"/>
      <c r="F190" s="186"/>
      <c r="G190" s="186"/>
      <c r="H190" s="189"/>
      <c r="I190" s="192"/>
      <c r="J190" s="101"/>
      <c r="K190" s="102"/>
      <c r="L190" s="102"/>
      <c r="M190" s="103"/>
      <c r="N190" s="104" t="s">
        <v>0</v>
      </c>
      <c r="O190" s="195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198"/>
      <c r="AP190" s="168"/>
      <c r="AQ190" s="69"/>
      <c r="AR190" s="206"/>
      <c r="AS190" s="150"/>
      <c r="AT190" s="151"/>
      <c r="AU190" s="117"/>
      <c r="AV190" s="163"/>
      <c r="AW190" s="209"/>
      <c r="AX190" s="143"/>
      <c r="AY190" s="144"/>
      <c r="AZ190" s="144"/>
      <c r="BA190" s="124"/>
      <c r="BB190" s="124"/>
    </row>
    <row r="191" spans="1:64" s="123" customFormat="1" ht="17.25" x14ac:dyDescent="0.3">
      <c r="A191" s="169"/>
      <c r="B191" s="172" t="s">
        <v>186</v>
      </c>
      <c r="C191" s="175" t="s">
        <v>248</v>
      </c>
      <c r="D191" s="178">
        <v>6307</v>
      </c>
      <c r="E191" s="181" t="s">
        <v>103</v>
      </c>
      <c r="F191" s="184" t="s">
        <v>104</v>
      </c>
      <c r="G191" s="184">
        <v>1</v>
      </c>
      <c r="H191" s="187">
        <v>3054</v>
      </c>
      <c r="I191" s="190">
        <v>3</v>
      </c>
      <c r="J191" s="87"/>
      <c r="K191" s="89"/>
      <c r="L191" s="89"/>
      <c r="M191" s="90"/>
      <c r="N191" s="91" t="s">
        <v>0</v>
      </c>
      <c r="O191" s="193">
        <v>98.877230542023739</v>
      </c>
      <c r="P191" s="40">
        <v>800</v>
      </c>
      <c r="Q191" s="41">
        <v>8300</v>
      </c>
      <c r="R191" s="41">
        <v>3</v>
      </c>
      <c r="S191" s="42">
        <v>98.877230542023739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98.877230542023739</v>
      </c>
      <c r="AC191" s="45">
        <v>3</v>
      </c>
      <c r="AD191" s="46">
        <v>800</v>
      </c>
      <c r="AE191" s="47">
        <v>8300</v>
      </c>
      <c r="AF191" s="48">
        <v>3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98.877230542023739</v>
      </c>
      <c r="AN191" s="45">
        <v>3</v>
      </c>
      <c r="AO191" s="196">
        <v>43796.784722222226</v>
      </c>
      <c r="AP191" s="199"/>
      <c r="AQ191" s="52"/>
      <c r="AR191" s="204" t="s">
        <v>86</v>
      </c>
      <c r="AS191" s="148" t="s">
        <v>250</v>
      </c>
      <c r="AT191" s="145" t="s">
        <v>1</v>
      </c>
      <c r="AU191" s="92"/>
      <c r="AV191" s="161" t="s">
        <v>60</v>
      </c>
      <c r="AW191" s="207"/>
      <c r="AX191" s="143"/>
      <c r="AY191" s="144"/>
      <c r="AZ191" s="144"/>
      <c r="BA191" s="124"/>
      <c r="BB191" s="124"/>
      <c r="BJ191" s="124"/>
      <c r="BK191" s="124"/>
      <c r="BL191" s="124"/>
    </row>
    <row r="192" spans="1:64" s="123" customFormat="1" ht="17.25" x14ac:dyDescent="0.3">
      <c r="A192" s="170"/>
      <c r="B192" s="173"/>
      <c r="C192" s="176"/>
      <c r="D192" s="179"/>
      <c r="E192" s="182"/>
      <c r="F192" s="185"/>
      <c r="G192" s="185"/>
      <c r="H192" s="188"/>
      <c r="I192" s="191"/>
      <c r="J192" s="98"/>
      <c r="K192" s="54"/>
      <c r="L192" s="54"/>
      <c r="M192" s="55"/>
      <c r="N192" s="56" t="s">
        <v>0</v>
      </c>
      <c r="O192" s="194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97"/>
      <c r="AP192" s="200"/>
      <c r="AQ192" s="69"/>
      <c r="AR192" s="205"/>
      <c r="AS192" s="149"/>
      <c r="AT192" s="146"/>
      <c r="AU192" s="93"/>
      <c r="AV192" s="162"/>
      <c r="AW192" s="208"/>
      <c r="AX192" s="143"/>
      <c r="AY192" s="144"/>
      <c r="AZ192" s="144"/>
      <c r="BA192" s="124"/>
      <c r="BB192" s="124"/>
    </row>
    <row r="193" spans="1:64" s="123" customFormat="1" ht="17.25" x14ac:dyDescent="0.3">
      <c r="A193" s="170"/>
      <c r="B193" s="173"/>
      <c r="C193" s="176"/>
      <c r="D193" s="179"/>
      <c r="E193" s="182"/>
      <c r="F193" s="185"/>
      <c r="G193" s="185"/>
      <c r="H193" s="188"/>
      <c r="I193" s="191"/>
      <c r="J193" s="99"/>
      <c r="K193" s="54"/>
      <c r="L193" s="100"/>
      <c r="M193" s="55"/>
      <c r="N193" s="56" t="s">
        <v>0</v>
      </c>
      <c r="O193" s="194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97"/>
      <c r="AP193" s="167"/>
      <c r="AQ193" s="69"/>
      <c r="AR193" s="205"/>
      <c r="AS193" s="149"/>
      <c r="AT193" s="96"/>
      <c r="AU193" s="93"/>
      <c r="AV193" s="162"/>
      <c r="AW193" s="208"/>
      <c r="AX193" s="143"/>
      <c r="AY193" s="144"/>
      <c r="AZ193" s="144"/>
      <c r="BA193" s="124"/>
      <c r="BB193" s="124"/>
      <c r="BJ193" s="124"/>
      <c r="BK193" s="124"/>
      <c r="BL193" s="124"/>
    </row>
    <row r="194" spans="1:64" s="123" customFormat="1" ht="18" thickBot="1" x14ac:dyDescent="0.35">
      <c r="A194" s="171"/>
      <c r="B194" s="174"/>
      <c r="C194" s="177"/>
      <c r="D194" s="180"/>
      <c r="E194" s="183"/>
      <c r="F194" s="186"/>
      <c r="G194" s="186"/>
      <c r="H194" s="189"/>
      <c r="I194" s="192"/>
      <c r="J194" s="101"/>
      <c r="K194" s="102"/>
      <c r="L194" s="102"/>
      <c r="M194" s="103"/>
      <c r="N194" s="104" t="s">
        <v>0</v>
      </c>
      <c r="O194" s="195"/>
      <c r="P194" s="105"/>
      <c r="Q194" s="106"/>
      <c r="R194" s="106"/>
      <c r="S194" s="107" t="s">
        <v>0</v>
      </c>
      <c r="T194" s="108"/>
      <c r="U194" s="106"/>
      <c r="V194" s="106"/>
      <c r="W194" s="107" t="s">
        <v>0</v>
      </c>
      <c r="X194" s="108"/>
      <c r="Y194" s="106"/>
      <c r="Z194" s="106"/>
      <c r="AA194" s="107" t="s">
        <v>0</v>
      </c>
      <c r="AB194" s="109" t="s">
        <v>0</v>
      </c>
      <c r="AC194" s="110" t="s">
        <v>0</v>
      </c>
      <c r="AD194" s="111" t="s">
        <v>0</v>
      </c>
      <c r="AE194" s="112" t="s">
        <v>0</v>
      </c>
      <c r="AF194" s="113" t="s">
        <v>0</v>
      </c>
      <c r="AG194" s="114" t="s">
        <v>0</v>
      </c>
      <c r="AH194" s="112" t="s">
        <v>0</v>
      </c>
      <c r="AI194" s="113" t="s">
        <v>0</v>
      </c>
      <c r="AJ194" s="115" t="s">
        <v>0</v>
      </c>
      <c r="AK194" s="112" t="s">
        <v>0</v>
      </c>
      <c r="AL194" s="116" t="s">
        <v>0</v>
      </c>
      <c r="AM194" s="109" t="s">
        <v>0</v>
      </c>
      <c r="AN194" s="110" t="s">
        <v>0</v>
      </c>
      <c r="AO194" s="198"/>
      <c r="AP194" s="168"/>
      <c r="AQ194" s="69"/>
      <c r="AR194" s="206"/>
      <c r="AS194" s="150"/>
      <c r="AT194" s="151"/>
      <c r="AU194" s="117"/>
      <c r="AV194" s="163"/>
      <c r="AW194" s="209"/>
      <c r="AX194" s="143"/>
      <c r="AY194" s="144"/>
      <c r="AZ194" s="144"/>
      <c r="BA194" s="124"/>
      <c r="BB194" s="124"/>
      <c r="BJ194" s="124"/>
      <c r="BK194" s="124"/>
      <c r="BL194" s="124"/>
    </row>
    <row r="195" spans="1:64" s="123" customFormat="1" ht="17.25" x14ac:dyDescent="0.3">
      <c r="A195" s="169"/>
      <c r="B195" s="172" t="s">
        <v>199</v>
      </c>
      <c r="C195" s="175" t="s">
        <v>263</v>
      </c>
      <c r="D195" s="178">
        <v>6308</v>
      </c>
      <c r="E195" s="181" t="s">
        <v>64</v>
      </c>
      <c r="F195" s="184" t="s">
        <v>65</v>
      </c>
      <c r="G195" s="184">
        <v>1</v>
      </c>
      <c r="H195" s="187">
        <v>3055</v>
      </c>
      <c r="I195" s="190">
        <v>1</v>
      </c>
      <c r="J195" s="87" t="s">
        <v>70</v>
      </c>
      <c r="K195" s="88" t="s">
        <v>71</v>
      </c>
      <c r="L195" s="89">
        <v>6</v>
      </c>
      <c r="M195" s="90">
        <v>11100</v>
      </c>
      <c r="N195" s="91">
        <v>66.599999999999994</v>
      </c>
      <c r="O195" s="193">
        <v>88.8</v>
      </c>
      <c r="P195" s="40"/>
      <c r="Q195" s="41"/>
      <c r="R195" s="41"/>
      <c r="S195" s="42" t="s">
        <v>0</v>
      </c>
      <c r="T195" s="43"/>
      <c r="U195" s="41"/>
      <c r="V195" s="41"/>
      <c r="W195" s="42" t="s">
        <v>0</v>
      </c>
      <c r="X195" s="43"/>
      <c r="Y195" s="41"/>
      <c r="Z195" s="41"/>
      <c r="AA195" s="42" t="s">
        <v>0</v>
      </c>
      <c r="AB195" s="44" t="s">
        <v>0</v>
      </c>
      <c r="AC195" s="45" t="s">
        <v>0</v>
      </c>
      <c r="AD195" s="46" t="s">
        <v>0</v>
      </c>
      <c r="AE195" s="47" t="s">
        <v>0</v>
      </c>
      <c r="AF195" s="48" t="s">
        <v>0</v>
      </c>
      <c r="AG195" s="49" t="s">
        <v>0</v>
      </c>
      <c r="AH195" s="47" t="s">
        <v>0</v>
      </c>
      <c r="AI195" s="48" t="s">
        <v>0</v>
      </c>
      <c r="AJ195" s="50" t="s">
        <v>0</v>
      </c>
      <c r="AK195" s="47" t="s">
        <v>0</v>
      </c>
      <c r="AL195" s="51" t="s">
        <v>0</v>
      </c>
      <c r="AM195" s="44" t="s">
        <v>0</v>
      </c>
      <c r="AN195" s="45" t="s">
        <v>0</v>
      </c>
      <c r="AO195" s="196">
        <v>43796.958333333336</v>
      </c>
      <c r="AP195" s="199" t="s">
        <v>166</v>
      </c>
      <c r="AQ195" s="52"/>
      <c r="AR195" s="201" t="s">
        <v>58</v>
      </c>
      <c r="AS195" s="121"/>
      <c r="AT195" s="145" t="s">
        <v>1</v>
      </c>
      <c r="AU195" s="92"/>
      <c r="AV195" s="161" t="s">
        <v>72</v>
      </c>
      <c r="AW195" s="207"/>
      <c r="AX195" s="143"/>
      <c r="AY195" s="144"/>
      <c r="AZ195" s="144"/>
      <c r="BA195" s="124"/>
      <c r="BB195" s="124"/>
      <c r="BJ195" s="124"/>
      <c r="BK195" s="124"/>
      <c r="BL195" s="124"/>
    </row>
    <row r="196" spans="1:64" s="123" customFormat="1" ht="17.25" x14ac:dyDescent="0.3">
      <c r="A196" s="170"/>
      <c r="B196" s="173"/>
      <c r="C196" s="176"/>
      <c r="D196" s="179"/>
      <c r="E196" s="182"/>
      <c r="F196" s="185"/>
      <c r="G196" s="185"/>
      <c r="H196" s="188"/>
      <c r="I196" s="191"/>
      <c r="J196" s="53" t="s">
        <v>73</v>
      </c>
      <c r="K196" s="54"/>
      <c r="L196" s="54"/>
      <c r="M196" s="55"/>
      <c r="N196" s="56" t="s">
        <v>0</v>
      </c>
      <c r="O196" s="194"/>
      <c r="P196" s="57"/>
      <c r="Q196" s="58"/>
      <c r="R196" s="58"/>
      <c r="S196" s="59" t="s">
        <v>0</v>
      </c>
      <c r="T196" s="60"/>
      <c r="U196" s="58"/>
      <c r="V196" s="58"/>
      <c r="W196" s="59" t="s">
        <v>0</v>
      </c>
      <c r="X196" s="60"/>
      <c r="Y196" s="58"/>
      <c r="Z196" s="58"/>
      <c r="AA196" s="59" t="s">
        <v>0</v>
      </c>
      <c r="AB196" s="61" t="s">
        <v>0</v>
      </c>
      <c r="AC196" s="62" t="s">
        <v>0</v>
      </c>
      <c r="AD196" s="63" t="s">
        <v>0</v>
      </c>
      <c r="AE196" s="64" t="s">
        <v>0</v>
      </c>
      <c r="AF196" s="65" t="s">
        <v>0</v>
      </c>
      <c r="AG196" s="66" t="s">
        <v>0</v>
      </c>
      <c r="AH196" s="64" t="s">
        <v>0</v>
      </c>
      <c r="AI196" s="65" t="s">
        <v>0</v>
      </c>
      <c r="AJ196" s="67" t="s">
        <v>0</v>
      </c>
      <c r="AK196" s="64" t="s">
        <v>0</v>
      </c>
      <c r="AL196" s="68" t="s">
        <v>0</v>
      </c>
      <c r="AM196" s="61" t="s">
        <v>0</v>
      </c>
      <c r="AN196" s="62" t="s">
        <v>0</v>
      </c>
      <c r="AO196" s="197"/>
      <c r="AP196" s="200"/>
      <c r="AQ196" s="69"/>
      <c r="AR196" s="202"/>
      <c r="AS196" s="139"/>
      <c r="AT196" s="146"/>
      <c r="AU196" s="93"/>
      <c r="AV196" s="162"/>
      <c r="AW196" s="208"/>
      <c r="AX196" s="143"/>
      <c r="AY196" s="144"/>
      <c r="AZ196" s="144"/>
      <c r="BA196" s="124"/>
      <c r="BB196" s="124"/>
    </row>
    <row r="197" spans="1:64" s="123" customFormat="1" ht="17.25" x14ac:dyDescent="0.3">
      <c r="A197" s="170"/>
      <c r="B197" s="173"/>
      <c r="C197" s="176"/>
      <c r="D197" s="179"/>
      <c r="E197" s="182"/>
      <c r="F197" s="185"/>
      <c r="G197" s="185"/>
      <c r="H197" s="188"/>
      <c r="I197" s="191"/>
      <c r="J197" s="94" t="s">
        <v>70</v>
      </c>
      <c r="K197" s="95" t="s">
        <v>63</v>
      </c>
      <c r="L197" s="54">
        <v>2</v>
      </c>
      <c r="M197" s="55">
        <v>11100</v>
      </c>
      <c r="N197" s="56">
        <v>22.2</v>
      </c>
      <c r="O197" s="194"/>
      <c r="P197" s="57"/>
      <c r="Q197" s="58"/>
      <c r="R197" s="58"/>
      <c r="S197" s="59" t="s">
        <v>0</v>
      </c>
      <c r="T197" s="60"/>
      <c r="U197" s="58"/>
      <c r="V197" s="58"/>
      <c r="W197" s="59" t="s">
        <v>0</v>
      </c>
      <c r="X197" s="60"/>
      <c r="Y197" s="58"/>
      <c r="Z197" s="58"/>
      <c r="AA197" s="59" t="s">
        <v>0</v>
      </c>
      <c r="AB197" s="61" t="s">
        <v>0</v>
      </c>
      <c r="AC197" s="62" t="s">
        <v>0</v>
      </c>
      <c r="AD197" s="63" t="s">
        <v>0</v>
      </c>
      <c r="AE197" s="64" t="s">
        <v>0</v>
      </c>
      <c r="AF197" s="65" t="s">
        <v>0</v>
      </c>
      <c r="AG197" s="66" t="s">
        <v>0</v>
      </c>
      <c r="AH197" s="64" t="s">
        <v>0</v>
      </c>
      <c r="AI197" s="65" t="s">
        <v>0</v>
      </c>
      <c r="AJ197" s="67" t="s">
        <v>0</v>
      </c>
      <c r="AK197" s="64" t="s">
        <v>0</v>
      </c>
      <c r="AL197" s="68" t="s">
        <v>0</v>
      </c>
      <c r="AM197" s="61" t="s">
        <v>0</v>
      </c>
      <c r="AN197" s="62" t="s">
        <v>0</v>
      </c>
      <c r="AO197" s="197"/>
      <c r="AP197" s="167" t="s">
        <v>166</v>
      </c>
      <c r="AQ197" s="69"/>
      <c r="AR197" s="202"/>
      <c r="AS197" s="140"/>
      <c r="AT197" s="96"/>
      <c r="AU197" s="93"/>
      <c r="AV197" s="162"/>
      <c r="AW197" s="208"/>
      <c r="AX197" s="143"/>
      <c r="AY197" s="144"/>
      <c r="AZ197" s="144"/>
      <c r="BA197" s="124"/>
      <c r="BB197" s="124"/>
      <c r="BJ197" s="124"/>
      <c r="BK197" s="124"/>
      <c r="BL197" s="124"/>
    </row>
    <row r="198" spans="1:64" s="123" customFormat="1" ht="18" thickBot="1" x14ac:dyDescent="0.35">
      <c r="A198" s="171"/>
      <c r="B198" s="174"/>
      <c r="C198" s="177"/>
      <c r="D198" s="180"/>
      <c r="E198" s="183"/>
      <c r="F198" s="186"/>
      <c r="G198" s="186"/>
      <c r="H198" s="189"/>
      <c r="I198" s="192"/>
      <c r="J198" s="135" t="s">
        <v>73</v>
      </c>
      <c r="K198" s="136"/>
      <c r="L198" s="136"/>
      <c r="M198" s="137"/>
      <c r="N198" s="138" t="s">
        <v>0</v>
      </c>
      <c r="O198" s="195"/>
      <c r="P198" s="74"/>
      <c r="Q198" s="75"/>
      <c r="R198" s="75"/>
      <c r="S198" s="76" t="s">
        <v>0</v>
      </c>
      <c r="T198" s="77"/>
      <c r="U198" s="75"/>
      <c r="V198" s="75"/>
      <c r="W198" s="76" t="s">
        <v>0</v>
      </c>
      <c r="X198" s="77"/>
      <c r="Y198" s="75"/>
      <c r="Z198" s="75"/>
      <c r="AA198" s="76" t="s">
        <v>0</v>
      </c>
      <c r="AB198" s="78" t="s">
        <v>0</v>
      </c>
      <c r="AC198" s="79" t="s">
        <v>0</v>
      </c>
      <c r="AD198" s="80" t="s">
        <v>0</v>
      </c>
      <c r="AE198" s="81" t="s">
        <v>0</v>
      </c>
      <c r="AF198" s="82" t="s">
        <v>0</v>
      </c>
      <c r="AG198" s="83" t="s">
        <v>0</v>
      </c>
      <c r="AH198" s="81" t="s">
        <v>0</v>
      </c>
      <c r="AI198" s="82" t="s">
        <v>0</v>
      </c>
      <c r="AJ198" s="84" t="s">
        <v>0</v>
      </c>
      <c r="AK198" s="81" t="s">
        <v>0</v>
      </c>
      <c r="AL198" s="85" t="s">
        <v>0</v>
      </c>
      <c r="AM198" s="78" t="s">
        <v>0</v>
      </c>
      <c r="AN198" s="79" t="s">
        <v>0</v>
      </c>
      <c r="AO198" s="198"/>
      <c r="AP198" s="168"/>
      <c r="AQ198" s="86"/>
      <c r="AR198" s="203"/>
      <c r="AS198" s="141"/>
      <c r="AT198" s="147"/>
      <c r="AU198" s="97"/>
      <c r="AV198" s="163"/>
      <c r="AW198" s="209"/>
      <c r="AX198" s="143"/>
      <c r="AY198" s="144"/>
      <c r="AZ198" s="144"/>
      <c r="BA198" s="124"/>
      <c r="BB198" s="124"/>
      <c r="BJ198" s="124"/>
      <c r="BK198" s="124"/>
      <c r="BL198" s="124"/>
    </row>
    <row r="199" spans="1:64" s="35" customFormat="1" ht="16.5" customHeight="1" thickBot="1" x14ac:dyDescent="0.35">
      <c r="A199" s="313"/>
      <c r="B199" s="314"/>
      <c r="C199" s="314"/>
      <c r="D199" s="314"/>
      <c r="E199" s="314"/>
      <c r="F199" s="314"/>
      <c r="G199" s="314"/>
      <c r="H199" s="314"/>
      <c r="I199" s="314"/>
      <c r="J199" s="314"/>
      <c r="K199" s="314"/>
      <c r="L199" s="314"/>
      <c r="M199" s="314"/>
      <c r="N199" s="315"/>
      <c r="O199" s="36">
        <f>SUM(O9:O198)</f>
        <v>4620.9202246346422</v>
      </c>
      <c r="P199" s="310"/>
      <c r="Q199" s="311"/>
      <c r="R199" s="311"/>
      <c r="S199" s="311"/>
      <c r="T199" s="311"/>
      <c r="U199" s="311"/>
      <c r="V199" s="311"/>
      <c r="W199" s="311"/>
      <c r="X199" s="311"/>
      <c r="Y199" s="311"/>
      <c r="Z199" s="311"/>
      <c r="AA199" s="311"/>
      <c r="AB199" s="311"/>
      <c r="AC199" s="311"/>
      <c r="AD199" s="311"/>
      <c r="AE199" s="311"/>
      <c r="AF199" s="311"/>
      <c r="AG199" s="311"/>
      <c r="AH199" s="311"/>
      <c r="AI199" s="311"/>
      <c r="AJ199" s="311"/>
      <c r="AK199" s="311"/>
      <c r="AL199" s="311"/>
      <c r="AM199" s="311"/>
      <c r="AN199" s="311"/>
      <c r="AO199" s="311"/>
      <c r="AP199" s="311"/>
      <c r="AQ199" s="311"/>
      <c r="AR199" s="311"/>
      <c r="AS199" s="311"/>
      <c r="AT199" s="311"/>
      <c r="AU199" s="311"/>
      <c r="AV199" s="311"/>
      <c r="AW199" s="312"/>
    </row>
  </sheetData>
  <mergeCells count="792">
    <mergeCell ref="AV183:AV186"/>
    <mergeCell ref="AW183:AW186"/>
    <mergeCell ref="AP185:AP186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O187:O190"/>
    <mergeCell ref="AO187:AO190"/>
    <mergeCell ref="AP187:AP188"/>
    <mergeCell ref="AR187:AR190"/>
    <mergeCell ref="AV187:AV190"/>
    <mergeCell ref="AW187:AW190"/>
    <mergeCell ref="AP189:AP190"/>
    <mergeCell ref="A183:A186"/>
    <mergeCell ref="B183:B186"/>
    <mergeCell ref="C183:C186"/>
    <mergeCell ref="D183:D186"/>
    <mergeCell ref="E183:E186"/>
    <mergeCell ref="F183:F186"/>
    <mergeCell ref="G183:G186"/>
    <mergeCell ref="H183:H186"/>
    <mergeCell ref="I183:I186"/>
    <mergeCell ref="AR171:AR174"/>
    <mergeCell ref="F171:F174"/>
    <mergeCell ref="G171:G174"/>
    <mergeCell ref="H171:H174"/>
    <mergeCell ref="I171:I174"/>
    <mergeCell ref="O183:O186"/>
    <mergeCell ref="AO183:AO186"/>
    <mergeCell ref="AP183:AP184"/>
    <mergeCell ref="AR183:AR186"/>
    <mergeCell ref="O171:O174"/>
    <mergeCell ref="O175:O178"/>
    <mergeCell ref="AO175:AO178"/>
    <mergeCell ref="AP175:AP176"/>
    <mergeCell ref="AR175:AR178"/>
    <mergeCell ref="AV171:AV174"/>
    <mergeCell ref="AW171:AW174"/>
    <mergeCell ref="AP173:AP174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79:O182"/>
    <mergeCell ref="AO179:AO182"/>
    <mergeCell ref="AP179:AP180"/>
    <mergeCell ref="AR179:AR182"/>
    <mergeCell ref="AV179:AV182"/>
    <mergeCell ref="AW179:AW182"/>
    <mergeCell ref="AP181:AP182"/>
    <mergeCell ref="A171:A174"/>
    <mergeCell ref="B171:B174"/>
    <mergeCell ref="C171:C174"/>
    <mergeCell ref="D171:D174"/>
    <mergeCell ref="E171:E174"/>
    <mergeCell ref="A163:A166"/>
    <mergeCell ref="B163:B166"/>
    <mergeCell ref="C163:C166"/>
    <mergeCell ref="D163:D166"/>
    <mergeCell ref="E163:E166"/>
    <mergeCell ref="F163:F166"/>
    <mergeCell ref="G163:G166"/>
    <mergeCell ref="H163:H166"/>
    <mergeCell ref="I163:I166"/>
    <mergeCell ref="A159:A162"/>
    <mergeCell ref="B159:B162"/>
    <mergeCell ref="C159:C162"/>
    <mergeCell ref="D159:D162"/>
    <mergeCell ref="E159:E162"/>
    <mergeCell ref="F159:F162"/>
    <mergeCell ref="G159:G162"/>
    <mergeCell ref="H159:H162"/>
    <mergeCell ref="I159:I162"/>
    <mergeCell ref="AR151:AR154"/>
    <mergeCell ref="AV151:AV154"/>
    <mergeCell ref="AW151:AW154"/>
    <mergeCell ref="AP153:AP154"/>
    <mergeCell ref="A155:A158"/>
    <mergeCell ref="B155:B158"/>
    <mergeCell ref="C155:C158"/>
    <mergeCell ref="D155:D158"/>
    <mergeCell ref="E155:E158"/>
    <mergeCell ref="F155:F158"/>
    <mergeCell ref="G155:G158"/>
    <mergeCell ref="H155:H158"/>
    <mergeCell ref="I155:I158"/>
    <mergeCell ref="A151:A154"/>
    <mergeCell ref="B151:B154"/>
    <mergeCell ref="C151:C154"/>
    <mergeCell ref="D151:D154"/>
    <mergeCell ref="E151:E154"/>
    <mergeCell ref="F151:F154"/>
    <mergeCell ref="G151:G154"/>
    <mergeCell ref="H151:H154"/>
    <mergeCell ref="I151:I154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199:AW199"/>
    <mergeCell ref="A199:N199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AW97:AW100"/>
    <mergeCell ref="AP99:AP100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H97:H100"/>
    <mergeCell ref="I97:I100"/>
    <mergeCell ref="O93:O96"/>
    <mergeCell ref="C93:C96"/>
    <mergeCell ref="D93:D96"/>
    <mergeCell ref="E93:E96"/>
    <mergeCell ref="F93:F96"/>
    <mergeCell ref="G93:G96"/>
    <mergeCell ref="H93:H96"/>
    <mergeCell ref="I93:I96"/>
    <mergeCell ref="O97:O100"/>
    <mergeCell ref="AP97:AP98"/>
    <mergeCell ref="AW93:AW96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O105:O108"/>
    <mergeCell ref="AO105:AO108"/>
    <mergeCell ref="AP105:AP106"/>
    <mergeCell ref="AR105:AR108"/>
    <mergeCell ref="AV105:AV108"/>
    <mergeCell ref="AW105:AW108"/>
    <mergeCell ref="AP107:AP108"/>
    <mergeCell ref="O139:O142"/>
    <mergeCell ref="AO139:AO142"/>
    <mergeCell ref="AP139:AP140"/>
    <mergeCell ref="AR139:AR142"/>
    <mergeCell ref="AV139:AV142"/>
    <mergeCell ref="AW139:AW142"/>
    <mergeCell ref="AP141:AP142"/>
    <mergeCell ref="AW117:AW120"/>
    <mergeCell ref="AR121:AR124"/>
    <mergeCell ref="AV121:AV124"/>
    <mergeCell ref="AW121:AW124"/>
    <mergeCell ref="AV129:AV134"/>
    <mergeCell ref="AW129:AW134"/>
    <mergeCell ref="AP133:AP134"/>
    <mergeCell ref="AR109:AR112"/>
    <mergeCell ref="AV109:AV112"/>
    <mergeCell ref="AW109:AW112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H139:H142"/>
    <mergeCell ref="I139:I142"/>
    <mergeCell ref="O135:O138"/>
    <mergeCell ref="AV135:AV138"/>
    <mergeCell ref="AW135:AW138"/>
    <mergeCell ref="AP197:AP198"/>
    <mergeCell ref="AP149:AP150"/>
    <mergeCell ref="AP191:AP192"/>
    <mergeCell ref="AP193:AP194"/>
    <mergeCell ref="AP195:AP196"/>
    <mergeCell ref="O143:O146"/>
    <mergeCell ref="O191:O194"/>
    <mergeCell ref="AP143:AP144"/>
    <mergeCell ref="AP145:AP146"/>
    <mergeCell ref="AP147:AP148"/>
    <mergeCell ref="AO191:AO194"/>
    <mergeCell ref="O155:O158"/>
    <mergeCell ref="AO155:AO158"/>
    <mergeCell ref="AP155:AP156"/>
    <mergeCell ref="AP157:AP158"/>
    <mergeCell ref="O159:O162"/>
    <mergeCell ref="AO159:AO162"/>
    <mergeCell ref="AO151:AO154"/>
    <mergeCell ref="AP151:AP152"/>
    <mergeCell ref="O163:O166"/>
    <mergeCell ref="AO163:AO166"/>
    <mergeCell ref="AP163:AP164"/>
    <mergeCell ref="AP165:AP166"/>
    <mergeCell ref="O151:O154"/>
    <mergeCell ref="B101:B104"/>
    <mergeCell ref="C101:C104"/>
    <mergeCell ref="D101:D104"/>
    <mergeCell ref="C109:C112"/>
    <mergeCell ref="D109:D112"/>
    <mergeCell ref="E109:E112"/>
    <mergeCell ref="F109:F112"/>
    <mergeCell ref="G109:G112"/>
    <mergeCell ref="O113:O116"/>
    <mergeCell ref="AO113:AO116"/>
    <mergeCell ref="AP113:AP114"/>
    <mergeCell ref="AP115:AP116"/>
    <mergeCell ref="AP119:AP120"/>
    <mergeCell ref="O121:O124"/>
    <mergeCell ref="AO121:AO124"/>
    <mergeCell ref="AP121:AP122"/>
    <mergeCell ref="AP123:AP124"/>
    <mergeCell ref="F139:F142"/>
    <mergeCell ref="G139:G142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E105:E108"/>
    <mergeCell ref="F105:F108"/>
    <mergeCell ref="G105:G108"/>
    <mergeCell ref="E101:E104"/>
    <mergeCell ref="F101:F104"/>
    <mergeCell ref="G101:G104"/>
    <mergeCell ref="H121:H124"/>
    <mergeCell ref="I121:I12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D125:D128"/>
    <mergeCell ref="E125:E128"/>
    <mergeCell ref="F125:F128"/>
    <mergeCell ref="G125:G128"/>
    <mergeCell ref="A121:A124"/>
    <mergeCell ref="B121:B124"/>
    <mergeCell ref="C121:C124"/>
    <mergeCell ref="D121:D124"/>
    <mergeCell ref="E121:E124"/>
    <mergeCell ref="F121:F124"/>
    <mergeCell ref="G121:G124"/>
    <mergeCell ref="AR125:AR128"/>
    <mergeCell ref="AV125:AV128"/>
    <mergeCell ref="AW125:AW128"/>
    <mergeCell ref="AP127:AP128"/>
    <mergeCell ref="A125:A128"/>
    <mergeCell ref="B125:B128"/>
    <mergeCell ref="H125:H128"/>
    <mergeCell ref="I125:I128"/>
    <mergeCell ref="AO117:AO120"/>
    <mergeCell ref="AP117:AP118"/>
    <mergeCell ref="E117:E120"/>
    <mergeCell ref="F117:F120"/>
    <mergeCell ref="G117:G120"/>
    <mergeCell ref="H117:H120"/>
    <mergeCell ref="I117:I120"/>
    <mergeCell ref="AO125:AO128"/>
    <mergeCell ref="AP125:AP126"/>
    <mergeCell ref="O117:O120"/>
    <mergeCell ref="O125:O128"/>
    <mergeCell ref="A117:A120"/>
    <mergeCell ref="B117:B120"/>
    <mergeCell ref="C117:C120"/>
    <mergeCell ref="D117:D120"/>
    <mergeCell ref="C125:C128"/>
    <mergeCell ref="A129:A134"/>
    <mergeCell ref="B129:B134"/>
    <mergeCell ref="C129:C134"/>
    <mergeCell ref="D129:D134"/>
    <mergeCell ref="E129:E134"/>
    <mergeCell ref="F129:F134"/>
    <mergeCell ref="G129:G134"/>
    <mergeCell ref="H129:H134"/>
    <mergeCell ref="I129:I134"/>
    <mergeCell ref="AP135:AP136"/>
    <mergeCell ref="AR135:AR138"/>
    <mergeCell ref="F135:F138"/>
    <mergeCell ref="G135:G138"/>
    <mergeCell ref="H135:H138"/>
    <mergeCell ref="I135:I138"/>
    <mergeCell ref="O129:O134"/>
    <mergeCell ref="AO129:AO134"/>
    <mergeCell ref="AP129:AP130"/>
    <mergeCell ref="AR129:AR134"/>
    <mergeCell ref="AP137:AP138"/>
    <mergeCell ref="AO135:AO138"/>
    <mergeCell ref="AP131:AP132"/>
    <mergeCell ref="A143:A146"/>
    <mergeCell ref="B143:B146"/>
    <mergeCell ref="C143:C146"/>
    <mergeCell ref="D143:D146"/>
    <mergeCell ref="E143:E146"/>
    <mergeCell ref="F143:F146"/>
    <mergeCell ref="G143:G146"/>
    <mergeCell ref="H143:H146"/>
    <mergeCell ref="I143:I146"/>
    <mergeCell ref="A147:A150"/>
    <mergeCell ref="B147:B150"/>
    <mergeCell ref="C147:C150"/>
    <mergeCell ref="D147:D150"/>
    <mergeCell ref="E147:E150"/>
    <mergeCell ref="F147:F150"/>
    <mergeCell ref="G147:G150"/>
    <mergeCell ref="H147:H150"/>
    <mergeCell ref="I147:I150"/>
    <mergeCell ref="H191:H194"/>
    <mergeCell ref="I191:I194"/>
    <mergeCell ref="AO143:AO146"/>
    <mergeCell ref="AR143:AR146"/>
    <mergeCell ref="AV143:AV146"/>
    <mergeCell ref="AW143:AW146"/>
    <mergeCell ref="O147:O150"/>
    <mergeCell ref="AO147:AO150"/>
    <mergeCell ref="AR147:AR150"/>
    <mergeCell ref="AV147:AV150"/>
    <mergeCell ref="AW147:AW150"/>
    <mergeCell ref="AR155:AR158"/>
    <mergeCell ref="AV155:AV158"/>
    <mergeCell ref="AW155:AW158"/>
    <mergeCell ref="AR159:AR162"/>
    <mergeCell ref="AV159:AV162"/>
    <mergeCell ref="AW159:AW162"/>
    <mergeCell ref="AR163:AR166"/>
    <mergeCell ref="AV163:AV166"/>
    <mergeCell ref="AW163:AW166"/>
    <mergeCell ref="AO171:AO174"/>
    <mergeCell ref="AP171:AP172"/>
    <mergeCell ref="AP159:AP160"/>
    <mergeCell ref="AP161:AP162"/>
    <mergeCell ref="AR191:AR194"/>
    <mergeCell ref="AV191:AV194"/>
    <mergeCell ref="AW191:AW194"/>
    <mergeCell ref="A195:A198"/>
    <mergeCell ref="B195:B198"/>
    <mergeCell ref="C195:C198"/>
    <mergeCell ref="D195:D198"/>
    <mergeCell ref="E195:E198"/>
    <mergeCell ref="F195:F198"/>
    <mergeCell ref="G195:G198"/>
    <mergeCell ref="H195:H198"/>
    <mergeCell ref="I195:I198"/>
    <mergeCell ref="O195:O198"/>
    <mergeCell ref="AO195:AO198"/>
    <mergeCell ref="AR195:AR198"/>
    <mergeCell ref="AV195:AV198"/>
    <mergeCell ref="AW195:AW198"/>
    <mergeCell ref="A191:A194"/>
    <mergeCell ref="B191:B194"/>
    <mergeCell ref="C191:C194"/>
    <mergeCell ref="D191:D194"/>
    <mergeCell ref="E191:E194"/>
    <mergeCell ref="F191:F194"/>
    <mergeCell ref="G191:G194"/>
    <mergeCell ref="O167:O170"/>
    <mergeCell ref="AO167:AO170"/>
    <mergeCell ref="AP167:AP168"/>
    <mergeCell ref="AR167:AR170"/>
    <mergeCell ref="AV167:AV170"/>
    <mergeCell ref="AW167:AW170"/>
    <mergeCell ref="AP169:AP170"/>
    <mergeCell ref="A167:A170"/>
    <mergeCell ref="B167:B170"/>
    <mergeCell ref="C167:C170"/>
    <mergeCell ref="D167:D170"/>
    <mergeCell ref="E167:E170"/>
    <mergeCell ref="F167:F170"/>
    <mergeCell ref="G167:G170"/>
    <mergeCell ref="H167:H170"/>
    <mergeCell ref="I167:I170"/>
    <mergeCell ref="AV175:AV178"/>
    <mergeCell ref="AW175:AW178"/>
    <mergeCell ref="AP177:AP178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6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2019-11-21T00:24:50Z</cp:lastPrinted>
  <dcterms:created xsi:type="dcterms:W3CDTF">2017-01-05T07:11:04Z</dcterms:created>
  <dcterms:modified xsi:type="dcterms:W3CDTF">2019-11-21T00:59:27Z</dcterms:modified>
</cp:coreProperties>
</file>