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/>
  <bookViews>
    <workbookView xWindow="0" yWindow="60" windowWidth="28800" windowHeight="12330"/>
  </bookViews>
  <sheets>
    <sheet name="생산계획" sheetId="1" r:id="rId1"/>
  </sheets>
  <definedNames>
    <definedName name="_xlnm._FilterDatabase" localSheetId="0" hidden="1">생산계획!$A$7:$AW$8</definedName>
    <definedName name="_xlnm.Print_Area" localSheetId="0">생산계획!$A$1:$AW$153</definedName>
    <definedName name="_xlnm.Print_Titles" localSheetId="0">생산계획!$7:$8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153" i="1" l="1"/>
</calcChain>
</file>

<file path=xl/sharedStrings.xml><?xml version="1.0" encoding="utf-8"?>
<sst xmlns="http://schemas.openxmlformats.org/spreadsheetml/2006/main" count="2825" uniqueCount="252">
  <si>
    <t/>
  </si>
  <si>
    <t>태웅 단조</t>
  </si>
  <si>
    <t>(Φ)</t>
  </si>
  <si>
    <t>Strand 2
길이</t>
    <phoneticPr fontId="2" type="noConversion"/>
  </si>
  <si>
    <t xml:space="preserve">개정번호: </t>
    <phoneticPr fontId="2" type="noConversion"/>
  </si>
  <si>
    <t>하부</t>
    <phoneticPr fontId="2" type="noConversion"/>
  </si>
  <si>
    <t>Ingot</t>
    <phoneticPr fontId="2" type="noConversion"/>
  </si>
  <si>
    <t>Ingot  중량</t>
    <phoneticPr fontId="2" type="noConversion"/>
  </si>
  <si>
    <t>외경</t>
    <phoneticPr fontId="2" type="noConversion"/>
  </si>
  <si>
    <t>길이</t>
    <phoneticPr fontId="2" type="noConversion"/>
  </si>
  <si>
    <t>제품 개수
Total</t>
    <phoneticPr fontId="2" type="noConversion"/>
  </si>
  <si>
    <t>연주 작업 규격</t>
    <phoneticPr fontId="2" type="noConversion"/>
  </si>
  <si>
    <t>R.B
제품 수량
Total
(ea)</t>
    <phoneticPr fontId="2" type="noConversion"/>
  </si>
  <si>
    <t>행선</t>
    <phoneticPr fontId="2" type="noConversion"/>
  </si>
  <si>
    <t>비고</t>
    <phoneticPr fontId="2" type="noConversion"/>
  </si>
  <si>
    <t>소계
(kg)</t>
    <phoneticPr fontId="2" type="noConversion"/>
  </si>
  <si>
    <t>(Φ)</t>
    <phoneticPr fontId="2" type="noConversion"/>
  </si>
  <si>
    <t>Strand 3
(지름 x 길이)</t>
    <phoneticPr fontId="2" type="noConversion"/>
  </si>
  <si>
    <t xml:space="preserve">작성일자: </t>
    <phoneticPr fontId="2" type="noConversion"/>
  </si>
  <si>
    <t>일 자</t>
    <phoneticPr fontId="2" type="noConversion"/>
  </si>
  <si>
    <t>주야</t>
    <phoneticPr fontId="2" type="noConversion"/>
  </si>
  <si>
    <t>Order No.</t>
    <phoneticPr fontId="2" type="noConversion"/>
  </si>
  <si>
    <t>Heat No.</t>
    <phoneticPr fontId="2" type="noConversion"/>
  </si>
  <si>
    <t>수요가 강종</t>
    <phoneticPr fontId="2" type="noConversion"/>
  </si>
  <si>
    <t>제강
지시번호</t>
    <phoneticPr fontId="2" type="noConversion"/>
  </si>
  <si>
    <t>Cast No.</t>
    <phoneticPr fontId="2" type="noConversion"/>
  </si>
  <si>
    <t>Cast
순위</t>
    <phoneticPr fontId="2" type="noConversion"/>
  </si>
  <si>
    <t>Mould Type
재료코드</t>
    <phoneticPr fontId="2" type="noConversion"/>
  </si>
  <si>
    <t>주입중량</t>
    <phoneticPr fontId="2" type="noConversion"/>
  </si>
  <si>
    <t>CUT 수</t>
    <phoneticPr fontId="2" type="noConversion"/>
  </si>
  <si>
    <t>중량</t>
    <phoneticPr fontId="2" type="noConversion"/>
  </si>
  <si>
    <t>Strand 2
외경</t>
    <phoneticPr fontId="2" type="noConversion"/>
  </si>
  <si>
    <t>Strand 3
외경</t>
    <phoneticPr fontId="2" type="noConversion"/>
  </si>
  <si>
    <t>Strand 3
길이</t>
    <phoneticPr fontId="2" type="noConversion"/>
  </si>
  <si>
    <t>R. B/L 합계
 중량</t>
    <phoneticPr fontId="2" type="noConversion"/>
  </si>
  <si>
    <t>R.B
Total 중량
(ton)</t>
    <phoneticPr fontId="2" type="noConversion"/>
  </si>
  <si>
    <t>제강 Plan</t>
    <phoneticPr fontId="2" type="noConversion"/>
  </si>
  <si>
    <t>래들 
번호</t>
    <phoneticPr fontId="2" type="noConversion"/>
  </si>
  <si>
    <t>Hot Transfer
여부</t>
    <phoneticPr fontId="2" type="noConversion"/>
  </si>
  <si>
    <t>생산의뢰번호
(수주번호)</t>
    <phoneticPr fontId="2" type="noConversion"/>
  </si>
  <si>
    <t>납기</t>
    <phoneticPr fontId="2" type="noConversion"/>
  </si>
  <si>
    <t>정반</t>
    <phoneticPr fontId="2" type="noConversion"/>
  </si>
  <si>
    <t>수량</t>
    <phoneticPr fontId="2" type="noConversion"/>
  </si>
  <si>
    <t>합계
(ton)</t>
    <phoneticPr fontId="2" type="noConversion"/>
  </si>
  <si>
    <t>(ton)</t>
    <phoneticPr fontId="2" type="noConversion"/>
  </si>
  <si>
    <t>(mm)</t>
    <phoneticPr fontId="2" type="noConversion"/>
  </si>
  <si>
    <t>(회)</t>
    <phoneticPr fontId="2" type="noConversion"/>
  </si>
  <si>
    <t>(ea)</t>
    <phoneticPr fontId="2" type="noConversion"/>
  </si>
  <si>
    <t>Strand 1
(지름 x 길이)</t>
    <phoneticPr fontId="2" type="noConversion"/>
  </si>
  <si>
    <t>Strand 2
(지름 x 길이)</t>
    <phoneticPr fontId="2" type="noConversion"/>
  </si>
  <si>
    <t>EAF
송전</t>
    <phoneticPr fontId="2" type="noConversion"/>
  </si>
  <si>
    <t>형발</t>
    <phoneticPr fontId="2" type="noConversion"/>
  </si>
  <si>
    <t>변경 내역</t>
    <phoneticPr fontId="2" type="noConversion"/>
  </si>
  <si>
    <t xml:space="preserve">문서번호: </t>
    <phoneticPr fontId="2" type="noConversion"/>
  </si>
  <si>
    <t xml:space="preserve">기 간 : </t>
    <phoneticPr fontId="2" type="noConversion"/>
  </si>
  <si>
    <t>~</t>
    <phoneticPr fontId="2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</si>
  <si>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3"/>
        <charset val="129"/>
        <scheme val="minor"/>
      </rPr>
      <t>d User
(품목)</t>
    </r>
    <phoneticPr fontId="2" type="noConversion"/>
  </si>
  <si>
    <t>사내 강종</t>
  </si>
  <si>
    <t>열괴이송</t>
  </si>
  <si>
    <t>VSD</t>
  </si>
  <si>
    <t>-</t>
  </si>
  <si>
    <t>C1016</t>
  </si>
  <si>
    <t>2본립</t>
  </si>
  <si>
    <t>WTG-113</t>
  </si>
  <si>
    <t>A8640</t>
  </si>
  <si>
    <t>태상 미음</t>
  </si>
  <si>
    <t>TW-V20</t>
  </si>
  <si>
    <t>4본립</t>
  </si>
  <si>
    <t>G.E
(2.3 NEW M/W
M/SHAFT)</t>
  </si>
  <si>
    <t>TW-V15</t>
  </si>
  <si>
    <t>6본립</t>
  </si>
  <si>
    <t>TW-V30</t>
  </si>
  <si>
    <t>TW-V25</t>
  </si>
  <si>
    <t>148I</t>
  </si>
  <si>
    <t>TW-V35</t>
  </si>
  <si>
    <t>A4140</t>
  </si>
  <si>
    <t>TW 42CrMo4M</t>
  </si>
  <si>
    <t>MITSUI
(RING)</t>
  </si>
  <si>
    <t>196H</t>
  </si>
  <si>
    <t>TW-V40</t>
  </si>
  <si>
    <t>냉괴이송</t>
  </si>
  <si>
    <t>C1022</t>
  </si>
  <si>
    <t>TW 350LF2</t>
  </si>
  <si>
    <t>(191003-19217)</t>
  </si>
  <si>
    <t>TW SF490V</t>
  </si>
  <si>
    <t>158C</t>
  </si>
  <si>
    <t>VESTAS
(2M/W M/SHAFT)</t>
  </si>
  <si>
    <t>길이
허용치 3,600mm
-0mm</t>
  </si>
  <si>
    <t>태상</t>
  </si>
  <si>
    <t>TW 42CrMo4</t>
  </si>
  <si>
    <t>PO1911260005</t>
  </si>
  <si>
    <t xml:space="preserve">       주간 제강 생산계획 (12월 2주차)</t>
    <phoneticPr fontId="2" type="noConversion"/>
  </si>
  <si>
    <t>2019.12.08</t>
    <phoneticPr fontId="2" type="noConversion"/>
  </si>
  <si>
    <t>2019.12.12</t>
    <phoneticPr fontId="2" type="noConversion"/>
  </si>
  <si>
    <t>CS-SPP-1912-002</t>
    <phoneticPr fontId="2" type="noConversion"/>
  </si>
  <si>
    <t>TW P4
(410 ~ 650T)</t>
  </si>
  <si>
    <t>TP4</t>
  </si>
  <si>
    <t>한립금형강
(금형강)</t>
  </si>
  <si>
    <t>218C</t>
  </si>
  <si>
    <t>(191113-01258-9,11,13,15)</t>
  </si>
  <si>
    <t>12/09 12:30</t>
  </si>
  <si>
    <t>273C</t>
  </si>
  <si>
    <t>(190724-14730-73)</t>
  </si>
  <si>
    <t>TW-V70</t>
  </si>
  <si>
    <t>1본립</t>
  </si>
  <si>
    <t>SOFEC
(INNER RING)</t>
  </si>
  <si>
    <t>671J</t>
  </si>
  <si>
    <t>(191004-19235-1)</t>
  </si>
  <si>
    <t>12/09 11:50</t>
  </si>
  <si>
    <t>231C</t>
  </si>
  <si>
    <t>(190320-12005-19)</t>
  </si>
  <si>
    <t>TW S45SU</t>
  </si>
  <si>
    <t>C1045</t>
  </si>
  <si>
    <t>태웅 단조 2EA</t>
  </si>
  <si>
    <t>LOINTEK
(TUBE SHEET)</t>
  </si>
  <si>
    <t>178C</t>
  </si>
  <si>
    <t>(191120-19558-1,2, 191122-74114-7,14)</t>
  </si>
  <si>
    <t>태상 미음 1EA</t>
  </si>
  <si>
    <t>318C</t>
  </si>
  <si>
    <t>(191031-19743-1)</t>
  </si>
  <si>
    <t>TW-F100</t>
  </si>
  <si>
    <t>NSSRC
(MOLD)</t>
  </si>
  <si>
    <t>913F</t>
  </si>
  <si>
    <t>(191031-19195-1)</t>
  </si>
  <si>
    <t>12/09 10:50</t>
  </si>
  <si>
    <t>EN100205-3 S355NL</t>
  </si>
  <si>
    <t>12/09 20:30</t>
  </si>
  <si>
    <t>송전시간 준수</t>
  </si>
  <si>
    <t>TW P4
(200 ~ 400T)</t>
  </si>
  <si>
    <t>12/10 14:30</t>
  </si>
  <si>
    <t>221C</t>
  </si>
  <si>
    <t>(191113-01258-1,3,5,7)</t>
  </si>
  <si>
    <t>(190626-14730-42,45)</t>
  </si>
  <si>
    <t>TW SF490V M1</t>
  </si>
  <si>
    <t>C1022M1</t>
  </si>
  <si>
    <t>해덕파워웨이
(RUDDER STOCK)</t>
  </si>
  <si>
    <t>12/10 12:10</t>
  </si>
  <si>
    <t>TW S355Mn</t>
  </si>
  <si>
    <t>C1012M</t>
  </si>
  <si>
    <t>12/10 20:30</t>
  </si>
  <si>
    <t>12/11 11:30</t>
  </si>
  <si>
    <t>G.E
(1.5 NEW M/W
M/SHAFT)</t>
  </si>
  <si>
    <t>111I</t>
  </si>
  <si>
    <t>해덕파워웨이
(RUDDER HUB)</t>
  </si>
  <si>
    <t>396J</t>
  </si>
  <si>
    <t>(190717-12005-8,15)</t>
  </si>
  <si>
    <t>203C</t>
  </si>
  <si>
    <t>(191118-12005-1)</t>
  </si>
  <si>
    <t>(191125-70021-1)</t>
  </si>
  <si>
    <t>181C</t>
  </si>
  <si>
    <t>대우조선해양
(PINTLE)</t>
  </si>
  <si>
    <t>278C</t>
  </si>
  <si>
    <t>TW 508Gr.3</t>
  </si>
  <si>
    <t>A8620</t>
  </si>
  <si>
    <t>(191028-19041-2,4)</t>
  </si>
  <si>
    <t>12/11 19:30</t>
  </si>
  <si>
    <t>12/12 13:30</t>
  </si>
  <si>
    <t>(191122-74114-1 외 다수)</t>
  </si>
  <si>
    <t>12/12 14:50</t>
  </si>
  <si>
    <t>TW P1</t>
  </si>
  <si>
    <t>TP1</t>
  </si>
  <si>
    <t>12/12 22:10</t>
  </si>
  <si>
    <t>293C</t>
  </si>
  <si>
    <t>(191113-01258-17,18)</t>
  </si>
  <si>
    <t>12/09 09:30</t>
  </si>
  <si>
    <t>12/09 20:50</t>
  </si>
  <si>
    <t>12/09 09:10</t>
  </si>
  <si>
    <t>12/09 16:10</t>
  </si>
  <si>
    <t>12/10 04:30</t>
  </si>
  <si>
    <t>12/12 00:50</t>
  </si>
  <si>
    <t>12/11 17:50</t>
  </si>
  <si>
    <t>12/12 12:30</t>
  </si>
  <si>
    <t>주
2</t>
  </si>
  <si>
    <t>P19C042</t>
  </si>
  <si>
    <t>주
3</t>
  </si>
  <si>
    <t>P19C043</t>
  </si>
  <si>
    <t>주
4</t>
  </si>
  <si>
    <t>P19C044</t>
  </si>
  <si>
    <t>주
5</t>
  </si>
  <si>
    <t>P19C045</t>
  </si>
  <si>
    <t>주
6</t>
  </si>
  <si>
    <t>P19C046</t>
  </si>
  <si>
    <t>주
7</t>
  </si>
  <si>
    <t>P19C047</t>
  </si>
  <si>
    <t>주
8</t>
  </si>
  <si>
    <t>P19C048</t>
  </si>
  <si>
    <t>주
9</t>
  </si>
  <si>
    <t>P19C049</t>
  </si>
  <si>
    <t>TW S45SU
(C≤0.45%)</t>
  </si>
  <si>
    <t>C1045M</t>
  </si>
  <si>
    <t>P19C050</t>
  </si>
  <si>
    <t>TW 350LF2
(P≤0.010)</t>
  </si>
  <si>
    <t>C1022M</t>
  </si>
  <si>
    <t>야
2</t>
  </si>
  <si>
    <t>P19C051</t>
  </si>
  <si>
    <t>야
3</t>
  </si>
  <si>
    <t>P19C052</t>
  </si>
  <si>
    <t>야
4</t>
  </si>
  <si>
    <t>P19C053</t>
  </si>
  <si>
    <t>야
5</t>
  </si>
  <si>
    <t>P19C054</t>
  </si>
  <si>
    <t>야
6</t>
  </si>
  <si>
    <t>P19C055</t>
  </si>
  <si>
    <t>야
7</t>
  </si>
  <si>
    <t>P19C056</t>
  </si>
  <si>
    <t>야
8</t>
  </si>
  <si>
    <t>P19C057</t>
  </si>
  <si>
    <t>야
9</t>
  </si>
  <si>
    <t>P19C058</t>
  </si>
  <si>
    <t>P19C059</t>
  </si>
  <si>
    <t>P19C060</t>
  </si>
  <si>
    <t>P19C061</t>
  </si>
  <si>
    <t>P19C062</t>
  </si>
  <si>
    <t>P19C063</t>
  </si>
  <si>
    <t>P19C064</t>
  </si>
  <si>
    <t>P19C065</t>
  </si>
  <si>
    <t>P19C066</t>
  </si>
  <si>
    <t>P19C067</t>
  </si>
  <si>
    <t>P19C068</t>
  </si>
  <si>
    <t>P19C069</t>
  </si>
  <si>
    <t>P19C070</t>
  </si>
  <si>
    <t>P19C071</t>
  </si>
  <si>
    <t>P19C072</t>
  </si>
  <si>
    <t>P19C073</t>
  </si>
  <si>
    <t>P19C074</t>
  </si>
  <si>
    <t>P19C075</t>
  </si>
  <si>
    <t>P19C076</t>
  </si>
  <si>
    <t>주
1</t>
  </si>
  <si>
    <t>P19C041</t>
  </si>
  <si>
    <t>야
1</t>
  </si>
  <si>
    <t>(190724-14730-49)</t>
  </si>
  <si>
    <t>TW-F90</t>
  </si>
  <si>
    <t>12/11 03:50</t>
  </si>
  <si>
    <t>817F</t>
  </si>
  <si>
    <t>(190918-12005-11)</t>
  </si>
  <si>
    <t>12/11 22:10</t>
  </si>
  <si>
    <t>12/11 20:30</t>
  </si>
  <si>
    <t>12/11 18:50</t>
  </si>
  <si>
    <t>166C</t>
  </si>
  <si>
    <t>(191017-12005-28, 191118-17035-2)</t>
  </si>
  <si>
    <t>PO1912050002</t>
  </si>
  <si>
    <t>PO1912050001</t>
  </si>
  <si>
    <t>PO1912050003</t>
  </si>
  <si>
    <t>태웅 단조 1EA</t>
  </si>
  <si>
    <t>TW-V50</t>
  </si>
  <si>
    <t>12/12 03:10</t>
  </si>
  <si>
    <t>12/12 05:50</t>
  </si>
  <si>
    <t>태상 미음</t>
    <phoneticPr fontId="2" type="noConversion"/>
  </si>
  <si>
    <t>(190320-15088-1, 190918-12321-12, 191125-70021-3)</t>
  </si>
  <si>
    <t>421H</t>
  </si>
  <si>
    <t>421H 2EA
181C 1EA
열괴이송
181C 1EA
냉괴이송</t>
  </si>
  <si>
    <t xml:space="preserve">1. 12/10 (화) 106378 HEAT, 106380 HEAT 421C ==&gt; 421H  인고트 규격 변경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</si>
</sst>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m&quot;/&quot;d;@"/>
    <numFmt numFmtId="177" formatCode="0.0_);[Red]\(0.0\)"/>
    <numFmt numFmtId="178" formatCode="h:mm;@"/>
    <numFmt numFmtId="179" formatCode="0_);[Red]\(0\)"/>
    <numFmt numFmtId="180" formatCode="0_&quot;\ &quot;회&quot;"/>
    <numFmt numFmtId="181" formatCode="0_ &quot;mm )&quot;"/>
    <numFmt numFmtId="182" formatCode="&quot;(&quot;0_&quot;\Φ\ \x"/>
    <numFmt numFmtId="183" formatCode="#,##0.0_);[Red]\(#,##0.0\)"/>
    <numFmt numFmtId="184" formatCode="0.0_ "/>
    <numFmt numFmtId="185" formatCode="yyyy\.mm\.dd\ \(aaa\)"/>
    <numFmt numFmtId="186" formatCode="000&quot;&quot;00"/>
    <numFmt numFmtId="187" formatCode="\1000&quot;&quot;00"/>
    <numFmt numFmtId="188" formatCode="_-* #,##0.0_-;\-* #,##0.0_-;_-* &quot;-&quot;_-;_-@_-"/>
    <numFmt numFmtId="189" formatCode="mm\/dd\ hh:mm"/>
    <numFmt numFmtId="190" formatCode="#,##0_);[Red]\(#,##0\)"/>
    <numFmt numFmtId="191" formatCode="yyyy\.mm\.dd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u/>
      <sz val="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indexed="64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indexed="64"/>
      </left>
      <right/>
      <top style="medium">
        <color indexed="64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</borders>
  <cellStyleXfs count="7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</cellStyleXfs>
  <cellXfs count="307">
    <xf numFmtId="0" fontId="0" fillId="0" borderId="0" xfId="0">
      <alignment vertical="center"/>
    </xf>
    <xf numFmtId="0" fontId="5" fillId="2" borderId="49" xfId="0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7" fillId="2" borderId="48" xfId="0" applyFont="1" applyFill="1" applyBorder="1" applyAlignment="1"/>
    <xf numFmtId="0" fontId="7" fillId="2" borderId="47" xfId="0" applyFont="1" applyFill="1" applyBorder="1" applyAlignment="1"/>
    <xf numFmtId="0" fontId="8" fillId="2" borderId="0" xfId="0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8" fillId="2" borderId="45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7" fillId="2" borderId="0" xfId="0" applyFont="1" applyFill="1" applyBorder="1" applyAlignment="1"/>
    <xf numFmtId="0" fontId="7" fillId="2" borderId="45" xfId="0" applyFont="1" applyFill="1" applyBorder="1" applyAlignment="1"/>
    <xf numFmtId="0" fontId="8" fillId="2" borderId="0" xfId="0" applyFont="1" applyFill="1" applyAlignment="1"/>
    <xf numFmtId="0" fontId="8" fillId="3" borderId="49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 wrapText="1"/>
    </xf>
    <xf numFmtId="0" fontId="8" fillId="3" borderId="64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41" fontId="8" fillId="3" borderId="66" xfId="1" applyFont="1" applyFill="1" applyBorder="1" applyAlignment="1">
      <alignment horizontal="center" vertical="center"/>
    </xf>
    <xf numFmtId="41" fontId="8" fillId="3" borderId="67" xfId="1" applyFont="1" applyFill="1" applyBorder="1" applyAlignment="1">
      <alignment horizontal="center" vertical="center"/>
    </xf>
    <xf numFmtId="41" fontId="8" fillId="3" borderId="68" xfId="1" applyFont="1" applyFill="1" applyBorder="1" applyAlignment="1">
      <alignment horizontal="center" vertical="center"/>
    </xf>
    <xf numFmtId="41" fontId="8" fillId="3" borderId="64" xfId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7" fillId="0" borderId="0" xfId="0" applyFont="1" applyFill="1" applyBorder="1">
      <alignment vertical="center"/>
    </xf>
    <xf numFmtId="0" fontId="1" fillId="2" borderId="0" xfId="0" applyFont="1" applyFill="1">
      <alignment vertical="center"/>
    </xf>
    <xf numFmtId="183" fontId="7" fillId="2" borderId="2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1" fontId="15" fillId="3" borderId="49" xfId="1" applyFont="1" applyFill="1" applyBorder="1" applyAlignment="1">
      <alignment horizontal="center" vertical="center" wrapText="1"/>
    </xf>
    <xf numFmtId="0" fontId="10" fillId="2" borderId="77" xfId="0" applyFont="1" applyFill="1" applyBorder="1" applyAlignment="1">
      <alignment horizontal="center" vertical="center"/>
    </xf>
    <xf numFmtId="179" fontId="1" fillId="2" borderId="33" xfId="1" applyNumberFormat="1" applyFont="1" applyFill="1" applyBorder="1" applyAlignment="1">
      <alignment horizontal="center" vertical="center"/>
    </xf>
    <xf numFmtId="179" fontId="1" fillId="2" borderId="32" xfId="1" applyNumberFormat="1" applyFont="1" applyFill="1" applyBorder="1" applyAlignment="1">
      <alignment horizontal="center" vertical="center"/>
    </xf>
    <xf numFmtId="177" fontId="1" fillId="2" borderId="32" xfId="1" applyNumberFormat="1" applyFont="1" applyFill="1" applyBorder="1" applyAlignment="1">
      <alignment horizontal="center" vertical="center"/>
    </xf>
    <xf numFmtId="179" fontId="1" fillId="2" borderId="37" xfId="1" applyNumberFormat="1" applyFont="1" applyFill="1" applyBorder="1" applyAlignment="1">
      <alignment horizontal="center" vertical="center"/>
    </xf>
    <xf numFmtId="177" fontId="1" fillId="2" borderId="36" xfId="1" applyNumberFormat="1" applyFont="1" applyFill="1" applyBorder="1" applyAlignment="1">
      <alignment horizontal="center" vertical="center"/>
    </xf>
    <xf numFmtId="179" fontId="1" fillId="2" borderId="31" xfId="1" applyNumberFormat="1" applyFont="1" applyFill="1" applyBorder="1" applyAlignment="1">
      <alignment horizontal="center" vertical="center"/>
    </xf>
    <xf numFmtId="182" fontId="1" fillId="2" borderId="34" xfId="1" applyNumberFormat="1" applyFont="1" applyFill="1" applyBorder="1" applyAlignment="1">
      <alignment horizontal="center" vertical="center"/>
    </xf>
    <xf numFmtId="181" fontId="1" fillId="2" borderId="42" xfId="1" applyNumberFormat="1" applyFont="1" applyFill="1" applyBorder="1" applyAlignment="1">
      <alignment horizontal="center" vertical="center"/>
    </xf>
    <xf numFmtId="180" fontId="1" fillId="2" borderId="37" xfId="1" applyNumberFormat="1" applyFont="1" applyFill="1" applyBorder="1" applyAlignment="1">
      <alignment horizontal="center" vertical="center"/>
    </xf>
    <xf numFmtId="182" fontId="1" fillId="2" borderId="36" xfId="1" applyNumberFormat="1" applyFont="1" applyFill="1" applyBorder="1" applyAlignment="1">
      <alignment horizontal="center" vertical="center"/>
    </xf>
    <xf numFmtId="182" fontId="1" fillId="2" borderId="42" xfId="1" applyNumberFormat="1" applyFont="1" applyFill="1" applyBorder="1" applyAlignment="1">
      <alignment horizontal="center" vertical="center"/>
    </xf>
    <xf numFmtId="180" fontId="1" fillId="2" borderId="42" xfId="1" applyNumberFormat="1" applyFont="1" applyFill="1" applyBorder="1" applyAlignment="1">
      <alignment horizontal="center" vertical="center"/>
    </xf>
    <xf numFmtId="178" fontId="1" fillId="2" borderId="47" xfId="0" applyNumberFormat="1" applyFont="1" applyFill="1" applyBorder="1" applyAlignment="1">
      <alignment horizontal="center" vertical="center"/>
    </xf>
    <xf numFmtId="184" fontId="0" fillId="2" borderId="29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190" fontId="1" fillId="2" borderId="20" xfId="1" applyNumberFormat="1" applyFont="1" applyFill="1" applyBorder="1" applyAlignment="1">
      <alignment horizontal="center" vertical="center"/>
    </xf>
    <xf numFmtId="183" fontId="1" fillId="2" borderId="19" xfId="1" applyNumberFormat="1" applyFont="1" applyFill="1" applyBorder="1" applyAlignment="1">
      <alignment horizontal="center" vertical="center"/>
    </xf>
    <xf numFmtId="179" fontId="1" fillId="2" borderId="21" xfId="1" applyNumberFormat="1" applyFont="1" applyFill="1" applyBorder="1" applyAlignment="1">
      <alignment horizontal="center" vertical="center"/>
    </xf>
    <xf numFmtId="179" fontId="1" fillId="2" borderId="20" xfId="1" applyNumberFormat="1" applyFont="1" applyFill="1" applyBorder="1" applyAlignment="1">
      <alignment horizontal="center" vertical="center"/>
    </xf>
    <xf numFmtId="177" fontId="1" fillId="2" borderId="20" xfId="1" applyNumberFormat="1" applyFont="1" applyFill="1" applyBorder="1" applyAlignment="1">
      <alignment horizontal="center" vertical="center"/>
    </xf>
    <xf numFmtId="179" fontId="1" fillId="2" borderId="25" xfId="1" applyNumberFormat="1" applyFont="1" applyFill="1" applyBorder="1" applyAlignment="1">
      <alignment horizontal="center" vertical="center"/>
    </xf>
    <xf numFmtId="177" fontId="1" fillId="2" borderId="23" xfId="1" applyNumberFormat="1" applyFont="1" applyFill="1" applyBorder="1" applyAlignment="1">
      <alignment horizontal="center" vertical="center"/>
    </xf>
    <xf numFmtId="179" fontId="1" fillId="2" borderId="19" xfId="1" applyNumberFormat="1" applyFont="1" applyFill="1" applyBorder="1" applyAlignment="1">
      <alignment horizontal="center" vertical="center"/>
    </xf>
    <xf numFmtId="182" fontId="1" fillId="2" borderId="22" xfId="1" applyNumberFormat="1" applyFont="1" applyFill="1" applyBorder="1" applyAlignment="1">
      <alignment horizontal="center" vertical="center"/>
    </xf>
    <xf numFmtId="181" fontId="1" fillId="2" borderId="24" xfId="1" applyNumberFormat="1" applyFont="1" applyFill="1" applyBorder="1" applyAlignment="1">
      <alignment horizontal="center" vertical="center"/>
    </xf>
    <xf numFmtId="180" fontId="1" fillId="2" borderId="25" xfId="1" applyNumberFormat="1" applyFont="1" applyFill="1" applyBorder="1" applyAlignment="1">
      <alignment horizontal="center" vertical="center"/>
    </xf>
    <xf numFmtId="182" fontId="1" fillId="2" borderId="23" xfId="1" applyNumberFormat="1" applyFont="1" applyFill="1" applyBorder="1" applyAlignment="1">
      <alignment horizontal="center" vertical="center"/>
    </xf>
    <xf numFmtId="182" fontId="1" fillId="2" borderId="24" xfId="1" applyNumberFormat="1" applyFont="1" applyFill="1" applyBorder="1" applyAlignment="1">
      <alignment horizontal="center" vertical="center"/>
    </xf>
    <xf numFmtId="180" fontId="1" fillId="2" borderId="24" xfId="1" applyNumberFormat="1" applyFont="1" applyFill="1" applyBorder="1" applyAlignment="1">
      <alignment horizontal="center" vertical="center"/>
    </xf>
    <xf numFmtId="178" fontId="1" fillId="2" borderId="45" xfId="0" applyNumberFormat="1" applyFont="1" applyFill="1" applyBorder="1" applyAlignment="1">
      <alignment horizontal="center" vertical="center"/>
    </xf>
    <xf numFmtId="184" fontId="0" fillId="2" borderId="14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190" fontId="1" fillId="2" borderId="13" xfId="1" applyNumberFormat="1" applyFont="1" applyFill="1" applyBorder="1" applyAlignment="1">
      <alignment horizontal="center" vertical="center"/>
    </xf>
    <xf numFmtId="183" fontId="1" fillId="2" borderId="3" xfId="1" applyNumberFormat="1" applyFont="1" applyFill="1" applyBorder="1" applyAlignment="1">
      <alignment horizontal="center" vertical="center"/>
    </xf>
    <xf numFmtId="179" fontId="1" fillId="2" borderId="43" xfId="1" applyNumberFormat="1" applyFont="1" applyFill="1" applyBorder="1" applyAlignment="1">
      <alignment horizontal="center" vertical="center"/>
    </xf>
    <xf numFmtId="179" fontId="1" fillId="2" borderId="13" xfId="1" applyNumberFormat="1" applyFont="1" applyFill="1" applyBorder="1" applyAlignment="1">
      <alignment horizontal="center" vertical="center"/>
    </xf>
    <xf numFmtId="177" fontId="1" fillId="2" borderId="13" xfId="1" applyNumberFormat="1" applyFont="1" applyFill="1" applyBorder="1" applyAlignment="1">
      <alignment horizontal="center" vertical="center"/>
    </xf>
    <xf numFmtId="179" fontId="1" fillId="2" borderId="10" xfId="1" applyNumberFormat="1" applyFont="1" applyFill="1" applyBorder="1" applyAlignment="1">
      <alignment horizontal="center" vertical="center"/>
    </xf>
    <xf numFmtId="177" fontId="1" fillId="2" borderId="11" xfId="1" applyNumberFormat="1" applyFont="1" applyFill="1" applyBorder="1" applyAlignment="1">
      <alignment horizontal="center" vertical="center"/>
    </xf>
    <xf numFmtId="179" fontId="1" fillId="2" borderId="3" xfId="1" applyNumberFormat="1" applyFont="1" applyFill="1" applyBorder="1" applyAlignment="1">
      <alignment horizontal="center" vertical="center"/>
    </xf>
    <xf numFmtId="182" fontId="1" fillId="2" borderId="6" xfId="1" applyNumberFormat="1" applyFont="1" applyFill="1" applyBorder="1" applyAlignment="1">
      <alignment horizontal="center" vertical="center"/>
    </xf>
    <xf numFmtId="181" fontId="1" fillId="2" borderId="9" xfId="1" applyNumberFormat="1" applyFont="1" applyFill="1" applyBorder="1" applyAlignment="1">
      <alignment horizontal="center" vertical="center"/>
    </xf>
    <xf numFmtId="180" fontId="1" fillId="2" borderId="10" xfId="1" applyNumberFormat="1" applyFont="1" applyFill="1" applyBorder="1" applyAlignment="1">
      <alignment horizontal="center" vertical="center"/>
    </xf>
    <xf numFmtId="182" fontId="1" fillId="2" borderId="11" xfId="1" applyNumberFormat="1" applyFont="1" applyFill="1" applyBorder="1" applyAlignment="1">
      <alignment horizontal="center" vertical="center"/>
    </xf>
    <xf numFmtId="182" fontId="1" fillId="2" borderId="9" xfId="1" applyNumberFormat="1" applyFont="1" applyFill="1" applyBorder="1" applyAlignment="1">
      <alignment horizontal="center" vertical="center"/>
    </xf>
    <xf numFmtId="180" fontId="1" fillId="2" borderId="9" xfId="1" applyNumberFormat="1" applyFont="1" applyFill="1" applyBorder="1" applyAlignment="1">
      <alignment horizontal="center" vertical="center"/>
    </xf>
    <xf numFmtId="178" fontId="1" fillId="2" borderId="44" xfId="0" applyNumberFormat="1" applyFont="1" applyFill="1" applyBorder="1" applyAlignment="1">
      <alignment horizontal="center" vertical="center"/>
    </xf>
    <xf numFmtId="184" fontId="1" fillId="2" borderId="38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190" fontId="1" fillId="2" borderId="32" xfId="1" applyNumberFormat="1" applyFont="1" applyFill="1" applyBorder="1" applyAlignment="1">
      <alignment horizontal="center" vertical="center"/>
    </xf>
    <xf numFmtId="183" fontId="1" fillId="2" borderId="31" xfId="1" applyNumberFormat="1" applyFont="1" applyFill="1" applyBorder="1" applyAlignment="1">
      <alignment horizontal="center" vertical="center"/>
    </xf>
    <xf numFmtId="176" fontId="3" fillId="2" borderId="31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center" vertical="center" shrinkToFit="1"/>
    </xf>
    <xf numFmtId="184" fontId="0" fillId="2" borderId="26" xfId="0" applyNumberFormat="1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shrinkToFit="1"/>
    </xf>
    <xf numFmtId="176" fontId="3" fillId="2" borderId="3" xfId="0" applyNumberFormat="1" applyFont="1" applyFill="1" applyBorder="1" applyAlignment="1">
      <alignment horizontal="center" vertical="center" shrinkToFit="1"/>
    </xf>
    <xf numFmtId="184" fontId="1" fillId="2" borderId="29" xfId="0" applyNumberFormat="1" applyFont="1" applyFill="1" applyBorder="1" applyAlignment="1">
      <alignment horizontal="center" vertical="center" wrapText="1"/>
    </xf>
    <xf numFmtId="184" fontId="1" fillId="2" borderId="26" xfId="0" applyNumberFormat="1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/>
    </xf>
    <xf numFmtId="184" fontId="1" fillId="2" borderId="79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90" fontId="1" fillId="2" borderId="4" xfId="1" applyNumberFormat="1" applyFont="1" applyFill="1" applyBorder="1" applyAlignment="1">
      <alignment horizontal="center" vertical="center"/>
    </xf>
    <xf numFmtId="183" fontId="1" fillId="2" borderId="7" xfId="1" applyNumberFormat="1" applyFont="1" applyFill="1" applyBorder="1" applyAlignment="1">
      <alignment horizontal="center" vertical="center"/>
    </xf>
    <xf numFmtId="179" fontId="1" fillId="2" borderId="5" xfId="1" applyNumberFormat="1" applyFont="1" applyFill="1" applyBorder="1" applyAlignment="1">
      <alignment horizontal="center" vertical="center"/>
    </xf>
    <xf numFmtId="179" fontId="1" fillId="2" borderId="4" xfId="1" applyNumberFormat="1" applyFont="1" applyFill="1" applyBorder="1" applyAlignment="1">
      <alignment horizontal="center" vertical="center"/>
    </xf>
    <xf numFmtId="177" fontId="1" fillId="2" borderId="4" xfId="1" applyNumberFormat="1" applyFont="1" applyFill="1" applyBorder="1" applyAlignment="1">
      <alignment horizontal="center" vertical="center"/>
    </xf>
    <xf numFmtId="179" fontId="1" fillId="2" borderId="12" xfId="1" applyNumberFormat="1" applyFont="1" applyFill="1" applyBorder="1" applyAlignment="1">
      <alignment horizontal="center" vertical="center"/>
    </xf>
    <xf numFmtId="177" fontId="1" fillId="2" borderId="8" xfId="1" applyNumberFormat="1" applyFont="1" applyFill="1" applyBorder="1" applyAlignment="1">
      <alignment horizontal="center" vertical="center"/>
    </xf>
    <xf numFmtId="179" fontId="1" fillId="2" borderId="7" xfId="1" applyNumberFormat="1" applyFont="1" applyFill="1" applyBorder="1" applyAlignment="1">
      <alignment horizontal="center" vertical="center"/>
    </xf>
    <xf numFmtId="182" fontId="1" fillId="2" borderId="50" xfId="1" applyNumberFormat="1" applyFont="1" applyFill="1" applyBorder="1" applyAlignment="1">
      <alignment horizontal="center" vertical="center"/>
    </xf>
    <xf numFmtId="181" fontId="1" fillId="2" borderId="51" xfId="1" applyNumberFormat="1" applyFont="1" applyFill="1" applyBorder="1" applyAlignment="1">
      <alignment horizontal="center" vertical="center"/>
    </xf>
    <xf numFmtId="180" fontId="1" fillId="2" borderId="12" xfId="1" applyNumberFormat="1" applyFont="1" applyFill="1" applyBorder="1" applyAlignment="1">
      <alignment horizontal="center" vertical="center"/>
    </xf>
    <xf numFmtId="182" fontId="1" fillId="2" borderId="8" xfId="1" applyNumberFormat="1" applyFont="1" applyFill="1" applyBorder="1" applyAlignment="1">
      <alignment horizontal="center" vertical="center"/>
    </xf>
    <xf numFmtId="182" fontId="1" fillId="2" borderId="51" xfId="1" applyNumberFormat="1" applyFont="1" applyFill="1" applyBorder="1" applyAlignment="1">
      <alignment horizontal="center" vertical="center"/>
    </xf>
    <xf numFmtId="180" fontId="1" fillId="2" borderId="51" xfId="1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 shrinkToFit="1"/>
    </xf>
    <xf numFmtId="0" fontId="16" fillId="2" borderId="21" xfId="0" applyFont="1" applyFill="1" applyBorder="1" applyAlignment="1">
      <alignment horizontal="center" vertical="center" wrapText="1" shrinkToFit="1"/>
    </xf>
    <xf numFmtId="0" fontId="15" fillId="2" borderId="21" xfId="0" applyFont="1" applyFill="1" applyBorder="1" applyAlignment="1">
      <alignment horizontal="center" vertical="center" wrapText="1" shrinkToFit="1"/>
    </xf>
    <xf numFmtId="184" fontId="14" fillId="2" borderId="38" xfId="0" applyNumberFormat="1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1" fillId="2" borderId="0" xfId="0" applyFont="1" applyFill="1" applyBorder="1">
      <alignment vertical="center"/>
    </xf>
    <xf numFmtId="0" fontId="23" fillId="2" borderId="0" xfId="0" applyFont="1" applyFill="1" applyBorder="1" applyAlignment="1">
      <alignment vertical="center"/>
    </xf>
    <xf numFmtId="0" fontId="16" fillId="2" borderId="21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shrinkToFit="1"/>
    </xf>
    <xf numFmtId="184" fontId="25" fillId="2" borderId="29" xfId="0" applyNumberFormat="1" applyFont="1" applyFill="1" applyBorder="1" applyAlignment="1">
      <alignment horizontal="center" vertical="center" wrapText="1"/>
    </xf>
    <xf numFmtId="0" fontId="25" fillId="2" borderId="20" xfId="0" applyFont="1" applyFill="1" applyBorder="1" applyAlignment="1">
      <alignment horizontal="center" vertical="center"/>
    </xf>
    <xf numFmtId="190" fontId="25" fillId="2" borderId="20" xfId="1" applyNumberFormat="1" applyFont="1" applyFill="1" applyBorder="1" applyAlignment="1">
      <alignment horizontal="center" vertical="center"/>
    </xf>
    <xf numFmtId="183" fontId="25" fillId="2" borderId="19" xfId="1" applyNumberFormat="1" applyFont="1" applyFill="1" applyBorder="1" applyAlignment="1">
      <alignment horizontal="center" vertical="center"/>
    </xf>
    <xf numFmtId="184" fontId="25" fillId="2" borderId="5" xfId="0" applyNumberFormat="1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/>
    </xf>
    <xf numFmtId="190" fontId="25" fillId="2" borderId="4" xfId="1" applyNumberFormat="1" applyFont="1" applyFill="1" applyBorder="1" applyAlignment="1">
      <alignment horizontal="center" vertical="center"/>
    </xf>
    <xf numFmtId="183" fontId="25" fillId="2" borderId="7" xfId="1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 shrinkToFit="1"/>
    </xf>
    <xf numFmtId="0" fontId="14" fillId="2" borderId="21" xfId="0" applyFont="1" applyFill="1" applyBorder="1" applyAlignment="1">
      <alignment horizontal="center" vertical="center" shrinkToFit="1"/>
    </xf>
    <xf numFmtId="0" fontId="4" fillId="2" borderId="43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wrapText="1" shrinkToFi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 shrinkToFit="1"/>
    </xf>
    <xf numFmtId="0" fontId="3" fillId="4" borderId="32" xfId="0" applyFont="1" applyFill="1" applyBorder="1" applyAlignment="1">
      <alignment horizontal="center" vertical="center"/>
    </xf>
    <xf numFmtId="184" fontId="1" fillId="2" borderId="14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shrinkToFit="1"/>
    </xf>
    <xf numFmtId="0" fontId="3" fillId="4" borderId="20" xfId="0" applyFont="1" applyFill="1" applyBorder="1" applyAlignment="1">
      <alignment horizontal="center" vertical="center" shrinkToFit="1"/>
    </xf>
    <xf numFmtId="184" fontId="25" fillId="2" borderId="43" xfId="0" applyNumberFormat="1" applyFont="1" applyFill="1" applyBorder="1" applyAlignment="1">
      <alignment horizontal="center" vertical="center" wrapText="1"/>
    </xf>
    <xf numFmtId="0" fontId="25" fillId="2" borderId="13" xfId="0" applyFont="1" applyFill="1" applyBorder="1" applyAlignment="1">
      <alignment horizontal="center" vertical="center"/>
    </xf>
    <xf numFmtId="190" fontId="25" fillId="2" borderId="13" xfId="1" applyNumberFormat="1" applyFont="1" applyFill="1" applyBorder="1" applyAlignment="1">
      <alignment horizontal="center" vertical="center"/>
    </xf>
    <xf numFmtId="183" fontId="25" fillId="2" borderId="3" xfId="1" applyNumberFormat="1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 shrinkToFit="1"/>
    </xf>
    <xf numFmtId="0" fontId="3" fillId="4" borderId="32" xfId="0" applyFont="1" applyFill="1" applyBorder="1" applyAlignment="1">
      <alignment horizontal="center" vertical="center" shrinkToFit="1"/>
    </xf>
    <xf numFmtId="185" fontId="3" fillId="2" borderId="41" xfId="0" applyNumberFormat="1" applyFont="1" applyFill="1" applyBorder="1" applyAlignment="1">
      <alignment horizontal="center" vertical="center" wrapText="1" shrinkToFit="1"/>
    </xf>
    <xf numFmtId="185" fontId="3" fillId="2" borderId="26" xfId="0" applyNumberFormat="1" applyFont="1" applyFill="1" applyBorder="1" applyAlignment="1">
      <alignment horizontal="center" vertical="center" wrapText="1" shrinkToFit="1"/>
    </xf>
    <xf numFmtId="185" fontId="3" fillId="2" borderId="17" xfId="0" applyNumberFormat="1" applyFont="1" applyFill="1" applyBorder="1" applyAlignment="1">
      <alignment horizontal="center" vertical="center" wrapText="1" shrinkToFit="1"/>
    </xf>
    <xf numFmtId="0" fontId="0" fillId="2" borderId="40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40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187" fontId="1" fillId="2" borderId="40" xfId="0" applyNumberFormat="1" applyFont="1" applyFill="1" applyBorder="1" applyAlignment="1">
      <alignment horizontal="center" vertical="center"/>
    </xf>
    <xf numFmtId="187" fontId="1" fillId="2" borderId="28" xfId="0" applyNumberFormat="1" applyFont="1" applyFill="1" applyBorder="1" applyAlignment="1">
      <alignment horizontal="center" vertical="center"/>
    </xf>
    <xf numFmtId="187" fontId="1" fillId="2" borderId="16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 shrinkToFit="1"/>
    </xf>
    <xf numFmtId="0" fontId="7" fillId="2" borderId="28" xfId="0" applyFont="1" applyFill="1" applyBorder="1" applyAlignment="1">
      <alignment horizontal="center" vertical="center" wrapText="1" shrinkToFit="1"/>
    </xf>
    <xf numFmtId="0" fontId="7" fillId="2" borderId="16" xfId="0" applyFont="1" applyFill="1" applyBorder="1" applyAlignment="1">
      <alignment horizontal="center" vertical="center" wrapText="1" shrinkToFit="1"/>
    </xf>
    <xf numFmtId="0" fontId="7" fillId="2" borderId="40" xfId="0" applyFont="1" applyFill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horizontal="center" vertical="center" shrinkToFit="1"/>
    </xf>
    <xf numFmtId="186" fontId="7" fillId="2" borderId="40" xfId="0" quotePrefix="1" applyNumberFormat="1" applyFont="1" applyFill="1" applyBorder="1" applyAlignment="1">
      <alignment horizontal="center" vertical="center" shrinkToFit="1"/>
    </xf>
    <xf numFmtId="186" fontId="7" fillId="2" borderId="28" xfId="0" quotePrefix="1" applyNumberFormat="1" applyFont="1" applyFill="1" applyBorder="1" applyAlignment="1">
      <alignment horizontal="center" vertical="center" shrinkToFit="1"/>
    </xf>
    <xf numFmtId="186" fontId="7" fillId="2" borderId="16" xfId="0" quotePrefix="1" applyNumberFormat="1" applyFont="1" applyFill="1" applyBorder="1" applyAlignment="1">
      <alignment horizontal="center" vertical="center" shrinkToFit="1"/>
    </xf>
    <xf numFmtId="0" fontId="7" fillId="2" borderId="39" xfId="0" quotePrefix="1" applyFont="1" applyFill="1" applyBorder="1" applyAlignment="1">
      <alignment horizontal="center" vertical="center" shrinkToFit="1"/>
    </xf>
    <xf numFmtId="0" fontId="7" fillId="2" borderId="27" xfId="0" quotePrefix="1" applyFont="1" applyFill="1" applyBorder="1" applyAlignment="1">
      <alignment horizontal="center" vertical="center" shrinkToFit="1"/>
    </xf>
    <xf numFmtId="0" fontId="7" fillId="2" borderId="15" xfId="0" quotePrefix="1" applyFont="1" applyFill="1" applyBorder="1" applyAlignment="1">
      <alignment horizontal="center" vertical="center" shrinkToFit="1"/>
    </xf>
    <xf numFmtId="20" fontId="0" fillId="2" borderId="30" xfId="0" applyNumberFormat="1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shrinkToFit="1"/>
    </xf>
    <xf numFmtId="0" fontId="3" fillId="2" borderId="30" xfId="0" quotePrefix="1" applyFont="1" applyFill="1" applyBorder="1" applyAlignment="1">
      <alignment horizontal="center" vertical="center" wrapText="1" shrinkToFit="1"/>
    </xf>
    <xf numFmtId="0" fontId="3" fillId="2" borderId="18" xfId="0" quotePrefix="1" applyFont="1" applyFill="1" applyBorder="1" applyAlignment="1">
      <alignment horizontal="center" vertical="center" wrapText="1" shrinkToFit="1"/>
    </xf>
    <xf numFmtId="0" fontId="3" fillId="2" borderId="2" xfId="0" quotePrefix="1" applyFont="1" applyFill="1" applyBorder="1" applyAlignment="1">
      <alignment horizontal="center" vertical="center" wrapText="1" shrinkToFit="1"/>
    </xf>
    <xf numFmtId="176" fontId="21" fillId="2" borderId="30" xfId="0" quotePrefix="1" applyNumberFormat="1" applyFont="1" applyFill="1" applyBorder="1" applyAlignment="1">
      <alignment horizontal="center" vertical="center" wrapText="1"/>
    </xf>
    <xf numFmtId="176" fontId="21" fillId="2" borderId="18" xfId="0" quotePrefix="1" applyNumberFormat="1" applyFont="1" applyFill="1" applyBorder="1" applyAlignment="1">
      <alignment horizontal="center" vertical="center" wrapText="1"/>
    </xf>
    <xf numFmtId="176" fontId="21" fillId="2" borderId="2" xfId="0" quotePrefix="1" applyNumberFormat="1" applyFont="1" applyFill="1" applyBorder="1" applyAlignment="1">
      <alignment horizontal="center" vertical="center" wrapText="1"/>
    </xf>
    <xf numFmtId="178" fontId="3" fillId="2" borderId="7" xfId="0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 wrapText="1"/>
    </xf>
    <xf numFmtId="0" fontId="24" fillId="2" borderId="40" xfId="0" applyFont="1" applyFill="1" applyBorder="1" applyAlignment="1">
      <alignment horizontal="center" vertical="center" wrapText="1" shrinkToFit="1"/>
    </xf>
    <xf numFmtId="0" fontId="24" fillId="2" borderId="28" xfId="0" applyFont="1" applyFill="1" applyBorder="1" applyAlignment="1">
      <alignment horizontal="center" vertical="center" wrapText="1" shrinkToFit="1"/>
    </xf>
    <xf numFmtId="0" fontId="24" fillId="2" borderId="16" xfId="0" applyFont="1" applyFill="1" applyBorder="1" applyAlignment="1">
      <alignment horizontal="center" vertical="center" wrapText="1" shrinkToFit="1"/>
    </xf>
    <xf numFmtId="0" fontId="24" fillId="2" borderId="40" xfId="0" applyFont="1" applyFill="1" applyBorder="1" applyAlignment="1">
      <alignment horizontal="center" vertical="center" shrinkToFit="1"/>
    </xf>
    <xf numFmtId="0" fontId="24" fillId="2" borderId="28" xfId="0" applyFont="1" applyFill="1" applyBorder="1" applyAlignment="1">
      <alignment horizontal="center" vertical="center" shrinkToFit="1"/>
    </xf>
    <xf numFmtId="0" fontId="24" fillId="2" borderId="16" xfId="0" applyFont="1" applyFill="1" applyBorder="1" applyAlignment="1">
      <alignment horizontal="center" vertical="center" shrinkToFit="1"/>
    </xf>
    <xf numFmtId="0" fontId="24" fillId="2" borderId="39" xfId="0" quotePrefix="1" applyFont="1" applyFill="1" applyBorder="1" applyAlignment="1">
      <alignment horizontal="center" vertical="center" shrinkToFit="1"/>
    </xf>
    <xf numFmtId="0" fontId="24" fillId="2" borderId="27" xfId="0" quotePrefix="1" applyFont="1" applyFill="1" applyBorder="1" applyAlignment="1">
      <alignment horizontal="center" vertical="center" shrinkToFit="1"/>
    </xf>
    <xf numFmtId="0" fontId="24" fillId="2" borderId="15" xfId="0" quotePrefix="1" applyFont="1" applyFill="1" applyBorder="1" applyAlignment="1">
      <alignment horizontal="center" vertical="center" shrinkToFit="1"/>
    </xf>
    <xf numFmtId="183" fontId="1" fillId="2" borderId="30" xfId="1" applyNumberFormat="1" applyFont="1" applyFill="1" applyBorder="1" applyAlignment="1">
      <alignment horizontal="center" vertical="center"/>
    </xf>
    <xf numFmtId="183" fontId="1" fillId="2" borderId="18" xfId="1" applyNumberFormat="1" applyFont="1" applyFill="1" applyBorder="1" applyAlignment="1">
      <alignment horizontal="center" vertical="center"/>
    </xf>
    <xf numFmtId="183" fontId="1" fillId="2" borderId="2" xfId="1" applyNumberFormat="1" applyFont="1" applyFill="1" applyBorder="1" applyAlignment="1">
      <alignment horizontal="center" vertical="center"/>
    </xf>
    <xf numFmtId="189" fontId="3" fillId="2" borderId="41" xfId="0" applyNumberFormat="1" applyFont="1" applyFill="1" applyBorder="1" applyAlignment="1">
      <alignment horizontal="center" vertical="center" wrapText="1" shrinkToFit="1"/>
    </xf>
    <xf numFmtId="189" fontId="3" fillId="2" borderId="26" xfId="0" applyNumberFormat="1" applyFont="1" applyFill="1" applyBorder="1" applyAlignment="1">
      <alignment horizontal="center" vertical="center" wrapText="1" shrinkToFit="1"/>
    </xf>
    <xf numFmtId="189" fontId="3" fillId="2" borderId="17" xfId="0" applyNumberFormat="1" applyFont="1" applyFill="1" applyBorder="1" applyAlignment="1">
      <alignment horizontal="center" vertical="center" wrapText="1" shrinkToFit="1"/>
    </xf>
    <xf numFmtId="178" fontId="3" fillId="2" borderId="39" xfId="0" applyNumberFormat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 wrapText="1"/>
    </xf>
    <xf numFmtId="20" fontId="0" fillId="2" borderId="18" xfId="0" applyNumberFormat="1" applyFont="1" applyFill="1" applyBorder="1" applyAlignment="1">
      <alignment horizontal="center" vertical="center" wrapText="1" shrinkToFit="1"/>
    </xf>
    <xf numFmtId="20" fontId="0" fillId="2" borderId="2" xfId="0" applyNumberFormat="1" applyFont="1" applyFill="1" applyBorder="1" applyAlignment="1">
      <alignment horizontal="center" vertical="center" wrapText="1" shrinkToFit="1"/>
    </xf>
    <xf numFmtId="0" fontId="3" fillId="2" borderId="18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wrapText="1" shrinkToFit="1"/>
    </xf>
    <xf numFmtId="0" fontId="1" fillId="2" borderId="30" xfId="0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176" fontId="22" fillId="2" borderId="30" xfId="0" quotePrefix="1" applyNumberFormat="1" applyFont="1" applyFill="1" applyBorder="1" applyAlignment="1">
      <alignment horizontal="center" vertical="center" wrapText="1"/>
    </xf>
    <xf numFmtId="176" fontId="22" fillId="2" borderId="18" xfId="0" quotePrefix="1" applyNumberFormat="1" applyFont="1" applyFill="1" applyBorder="1" applyAlignment="1">
      <alignment horizontal="center" vertical="center" wrapText="1"/>
    </xf>
    <xf numFmtId="176" fontId="22" fillId="2" borderId="2" xfId="0" quotePrefix="1" applyNumberFormat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/>
    </xf>
    <xf numFmtId="178" fontId="3" fillId="2" borderId="15" xfId="0" applyNumberFormat="1" applyFont="1" applyFill="1" applyBorder="1" applyAlignment="1">
      <alignment horizontal="center" vertical="center"/>
    </xf>
    <xf numFmtId="179" fontId="1" fillId="2" borderId="82" xfId="0" applyNumberFormat="1" applyFont="1" applyFill="1" applyBorder="1" applyAlignment="1">
      <alignment horizontal="center" vertical="center" shrinkToFit="1"/>
    </xf>
    <xf numFmtId="179" fontId="1" fillId="2" borderId="83" xfId="0" applyNumberFormat="1" applyFont="1" applyFill="1" applyBorder="1" applyAlignment="1">
      <alignment horizontal="center" vertical="center" shrinkToFit="1"/>
    </xf>
    <xf numFmtId="179" fontId="1" fillId="2" borderId="84" xfId="0" applyNumberFormat="1" applyFont="1" applyFill="1" applyBorder="1" applyAlignment="1">
      <alignment horizontal="center" vertical="center" shrinkToFit="1"/>
    </xf>
    <xf numFmtId="0" fontId="19" fillId="2" borderId="82" xfId="0" applyFont="1" applyFill="1" applyBorder="1" applyAlignment="1">
      <alignment horizontal="center" vertical="center"/>
    </xf>
    <xf numFmtId="0" fontId="19" fillId="2" borderId="83" xfId="0" applyFont="1" applyFill="1" applyBorder="1" applyAlignment="1">
      <alignment horizontal="center" vertical="center"/>
    </xf>
    <xf numFmtId="0" fontId="19" fillId="2" borderId="84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6" fillId="3" borderId="41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40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41" fontId="15" fillId="3" borderId="68" xfId="1" applyFont="1" applyFill="1" applyBorder="1" applyAlignment="1">
      <alignment horizontal="center" vertical="center" wrapText="1"/>
    </xf>
    <xf numFmtId="41" fontId="15" fillId="3" borderId="70" xfId="1" applyFont="1" applyFill="1" applyBorder="1" applyAlignment="1">
      <alignment horizontal="center" vertical="center" wrapText="1"/>
    </xf>
    <xf numFmtId="41" fontId="15" fillId="3" borderId="66" xfId="1" applyFont="1" applyFill="1" applyBorder="1" applyAlignment="1">
      <alignment horizontal="center" vertical="center" wrapText="1"/>
    </xf>
    <xf numFmtId="41" fontId="15" fillId="3" borderId="69" xfId="1" applyFont="1" applyFill="1" applyBorder="1" applyAlignment="1">
      <alignment horizontal="center" vertical="center" wrapText="1"/>
    </xf>
    <xf numFmtId="41" fontId="15" fillId="3" borderId="53" xfId="1" applyFont="1" applyFill="1" applyBorder="1" applyAlignment="1">
      <alignment horizontal="center" vertical="center"/>
    </xf>
    <xf numFmtId="41" fontId="15" fillId="3" borderId="55" xfId="1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/>
    </xf>
    <xf numFmtId="41" fontId="15" fillId="3" borderId="40" xfId="1" applyFont="1" applyFill="1" applyBorder="1" applyAlignment="1">
      <alignment horizontal="center" vertical="center" wrapText="1"/>
    </xf>
    <xf numFmtId="41" fontId="15" fillId="3" borderId="16" xfId="1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0" fontId="10" fillId="2" borderId="68" xfId="0" applyFont="1" applyFill="1" applyBorder="1" applyAlignment="1">
      <alignment horizontal="right"/>
    </xf>
    <xf numFmtId="0" fontId="10" fillId="2" borderId="70" xfId="0" applyFont="1" applyFill="1" applyBorder="1" applyAlignment="1">
      <alignment horizontal="right"/>
    </xf>
    <xf numFmtId="0" fontId="10" fillId="2" borderId="66" xfId="0" applyFont="1" applyFill="1" applyBorder="1" applyAlignment="1">
      <alignment horizontal="right"/>
    </xf>
    <xf numFmtId="191" fontId="12" fillId="2" borderId="68" xfId="0" applyNumberFormat="1" applyFont="1" applyFill="1" applyBorder="1" applyAlignment="1">
      <alignment horizontal="center"/>
    </xf>
    <xf numFmtId="191" fontId="12" fillId="2" borderId="70" xfId="0" applyNumberFormat="1" applyFont="1" applyFill="1" applyBorder="1" applyAlignment="1">
      <alignment horizontal="center"/>
    </xf>
    <xf numFmtId="191" fontId="12" fillId="2" borderId="66" xfId="0" applyNumberFormat="1" applyFont="1" applyFill="1" applyBorder="1" applyAlignment="1">
      <alignment horizontal="center"/>
    </xf>
    <xf numFmtId="0" fontId="15" fillId="3" borderId="53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41" fontId="15" fillId="3" borderId="15" xfId="1" applyFont="1" applyFill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10" fillId="2" borderId="81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176" fontId="4" fillId="3" borderId="41" xfId="0" applyNumberFormat="1" applyFont="1" applyFill="1" applyBorder="1" applyAlignment="1">
      <alignment horizontal="center" vertical="center"/>
    </xf>
    <xf numFmtId="176" fontId="4" fillId="3" borderId="17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0" fontId="6" fillId="2" borderId="63" xfId="0" applyFont="1" applyFill="1" applyBorder="1" applyAlignment="1">
      <alignment horizontal="left" vertical="center"/>
    </xf>
    <xf numFmtId="0" fontId="6" fillId="2" borderId="4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9" xfId="0" applyFont="1" applyFill="1" applyBorder="1" applyAlignment="1">
      <alignment horizontal="left" vertical="center"/>
    </xf>
    <xf numFmtId="0" fontId="6" fillId="2" borderId="75" xfId="0" applyFont="1" applyFill="1" applyBorder="1" applyAlignment="1">
      <alignment horizontal="left" vertical="center"/>
    </xf>
    <xf numFmtId="0" fontId="6" fillId="2" borderId="72" xfId="0" applyFont="1" applyFill="1" applyBorder="1" applyAlignment="1">
      <alignment horizontal="left" vertical="center"/>
    </xf>
    <xf numFmtId="0" fontId="6" fillId="2" borderId="76" xfId="0" applyFont="1" applyFill="1" applyBorder="1" applyAlignment="1">
      <alignment horizontal="left" vertical="center"/>
    </xf>
    <xf numFmtId="0" fontId="20" fillId="2" borderId="60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59" xfId="0" applyFont="1" applyFill="1" applyBorder="1" applyAlignment="1">
      <alignment horizontal="left" vertical="top" wrapText="1"/>
    </xf>
    <xf numFmtId="0" fontId="20" fillId="2" borderId="78" xfId="0" applyFont="1" applyFill="1" applyBorder="1" applyAlignment="1">
      <alignment horizontal="left" vertical="top" wrapText="1"/>
    </xf>
    <xf numFmtId="0" fontId="20" fillId="2" borderId="72" xfId="0" applyFont="1" applyFill="1" applyBorder="1" applyAlignment="1">
      <alignment horizontal="left" vertical="top" wrapText="1"/>
    </xf>
    <xf numFmtId="0" fontId="20" fillId="2" borderId="76" xfId="0" applyFont="1" applyFill="1" applyBorder="1" applyAlignment="1">
      <alignment horizontal="left" vertical="top" wrapText="1"/>
    </xf>
    <xf numFmtId="0" fontId="11" fillId="2" borderId="74" xfId="0" applyFont="1" applyFill="1" applyBorder="1" applyAlignment="1">
      <alignment horizontal="center" vertical="center"/>
    </xf>
    <xf numFmtId="0" fontId="11" fillId="2" borderId="80" xfId="0" applyFont="1" applyFill="1" applyBorder="1" applyAlignment="1">
      <alignment horizontal="center" vertical="center"/>
    </xf>
    <xf numFmtId="0" fontId="11" fillId="2" borderId="73" xfId="0" applyFont="1" applyFill="1" applyBorder="1" applyAlignment="1">
      <alignment horizontal="center" vertical="center"/>
    </xf>
    <xf numFmtId="0" fontId="10" fillId="2" borderId="74" xfId="0" applyFont="1" applyFill="1" applyBorder="1" applyAlignment="1">
      <alignment horizontal="right" vertical="center"/>
    </xf>
    <xf numFmtId="0" fontId="10" fillId="2" borderId="73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center" vertical="center"/>
    </xf>
    <xf numFmtId="188" fontId="14" fillId="3" borderId="41" xfId="1" applyNumberFormat="1" applyFont="1" applyFill="1" applyBorder="1" applyAlignment="1">
      <alignment horizontal="center" vertical="center" wrapText="1"/>
    </xf>
    <xf numFmtId="188" fontId="14" fillId="3" borderId="17" xfId="1" applyNumberFormat="1" applyFont="1" applyFill="1" applyBorder="1" applyAlignment="1">
      <alignment horizontal="center" vertical="center" wrapText="1"/>
    </xf>
    <xf numFmtId="0" fontId="10" fillId="2" borderId="69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right" vertical="center"/>
    </xf>
    <xf numFmtId="0" fontId="10" fillId="2" borderId="66" xfId="0" applyFont="1" applyFill="1" applyBorder="1" applyAlignment="1">
      <alignment horizontal="center" vertical="center"/>
    </xf>
    <xf numFmtId="20" fontId="15" fillId="2" borderId="30" xfId="0" applyNumberFormat="1" applyFont="1" applyFill="1" applyBorder="1" applyAlignment="1">
      <alignment horizontal="center" vertical="center" wrapText="1" shrinkToFit="1"/>
    </xf>
    <xf numFmtId="0" fontId="16" fillId="2" borderId="18" xfId="0" applyFont="1" applyFill="1" applyBorder="1" applyAlignment="1">
      <alignment horizontal="center" vertical="center" shrinkToFit="1"/>
    </xf>
  </cellXfs>
  <cellStyles count="70">
    <cellStyle name="백분율 2" xfId="5"/>
    <cellStyle name="백분율 3" xfId="4"/>
    <cellStyle name="쉼표 [0]" xfId="1" builtinId="6"/>
    <cellStyle name="쉼표 [0] 2" xfId="2"/>
    <cellStyle name="쉼표 [0] 2 10" xfId="38"/>
    <cellStyle name="쉼표 [0] 2 11" xfId="43"/>
    <cellStyle name="쉼표 [0] 2 12" xfId="48"/>
    <cellStyle name="쉼표 [0] 2 13" xfId="53"/>
    <cellStyle name="쉼표 [0] 2 14" xfId="62"/>
    <cellStyle name="쉼표 [0] 2 2" xfId="7"/>
    <cellStyle name="쉼표 [0] 2 2 10" xfId="45"/>
    <cellStyle name="쉼표 [0] 2 2 11" xfId="50"/>
    <cellStyle name="쉼표 [0] 2 2 12" xfId="55"/>
    <cellStyle name="쉼표 [0] 2 2 13" xfId="64"/>
    <cellStyle name="쉼표 [0] 2 2 2" xfId="12"/>
    <cellStyle name="쉼표 [0] 2 2 3" xfId="15"/>
    <cellStyle name="쉼표 [0] 2 2 4" xfId="18"/>
    <cellStyle name="쉼표 [0] 2 2 5" xfId="21"/>
    <cellStyle name="쉼표 [0] 2 2 6" xfId="25"/>
    <cellStyle name="쉼표 [0] 2 2 7" xfId="30"/>
    <cellStyle name="쉼표 [0] 2 2 8" xfId="35"/>
    <cellStyle name="쉼표 [0] 2 2 9" xfId="40"/>
    <cellStyle name="쉼표 [0] 2 3" xfId="10"/>
    <cellStyle name="쉼표 [0] 2 3 2" xfId="60"/>
    <cellStyle name="쉼표 [0] 2 3 3" xfId="69"/>
    <cellStyle name="쉼표 [0] 2 4" xfId="13"/>
    <cellStyle name="쉼표 [0] 2 5" xfId="16"/>
    <cellStyle name="쉼표 [0] 2 6" xfId="19"/>
    <cellStyle name="쉼표 [0] 2 7" xfId="23"/>
    <cellStyle name="쉼표 [0] 2 8" xfId="28"/>
    <cellStyle name="쉼표 [0] 2 9" xfId="33"/>
    <cellStyle name="쉼표 [0] 3" xfId="6"/>
    <cellStyle name="쉼표 [0] 3 10" xfId="44"/>
    <cellStyle name="쉼표 [0] 3 11" xfId="49"/>
    <cellStyle name="쉼표 [0] 3 12" xfId="54"/>
    <cellStyle name="쉼표 [0] 3 13" xfId="63"/>
    <cellStyle name="쉼표 [0] 3 2" xfId="11"/>
    <cellStyle name="쉼표 [0] 3 2 2" xfId="59"/>
    <cellStyle name="쉼표 [0] 3 2 3" xfId="68"/>
    <cellStyle name="쉼표 [0] 3 3" xfId="14"/>
    <cellStyle name="쉼표 [0] 3 4" xfId="17"/>
    <cellStyle name="쉼표 [0] 3 5" xfId="20"/>
    <cellStyle name="쉼표 [0] 3 6" xfId="24"/>
    <cellStyle name="쉼표 [0] 3 7" xfId="29"/>
    <cellStyle name="쉼표 [0] 3 8" xfId="34"/>
    <cellStyle name="쉼표 [0] 3 9" xfId="39"/>
    <cellStyle name="쉼표 [0] 4" xfId="22"/>
    <cellStyle name="쉼표 [0] 4 2" xfId="26"/>
    <cellStyle name="쉼표 [0] 4 3" xfId="31"/>
    <cellStyle name="쉼표 [0] 4 4" xfId="36"/>
    <cellStyle name="쉼표 [0] 4 5" xfId="41"/>
    <cellStyle name="쉼표 [0] 4 6" xfId="46"/>
    <cellStyle name="쉼표 [0] 4 7" xfId="51"/>
    <cellStyle name="쉼표 [0] 4 8" xfId="56"/>
    <cellStyle name="쉼표 [0] 4 9" xfId="65"/>
    <cellStyle name="쉼표 [0] 5" xfId="27"/>
    <cellStyle name="쉼표 [0] 5 2" xfId="32"/>
    <cellStyle name="쉼표 [0] 5 3" xfId="37"/>
    <cellStyle name="쉼표 [0] 5 4" xfId="42"/>
    <cellStyle name="쉼표 [0] 5 5" xfId="47"/>
    <cellStyle name="쉼표 [0] 5 6" xfId="52"/>
    <cellStyle name="쉼표 [0] 5 7" xfId="57"/>
    <cellStyle name="쉼표 [0] 5 8" xfId="66"/>
    <cellStyle name="쉼표 [0] 6" xfId="58"/>
    <cellStyle name="쉼표 [0] 6 2" xfId="67"/>
    <cellStyle name="표준" xfId="0" builtinId="0"/>
    <cellStyle name="표준 161 17" xfId="61"/>
    <cellStyle name="표준 2" xfId="8"/>
    <cellStyle name="표준 3" xfId="9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13605</xdr:colOff>
      <xdr:row>0</xdr:row>
      <xdr:rowOff>0</xdr:rowOff>
    </xdr:from>
    <xdr:to>
      <xdr:col>48</xdr:col>
      <xdr:colOff>612320</xdr:colOff>
      <xdr:row>5</xdr:row>
      <xdr:rowOff>408215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E204B68A-797A-4FDE-A747-D27322C76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4712" y="0"/>
          <a:ext cx="5116287" cy="1864179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xmlns="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3BEDFC06-6911-46A3-AC3C-173C66F07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xmlns="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863E07F0-8FDF-47FF-B53C-6916C040A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xmlns="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xmlns="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xmlns="" id="{790BB318-AA2B-4EE6-9241-49CCECA8A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xmlns="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B91B9F0E-16EC-4F3D-A81C-619A06824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xmlns="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xmlns="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95B9346A-1CB1-4140-A377-3078EE517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xmlns="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xmlns="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xmlns="" id="{40F42E3B-FA74-453B-9FA3-51C971D09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xmlns="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xmlns="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xmlns="" id="{02E470A0-4B9B-42FC-9F93-A488346B9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xmlns="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xmlns="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xmlns="" id="{71B13844-054D-49AF-B555-F4600C02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xmlns="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xmlns="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xmlns="" id="{6639E1C4-420B-4528-96FB-D2A045800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xmlns="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xmlns="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xmlns="" id="{3B902274-C5BD-47BB-AD31-1294F38E0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xmlns="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xmlns="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xmlns="" id="{9B7F6E5F-B5FF-4411-9BEA-362E6C84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xmlns="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xmlns="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xmlns="" id="{F6E57AF3-FE40-479E-92D0-2BE84BC78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xmlns="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xmlns="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xmlns="" id="{BA65EC78-F675-425C-8F3B-9002107C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xmlns="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xmlns="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xmlns="" id="{DD816858-7D2E-492C-BEA0-6CCB7E02B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57247"/>
          <a:ext cx="1800000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xmlns="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xmlns="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xmlns="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xmlns="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xmlns="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xmlns="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xmlns="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xmlns="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xmlns="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xmlns="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xmlns="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xmlns="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xmlns="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xmlns="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xmlns="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xmlns="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xmlns="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xmlns="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xmlns="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xmlns="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xmlns="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xmlns="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xmlns="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xmlns="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xmlns="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xmlns="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xmlns="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xmlns="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0" name="그림 79">
          <a:extLst>
            <a:ext uri="{FF2B5EF4-FFF2-40B4-BE49-F238E27FC236}">
              <a16:creationId xmlns:a16="http://schemas.microsoft.com/office/drawing/2014/main" xmlns="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xmlns="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xmlns="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xmlns="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4" name="그림 83">
          <a:extLst>
            <a:ext uri="{FF2B5EF4-FFF2-40B4-BE49-F238E27FC236}">
              <a16:creationId xmlns:a16="http://schemas.microsoft.com/office/drawing/2014/main" xmlns="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xmlns="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xmlns="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xmlns="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8" name="그림 87">
          <a:extLst>
            <a:ext uri="{FF2B5EF4-FFF2-40B4-BE49-F238E27FC236}">
              <a16:creationId xmlns:a16="http://schemas.microsoft.com/office/drawing/2014/main" xmlns="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xmlns="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xmlns="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xmlns="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27215</xdr:colOff>
      <xdr:row>0</xdr:row>
      <xdr:rowOff>0</xdr:rowOff>
    </xdr:from>
    <xdr:to>
      <xdr:col>49</xdr:col>
      <xdr:colOff>0</xdr:colOff>
      <xdr:row>5</xdr:row>
      <xdr:rowOff>404086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841" t="8910" r="75784" b="10822"/>
        <a:stretch/>
      </xdr:blipFill>
      <xdr:spPr>
        <a:xfrm rot="5400000">
          <a:off x="15949636" y="-1621314"/>
          <a:ext cx="1860050" cy="51026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L153"/>
  <sheetViews>
    <sheetView tabSelected="1" view="pageBreakPreview" zoomScale="70" zoomScaleNormal="70" zoomScaleSheetLayoutView="70" workbookViewId="0">
      <pane xSplit="9" ySplit="8" topLeftCell="J120" activePane="bottomRight" state="frozen"/>
      <selection pane="topRight" activeCell="J1" sqref="J1"/>
      <selection pane="bottomLeft" activeCell="A9" sqref="A9"/>
      <selection pane="bottomRight" activeCell="P153" sqref="P153:AW153"/>
    </sheetView>
  </sheetViews>
  <sheetFormatPr defaultColWidth="9" defaultRowHeight="16.5" x14ac:dyDescent="0.3"/>
  <cols>
    <col min="1" max="1" width="12.5" style="32" customWidth="1"/>
    <col min="2" max="2" width="4.75" style="33" customWidth="1"/>
    <col min="3" max="3" width="10.5" style="33" customWidth="1"/>
    <col min="4" max="4" width="9.625" style="33" customWidth="1"/>
    <col min="5" max="5" width="14.375" style="33" customWidth="1"/>
    <col min="6" max="6" width="10" style="33" customWidth="1"/>
    <col min="7" max="7" width="9.25" style="33" customWidth="1"/>
    <col min="8" max="8" width="8.875" style="33" customWidth="1"/>
    <col min="9" max="9" width="7.5" style="33" customWidth="1"/>
    <col min="10" max="12" width="8.25" style="33" customWidth="1"/>
    <col min="13" max="13" width="9" style="33" customWidth="1"/>
    <col min="14" max="14" width="8.25" style="33" customWidth="1"/>
    <col min="15" max="15" width="9.75" style="33" bestFit="1" customWidth="1"/>
    <col min="16" max="16" width="7.75" style="33" customWidth="1"/>
    <col min="17" max="18" width="7.625" style="33" customWidth="1"/>
    <col min="19" max="19" width="7.125" style="33" customWidth="1"/>
    <col min="20" max="21" width="7.75" style="33" hidden="1" customWidth="1"/>
    <col min="22" max="22" width="7.625" style="33" hidden="1" customWidth="1"/>
    <col min="23" max="23" width="7.125" style="33" hidden="1" customWidth="1"/>
    <col min="24" max="25" width="7.75" style="33" hidden="1" customWidth="1"/>
    <col min="26" max="26" width="7.625" style="33" hidden="1" customWidth="1"/>
    <col min="27" max="27" width="7.125" style="33" hidden="1" customWidth="1"/>
    <col min="28" max="28" width="9.5" style="33" hidden="1" customWidth="1"/>
    <col min="29" max="29" width="8.5" style="33" hidden="1" customWidth="1"/>
    <col min="30" max="30" width="9.625" style="33" hidden="1" customWidth="1"/>
    <col min="31" max="31" width="11.5" style="33" hidden="1" customWidth="1"/>
    <col min="32" max="32" width="6.5" style="33" hidden="1" customWidth="1"/>
    <col min="33" max="33" width="9.625" style="33" hidden="1" customWidth="1"/>
    <col min="34" max="34" width="11.5" style="33" hidden="1" customWidth="1"/>
    <col min="35" max="35" width="5.5" style="33" hidden="1" customWidth="1"/>
    <col min="36" max="36" width="9.625" style="33" hidden="1" customWidth="1"/>
    <col min="37" max="37" width="11.5" style="33" hidden="1" customWidth="1"/>
    <col min="38" max="38" width="5.25" style="33" hidden="1" customWidth="1"/>
    <col min="39" max="39" width="10.875" style="33" hidden="1" customWidth="1"/>
    <col min="40" max="40" width="10.625" style="33" hidden="1" customWidth="1"/>
    <col min="41" max="43" width="6.125" style="34" customWidth="1"/>
    <col min="44" max="44" width="10.375" style="33" customWidth="1"/>
    <col min="45" max="45" width="15.625" style="33" customWidth="1"/>
    <col min="46" max="48" width="11.125" style="33" customWidth="1"/>
    <col min="49" max="49" width="8" style="33" customWidth="1"/>
    <col min="50" max="55" width="9" style="6"/>
    <col min="56" max="56" width="8.875" style="6" customWidth="1"/>
    <col min="57" max="16384" width="9" style="6"/>
  </cols>
  <sheetData>
    <row r="1" spans="1:64" ht="16.5" customHeight="1" x14ac:dyDescent="0.3">
      <c r="A1" s="264"/>
      <c r="B1" s="265"/>
      <c r="C1" s="266"/>
      <c r="D1" s="1" t="s">
        <v>52</v>
      </c>
      <c r="E1" s="2"/>
      <c r="F1" s="2"/>
      <c r="G1" s="3"/>
      <c r="H1" s="279" t="s">
        <v>91</v>
      </c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1"/>
      <c r="AR1" s="2"/>
      <c r="AS1" s="4"/>
      <c r="AT1" s="4"/>
      <c r="AU1" s="4"/>
      <c r="AV1" s="4"/>
      <c r="AW1" s="5"/>
    </row>
    <row r="2" spans="1:64" ht="16.5" customHeight="1" x14ac:dyDescent="0.3">
      <c r="A2" s="267"/>
      <c r="B2" s="268"/>
      <c r="C2" s="269"/>
      <c r="D2" s="288" t="s">
        <v>251</v>
      </c>
      <c r="E2" s="289"/>
      <c r="F2" s="289"/>
      <c r="G2" s="290"/>
      <c r="H2" s="282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3"/>
      <c r="AL2" s="283"/>
      <c r="AM2" s="283"/>
      <c r="AN2" s="283"/>
      <c r="AO2" s="283"/>
      <c r="AP2" s="283"/>
      <c r="AQ2" s="284"/>
      <c r="AR2" s="7"/>
      <c r="AS2" s="8"/>
      <c r="AT2" s="8"/>
      <c r="AU2" s="8"/>
      <c r="AV2" s="8"/>
      <c r="AW2" s="9"/>
    </row>
    <row r="3" spans="1:64" ht="19.5" customHeight="1" x14ac:dyDescent="0.3">
      <c r="A3" s="267"/>
      <c r="B3" s="268"/>
      <c r="C3" s="269"/>
      <c r="D3" s="288"/>
      <c r="E3" s="289"/>
      <c r="F3" s="289"/>
      <c r="G3" s="290"/>
      <c r="H3" s="282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C3" s="283"/>
      <c r="AD3" s="283"/>
      <c r="AE3" s="283"/>
      <c r="AF3" s="283"/>
      <c r="AG3" s="283"/>
      <c r="AH3" s="283"/>
      <c r="AI3" s="283"/>
      <c r="AJ3" s="283"/>
      <c r="AK3" s="283"/>
      <c r="AL3" s="283"/>
      <c r="AM3" s="283"/>
      <c r="AN3" s="283"/>
      <c r="AO3" s="283"/>
      <c r="AP3" s="283"/>
      <c r="AQ3" s="284"/>
      <c r="AR3" s="7"/>
      <c r="AS3" s="8"/>
      <c r="AT3" s="8"/>
      <c r="AU3" s="8"/>
      <c r="AV3" s="8"/>
      <c r="AW3" s="9"/>
    </row>
    <row r="4" spans="1:64" ht="36" customHeight="1" x14ac:dyDescent="0.3">
      <c r="A4" s="267"/>
      <c r="B4" s="268"/>
      <c r="C4" s="269"/>
      <c r="D4" s="291"/>
      <c r="E4" s="292"/>
      <c r="F4" s="292"/>
      <c r="G4" s="293"/>
      <c r="H4" s="285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286"/>
      <c r="Z4" s="286"/>
      <c r="AA4" s="286"/>
      <c r="AB4" s="286"/>
      <c r="AC4" s="286"/>
      <c r="AD4" s="286"/>
      <c r="AE4" s="286"/>
      <c r="AF4" s="286"/>
      <c r="AG4" s="286"/>
      <c r="AH4" s="286"/>
      <c r="AI4" s="286"/>
      <c r="AJ4" s="286"/>
      <c r="AK4" s="286"/>
      <c r="AL4" s="286"/>
      <c r="AM4" s="286"/>
      <c r="AN4" s="286"/>
      <c r="AO4" s="286"/>
      <c r="AP4" s="286"/>
      <c r="AQ4" s="287"/>
      <c r="AR4" s="7"/>
      <c r="AS4" s="8"/>
      <c r="AT4" s="8"/>
      <c r="AU4" s="8"/>
      <c r="AV4" s="8"/>
      <c r="AW4" s="9"/>
    </row>
    <row r="5" spans="1:64" ht="26.25" x14ac:dyDescent="0.3">
      <c r="A5" s="267"/>
      <c r="B5" s="268"/>
      <c r="C5" s="269"/>
      <c r="D5" s="273" t="s">
        <v>53</v>
      </c>
      <c r="E5" s="274"/>
      <c r="F5" s="275" t="s">
        <v>94</v>
      </c>
      <c r="G5" s="275"/>
      <c r="H5" s="275"/>
      <c r="I5" s="275"/>
      <c r="J5" s="275"/>
      <c r="K5" s="276"/>
      <c r="L5" s="297" t="s">
        <v>4</v>
      </c>
      <c r="M5" s="274"/>
      <c r="N5" s="298"/>
      <c r="O5" s="294">
        <v>2</v>
      </c>
      <c r="P5" s="295"/>
      <c r="Q5" s="295"/>
      <c r="R5" s="295"/>
      <c r="S5" s="295"/>
      <c r="T5" s="295"/>
      <c r="U5" s="295"/>
      <c r="V5" s="295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  <c r="AO5" s="295"/>
      <c r="AP5" s="295"/>
      <c r="AQ5" s="296"/>
      <c r="AR5" s="10"/>
      <c r="AS5" s="8"/>
      <c r="AT5" s="8"/>
      <c r="AU5" s="8"/>
      <c r="AV5" s="8"/>
      <c r="AW5" s="9"/>
    </row>
    <row r="6" spans="1:64" s="14" customFormat="1" ht="33" customHeight="1" thickBot="1" x14ac:dyDescent="0.5">
      <c r="A6" s="270"/>
      <c r="B6" s="271"/>
      <c r="C6" s="272"/>
      <c r="D6" s="302" t="s">
        <v>54</v>
      </c>
      <c r="E6" s="303"/>
      <c r="F6" s="299" t="s">
        <v>92</v>
      </c>
      <c r="G6" s="299"/>
      <c r="H6" s="39" t="s">
        <v>55</v>
      </c>
      <c r="I6" s="299" t="s">
        <v>93</v>
      </c>
      <c r="J6" s="299"/>
      <c r="K6" s="304"/>
      <c r="L6" s="254" t="s">
        <v>18</v>
      </c>
      <c r="M6" s="255"/>
      <c r="N6" s="256"/>
      <c r="O6" s="257">
        <f ca="1">NOW()</f>
        <v>43809.790770023152</v>
      </c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9"/>
      <c r="AR6" s="11"/>
      <c r="AS6" s="12"/>
      <c r="AT6" s="12"/>
      <c r="AU6" s="12"/>
      <c r="AV6" s="12"/>
      <c r="AW6" s="13"/>
    </row>
    <row r="7" spans="1:64" ht="24.95" customHeight="1" x14ac:dyDescent="0.3">
      <c r="A7" s="277" t="s">
        <v>19</v>
      </c>
      <c r="B7" s="248" t="s">
        <v>20</v>
      </c>
      <c r="C7" s="248" t="s">
        <v>21</v>
      </c>
      <c r="D7" s="246" t="s">
        <v>22</v>
      </c>
      <c r="E7" s="248" t="s">
        <v>23</v>
      </c>
      <c r="F7" s="248" t="s">
        <v>57</v>
      </c>
      <c r="G7" s="246" t="s">
        <v>24</v>
      </c>
      <c r="H7" s="248" t="s">
        <v>25</v>
      </c>
      <c r="I7" s="250" t="s">
        <v>26</v>
      </c>
      <c r="J7" s="300" t="s">
        <v>27</v>
      </c>
      <c r="K7" s="15" t="s">
        <v>5</v>
      </c>
      <c r="L7" s="16" t="s">
        <v>6</v>
      </c>
      <c r="M7" s="252" t="s">
        <v>7</v>
      </c>
      <c r="N7" s="253"/>
      <c r="O7" s="17" t="s">
        <v>28</v>
      </c>
      <c r="P7" s="18" t="s">
        <v>8</v>
      </c>
      <c r="Q7" s="19" t="s">
        <v>9</v>
      </c>
      <c r="R7" s="20" t="s">
        <v>29</v>
      </c>
      <c r="S7" s="20" t="s">
        <v>30</v>
      </c>
      <c r="T7" s="19" t="s">
        <v>31</v>
      </c>
      <c r="U7" s="19" t="s">
        <v>3</v>
      </c>
      <c r="V7" s="20" t="s">
        <v>29</v>
      </c>
      <c r="W7" s="20" t="s">
        <v>30</v>
      </c>
      <c r="X7" s="19" t="s">
        <v>32</v>
      </c>
      <c r="Y7" s="19" t="s">
        <v>33</v>
      </c>
      <c r="Z7" s="20" t="s">
        <v>29</v>
      </c>
      <c r="AA7" s="20" t="s">
        <v>30</v>
      </c>
      <c r="AB7" s="38" t="s">
        <v>34</v>
      </c>
      <c r="AC7" s="21" t="s">
        <v>10</v>
      </c>
      <c r="AD7" s="241" t="s">
        <v>11</v>
      </c>
      <c r="AE7" s="242"/>
      <c r="AF7" s="242"/>
      <c r="AG7" s="242"/>
      <c r="AH7" s="242"/>
      <c r="AI7" s="242"/>
      <c r="AJ7" s="242"/>
      <c r="AK7" s="242"/>
      <c r="AL7" s="243"/>
      <c r="AM7" s="244" t="s">
        <v>35</v>
      </c>
      <c r="AN7" s="262" t="s">
        <v>12</v>
      </c>
      <c r="AO7" s="260" t="s">
        <v>36</v>
      </c>
      <c r="AP7" s="261"/>
      <c r="AQ7" s="231" t="s">
        <v>37</v>
      </c>
      <c r="AR7" s="229" t="s">
        <v>38</v>
      </c>
      <c r="AS7" s="233" t="s">
        <v>39</v>
      </c>
      <c r="AT7" s="235" t="s">
        <v>13</v>
      </c>
      <c r="AU7" s="227" t="s">
        <v>40</v>
      </c>
      <c r="AV7" s="229" t="s">
        <v>56</v>
      </c>
      <c r="AW7" s="225" t="s">
        <v>14</v>
      </c>
    </row>
    <row r="8" spans="1:64" ht="34.5" customHeight="1" thickBot="1" x14ac:dyDescent="0.35">
      <c r="A8" s="278"/>
      <c r="B8" s="249"/>
      <c r="C8" s="249"/>
      <c r="D8" s="247"/>
      <c r="E8" s="249"/>
      <c r="F8" s="249"/>
      <c r="G8" s="247"/>
      <c r="H8" s="249"/>
      <c r="I8" s="251"/>
      <c r="J8" s="301"/>
      <c r="K8" s="22" t="s">
        <v>41</v>
      </c>
      <c r="L8" s="37" t="s">
        <v>42</v>
      </c>
      <c r="M8" s="23" t="s">
        <v>15</v>
      </c>
      <c r="N8" s="24" t="s">
        <v>43</v>
      </c>
      <c r="O8" s="25" t="s">
        <v>44</v>
      </c>
      <c r="P8" s="26" t="s">
        <v>16</v>
      </c>
      <c r="Q8" s="27" t="s">
        <v>45</v>
      </c>
      <c r="R8" s="27" t="s">
        <v>46</v>
      </c>
      <c r="S8" s="27" t="s">
        <v>44</v>
      </c>
      <c r="T8" s="27" t="s">
        <v>2</v>
      </c>
      <c r="U8" s="27" t="s">
        <v>45</v>
      </c>
      <c r="V8" s="27" t="s">
        <v>46</v>
      </c>
      <c r="W8" s="27" t="s">
        <v>44</v>
      </c>
      <c r="X8" s="27" t="s">
        <v>2</v>
      </c>
      <c r="Y8" s="27" t="s">
        <v>45</v>
      </c>
      <c r="Z8" s="27" t="s">
        <v>46</v>
      </c>
      <c r="AA8" s="27" t="s">
        <v>44</v>
      </c>
      <c r="AB8" s="28" t="s">
        <v>44</v>
      </c>
      <c r="AC8" s="29" t="s">
        <v>47</v>
      </c>
      <c r="AD8" s="240" t="s">
        <v>48</v>
      </c>
      <c r="AE8" s="238"/>
      <c r="AF8" s="239"/>
      <c r="AG8" s="237" t="s">
        <v>49</v>
      </c>
      <c r="AH8" s="238"/>
      <c r="AI8" s="239"/>
      <c r="AJ8" s="237" t="s">
        <v>17</v>
      </c>
      <c r="AK8" s="238"/>
      <c r="AL8" s="239"/>
      <c r="AM8" s="245"/>
      <c r="AN8" s="263"/>
      <c r="AO8" s="30" t="s">
        <v>50</v>
      </c>
      <c r="AP8" s="31" t="s">
        <v>51</v>
      </c>
      <c r="AQ8" s="232"/>
      <c r="AR8" s="230"/>
      <c r="AS8" s="234"/>
      <c r="AT8" s="236"/>
      <c r="AU8" s="228"/>
      <c r="AV8" s="230"/>
      <c r="AW8" s="226"/>
    </row>
    <row r="9" spans="1:64" s="35" customFormat="1" ht="17.25" customHeight="1" x14ac:dyDescent="0.3">
      <c r="A9" s="156">
        <v>43807</v>
      </c>
      <c r="B9" s="159" t="s">
        <v>227</v>
      </c>
      <c r="C9" s="162" t="s">
        <v>228</v>
      </c>
      <c r="D9" s="165">
        <v>6349</v>
      </c>
      <c r="E9" s="168" t="s">
        <v>89</v>
      </c>
      <c r="F9" s="171" t="s">
        <v>75</v>
      </c>
      <c r="G9" s="171">
        <v>6</v>
      </c>
      <c r="H9" s="174">
        <v>3079</v>
      </c>
      <c r="I9" s="177">
        <v>1</v>
      </c>
      <c r="J9" s="87"/>
      <c r="K9" s="89"/>
      <c r="L9" s="89"/>
      <c r="M9" s="90"/>
      <c r="N9" s="91" t="s">
        <v>0</v>
      </c>
      <c r="O9" s="199">
        <v>111.68361883511714</v>
      </c>
      <c r="P9" s="40">
        <v>1000</v>
      </c>
      <c r="Q9" s="41">
        <v>3600</v>
      </c>
      <c r="R9" s="41">
        <v>5</v>
      </c>
      <c r="S9" s="42">
        <v>111.68361883511714</v>
      </c>
      <c r="T9" s="43"/>
      <c r="U9" s="41"/>
      <c r="V9" s="41"/>
      <c r="W9" s="42" t="s">
        <v>0</v>
      </c>
      <c r="X9" s="43"/>
      <c r="Y9" s="41"/>
      <c r="Z9" s="41"/>
      <c r="AA9" s="42" t="s">
        <v>0</v>
      </c>
      <c r="AB9" s="44">
        <v>111.68361883511714</v>
      </c>
      <c r="AC9" s="45">
        <v>5</v>
      </c>
      <c r="AD9" s="46">
        <v>1000</v>
      </c>
      <c r="AE9" s="47">
        <v>3600</v>
      </c>
      <c r="AF9" s="48">
        <v>5</v>
      </c>
      <c r="AG9" s="49" t="s">
        <v>0</v>
      </c>
      <c r="AH9" s="47" t="s">
        <v>0</v>
      </c>
      <c r="AI9" s="48" t="s">
        <v>0</v>
      </c>
      <c r="AJ9" s="50" t="s">
        <v>0</v>
      </c>
      <c r="AK9" s="47" t="s">
        <v>0</v>
      </c>
      <c r="AL9" s="51" t="s">
        <v>0</v>
      </c>
      <c r="AM9" s="44">
        <v>111.68361883511714</v>
      </c>
      <c r="AN9" s="45">
        <v>5</v>
      </c>
      <c r="AO9" s="202">
        <v>43807.333333333336</v>
      </c>
      <c r="AP9" s="205"/>
      <c r="AQ9" s="52"/>
      <c r="AR9" s="211" t="s">
        <v>80</v>
      </c>
      <c r="AS9" s="121" t="s">
        <v>240</v>
      </c>
      <c r="AT9" s="141" t="s">
        <v>1</v>
      </c>
      <c r="AU9" s="92"/>
      <c r="AV9" s="182" t="s">
        <v>86</v>
      </c>
      <c r="AW9" s="214" t="s">
        <v>87</v>
      </c>
      <c r="AX9" s="139"/>
      <c r="AY9" s="140"/>
      <c r="AZ9" s="140"/>
      <c r="BA9" s="124"/>
      <c r="BB9" s="124"/>
      <c r="BJ9" s="124"/>
      <c r="BK9" s="124"/>
      <c r="BL9" s="124"/>
    </row>
    <row r="10" spans="1:64" s="35" customFormat="1" ht="17.25" x14ac:dyDescent="0.3">
      <c r="A10" s="157"/>
      <c r="B10" s="160"/>
      <c r="C10" s="163"/>
      <c r="D10" s="166"/>
      <c r="E10" s="169"/>
      <c r="F10" s="172"/>
      <c r="G10" s="172"/>
      <c r="H10" s="175"/>
      <c r="I10" s="178"/>
      <c r="J10" s="98"/>
      <c r="K10" s="54"/>
      <c r="L10" s="54"/>
      <c r="M10" s="55"/>
      <c r="N10" s="56" t="s">
        <v>0</v>
      </c>
      <c r="O10" s="200"/>
      <c r="P10" s="57"/>
      <c r="Q10" s="58"/>
      <c r="R10" s="58"/>
      <c r="S10" s="59" t="s">
        <v>0</v>
      </c>
      <c r="T10" s="60"/>
      <c r="U10" s="58"/>
      <c r="V10" s="58"/>
      <c r="W10" s="59" t="s">
        <v>0</v>
      </c>
      <c r="X10" s="60"/>
      <c r="Y10" s="58"/>
      <c r="Z10" s="58"/>
      <c r="AA10" s="59" t="s">
        <v>0</v>
      </c>
      <c r="AB10" s="61" t="s">
        <v>0</v>
      </c>
      <c r="AC10" s="62" t="s">
        <v>0</v>
      </c>
      <c r="AD10" s="63" t="s">
        <v>0</v>
      </c>
      <c r="AE10" s="64" t="s">
        <v>0</v>
      </c>
      <c r="AF10" s="65" t="s">
        <v>0</v>
      </c>
      <c r="AG10" s="66" t="s">
        <v>0</v>
      </c>
      <c r="AH10" s="64" t="s">
        <v>0</v>
      </c>
      <c r="AI10" s="65" t="s">
        <v>0</v>
      </c>
      <c r="AJ10" s="67" t="s">
        <v>0</v>
      </c>
      <c r="AK10" s="64" t="s">
        <v>0</v>
      </c>
      <c r="AL10" s="68" t="s">
        <v>0</v>
      </c>
      <c r="AM10" s="61" t="s">
        <v>0</v>
      </c>
      <c r="AN10" s="62" t="s">
        <v>0</v>
      </c>
      <c r="AO10" s="203"/>
      <c r="AP10" s="206"/>
      <c r="AQ10" s="69"/>
      <c r="AR10" s="212"/>
      <c r="AS10" s="122"/>
      <c r="AT10" s="142" t="s">
        <v>88</v>
      </c>
      <c r="AU10" s="93"/>
      <c r="AV10" s="183"/>
      <c r="AW10" s="215"/>
      <c r="AX10" s="139"/>
      <c r="AY10" s="140"/>
      <c r="AZ10" s="140"/>
      <c r="BA10" s="124"/>
      <c r="BB10" s="124"/>
      <c r="BJ10" s="124"/>
      <c r="BK10" s="124"/>
      <c r="BL10" s="124"/>
    </row>
    <row r="11" spans="1:64" s="35" customFormat="1" ht="17.25" x14ac:dyDescent="0.3">
      <c r="A11" s="157"/>
      <c r="B11" s="160"/>
      <c r="C11" s="163"/>
      <c r="D11" s="166"/>
      <c r="E11" s="169"/>
      <c r="F11" s="172"/>
      <c r="G11" s="172"/>
      <c r="H11" s="175"/>
      <c r="I11" s="178"/>
      <c r="J11" s="99"/>
      <c r="K11" s="54"/>
      <c r="L11" s="100"/>
      <c r="M11" s="55"/>
      <c r="N11" s="56" t="s">
        <v>0</v>
      </c>
      <c r="O11" s="200"/>
      <c r="P11" s="57"/>
      <c r="Q11" s="58"/>
      <c r="R11" s="58"/>
      <c r="S11" s="59" t="s">
        <v>0</v>
      </c>
      <c r="T11" s="60"/>
      <c r="U11" s="58"/>
      <c r="V11" s="58"/>
      <c r="W11" s="59" t="s">
        <v>0</v>
      </c>
      <c r="X11" s="60"/>
      <c r="Y11" s="58"/>
      <c r="Z11" s="58"/>
      <c r="AA11" s="59" t="s">
        <v>0</v>
      </c>
      <c r="AB11" s="61" t="s">
        <v>0</v>
      </c>
      <c r="AC11" s="62" t="s">
        <v>0</v>
      </c>
      <c r="AD11" s="63" t="s">
        <v>0</v>
      </c>
      <c r="AE11" s="64" t="s">
        <v>0</v>
      </c>
      <c r="AF11" s="65" t="s">
        <v>0</v>
      </c>
      <c r="AG11" s="66" t="s">
        <v>0</v>
      </c>
      <c r="AH11" s="64" t="s">
        <v>0</v>
      </c>
      <c r="AI11" s="65" t="s">
        <v>0</v>
      </c>
      <c r="AJ11" s="67" t="s">
        <v>0</v>
      </c>
      <c r="AK11" s="64" t="s">
        <v>0</v>
      </c>
      <c r="AL11" s="68" t="s">
        <v>0</v>
      </c>
      <c r="AM11" s="61" t="s">
        <v>0</v>
      </c>
      <c r="AN11" s="62" t="s">
        <v>0</v>
      </c>
      <c r="AO11" s="203"/>
      <c r="AP11" s="188"/>
      <c r="AQ11" s="69"/>
      <c r="AR11" s="212"/>
      <c r="AS11" s="122"/>
      <c r="AT11" s="96"/>
      <c r="AU11" s="93"/>
      <c r="AV11" s="183"/>
      <c r="AW11" s="215"/>
      <c r="AX11" s="139"/>
      <c r="AY11" s="140"/>
      <c r="AZ11" s="140"/>
      <c r="BA11" s="124"/>
      <c r="BB11" s="124"/>
      <c r="BJ11" s="124"/>
      <c r="BK11" s="124"/>
      <c r="BL11" s="124"/>
    </row>
    <row r="12" spans="1:64" s="35" customFormat="1" ht="18" thickBot="1" x14ac:dyDescent="0.35">
      <c r="A12" s="158"/>
      <c r="B12" s="161"/>
      <c r="C12" s="164"/>
      <c r="D12" s="167"/>
      <c r="E12" s="170"/>
      <c r="F12" s="173"/>
      <c r="G12" s="173"/>
      <c r="H12" s="176"/>
      <c r="I12" s="179"/>
      <c r="J12" s="101"/>
      <c r="K12" s="102"/>
      <c r="L12" s="102"/>
      <c r="M12" s="103"/>
      <c r="N12" s="104" t="s">
        <v>0</v>
      </c>
      <c r="O12" s="201"/>
      <c r="P12" s="105"/>
      <c r="Q12" s="106"/>
      <c r="R12" s="106"/>
      <c r="S12" s="107" t="s">
        <v>0</v>
      </c>
      <c r="T12" s="108"/>
      <c r="U12" s="106"/>
      <c r="V12" s="106"/>
      <c r="W12" s="107" t="s">
        <v>0</v>
      </c>
      <c r="X12" s="108"/>
      <c r="Y12" s="106"/>
      <c r="Z12" s="106"/>
      <c r="AA12" s="107" t="s">
        <v>0</v>
      </c>
      <c r="AB12" s="109" t="s">
        <v>0</v>
      </c>
      <c r="AC12" s="110" t="s">
        <v>0</v>
      </c>
      <c r="AD12" s="111" t="s">
        <v>0</v>
      </c>
      <c r="AE12" s="112" t="s">
        <v>0</v>
      </c>
      <c r="AF12" s="113" t="s">
        <v>0</v>
      </c>
      <c r="AG12" s="114" t="s">
        <v>0</v>
      </c>
      <c r="AH12" s="112" t="s">
        <v>0</v>
      </c>
      <c r="AI12" s="113" t="s">
        <v>0</v>
      </c>
      <c r="AJ12" s="115" t="s">
        <v>0</v>
      </c>
      <c r="AK12" s="112" t="s">
        <v>0</v>
      </c>
      <c r="AL12" s="116" t="s">
        <v>0</v>
      </c>
      <c r="AM12" s="109" t="s">
        <v>0</v>
      </c>
      <c r="AN12" s="110" t="s">
        <v>0</v>
      </c>
      <c r="AO12" s="204"/>
      <c r="AP12" s="189"/>
      <c r="AQ12" s="69"/>
      <c r="AR12" s="213"/>
      <c r="AS12" s="148"/>
      <c r="AT12" s="144"/>
      <c r="AU12" s="117"/>
      <c r="AV12" s="184"/>
      <c r="AW12" s="216"/>
      <c r="AX12" s="139"/>
      <c r="AY12" s="140"/>
      <c r="AZ12" s="140"/>
      <c r="BA12" s="124"/>
      <c r="BB12" s="124"/>
    </row>
    <row r="13" spans="1:64" s="35" customFormat="1" ht="17.25" customHeight="1" x14ac:dyDescent="0.3">
      <c r="A13" s="156"/>
      <c r="B13" s="159" t="s">
        <v>172</v>
      </c>
      <c r="C13" s="162" t="s">
        <v>173</v>
      </c>
      <c r="D13" s="165">
        <v>6350</v>
      </c>
      <c r="E13" s="168" t="s">
        <v>89</v>
      </c>
      <c r="F13" s="171" t="s">
        <v>75</v>
      </c>
      <c r="G13" s="171">
        <v>6</v>
      </c>
      <c r="H13" s="174">
        <v>3079</v>
      </c>
      <c r="I13" s="177">
        <v>2</v>
      </c>
      <c r="J13" s="87"/>
      <c r="K13" s="89"/>
      <c r="L13" s="89"/>
      <c r="M13" s="90"/>
      <c r="N13" s="91" t="s">
        <v>0</v>
      </c>
      <c r="O13" s="199">
        <v>111.68361883511714</v>
      </c>
      <c r="P13" s="40">
        <v>1000</v>
      </c>
      <c r="Q13" s="41">
        <v>3600</v>
      </c>
      <c r="R13" s="41">
        <v>5</v>
      </c>
      <c r="S13" s="42">
        <v>111.68361883511714</v>
      </c>
      <c r="T13" s="43"/>
      <c r="U13" s="41"/>
      <c r="V13" s="41"/>
      <c r="W13" s="42" t="s">
        <v>0</v>
      </c>
      <c r="X13" s="43"/>
      <c r="Y13" s="41"/>
      <c r="Z13" s="41"/>
      <c r="AA13" s="42" t="s">
        <v>0</v>
      </c>
      <c r="AB13" s="44">
        <v>111.68361883511714</v>
      </c>
      <c r="AC13" s="45">
        <v>5</v>
      </c>
      <c r="AD13" s="46">
        <v>1000</v>
      </c>
      <c r="AE13" s="47">
        <v>3600</v>
      </c>
      <c r="AF13" s="48">
        <v>5</v>
      </c>
      <c r="AG13" s="49" t="s">
        <v>0</v>
      </c>
      <c r="AH13" s="47" t="s">
        <v>0</v>
      </c>
      <c r="AI13" s="48" t="s">
        <v>0</v>
      </c>
      <c r="AJ13" s="50" t="s">
        <v>0</v>
      </c>
      <c r="AK13" s="47" t="s">
        <v>0</v>
      </c>
      <c r="AL13" s="51" t="s">
        <v>0</v>
      </c>
      <c r="AM13" s="44">
        <v>111.68361883511714</v>
      </c>
      <c r="AN13" s="45">
        <v>5</v>
      </c>
      <c r="AO13" s="202">
        <v>43807.388888888891</v>
      </c>
      <c r="AP13" s="205"/>
      <c r="AQ13" s="52"/>
      <c r="AR13" s="211" t="s">
        <v>80</v>
      </c>
      <c r="AS13" s="121" t="s">
        <v>240</v>
      </c>
      <c r="AT13" s="141" t="s">
        <v>1</v>
      </c>
      <c r="AU13" s="92"/>
      <c r="AV13" s="182" t="s">
        <v>86</v>
      </c>
      <c r="AW13" s="214" t="s">
        <v>87</v>
      </c>
      <c r="AX13" s="139"/>
      <c r="AY13" s="140"/>
      <c r="AZ13" s="140"/>
      <c r="BA13" s="124"/>
      <c r="BB13" s="124"/>
      <c r="BJ13" s="124"/>
      <c r="BK13" s="124"/>
      <c r="BL13" s="124"/>
    </row>
    <row r="14" spans="1:64" s="35" customFormat="1" ht="17.25" x14ac:dyDescent="0.3">
      <c r="A14" s="157"/>
      <c r="B14" s="160"/>
      <c r="C14" s="163"/>
      <c r="D14" s="166"/>
      <c r="E14" s="169"/>
      <c r="F14" s="172"/>
      <c r="G14" s="172"/>
      <c r="H14" s="175"/>
      <c r="I14" s="178"/>
      <c r="J14" s="98"/>
      <c r="K14" s="54"/>
      <c r="L14" s="54"/>
      <c r="M14" s="55"/>
      <c r="N14" s="56" t="s">
        <v>0</v>
      </c>
      <c r="O14" s="200"/>
      <c r="P14" s="57"/>
      <c r="Q14" s="58"/>
      <c r="R14" s="58"/>
      <c r="S14" s="59" t="s">
        <v>0</v>
      </c>
      <c r="T14" s="60"/>
      <c r="U14" s="58"/>
      <c r="V14" s="58"/>
      <c r="W14" s="59" t="s">
        <v>0</v>
      </c>
      <c r="X14" s="60"/>
      <c r="Y14" s="58"/>
      <c r="Z14" s="58"/>
      <c r="AA14" s="59" t="s">
        <v>0</v>
      </c>
      <c r="AB14" s="61" t="s">
        <v>0</v>
      </c>
      <c r="AC14" s="62" t="s">
        <v>0</v>
      </c>
      <c r="AD14" s="63" t="s">
        <v>0</v>
      </c>
      <c r="AE14" s="64" t="s">
        <v>0</v>
      </c>
      <c r="AF14" s="65" t="s">
        <v>0</v>
      </c>
      <c r="AG14" s="66" t="s">
        <v>0</v>
      </c>
      <c r="AH14" s="64" t="s">
        <v>0</v>
      </c>
      <c r="AI14" s="65" t="s">
        <v>0</v>
      </c>
      <c r="AJ14" s="67" t="s">
        <v>0</v>
      </c>
      <c r="AK14" s="64" t="s">
        <v>0</v>
      </c>
      <c r="AL14" s="68" t="s">
        <v>0</v>
      </c>
      <c r="AM14" s="61" t="s">
        <v>0</v>
      </c>
      <c r="AN14" s="62" t="s">
        <v>0</v>
      </c>
      <c r="AO14" s="203"/>
      <c r="AP14" s="206"/>
      <c r="AQ14" s="69"/>
      <c r="AR14" s="212"/>
      <c r="AS14" s="122"/>
      <c r="AT14" s="142" t="s">
        <v>88</v>
      </c>
      <c r="AU14" s="93"/>
      <c r="AV14" s="183"/>
      <c r="AW14" s="215"/>
      <c r="AX14" s="139"/>
      <c r="AY14" s="140"/>
      <c r="AZ14" s="140"/>
      <c r="BA14" s="124"/>
      <c r="BB14" s="124"/>
      <c r="BJ14" s="124"/>
      <c r="BK14" s="124"/>
      <c r="BL14" s="124"/>
    </row>
    <row r="15" spans="1:64" s="35" customFormat="1" ht="17.25" x14ac:dyDescent="0.3">
      <c r="A15" s="157"/>
      <c r="B15" s="160"/>
      <c r="C15" s="163"/>
      <c r="D15" s="166"/>
      <c r="E15" s="169"/>
      <c r="F15" s="172"/>
      <c r="G15" s="172"/>
      <c r="H15" s="175"/>
      <c r="I15" s="178"/>
      <c r="J15" s="99"/>
      <c r="K15" s="54"/>
      <c r="L15" s="100"/>
      <c r="M15" s="55"/>
      <c r="N15" s="56" t="s">
        <v>0</v>
      </c>
      <c r="O15" s="200"/>
      <c r="P15" s="57"/>
      <c r="Q15" s="58"/>
      <c r="R15" s="58"/>
      <c r="S15" s="59" t="s">
        <v>0</v>
      </c>
      <c r="T15" s="60"/>
      <c r="U15" s="58"/>
      <c r="V15" s="58"/>
      <c r="W15" s="59" t="s">
        <v>0</v>
      </c>
      <c r="X15" s="60"/>
      <c r="Y15" s="58"/>
      <c r="Z15" s="58"/>
      <c r="AA15" s="59" t="s">
        <v>0</v>
      </c>
      <c r="AB15" s="61" t="s">
        <v>0</v>
      </c>
      <c r="AC15" s="62" t="s">
        <v>0</v>
      </c>
      <c r="AD15" s="63" t="s">
        <v>0</v>
      </c>
      <c r="AE15" s="64" t="s">
        <v>0</v>
      </c>
      <c r="AF15" s="65" t="s">
        <v>0</v>
      </c>
      <c r="AG15" s="66" t="s">
        <v>0</v>
      </c>
      <c r="AH15" s="64" t="s">
        <v>0</v>
      </c>
      <c r="AI15" s="65" t="s">
        <v>0</v>
      </c>
      <c r="AJ15" s="67" t="s">
        <v>0</v>
      </c>
      <c r="AK15" s="64" t="s">
        <v>0</v>
      </c>
      <c r="AL15" s="68" t="s">
        <v>0</v>
      </c>
      <c r="AM15" s="61" t="s">
        <v>0</v>
      </c>
      <c r="AN15" s="62" t="s">
        <v>0</v>
      </c>
      <c r="AO15" s="203"/>
      <c r="AP15" s="188"/>
      <c r="AQ15" s="69"/>
      <c r="AR15" s="212"/>
      <c r="AS15" s="122"/>
      <c r="AT15" s="96"/>
      <c r="AU15" s="93"/>
      <c r="AV15" s="183"/>
      <c r="AW15" s="215"/>
      <c r="AX15" s="139"/>
      <c r="AY15" s="140"/>
      <c r="AZ15" s="140"/>
      <c r="BA15" s="124"/>
      <c r="BB15" s="124"/>
      <c r="BJ15" s="124"/>
      <c r="BK15" s="124"/>
      <c r="BL15" s="124"/>
    </row>
    <row r="16" spans="1:64" s="35" customFormat="1" ht="18" thickBot="1" x14ac:dyDescent="0.35">
      <c r="A16" s="158"/>
      <c r="B16" s="161"/>
      <c r="C16" s="164"/>
      <c r="D16" s="167"/>
      <c r="E16" s="170"/>
      <c r="F16" s="173"/>
      <c r="G16" s="173"/>
      <c r="H16" s="176"/>
      <c r="I16" s="179"/>
      <c r="J16" s="101"/>
      <c r="K16" s="102"/>
      <c r="L16" s="102"/>
      <c r="M16" s="103"/>
      <c r="N16" s="104" t="s">
        <v>0</v>
      </c>
      <c r="O16" s="201"/>
      <c r="P16" s="105"/>
      <c r="Q16" s="106"/>
      <c r="R16" s="106"/>
      <c r="S16" s="107" t="s">
        <v>0</v>
      </c>
      <c r="T16" s="108"/>
      <c r="U16" s="106"/>
      <c r="V16" s="106"/>
      <c r="W16" s="107" t="s">
        <v>0</v>
      </c>
      <c r="X16" s="108"/>
      <c r="Y16" s="106"/>
      <c r="Z16" s="106"/>
      <c r="AA16" s="107" t="s">
        <v>0</v>
      </c>
      <c r="AB16" s="109" t="s">
        <v>0</v>
      </c>
      <c r="AC16" s="110" t="s">
        <v>0</v>
      </c>
      <c r="AD16" s="111" t="s">
        <v>0</v>
      </c>
      <c r="AE16" s="112" t="s">
        <v>0</v>
      </c>
      <c r="AF16" s="113" t="s">
        <v>0</v>
      </c>
      <c r="AG16" s="114" t="s">
        <v>0</v>
      </c>
      <c r="AH16" s="112" t="s">
        <v>0</v>
      </c>
      <c r="AI16" s="113" t="s">
        <v>0</v>
      </c>
      <c r="AJ16" s="115" t="s">
        <v>0</v>
      </c>
      <c r="AK16" s="112" t="s">
        <v>0</v>
      </c>
      <c r="AL16" s="116" t="s">
        <v>0</v>
      </c>
      <c r="AM16" s="109" t="s">
        <v>0</v>
      </c>
      <c r="AN16" s="110" t="s">
        <v>0</v>
      </c>
      <c r="AO16" s="204"/>
      <c r="AP16" s="189"/>
      <c r="AQ16" s="69"/>
      <c r="AR16" s="213"/>
      <c r="AS16" s="148"/>
      <c r="AT16" s="144"/>
      <c r="AU16" s="117"/>
      <c r="AV16" s="184"/>
      <c r="AW16" s="216"/>
      <c r="AX16" s="139"/>
      <c r="AY16" s="140"/>
      <c r="AZ16" s="140"/>
      <c r="BA16" s="124"/>
      <c r="BB16" s="124"/>
    </row>
    <row r="17" spans="1:64" s="35" customFormat="1" ht="17.25" customHeight="1" x14ac:dyDescent="0.3">
      <c r="A17" s="156"/>
      <c r="B17" s="159" t="s">
        <v>174</v>
      </c>
      <c r="C17" s="162" t="s">
        <v>175</v>
      </c>
      <c r="D17" s="165">
        <v>6351</v>
      </c>
      <c r="E17" s="168" t="s">
        <v>89</v>
      </c>
      <c r="F17" s="171" t="s">
        <v>75</v>
      </c>
      <c r="G17" s="171">
        <v>6</v>
      </c>
      <c r="H17" s="174">
        <v>3079</v>
      </c>
      <c r="I17" s="177">
        <v>3</v>
      </c>
      <c r="J17" s="87"/>
      <c r="K17" s="89"/>
      <c r="L17" s="89"/>
      <c r="M17" s="90"/>
      <c r="N17" s="91" t="s">
        <v>0</v>
      </c>
      <c r="O17" s="199">
        <v>111.68361883511714</v>
      </c>
      <c r="P17" s="40">
        <v>1000</v>
      </c>
      <c r="Q17" s="41">
        <v>3600</v>
      </c>
      <c r="R17" s="41">
        <v>5</v>
      </c>
      <c r="S17" s="42">
        <v>111.68361883511714</v>
      </c>
      <c r="T17" s="43"/>
      <c r="U17" s="41"/>
      <c r="V17" s="41"/>
      <c r="W17" s="42" t="s">
        <v>0</v>
      </c>
      <c r="X17" s="43"/>
      <c r="Y17" s="41"/>
      <c r="Z17" s="41"/>
      <c r="AA17" s="42" t="s">
        <v>0</v>
      </c>
      <c r="AB17" s="44">
        <v>111.68361883511714</v>
      </c>
      <c r="AC17" s="45">
        <v>5</v>
      </c>
      <c r="AD17" s="46">
        <v>1000</v>
      </c>
      <c r="AE17" s="47">
        <v>3600</v>
      </c>
      <c r="AF17" s="48">
        <v>5</v>
      </c>
      <c r="AG17" s="49" t="s">
        <v>0</v>
      </c>
      <c r="AH17" s="47" t="s">
        <v>0</v>
      </c>
      <c r="AI17" s="48" t="s">
        <v>0</v>
      </c>
      <c r="AJ17" s="50" t="s">
        <v>0</v>
      </c>
      <c r="AK17" s="47" t="s">
        <v>0</v>
      </c>
      <c r="AL17" s="51" t="s">
        <v>0</v>
      </c>
      <c r="AM17" s="44">
        <v>111.68361883511714</v>
      </c>
      <c r="AN17" s="45">
        <v>5</v>
      </c>
      <c r="AO17" s="202">
        <v>43807.444444444445</v>
      </c>
      <c r="AP17" s="205"/>
      <c r="AQ17" s="52"/>
      <c r="AR17" s="211" t="s">
        <v>80</v>
      </c>
      <c r="AS17" s="121" t="s">
        <v>240</v>
      </c>
      <c r="AT17" s="141" t="s">
        <v>1</v>
      </c>
      <c r="AU17" s="92"/>
      <c r="AV17" s="182" t="s">
        <v>86</v>
      </c>
      <c r="AW17" s="214" t="s">
        <v>87</v>
      </c>
      <c r="AX17" s="139"/>
      <c r="AY17" s="140"/>
      <c r="AZ17" s="140"/>
      <c r="BA17" s="124"/>
      <c r="BB17" s="124"/>
      <c r="BJ17" s="124"/>
      <c r="BK17" s="124"/>
      <c r="BL17" s="124"/>
    </row>
    <row r="18" spans="1:64" s="35" customFormat="1" ht="17.25" x14ac:dyDescent="0.3">
      <c r="A18" s="157"/>
      <c r="B18" s="160"/>
      <c r="C18" s="163"/>
      <c r="D18" s="166"/>
      <c r="E18" s="169"/>
      <c r="F18" s="172"/>
      <c r="G18" s="172"/>
      <c r="H18" s="175"/>
      <c r="I18" s="178"/>
      <c r="J18" s="98"/>
      <c r="K18" s="54"/>
      <c r="L18" s="54"/>
      <c r="M18" s="55"/>
      <c r="N18" s="56" t="s">
        <v>0</v>
      </c>
      <c r="O18" s="200"/>
      <c r="P18" s="57"/>
      <c r="Q18" s="58"/>
      <c r="R18" s="58"/>
      <c r="S18" s="59" t="s">
        <v>0</v>
      </c>
      <c r="T18" s="60"/>
      <c r="U18" s="58"/>
      <c r="V18" s="58"/>
      <c r="W18" s="59" t="s">
        <v>0</v>
      </c>
      <c r="X18" s="60"/>
      <c r="Y18" s="58"/>
      <c r="Z18" s="58"/>
      <c r="AA18" s="59" t="s">
        <v>0</v>
      </c>
      <c r="AB18" s="61" t="s">
        <v>0</v>
      </c>
      <c r="AC18" s="62" t="s">
        <v>0</v>
      </c>
      <c r="AD18" s="63" t="s">
        <v>0</v>
      </c>
      <c r="AE18" s="64" t="s">
        <v>0</v>
      </c>
      <c r="AF18" s="65" t="s">
        <v>0</v>
      </c>
      <c r="AG18" s="66" t="s">
        <v>0</v>
      </c>
      <c r="AH18" s="64" t="s">
        <v>0</v>
      </c>
      <c r="AI18" s="65" t="s">
        <v>0</v>
      </c>
      <c r="AJ18" s="67" t="s">
        <v>0</v>
      </c>
      <c r="AK18" s="64" t="s">
        <v>0</v>
      </c>
      <c r="AL18" s="68" t="s">
        <v>0</v>
      </c>
      <c r="AM18" s="61" t="s">
        <v>0</v>
      </c>
      <c r="AN18" s="62" t="s">
        <v>0</v>
      </c>
      <c r="AO18" s="203"/>
      <c r="AP18" s="206"/>
      <c r="AQ18" s="69"/>
      <c r="AR18" s="212"/>
      <c r="AS18" s="122"/>
      <c r="AT18" s="142" t="s">
        <v>88</v>
      </c>
      <c r="AU18" s="93"/>
      <c r="AV18" s="183"/>
      <c r="AW18" s="215"/>
      <c r="AX18" s="139"/>
      <c r="AY18" s="140"/>
      <c r="AZ18" s="140"/>
      <c r="BA18" s="124"/>
      <c r="BB18" s="124"/>
      <c r="BJ18" s="124"/>
      <c r="BK18" s="124"/>
      <c r="BL18" s="124"/>
    </row>
    <row r="19" spans="1:64" s="35" customFormat="1" ht="17.25" x14ac:dyDescent="0.3">
      <c r="A19" s="157"/>
      <c r="B19" s="160"/>
      <c r="C19" s="163"/>
      <c r="D19" s="166"/>
      <c r="E19" s="169"/>
      <c r="F19" s="172"/>
      <c r="G19" s="172"/>
      <c r="H19" s="175"/>
      <c r="I19" s="178"/>
      <c r="J19" s="99"/>
      <c r="K19" s="54"/>
      <c r="L19" s="100"/>
      <c r="M19" s="55"/>
      <c r="N19" s="56" t="s">
        <v>0</v>
      </c>
      <c r="O19" s="200"/>
      <c r="P19" s="57"/>
      <c r="Q19" s="58"/>
      <c r="R19" s="58"/>
      <c r="S19" s="59" t="s">
        <v>0</v>
      </c>
      <c r="T19" s="60"/>
      <c r="U19" s="58"/>
      <c r="V19" s="58"/>
      <c r="W19" s="59" t="s">
        <v>0</v>
      </c>
      <c r="X19" s="60"/>
      <c r="Y19" s="58"/>
      <c r="Z19" s="58"/>
      <c r="AA19" s="59" t="s">
        <v>0</v>
      </c>
      <c r="AB19" s="61" t="s">
        <v>0</v>
      </c>
      <c r="AC19" s="62" t="s">
        <v>0</v>
      </c>
      <c r="AD19" s="63" t="s">
        <v>0</v>
      </c>
      <c r="AE19" s="64" t="s">
        <v>0</v>
      </c>
      <c r="AF19" s="65" t="s">
        <v>0</v>
      </c>
      <c r="AG19" s="66" t="s">
        <v>0</v>
      </c>
      <c r="AH19" s="64" t="s">
        <v>0</v>
      </c>
      <c r="AI19" s="65" t="s">
        <v>0</v>
      </c>
      <c r="AJ19" s="67" t="s">
        <v>0</v>
      </c>
      <c r="AK19" s="64" t="s">
        <v>0</v>
      </c>
      <c r="AL19" s="68" t="s">
        <v>0</v>
      </c>
      <c r="AM19" s="61" t="s">
        <v>0</v>
      </c>
      <c r="AN19" s="62" t="s">
        <v>0</v>
      </c>
      <c r="AO19" s="203"/>
      <c r="AP19" s="188"/>
      <c r="AQ19" s="69"/>
      <c r="AR19" s="212"/>
      <c r="AS19" s="122"/>
      <c r="AT19" s="96"/>
      <c r="AU19" s="93"/>
      <c r="AV19" s="183"/>
      <c r="AW19" s="215"/>
      <c r="AX19" s="139"/>
      <c r="AY19" s="140"/>
      <c r="AZ19" s="140"/>
      <c r="BA19" s="124"/>
      <c r="BB19" s="124"/>
      <c r="BJ19" s="124"/>
      <c r="BK19" s="124"/>
      <c r="BL19" s="124"/>
    </row>
    <row r="20" spans="1:64" s="35" customFormat="1" ht="18" thickBot="1" x14ac:dyDescent="0.35">
      <c r="A20" s="158"/>
      <c r="B20" s="161"/>
      <c r="C20" s="164"/>
      <c r="D20" s="167"/>
      <c r="E20" s="170"/>
      <c r="F20" s="173"/>
      <c r="G20" s="173"/>
      <c r="H20" s="176"/>
      <c r="I20" s="179"/>
      <c r="J20" s="101"/>
      <c r="K20" s="102"/>
      <c r="L20" s="102"/>
      <c r="M20" s="103"/>
      <c r="N20" s="104" t="s">
        <v>0</v>
      </c>
      <c r="O20" s="201"/>
      <c r="P20" s="105"/>
      <c r="Q20" s="106"/>
      <c r="R20" s="106"/>
      <c r="S20" s="107" t="s">
        <v>0</v>
      </c>
      <c r="T20" s="108"/>
      <c r="U20" s="106"/>
      <c r="V20" s="106"/>
      <c r="W20" s="107" t="s">
        <v>0</v>
      </c>
      <c r="X20" s="108"/>
      <c r="Y20" s="106"/>
      <c r="Z20" s="106"/>
      <c r="AA20" s="107" t="s">
        <v>0</v>
      </c>
      <c r="AB20" s="109" t="s">
        <v>0</v>
      </c>
      <c r="AC20" s="110" t="s">
        <v>0</v>
      </c>
      <c r="AD20" s="111" t="s">
        <v>0</v>
      </c>
      <c r="AE20" s="112" t="s">
        <v>0</v>
      </c>
      <c r="AF20" s="113" t="s">
        <v>0</v>
      </c>
      <c r="AG20" s="114" t="s">
        <v>0</v>
      </c>
      <c r="AH20" s="112" t="s">
        <v>0</v>
      </c>
      <c r="AI20" s="113" t="s">
        <v>0</v>
      </c>
      <c r="AJ20" s="115" t="s">
        <v>0</v>
      </c>
      <c r="AK20" s="112" t="s">
        <v>0</v>
      </c>
      <c r="AL20" s="116" t="s">
        <v>0</v>
      </c>
      <c r="AM20" s="109" t="s">
        <v>0</v>
      </c>
      <c r="AN20" s="110" t="s">
        <v>0</v>
      </c>
      <c r="AO20" s="204"/>
      <c r="AP20" s="189"/>
      <c r="AQ20" s="69"/>
      <c r="AR20" s="213"/>
      <c r="AS20" s="148"/>
      <c r="AT20" s="144"/>
      <c r="AU20" s="117"/>
      <c r="AV20" s="184"/>
      <c r="AW20" s="216"/>
      <c r="AX20" s="139"/>
      <c r="AY20" s="140"/>
      <c r="AZ20" s="140"/>
      <c r="BA20" s="124"/>
      <c r="BB20" s="124"/>
    </row>
    <row r="21" spans="1:64" s="35" customFormat="1" ht="17.25" customHeight="1" x14ac:dyDescent="0.3">
      <c r="A21" s="156"/>
      <c r="B21" s="159" t="s">
        <v>176</v>
      </c>
      <c r="C21" s="162" t="s">
        <v>177</v>
      </c>
      <c r="D21" s="165">
        <v>6352</v>
      </c>
      <c r="E21" s="168" t="s">
        <v>89</v>
      </c>
      <c r="F21" s="171" t="s">
        <v>75</v>
      </c>
      <c r="G21" s="171">
        <v>6</v>
      </c>
      <c r="H21" s="174">
        <v>3079</v>
      </c>
      <c r="I21" s="177">
        <v>4</v>
      </c>
      <c r="J21" s="87"/>
      <c r="K21" s="89"/>
      <c r="L21" s="89"/>
      <c r="M21" s="90"/>
      <c r="N21" s="91" t="s">
        <v>0</v>
      </c>
      <c r="O21" s="199">
        <v>111.68361883511714</v>
      </c>
      <c r="P21" s="40">
        <v>1000</v>
      </c>
      <c r="Q21" s="41">
        <v>3600</v>
      </c>
      <c r="R21" s="41">
        <v>5</v>
      </c>
      <c r="S21" s="42">
        <v>111.68361883511714</v>
      </c>
      <c r="T21" s="43"/>
      <c r="U21" s="41"/>
      <c r="V21" s="41"/>
      <c r="W21" s="42" t="s">
        <v>0</v>
      </c>
      <c r="X21" s="43"/>
      <c r="Y21" s="41"/>
      <c r="Z21" s="41"/>
      <c r="AA21" s="42" t="s">
        <v>0</v>
      </c>
      <c r="AB21" s="44">
        <v>111.68361883511714</v>
      </c>
      <c r="AC21" s="45">
        <v>5</v>
      </c>
      <c r="AD21" s="46">
        <v>1000</v>
      </c>
      <c r="AE21" s="47">
        <v>3600</v>
      </c>
      <c r="AF21" s="48">
        <v>5</v>
      </c>
      <c r="AG21" s="49" t="s">
        <v>0</v>
      </c>
      <c r="AH21" s="47" t="s">
        <v>0</v>
      </c>
      <c r="AI21" s="48" t="s">
        <v>0</v>
      </c>
      <c r="AJ21" s="50" t="s">
        <v>0</v>
      </c>
      <c r="AK21" s="47" t="s">
        <v>0</v>
      </c>
      <c r="AL21" s="51" t="s">
        <v>0</v>
      </c>
      <c r="AM21" s="44">
        <v>111.68361883511714</v>
      </c>
      <c r="AN21" s="45">
        <v>5</v>
      </c>
      <c r="AO21" s="202">
        <v>43807.5</v>
      </c>
      <c r="AP21" s="205"/>
      <c r="AQ21" s="52"/>
      <c r="AR21" s="211" t="s">
        <v>80</v>
      </c>
      <c r="AS21" s="121" t="s">
        <v>240</v>
      </c>
      <c r="AT21" s="141" t="s">
        <v>1</v>
      </c>
      <c r="AU21" s="92"/>
      <c r="AV21" s="182" t="s">
        <v>86</v>
      </c>
      <c r="AW21" s="214" t="s">
        <v>87</v>
      </c>
      <c r="AX21" s="139"/>
      <c r="AY21" s="140"/>
      <c r="AZ21" s="140"/>
      <c r="BA21" s="124"/>
      <c r="BB21" s="124"/>
      <c r="BJ21" s="124"/>
      <c r="BK21" s="124"/>
      <c r="BL21" s="124"/>
    </row>
    <row r="22" spans="1:64" s="35" customFormat="1" ht="17.25" x14ac:dyDescent="0.3">
      <c r="A22" s="157"/>
      <c r="B22" s="160"/>
      <c r="C22" s="163"/>
      <c r="D22" s="166"/>
      <c r="E22" s="169"/>
      <c r="F22" s="172"/>
      <c r="G22" s="172"/>
      <c r="H22" s="175"/>
      <c r="I22" s="178"/>
      <c r="J22" s="98"/>
      <c r="K22" s="54"/>
      <c r="L22" s="54"/>
      <c r="M22" s="55"/>
      <c r="N22" s="56" t="s">
        <v>0</v>
      </c>
      <c r="O22" s="200"/>
      <c r="P22" s="57"/>
      <c r="Q22" s="58"/>
      <c r="R22" s="58"/>
      <c r="S22" s="59" t="s">
        <v>0</v>
      </c>
      <c r="T22" s="60"/>
      <c r="U22" s="58"/>
      <c r="V22" s="58"/>
      <c r="W22" s="59" t="s">
        <v>0</v>
      </c>
      <c r="X22" s="60"/>
      <c r="Y22" s="58"/>
      <c r="Z22" s="58"/>
      <c r="AA22" s="59" t="s">
        <v>0</v>
      </c>
      <c r="AB22" s="61" t="s">
        <v>0</v>
      </c>
      <c r="AC22" s="62" t="s">
        <v>0</v>
      </c>
      <c r="AD22" s="63" t="s">
        <v>0</v>
      </c>
      <c r="AE22" s="64" t="s">
        <v>0</v>
      </c>
      <c r="AF22" s="65" t="s">
        <v>0</v>
      </c>
      <c r="AG22" s="66" t="s">
        <v>0</v>
      </c>
      <c r="AH22" s="64" t="s">
        <v>0</v>
      </c>
      <c r="AI22" s="65" t="s">
        <v>0</v>
      </c>
      <c r="AJ22" s="67" t="s">
        <v>0</v>
      </c>
      <c r="AK22" s="64" t="s">
        <v>0</v>
      </c>
      <c r="AL22" s="68" t="s">
        <v>0</v>
      </c>
      <c r="AM22" s="61" t="s">
        <v>0</v>
      </c>
      <c r="AN22" s="62" t="s">
        <v>0</v>
      </c>
      <c r="AO22" s="203"/>
      <c r="AP22" s="206"/>
      <c r="AQ22" s="69"/>
      <c r="AR22" s="212"/>
      <c r="AS22" s="122"/>
      <c r="AT22" s="142" t="s">
        <v>88</v>
      </c>
      <c r="AU22" s="93"/>
      <c r="AV22" s="183"/>
      <c r="AW22" s="215"/>
      <c r="AX22" s="139"/>
      <c r="AY22" s="140"/>
      <c r="AZ22" s="140"/>
      <c r="BA22" s="124"/>
      <c r="BB22" s="124"/>
      <c r="BJ22" s="124"/>
      <c r="BK22" s="124"/>
      <c r="BL22" s="124"/>
    </row>
    <row r="23" spans="1:64" s="35" customFormat="1" ht="17.25" x14ac:dyDescent="0.3">
      <c r="A23" s="157"/>
      <c r="B23" s="160"/>
      <c r="C23" s="163"/>
      <c r="D23" s="166"/>
      <c r="E23" s="169"/>
      <c r="F23" s="172"/>
      <c r="G23" s="172"/>
      <c r="H23" s="175"/>
      <c r="I23" s="178"/>
      <c r="J23" s="99"/>
      <c r="K23" s="54"/>
      <c r="L23" s="100"/>
      <c r="M23" s="55"/>
      <c r="N23" s="56" t="s">
        <v>0</v>
      </c>
      <c r="O23" s="200"/>
      <c r="P23" s="57"/>
      <c r="Q23" s="58"/>
      <c r="R23" s="58"/>
      <c r="S23" s="59" t="s">
        <v>0</v>
      </c>
      <c r="T23" s="60"/>
      <c r="U23" s="58"/>
      <c r="V23" s="58"/>
      <c r="W23" s="59" t="s">
        <v>0</v>
      </c>
      <c r="X23" s="60"/>
      <c r="Y23" s="58"/>
      <c r="Z23" s="58"/>
      <c r="AA23" s="59" t="s">
        <v>0</v>
      </c>
      <c r="AB23" s="61" t="s">
        <v>0</v>
      </c>
      <c r="AC23" s="62" t="s">
        <v>0</v>
      </c>
      <c r="AD23" s="63" t="s">
        <v>0</v>
      </c>
      <c r="AE23" s="64" t="s">
        <v>0</v>
      </c>
      <c r="AF23" s="65" t="s">
        <v>0</v>
      </c>
      <c r="AG23" s="66" t="s">
        <v>0</v>
      </c>
      <c r="AH23" s="64" t="s">
        <v>0</v>
      </c>
      <c r="AI23" s="65" t="s">
        <v>0</v>
      </c>
      <c r="AJ23" s="67" t="s">
        <v>0</v>
      </c>
      <c r="AK23" s="64" t="s">
        <v>0</v>
      </c>
      <c r="AL23" s="68" t="s">
        <v>0</v>
      </c>
      <c r="AM23" s="61" t="s">
        <v>0</v>
      </c>
      <c r="AN23" s="62" t="s">
        <v>0</v>
      </c>
      <c r="AO23" s="203"/>
      <c r="AP23" s="188"/>
      <c r="AQ23" s="69"/>
      <c r="AR23" s="212"/>
      <c r="AS23" s="122"/>
      <c r="AT23" s="96"/>
      <c r="AU23" s="93"/>
      <c r="AV23" s="183"/>
      <c r="AW23" s="215"/>
      <c r="AX23" s="139"/>
      <c r="AY23" s="140"/>
      <c r="AZ23" s="140"/>
      <c r="BA23" s="124"/>
      <c r="BB23" s="124"/>
      <c r="BJ23" s="124"/>
      <c r="BK23" s="124"/>
      <c r="BL23" s="124"/>
    </row>
    <row r="24" spans="1:64" s="35" customFormat="1" ht="18" thickBot="1" x14ac:dyDescent="0.35">
      <c r="A24" s="158"/>
      <c r="B24" s="161"/>
      <c r="C24" s="164"/>
      <c r="D24" s="167"/>
      <c r="E24" s="170"/>
      <c r="F24" s="173"/>
      <c r="G24" s="173"/>
      <c r="H24" s="176"/>
      <c r="I24" s="179"/>
      <c r="J24" s="101"/>
      <c r="K24" s="102"/>
      <c r="L24" s="102"/>
      <c r="M24" s="103"/>
      <c r="N24" s="104" t="s">
        <v>0</v>
      </c>
      <c r="O24" s="201"/>
      <c r="P24" s="105"/>
      <c r="Q24" s="106"/>
      <c r="R24" s="106"/>
      <c r="S24" s="107" t="s">
        <v>0</v>
      </c>
      <c r="T24" s="108"/>
      <c r="U24" s="106"/>
      <c r="V24" s="106"/>
      <c r="W24" s="107" t="s">
        <v>0</v>
      </c>
      <c r="X24" s="108"/>
      <c r="Y24" s="106"/>
      <c r="Z24" s="106"/>
      <c r="AA24" s="107" t="s">
        <v>0</v>
      </c>
      <c r="AB24" s="109" t="s">
        <v>0</v>
      </c>
      <c r="AC24" s="110" t="s">
        <v>0</v>
      </c>
      <c r="AD24" s="111" t="s">
        <v>0</v>
      </c>
      <c r="AE24" s="112" t="s">
        <v>0</v>
      </c>
      <c r="AF24" s="113" t="s">
        <v>0</v>
      </c>
      <c r="AG24" s="114" t="s">
        <v>0</v>
      </c>
      <c r="AH24" s="112" t="s">
        <v>0</v>
      </c>
      <c r="AI24" s="113" t="s">
        <v>0</v>
      </c>
      <c r="AJ24" s="115" t="s">
        <v>0</v>
      </c>
      <c r="AK24" s="112" t="s">
        <v>0</v>
      </c>
      <c r="AL24" s="116" t="s">
        <v>0</v>
      </c>
      <c r="AM24" s="109" t="s">
        <v>0</v>
      </c>
      <c r="AN24" s="110" t="s">
        <v>0</v>
      </c>
      <c r="AO24" s="204"/>
      <c r="AP24" s="189"/>
      <c r="AQ24" s="69"/>
      <c r="AR24" s="213"/>
      <c r="AS24" s="148"/>
      <c r="AT24" s="144"/>
      <c r="AU24" s="117"/>
      <c r="AV24" s="184"/>
      <c r="AW24" s="216"/>
      <c r="AX24" s="139"/>
      <c r="AY24" s="140"/>
      <c r="AZ24" s="140"/>
      <c r="BA24" s="124"/>
      <c r="BB24" s="124"/>
    </row>
    <row r="25" spans="1:64" s="35" customFormat="1" ht="17.25" customHeight="1" x14ac:dyDescent="0.3">
      <c r="A25" s="156"/>
      <c r="B25" s="159" t="s">
        <v>178</v>
      </c>
      <c r="C25" s="162" t="s">
        <v>179</v>
      </c>
      <c r="D25" s="165">
        <v>6353</v>
      </c>
      <c r="E25" s="168" t="s">
        <v>89</v>
      </c>
      <c r="F25" s="171" t="s">
        <v>75</v>
      </c>
      <c r="G25" s="171">
        <v>6</v>
      </c>
      <c r="H25" s="174">
        <v>3079</v>
      </c>
      <c r="I25" s="177">
        <v>5</v>
      </c>
      <c r="J25" s="87"/>
      <c r="K25" s="89"/>
      <c r="L25" s="89"/>
      <c r="M25" s="90"/>
      <c r="N25" s="91" t="s">
        <v>0</v>
      </c>
      <c r="O25" s="199">
        <v>111.68361883511714</v>
      </c>
      <c r="P25" s="40">
        <v>1000</v>
      </c>
      <c r="Q25" s="41">
        <v>3600</v>
      </c>
      <c r="R25" s="41">
        <v>5</v>
      </c>
      <c r="S25" s="42">
        <v>111.68361883511714</v>
      </c>
      <c r="T25" s="43"/>
      <c r="U25" s="41"/>
      <c r="V25" s="41"/>
      <c r="W25" s="42" t="s">
        <v>0</v>
      </c>
      <c r="X25" s="43"/>
      <c r="Y25" s="41"/>
      <c r="Z25" s="41"/>
      <c r="AA25" s="42" t="s">
        <v>0</v>
      </c>
      <c r="AB25" s="44">
        <v>111.68361883511714</v>
      </c>
      <c r="AC25" s="45">
        <v>5</v>
      </c>
      <c r="AD25" s="46">
        <v>1000</v>
      </c>
      <c r="AE25" s="47">
        <v>3600</v>
      </c>
      <c r="AF25" s="48">
        <v>5</v>
      </c>
      <c r="AG25" s="49" t="s">
        <v>0</v>
      </c>
      <c r="AH25" s="47" t="s">
        <v>0</v>
      </c>
      <c r="AI25" s="48" t="s">
        <v>0</v>
      </c>
      <c r="AJ25" s="50" t="s">
        <v>0</v>
      </c>
      <c r="AK25" s="47" t="s">
        <v>0</v>
      </c>
      <c r="AL25" s="51" t="s">
        <v>0</v>
      </c>
      <c r="AM25" s="44">
        <v>111.68361883511714</v>
      </c>
      <c r="AN25" s="45">
        <v>5</v>
      </c>
      <c r="AO25" s="202">
        <v>43807.555555555555</v>
      </c>
      <c r="AP25" s="205"/>
      <c r="AQ25" s="52"/>
      <c r="AR25" s="211" t="s">
        <v>80</v>
      </c>
      <c r="AS25" s="121" t="s">
        <v>240</v>
      </c>
      <c r="AT25" s="141" t="s">
        <v>1</v>
      </c>
      <c r="AU25" s="92"/>
      <c r="AV25" s="182" t="s">
        <v>86</v>
      </c>
      <c r="AW25" s="214" t="s">
        <v>87</v>
      </c>
      <c r="AX25" s="139"/>
      <c r="AY25" s="140"/>
      <c r="AZ25" s="140"/>
      <c r="BA25" s="124"/>
      <c r="BB25" s="124"/>
      <c r="BJ25" s="124"/>
      <c r="BK25" s="124"/>
      <c r="BL25" s="124"/>
    </row>
    <row r="26" spans="1:64" s="35" customFormat="1" ht="17.25" x14ac:dyDescent="0.3">
      <c r="A26" s="157"/>
      <c r="B26" s="160"/>
      <c r="C26" s="163"/>
      <c r="D26" s="166"/>
      <c r="E26" s="169"/>
      <c r="F26" s="172"/>
      <c r="G26" s="172"/>
      <c r="H26" s="175"/>
      <c r="I26" s="178"/>
      <c r="J26" s="98"/>
      <c r="K26" s="54"/>
      <c r="L26" s="54"/>
      <c r="M26" s="55"/>
      <c r="N26" s="56" t="s">
        <v>0</v>
      </c>
      <c r="O26" s="200"/>
      <c r="P26" s="57"/>
      <c r="Q26" s="58"/>
      <c r="R26" s="58"/>
      <c r="S26" s="59" t="s">
        <v>0</v>
      </c>
      <c r="T26" s="60"/>
      <c r="U26" s="58"/>
      <c r="V26" s="58"/>
      <c r="W26" s="59" t="s">
        <v>0</v>
      </c>
      <c r="X26" s="60"/>
      <c r="Y26" s="58"/>
      <c r="Z26" s="58"/>
      <c r="AA26" s="59" t="s">
        <v>0</v>
      </c>
      <c r="AB26" s="61" t="s">
        <v>0</v>
      </c>
      <c r="AC26" s="62" t="s">
        <v>0</v>
      </c>
      <c r="AD26" s="63" t="s">
        <v>0</v>
      </c>
      <c r="AE26" s="64" t="s">
        <v>0</v>
      </c>
      <c r="AF26" s="65" t="s">
        <v>0</v>
      </c>
      <c r="AG26" s="66" t="s">
        <v>0</v>
      </c>
      <c r="AH26" s="64" t="s">
        <v>0</v>
      </c>
      <c r="AI26" s="65" t="s">
        <v>0</v>
      </c>
      <c r="AJ26" s="67" t="s">
        <v>0</v>
      </c>
      <c r="AK26" s="64" t="s">
        <v>0</v>
      </c>
      <c r="AL26" s="68" t="s">
        <v>0</v>
      </c>
      <c r="AM26" s="61" t="s">
        <v>0</v>
      </c>
      <c r="AN26" s="62" t="s">
        <v>0</v>
      </c>
      <c r="AO26" s="203"/>
      <c r="AP26" s="206"/>
      <c r="AQ26" s="69"/>
      <c r="AR26" s="212"/>
      <c r="AS26" s="122"/>
      <c r="AT26" s="142" t="s">
        <v>88</v>
      </c>
      <c r="AU26" s="93"/>
      <c r="AV26" s="183"/>
      <c r="AW26" s="215"/>
      <c r="AX26" s="139"/>
      <c r="AY26" s="140"/>
      <c r="AZ26" s="140"/>
      <c r="BA26" s="124"/>
      <c r="BB26" s="124"/>
      <c r="BJ26" s="124"/>
      <c r="BK26" s="124"/>
      <c r="BL26" s="124"/>
    </row>
    <row r="27" spans="1:64" s="35" customFormat="1" ht="17.25" x14ac:dyDescent="0.3">
      <c r="A27" s="157"/>
      <c r="B27" s="160"/>
      <c r="C27" s="163"/>
      <c r="D27" s="166"/>
      <c r="E27" s="169"/>
      <c r="F27" s="172"/>
      <c r="G27" s="172"/>
      <c r="H27" s="175"/>
      <c r="I27" s="178"/>
      <c r="J27" s="99"/>
      <c r="K27" s="54"/>
      <c r="L27" s="100"/>
      <c r="M27" s="55"/>
      <c r="N27" s="56" t="s">
        <v>0</v>
      </c>
      <c r="O27" s="200"/>
      <c r="P27" s="57"/>
      <c r="Q27" s="58"/>
      <c r="R27" s="58"/>
      <c r="S27" s="59" t="s">
        <v>0</v>
      </c>
      <c r="T27" s="60"/>
      <c r="U27" s="58"/>
      <c r="V27" s="58"/>
      <c r="W27" s="59" t="s">
        <v>0</v>
      </c>
      <c r="X27" s="60"/>
      <c r="Y27" s="58"/>
      <c r="Z27" s="58"/>
      <c r="AA27" s="59" t="s">
        <v>0</v>
      </c>
      <c r="AB27" s="61" t="s">
        <v>0</v>
      </c>
      <c r="AC27" s="62" t="s">
        <v>0</v>
      </c>
      <c r="AD27" s="63" t="s">
        <v>0</v>
      </c>
      <c r="AE27" s="64" t="s">
        <v>0</v>
      </c>
      <c r="AF27" s="65" t="s">
        <v>0</v>
      </c>
      <c r="AG27" s="66" t="s">
        <v>0</v>
      </c>
      <c r="AH27" s="64" t="s">
        <v>0</v>
      </c>
      <c r="AI27" s="65" t="s">
        <v>0</v>
      </c>
      <c r="AJ27" s="67" t="s">
        <v>0</v>
      </c>
      <c r="AK27" s="64" t="s">
        <v>0</v>
      </c>
      <c r="AL27" s="68" t="s">
        <v>0</v>
      </c>
      <c r="AM27" s="61" t="s">
        <v>0</v>
      </c>
      <c r="AN27" s="62" t="s">
        <v>0</v>
      </c>
      <c r="AO27" s="203"/>
      <c r="AP27" s="188"/>
      <c r="AQ27" s="69"/>
      <c r="AR27" s="212"/>
      <c r="AS27" s="122"/>
      <c r="AT27" s="96"/>
      <c r="AU27" s="93"/>
      <c r="AV27" s="183"/>
      <c r="AW27" s="215"/>
      <c r="AX27" s="139"/>
      <c r="AY27" s="140"/>
      <c r="AZ27" s="140"/>
      <c r="BA27" s="124"/>
      <c r="BB27" s="124"/>
      <c r="BJ27" s="124"/>
      <c r="BK27" s="124"/>
      <c r="BL27" s="124"/>
    </row>
    <row r="28" spans="1:64" s="35" customFormat="1" ht="18" thickBot="1" x14ac:dyDescent="0.35">
      <c r="A28" s="158"/>
      <c r="B28" s="161"/>
      <c r="C28" s="164"/>
      <c r="D28" s="167"/>
      <c r="E28" s="170"/>
      <c r="F28" s="173"/>
      <c r="G28" s="173"/>
      <c r="H28" s="176"/>
      <c r="I28" s="179"/>
      <c r="J28" s="101"/>
      <c r="K28" s="102"/>
      <c r="L28" s="102"/>
      <c r="M28" s="103"/>
      <c r="N28" s="104" t="s">
        <v>0</v>
      </c>
      <c r="O28" s="201"/>
      <c r="P28" s="105"/>
      <c r="Q28" s="106"/>
      <c r="R28" s="106"/>
      <c r="S28" s="107" t="s">
        <v>0</v>
      </c>
      <c r="T28" s="108"/>
      <c r="U28" s="106"/>
      <c r="V28" s="106"/>
      <c r="W28" s="107" t="s">
        <v>0</v>
      </c>
      <c r="X28" s="108"/>
      <c r="Y28" s="106"/>
      <c r="Z28" s="106"/>
      <c r="AA28" s="107" t="s">
        <v>0</v>
      </c>
      <c r="AB28" s="109" t="s">
        <v>0</v>
      </c>
      <c r="AC28" s="110" t="s">
        <v>0</v>
      </c>
      <c r="AD28" s="111" t="s">
        <v>0</v>
      </c>
      <c r="AE28" s="112" t="s">
        <v>0</v>
      </c>
      <c r="AF28" s="113" t="s">
        <v>0</v>
      </c>
      <c r="AG28" s="114" t="s">
        <v>0</v>
      </c>
      <c r="AH28" s="112" t="s">
        <v>0</v>
      </c>
      <c r="AI28" s="113" t="s">
        <v>0</v>
      </c>
      <c r="AJ28" s="115" t="s">
        <v>0</v>
      </c>
      <c r="AK28" s="112" t="s">
        <v>0</v>
      </c>
      <c r="AL28" s="116" t="s">
        <v>0</v>
      </c>
      <c r="AM28" s="109" t="s">
        <v>0</v>
      </c>
      <c r="AN28" s="110" t="s">
        <v>0</v>
      </c>
      <c r="AO28" s="204"/>
      <c r="AP28" s="189"/>
      <c r="AQ28" s="69"/>
      <c r="AR28" s="213"/>
      <c r="AS28" s="148"/>
      <c r="AT28" s="144"/>
      <c r="AU28" s="117"/>
      <c r="AV28" s="184"/>
      <c r="AW28" s="216"/>
      <c r="AX28" s="139"/>
      <c r="AY28" s="140"/>
      <c r="AZ28" s="140"/>
      <c r="BA28" s="124"/>
      <c r="BB28" s="124"/>
    </row>
    <row r="29" spans="1:64" s="35" customFormat="1" ht="17.25" customHeight="1" x14ac:dyDescent="0.3">
      <c r="A29" s="156"/>
      <c r="B29" s="159" t="s">
        <v>180</v>
      </c>
      <c r="C29" s="162" t="s">
        <v>181</v>
      </c>
      <c r="D29" s="165">
        <v>6354</v>
      </c>
      <c r="E29" s="168" t="s">
        <v>89</v>
      </c>
      <c r="F29" s="171" t="s">
        <v>75</v>
      </c>
      <c r="G29" s="171">
        <v>6</v>
      </c>
      <c r="H29" s="174">
        <v>3079</v>
      </c>
      <c r="I29" s="177">
        <v>6</v>
      </c>
      <c r="J29" s="87"/>
      <c r="K29" s="89"/>
      <c r="L29" s="89"/>
      <c r="M29" s="90"/>
      <c r="N29" s="91" t="s">
        <v>0</v>
      </c>
      <c r="O29" s="199">
        <v>111.68361883511714</v>
      </c>
      <c r="P29" s="40">
        <v>1000</v>
      </c>
      <c r="Q29" s="41">
        <v>3600</v>
      </c>
      <c r="R29" s="41">
        <v>5</v>
      </c>
      <c r="S29" s="42">
        <v>111.68361883511714</v>
      </c>
      <c r="T29" s="43"/>
      <c r="U29" s="41"/>
      <c r="V29" s="41"/>
      <c r="W29" s="42" t="s">
        <v>0</v>
      </c>
      <c r="X29" s="43"/>
      <c r="Y29" s="41"/>
      <c r="Z29" s="41"/>
      <c r="AA29" s="42" t="s">
        <v>0</v>
      </c>
      <c r="AB29" s="44">
        <v>111.68361883511714</v>
      </c>
      <c r="AC29" s="45">
        <v>5</v>
      </c>
      <c r="AD29" s="46">
        <v>1000</v>
      </c>
      <c r="AE29" s="47">
        <v>3600</v>
      </c>
      <c r="AF29" s="48">
        <v>5</v>
      </c>
      <c r="AG29" s="49" t="s">
        <v>0</v>
      </c>
      <c r="AH29" s="47" t="s">
        <v>0</v>
      </c>
      <c r="AI29" s="48" t="s">
        <v>0</v>
      </c>
      <c r="AJ29" s="50" t="s">
        <v>0</v>
      </c>
      <c r="AK29" s="47" t="s">
        <v>0</v>
      </c>
      <c r="AL29" s="51" t="s">
        <v>0</v>
      </c>
      <c r="AM29" s="44">
        <v>111.68361883511714</v>
      </c>
      <c r="AN29" s="45">
        <v>5</v>
      </c>
      <c r="AO29" s="202">
        <v>43807.611111111109</v>
      </c>
      <c r="AP29" s="205"/>
      <c r="AQ29" s="52"/>
      <c r="AR29" s="211" t="s">
        <v>80</v>
      </c>
      <c r="AS29" s="121" t="s">
        <v>240</v>
      </c>
      <c r="AT29" s="141" t="s">
        <v>1</v>
      </c>
      <c r="AU29" s="92"/>
      <c r="AV29" s="182" t="s">
        <v>86</v>
      </c>
      <c r="AW29" s="214" t="s">
        <v>87</v>
      </c>
      <c r="AX29" s="139"/>
      <c r="AY29" s="140"/>
      <c r="AZ29" s="140"/>
      <c r="BA29" s="124"/>
      <c r="BB29" s="124"/>
      <c r="BJ29" s="124"/>
      <c r="BK29" s="124"/>
      <c r="BL29" s="124"/>
    </row>
    <row r="30" spans="1:64" s="35" customFormat="1" ht="17.25" x14ac:dyDescent="0.3">
      <c r="A30" s="157"/>
      <c r="B30" s="160"/>
      <c r="C30" s="163"/>
      <c r="D30" s="166"/>
      <c r="E30" s="169"/>
      <c r="F30" s="172"/>
      <c r="G30" s="172"/>
      <c r="H30" s="175"/>
      <c r="I30" s="178"/>
      <c r="J30" s="98"/>
      <c r="K30" s="54"/>
      <c r="L30" s="54"/>
      <c r="M30" s="55"/>
      <c r="N30" s="56" t="s">
        <v>0</v>
      </c>
      <c r="O30" s="200"/>
      <c r="P30" s="57"/>
      <c r="Q30" s="58"/>
      <c r="R30" s="58"/>
      <c r="S30" s="59" t="s">
        <v>0</v>
      </c>
      <c r="T30" s="60"/>
      <c r="U30" s="58"/>
      <c r="V30" s="58"/>
      <c r="W30" s="59" t="s">
        <v>0</v>
      </c>
      <c r="X30" s="60"/>
      <c r="Y30" s="58"/>
      <c r="Z30" s="58"/>
      <c r="AA30" s="59" t="s">
        <v>0</v>
      </c>
      <c r="AB30" s="61" t="s">
        <v>0</v>
      </c>
      <c r="AC30" s="62" t="s">
        <v>0</v>
      </c>
      <c r="AD30" s="63" t="s">
        <v>0</v>
      </c>
      <c r="AE30" s="64" t="s">
        <v>0</v>
      </c>
      <c r="AF30" s="65" t="s">
        <v>0</v>
      </c>
      <c r="AG30" s="66" t="s">
        <v>0</v>
      </c>
      <c r="AH30" s="64" t="s">
        <v>0</v>
      </c>
      <c r="AI30" s="65" t="s">
        <v>0</v>
      </c>
      <c r="AJ30" s="67" t="s">
        <v>0</v>
      </c>
      <c r="AK30" s="64" t="s">
        <v>0</v>
      </c>
      <c r="AL30" s="68" t="s">
        <v>0</v>
      </c>
      <c r="AM30" s="61" t="s">
        <v>0</v>
      </c>
      <c r="AN30" s="62" t="s">
        <v>0</v>
      </c>
      <c r="AO30" s="203"/>
      <c r="AP30" s="206"/>
      <c r="AQ30" s="69"/>
      <c r="AR30" s="212"/>
      <c r="AS30" s="122"/>
      <c r="AT30" s="142" t="s">
        <v>88</v>
      </c>
      <c r="AU30" s="93"/>
      <c r="AV30" s="183"/>
      <c r="AW30" s="215"/>
      <c r="AX30" s="139"/>
      <c r="AY30" s="140"/>
      <c r="AZ30" s="140"/>
      <c r="BA30" s="124"/>
      <c r="BB30" s="124"/>
      <c r="BJ30" s="124"/>
      <c r="BK30" s="124"/>
      <c r="BL30" s="124"/>
    </row>
    <row r="31" spans="1:64" s="35" customFormat="1" ht="17.25" x14ac:dyDescent="0.3">
      <c r="A31" s="157"/>
      <c r="B31" s="160"/>
      <c r="C31" s="163"/>
      <c r="D31" s="166"/>
      <c r="E31" s="169"/>
      <c r="F31" s="172"/>
      <c r="G31" s="172"/>
      <c r="H31" s="175"/>
      <c r="I31" s="178"/>
      <c r="J31" s="99"/>
      <c r="K31" s="54"/>
      <c r="L31" s="100"/>
      <c r="M31" s="55"/>
      <c r="N31" s="56" t="s">
        <v>0</v>
      </c>
      <c r="O31" s="200"/>
      <c r="P31" s="57"/>
      <c r="Q31" s="58"/>
      <c r="R31" s="58"/>
      <c r="S31" s="59" t="s">
        <v>0</v>
      </c>
      <c r="T31" s="60"/>
      <c r="U31" s="58"/>
      <c r="V31" s="58"/>
      <c r="W31" s="59" t="s">
        <v>0</v>
      </c>
      <c r="X31" s="60"/>
      <c r="Y31" s="58"/>
      <c r="Z31" s="58"/>
      <c r="AA31" s="59" t="s">
        <v>0</v>
      </c>
      <c r="AB31" s="61" t="s">
        <v>0</v>
      </c>
      <c r="AC31" s="62" t="s">
        <v>0</v>
      </c>
      <c r="AD31" s="63" t="s">
        <v>0</v>
      </c>
      <c r="AE31" s="64" t="s">
        <v>0</v>
      </c>
      <c r="AF31" s="65" t="s">
        <v>0</v>
      </c>
      <c r="AG31" s="66" t="s">
        <v>0</v>
      </c>
      <c r="AH31" s="64" t="s">
        <v>0</v>
      </c>
      <c r="AI31" s="65" t="s">
        <v>0</v>
      </c>
      <c r="AJ31" s="67" t="s">
        <v>0</v>
      </c>
      <c r="AK31" s="64" t="s">
        <v>0</v>
      </c>
      <c r="AL31" s="68" t="s">
        <v>0</v>
      </c>
      <c r="AM31" s="61" t="s">
        <v>0</v>
      </c>
      <c r="AN31" s="62" t="s">
        <v>0</v>
      </c>
      <c r="AO31" s="203"/>
      <c r="AP31" s="188"/>
      <c r="AQ31" s="69"/>
      <c r="AR31" s="212"/>
      <c r="AS31" s="122"/>
      <c r="AT31" s="96"/>
      <c r="AU31" s="93"/>
      <c r="AV31" s="183"/>
      <c r="AW31" s="215"/>
      <c r="AX31" s="139"/>
      <c r="AY31" s="140"/>
      <c r="AZ31" s="140"/>
      <c r="BA31" s="124"/>
      <c r="BB31" s="124"/>
      <c r="BJ31" s="124"/>
      <c r="BK31" s="124"/>
      <c r="BL31" s="124"/>
    </row>
    <row r="32" spans="1:64" s="35" customFormat="1" ht="18" thickBot="1" x14ac:dyDescent="0.35">
      <c r="A32" s="158"/>
      <c r="B32" s="161"/>
      <c r="C32" s="164"/>
      <c r="D32" s="167"/>
      <c r="E32" s="170"/>
      <c r="F32" s="173"/>
      <c r="G32" s="173"/>
      <c r="H32" s="176"/>
      <c r="I32" s="179"/>
      <c r="J32" s="101"/>
      <c r="K32" s="102"/>
      <c r="L32" s="102"/>
      <c r="M32" s="103"/>
      <c r="N32" s="104" t="s">
        <v>0</v>
      </c>
      <c r="O32" s="201"/>
      <c r="P32" s="105"/>
      <c r="Q32" s="106"/>
      <c r="R32" s="106"/>
      <c r="S32" s="107" t="s">
        <v>0</v>
      </c>
      <c r="T32" s="108"/>
      <c r="U32" s="106"/>
      <c r="V32" s="106"/>
      <c r="W32" s="107" t="s">
        <v>0</v>
      </c>
      <c r="X32" s="108"/>
      <c r="Y32" s="106"/>
      <c r="Z32" s="106"/>
      <c r="AA32" s="107" t="s">
        <v>0</v>
      </c>
      <c r="AB32" s="109" t="s">
        <v>0</v>
      </c>
      <c r="AC32" s="110" t="s">
        <v>0</v>
      </c>
      <c r="AD32" s="111" t="s">
        <v>0</v>
      </c>
      <c r="AE32" s="112" t="s">
        <v>0</v>
      </c>
      <c r="AF32" s="113" t="s">
        <v>0</v>
      </c>
      <c r="AG32" s="114" t="s">
        <v>0</v>
      </c>
      <c r="AH32" s="112" t="s">
        <v>0</v>
      </c>
      <c r="AI32" s="113" t="s">
        <v>0</v>
      </c>
      <c r="AJ32" s="115" t="s">
        <v>0</v>
      </c>
      <c r="AK32" s="112" t="s">
        <v>0</v>
      </c>
      <c r="AL32" s="116" t="s">
        <v>0</v>
      </c>
      <c r="AM32" s="109" t="s">
        <v>0</v>
      </c>
      <c r="AN32" s="110" t="s">
        <v>0</v>
      </c>
      <c r="AO32" s="204"/>
      <c r="AP32" s="189"/>
      <c r="AQ32" s="69"/>
      <c r="AR32" s="213"/>
      <c r="AS32" s="148"/>
      <c r="AT32" s="144"/>
      <c r="AU32" s="117"/>
      <c r="AV32" s="184"/>
      <c r="AW32" s="216"/>
      <c r="AX32" s="139"/>
      <c r="AY32" s="140"/>
      <c r="AZ32" s="140"/>
      <c r="BA32" s="124"/>
      <c r="BB32" s="124"/>
    </row>
    <row r="33" spans="1:64" s="123" customFormat="1" ht="17.25" customHeight="1" x14ac:dyDescent="0.3">
      <c r="A33" s="156"/>
      <c r="B33" s="159" t="s">
        <v>182</v>
      </c>
      <c r="C33" s="162" t="s">
        <v>183</v>
      </c>
      <c r="D33" s="165">
        <v>6355</v>
      </c>
      <c r="E33" s="168" t="s">
        <v>95</v>
      </c>
      <c r="F33" s="171" t="s">
        <v>96</v>
      </c>
      <c r="G33" s="171">
        <v>2</v>
      </c>
      <c r="H33" s="174">
        <v>3080</v>
      </c>
      <c r="I33" s="177">
        <v>1</v>
      </c>
      <c r="J33" s="87" t="s">
        <v>72</v>
      </c>
      <c r="K33" s="88" t="s">
        <v>67</v>
      </c>
      <c r="L33" s="89">
        <v>4</v>
      </c>
      <c r="M33" s="90">
        <v>21850</v>
      </c>
      <c r="N33" s="91">
        <v>87.4</v>
      </c>
      <c r="O33" s="199">
        <v>114.75</v>
      </c>
      <c r="P33" s="40"/>
      <c r="Q33" s="41"/>
      <c r="R33" s="41"/>
      <c r="S33" s="42" t="s">
        <v>0</v>
      </c>
      <c r="T33" s="43"/>
      <c r="U33" s="41"/>
      <c r="V33" s="41"/>
      <c r="W33" s="42" t="s">
        <v>0</v>
      </c>
      <c r="X33" s="43"/>
      <c r="Y33" s="41"/>
      <c r="Z33" s="41"/>
      <c r="AA33" s="42" t="s">
        <v>0</v>
      </c>
      <c r="AB33" s="44" t="s">
        <v>0</v>
      </c>
      <c r="AC33" s="45" t="s">
        <v>0</v>
      </c>
      <c r="AD33" s="46" t="s">
        <v>0</v>
      </c>
      <c r="AE33" s="47" t="s">
        <v>0</v>
      </c>
      <c r="AF33" s="48" t="s">
        <v>0</v>
      </c>
      <c r="AG33" s="49" t="s">
        <v>0</v>
      </c>
      <c r="AH33" s="47" t="s">
        <v>0</v>
      </c>
      <c r="AI33" s="48" t="s">
        <v>0</v>
      </c>
      <c r="AJ33" s="50" t="s">
        <v>0</v>
      </c>
      <c r="AK33" s="47" t="s">
        <v>0</v>
      </c>
      <c r="AL33" s="51" t="s">
        <v>0</v>
      </c>
      <c r="AM33" s="44" t="s">
        <v>0</v>
      </c>
      <c r="AN33" s="45" t="s">
        <v>0</v>
      </c>
      <c r="AO33" s="202">
        <v>43807.666666666664</v>
      </c>
      <c r="AP33" s="205" t="s">
        <v>164</v>
      </c>
      <c r="AQ33" s="52"/>
      <c r="AR33" s="180" t="s">
        <v>58</v>
      </c>
      <c r="AS33" s="121" t="s">
        <v>241</v>
      </c>
      <c r="AT33" s="146" t="s">
        <v>65</v>
      </c>
      <c r="AU33" s="92"/>
      <c r="AV33" s="182" t="s">
        <v>97</v>
      </c>
      <c r="AW33" s="185"/>
      <c r="AX33" s="139"/>
      <c r="AY33" s="140"/>
      <c r="AZ33" s="140"/>
      <c r="BA33" s="124"/>
      <c r="BB33" s="124"/>
      <c r="BJ33" s="124"/>
      <c r="BK33" s="124"/>
      <c r="BL33" s="124"/>
    </row>
    <row r="34" spans="1:64" s="123" customFormat="1" ht="24" x14ac:dyDescent="0.3">
      <c r="A34" s="157"/>
      <c r="B34" s="160"/>
      <c r="C34" s="163"/>
      <c r="D34" s="166"/>
      <c r="E34" s="169"/>
      <c r="F34" s="172"/>
      <c r="G34" s="172"/>
      <c r="H34" s="175"/>
      <c r="I34" s="178"/>
      <c r="J34" s="127" t="s">
        <v>98</v>
      </c>
      <c r="K34" s="128"/>
      <c r="L34" s="128"/>
      <c r="M34" s="129"/>
      <c r="N34" s="130" t="s">
        <v>0</v>
      </c>
      <c r="O34" s="200"/>
      <c r="P34" s="57"/>
      <c r="Q34" s="58"/>
      <c r="R34" s="58"/>
      <c r="S34" s="59" t="s">
        <v>0</v>
      </c>
      <c r="T34" s="60"/>
      <c r="U34" s="58"/>
      <c r="V34" s="58"/>
      <c r="W34" s="59" t="s">
        <v>0</v>
      </c>
      <c r="X34" s="60"/>
      <c r="Y34" s="58"/>
      <c r="Z34" s="58"/>
      <c r="AA34" s="59" t="s">
        <v>0</v>
      </c>
      <c r="AB34" s="61" t="s">
        <v>0</v>
      </c>
      <c r="AC34" s="62" t="s">
        <v>0</v>
      </c>
      <c r="AD34" s="63" t="s">
        <v>0</v>
      </c>
      <c r="AE34" s="64" t="s">
        <v>0</v>
      </c>
      <c r="AF34" s="65" t="s">
        <v>0</v>
      </c>
      <c r="AG34" s="66" t="s">
        <v>0</v>
      </c>
      <c r="AH34" s="64" t="s">
        <v>0</v>
      </c>
      <c r="AI34" s="65" t="s">
        <v>0</v>
      </c>
      <c r="AJ34" s="67" t="s">
        <v>0</v>
      </c>
      <c r="AK34" s="64" t="s">
        <v>0</v>
      </c>
      <c r="AL34" s="68" t="s">
        <v>0</v>
      </c>
      <c r="AM34" s="61" t="s">
        <v>0</v>
      </c>
      <c r="AN34" s="62" t="s">
        <v>0</v>
      </c>
      <c r="AO34" s="203"/>
      <c r="AP34" s="206"/>
      <c r="AQ34" s="69"/>
      <c r="AR34" s="181"/>
      <c r="AS34" s="118" t="s">
        <v>99</v>
      </c>
      <c r="AT34" s="142"/>
      <c r="AU34" s="93"/>
      <c r="AV34" s="183"/>
      <c r="AW34" s="186"/>
      <c r="AX34" s="139"/>
      <c r="AY34" s="140"/>
      <c r="AZ34" s="140"/>
      <c r="BA34" s="124"/>
      <c r="BB34" s="124"/>
      <c r="BJ34" s="124"/>
      <c r="BK34" s="124"/>
      <c r="BL34" s="124"/>
    </row>
    <row r="35" spans="1:64" s="123" customFormat="1" ht="17.25" customHeight="1" x14ac:dyDescent="0.3">
      <c r="A35" s="157"/>
      <c r="B35" s="160"/>
      <c r="C35" s="163"/>
      <c r="D35" s="166"/>
      <c r="E35" s="169"/>
      <c r="F35" s="172"/>
      <c r="G35" s="172"/>
      <c r="H35" s="175"/>
      <c r="I35" s="178"/>
      <c r="J35" s="94" t="s">
        <v>71</v>
      </c>
      <c r="K35" s="95" t="s">
        <v>62</v>
      </c>
      <c r="L35" s="54">
        <v>1</v>
      </c>
      <c r="M35" s="55">
        <v>27350</v>
      </c>
      <c r="N35" s="56">
        <v>27.35</v>
      </c>
      <c r="O35" s="200"/>
      <c r="P35" s="57"/>
      <c r="Q35" s="58"/>
      <c r="R35" s="58"/>
      <c r="S35" s="59" t="s">
        <v>0</v>
      </c>
      <c r="T35" s="60"/>
      <c r="U35" s="58"/>
      <c r="V35" s="58"/>
      <c r="W35" s="59" t="s">
        <v>0</v>
      </c>
      <c r="X35" s="60"/>
      <c r="Y35" s="58"/>
      <c r="Z35" s="58"/>
      <c r="AA35" s="59" t="s">
        <v>0</v>
      </c>
      <c r="AB35" s="61" t="s">
        <v>0</v>
      </c>
      <c r="AC35" s="62" t="s">
        <v>0</v>
      </c>
      <c r="AD35" s="63" t="s">
        <v>0</v>
      </c>
      <c r="AE35" s="64" t="s">
        <v>0</v>
      </c>
      <c r="AF35" s="65" t="s">
        <v>0</v>
      </c>
      <c r="AG35" s="66" t="s">
        <v>0</v>
      </c>
      <c r="AH35" s="64" t="s">
        <v>0</v>
      </c>
      <c r="AI35" s="65" t="s">
        <v>0</v>
      </c>
      <c r="AJ35" s="67" t="s">
        <v>0</v>
      </c>
      <c r="AK35" s="64" t="s">
        <v>0</v>
      </c>
      <c r="AL35" s="68" t="s">
        <v>0</v>
      </c>
      <c r="AM35" s="61" t="s">
        <v>0</v>
      </c>
      <c r="AN35" s="62" t="s">
        <v>0</v>
      </c>
      <c r="AO35" s="203"/>
      <c r="AP35" s="188" t="s">
        <v>100</v>
      </c>
      <c r="AQ35" s="69"/>
      <c r="AR35" s="181"/>
      <c r="AS35" s="122" t="s">
        <v>241</v>
      </c>
      <c r="AT35" s="96"/>
      <c r="AU35" s="93"/>
      <c r="AV35" s="183"/>
      <c r="AW35" s="186"/>
      <c r="AX35" s="139"/>
      <c r="AY35" s="140"/>
      <c r="AZ35" s="140"/>
      <c r="BA35" s="124"/>
      <c r="BB35" s="124"/>
      <c r="BJ35" s="124"/>
      <c r="BK35" s="124"/>
      <c r="BL35" s="124"/>
    </row>
    <row r="36" spans="1:64" s="123" customFormat="1" ht="18" thickBot="1" x14ac:dyDescent="0.35">
      <c r="A36" s="158"/>
      <c r="B36" s="161"/>
      <c r="C36" s="164"/>
      <c r="D36" s="167"/>
      <c r="E36" s="170"/>
      <c r="F36" s="173"/>
      <c r="G36" s="173"/>
      <c r="H36" s="176"/>
      <c r="I36" s="179"/>
      <c r="J36" s="131" t="s">
        <v>101</v>
      </c>
      <c r="K36" s="132"/>
      <c r="L36" s="132"/>
      <c r="M36" s="133"/>
      <c r="N36" s="134" t="s">
        <v>0</v>
      </c>
      <c r="O36" s="201"/>
      <c r="P36" s="74"/>
      <c r="Q36" s="75"/>
      <c r="R36" s="75"/>
      <c r="S36" s="76" t="s">
        <v>0</v>
      </c>
      <c r="T36" s="77"/>
      <c r="U36" s="75"/>
      <c r="V36" s="75"/>
      <c r="W36" s="76" t="s">
        <v>0</v>
      </c>
      <c r="X36" s="77"/>
      <c r="Y36" s="75"/>
      <c r="Z36" s="75"/>
      <c r="AA36" s="76" t="s">
        <v>0</v>
      </c>
      <c r="AB36" s="78" t="s">
        <v>0</v>
      </c>
      <c r="AC36" s="79" t="s">
        <v>0</v>
      </c>
      <c r="AD36" s="80" t="s">
        <v>0</v>
      </c>
      <c r="AE36" s="81" t="s">
        <v>0</v>
      </c>
      <c r="AF36" s="82" t="s">
        <v>0</v>
      </c>
      <c r="AG36" s="83" t="s">
        <v>0</v>
      </c>
      <c r="AH36" s="81" t="s">
        <v>0</v>
      </c>
      <c r="AI36" s="82" t="s">
        <v>0</v>
      </c>
      <c r="AJ36" s="84" t="s">
        <v>0</v>
      </c>
      <c r="AK36" s="81" t="s">
        <v>0</v>
      </c>
      <c r="AL36" s="85" t="s">
        <v>0</v>
      </c>
      <c r="AM36" s="78" t="s">
        <v>0</v>
      </c>
      <c r="AN36" s="79" t="s">
        <v>0</v>
      </c>
      <c r="AO36" s="204"/>
      <c r="AP36" s="189"/>
      <c r="AQ36" s="86"/>
      <c r="AR36" s="181"/>
      <c r="AS36" s="138" t="s">
        <v>102</v>
      </c>
      <c r="AT36" s="143"/>
      <c r="AU36" s="97"/>
      <c r="AV36" s="184"/>
      <c r="AW36" s="187"/>
      <c r="AX36" s="139"/>
      <c r="AY36" s="140"/>
      <c r="AZ36" s="140"/>
      <c r="BA36" s="124"/>
      <c r="BB36" s="124"/>
    </row>
    <row r="37" spans="1:64" s="123" customFormat="1" ht="17.25" customHeight="1" x14ac:dyDescent="0.3">
      <c r="A37" s="156"/>
      <c r="B37" s="159" t="s">
        <v>184</v>
      </c>
      <c r="C37" s="162" t="s">
        <v>185</v>
      </c>
      <c r="D37" s="165">
        <v>6356</v>
      </c>
      <c r="E37" s="168" t="s">
        <v>82</v>
      </c>
      <c r="F37" s="171" t="s">
        <v>81</v>
      </c>
      <c r="G37" s="171">
        <v>1</v>
      </c>
      <c r="H37" s="174">
        <v>3081</v>
      </c>
      <c r="I37" s="177">
        <v>1</v>
      </c>
      <c r="J37" s="120" t="s">
        <v>103</v>
      </c>
      <c r="K37" s="88" t="s">
        <v>104</v>
      </c>
      <c r="L37" s="89">
        <v>1</v>
      </c>
      <c r="M37" s="90">
        <v>67100</v>
      </c>
      <c r="N37" s="91">
        <v>67.099999999999994</v>
      </c>
      <c r="O37" s="199">
        <v>90.199999999999989</v>
      </c>
      <c r="P37" s="40"/>
      <c r="Q37" s="41"/>
      <c r="R37" s="41"/>
      <c r="S37" s="42" t="s">
        <v>0</v>
      </c>
      <c r="T37" s="43"/>
      <c r="U37" s="41"/>
      <c r="V37" s="41"/>
      <c r="W37" s="42" t="s">
        <v>0</v>
      </c>
      <c r="X37" s="43"/>
      <c r="Y37" s="41"/>
      <c r="Z37" s="41"/>
      <c r="AA37" s="42" t="s">
        <v>0</v>
      </c>
      <c r="AB37" s="44" t="s">
        <v>0</v>
      </c>
      <c r="AC37" s="45" t="s">
        <v>0</v>
      </c>
      <c r="AD37" s="46" t="s">
        <v>0</v>
      </c>
      <c r="AE37" s="47" t="s">
        <v>0</v>
      </c>
      <c r="AF37" s="48" t="s">
        <v>0</v>
      </c>
      <c r="AG37" s="49" t="s">
        <v>0</v>
      </c>
      <c r="AH37" s="47" t="s">
        <v>0</v>
      </c>
      <c r="AI37" s="48" t="s">
        <v>0</v>
      </c>
      <c r="AJ37" s="50" t="s">
        <v>0</v>
      </c>
      <c r="AK37" s="47" t="s">
        <v>0</v>
      </c>
      <c r="AL37" s="51" t="s">
        <v>0</v>
      </c>
      <c r="AM37" s="44" t="s">
        <v>0</v>
      </c>
      <c r="AN37" s="45" t="s">
        <v>0</v>
      </c>
      <c r="AO37" s="202">
        <v>43807.722222222219</v>
      </c>
      <c r="AP37" s="205" t="s">
        <v>165</v>
      </c>
      <c r="AQ37" s="52"/>
      <c r="AR37" s="180" t="s">
        <v>58</v>
      </c>
      <c r="AS37" s="121" t="s">
        <v>241</v>
      </c>
      <c r="AT37" s="141" t="s">
        <v>1</v>
      </c>
      <c r="AU37" s="92"/>
      <c r="AV37" s="182" t="s">
        <v>105</v>
      </c>
      <c r="AW37" s="185"/>
      <c r="AX37" s="139"/>
      <c r="AY37" s="140"/>
      <c r="AZ37" s="140"/>
      <c r="BA37" s="124"/>
      <c r="BB37" s="124"/>
      <c r="BJ37" s="124"/>
      <c r="BK37" s="124"/>
      <c r="BL37" s="124"/>
    </row>
    <row r="38" spans="1:64" s="123" customFormat="1" ht="17.25" x14ac:dyDescent="0.3">
      <c r="A38" s="157"/>
      <c r="B38" s="160"/>
      <c r="C38" s="163"/>
      <c r="D38" s="166"/>
      <c r="E38" s="169"/>
      <c r="F38" s="172"/>
      <c r="G38" s="172"/>
      <c r="H38" s="175"/>
      <c r="I38" s="178"/>
      <c r="J38" s="127" t="s">
        <v>106</v>
      </c>
      <c r="K38" s="128"/>
      <c r="L38" s="128"/>
      <c r="M38" s="129"/>
      <c r="N38" s="130" t="s">
        <v>0</v>
      </c>
      <c r="O38" s="200"/>
      <c r="P38" s="57"/>
      <c r="Q38" s="58"/>
      <c r="R38" s="58"/>
      <c r="S38" s="59" t="s">
        <v>0</v>
      </c>
      <c r="T38" s="60"/>
      <c r="U38" s="58"/>
      <c r="V38" s="58"/>
      <c r="W38" s="59" t="s">
        <v>0</v>
      </c>
      <c r="X38" s="60"/>
      <c r="Y38" s="58"/>
      <c r="Z38" s="58"/>
      <c r="AA38" s="59" t="s">
        <v>0</v>
      </c>
      <c r="AB38" s="61" t="s">
        <v>0</v>
      </c>
      <c r="AC38" s="62" t="s">
        <v>0</v>
      </c>
      <c r="AD38" s="63" t="s">
        <v>0</v>
      </c>
      <c r="AE38" s="64" t="s">
        <v>0</v>
      </c>
      <c r="AF38" s="65" t="s">
        <v>0</v>
      </c>
      <c r="AG38" s="66" t="s">
        <v>0</v>
      </c>
      <c r="AH38" s="64" t="s">
        <v>0</v>
      </c>
      <c r="AI38" s="65" t="s">
        <v>0</v>
      </c>
      <c r="AJ38" s="67" t="s">
        <v>0</v>
      </c>
      <c r="AK38" s="64" t="s">
        <v>0</v>
      </c>
      <c r="AL38" s="68" t="s">
        <v>0</v>
      </c>
      <c r="AM38" s="61" t="s">
        <v>0</v>
      </c>
      <c r="AN38" s="62" t="s">
        <v>0</v>
      </c>
      <c r="AO38" s="203"/>
      <c r="AP38" s="217"/>
      <c r="AQ38" s="69"/>
      <c r="AR38" s="181"/>
      <c r="AS38" s="118" t="s">
        <v>107</v>
      </c>
      <c r="AT38" s="142"/>
      <c r="AU38" s="93"/>
      <c r="AV38" s="209"/>
      <c r="AW38" s="186"/>
      <c r="AX38" s="139"/>
      <c r="AY38" s="140"/>
      <c r="AZ38" s="140"/>
      <c r="BA38" s="124"/>
      <c r="BB38" s="124"/>
      <c r="BJ38" s="124"/>
      <c r="BK38" s="124"/>
      <c r="BL38" s="124"/>
    </row>
    <row r="39" spans="1:64" s="123" customFormat="1" ht="17.25" customHeight="1" x14ac:dyDescent="0.3">
      <c r="A39" s="157"/>
      <c r="B39" s="160"/>
      <c r="C39" s="163"/>
      <c r="D39" s="166"/>
      <c r="E39" s="169"/>
      <c r="F39" s="172"/>
      <c r="G39" s="172"/>
      <c r="H39" s="175"/>
      <c r="I39" s="178"/>
      <c r="J39" s="94" t="s">
        <v>72</v>
      </c>
      <c r="K39" s="95" t="s">
        <v>62</v>
      </c>
      <c r="L39" s="54">
        <v>1</v>
      </c>
      <c r="M39" s="55">
        <v>23100</v>
      </c>
      <c r="N39" s="56">
        <v>23.1</v>
      </c>
      <c r="O39" s="200"/>
      <c r="P39" s="57"/>
      <c r="Q39" s="58"/>
      <c r="R39" s="58"/>
      <c r="S39" s="59" t="s">
        <v>0</v>
      </c>
      <c r="T39" s="60"/>
      <c r="U39" s="58"/>
      <c r="V39" s="58"/>
      <c r="W39" s="59" t="s">
        <v>0</v>
      </c>
      <c r="X39" s="60"/>
      <c r="Y39" s="58"/>
      <c r="Z39" s="58"/>
      <c r="AA39" s="59" t="s">
        <v>0</v>
      </c>
      <c r="AB39" s="61" t="s">
        <v>0</v>
      </c>
      <c r="AC39" s="62" t="s">
        <v>0</v>
      </c>
      <c r="AD39" s="63" t="s">
        <v>0</v>
      </c>
      <c r="AE39" s="64" t="s">
        <v>0</v>
      </c>
      <c r="AF39" s="65" t="s">
        <v>0</v>
      </c>
      <c r="AG39" s="66" t="s">
        <v>0</v>
      </c>
      <c r="AH39" s="64" t="s">
        <v>0</v>
      </c>
      <c r="AI39" s="65" t="s">
        <v>0</v>
      </c>
      <c r="AJ39" s="67" t="s">
        <v>0</v>
      </c>
      <c r="AK39" s="64" t="s">
        <v>0</v>
      </c>
      <c r="AL39" s="68" t="s">
        <v>0</v>
      </c>
      <c r="AM39" s="61" t="s">
        <v>0</v>
      </c>
      <c r="AN39" s="62" t="s">
        <v>0</v>
      </c>
      <c r="AO39" s="203"/>
      <c r="AP39" s="188" t="s">
        <v>108</v>
      </c>
      <c r="AQ39" s="69"/>
      <c r="AR39" s="181"/>
      <c r="AS39" s="122" t="s">
        <v>241</v>
      </c>
      <c r="AT39" s="96"/>
      <c r="AU39" s="93"/>
      <c r="AV39" s="209"/>
      <c r="AW39" s="186"/>
      <c r="AX39" s="139"/>
      <c r="AY39" s="140"/>
      <c r="AZ39" s="140"/>
      <c r="BA39" s="124"/>
      <c r="BB39" s="124"/>
      <c r="BJ39" s="124"/>
      <c r="BK39" s="124"/>
      <c r="BL39" s="124"/>
    </row>
    <row r="40" spans="1:64" s="123" customFormat="1" ht="18" thickBot="1" x14ac:dyDescent="0.35">
      <c r="A40" s="158"/>
      <c r="B40" s="161"/>
      <c r="C40" s="164"/>
      <c r="D40" s="167"/>
      <c r="E40" s="170"/>
      <c r="F40" s="173"/>
      <c r="G40" s="173"/>
      <c r="H40" s="176"/>
      <c r="I40" s="179"/>
      <c r="J40" s="131" t="s">
        <v>109</v>
      </c>
      <c r="K40" s="132"/>
      <c r="L40" s="132"/>
      <c r="M40" s="133"/>
      <c r="N40" s="134" t="s">
        <v>0</v>
      </c>
      <c r="O40" s="201"/>
      <c r="P40" s="74"/>
      <c r="Q40" s="75"/>
      <c r="R40" s="75"/>
      <c r="S40" s="76" t="s">
        <v>0</v>
      </c>
      <c r="T40" s="77"/>
      <c r="U40" s="75"/>
      <c r="V40" s="75"/>
      <c r="W40" s="76" t="s">
        <v>0</v>
      </c>
      <c r="X40" s="77"/>
      <c r="Y40" s="75"/>
      <c r="Z40" s="75"/>
      <c r="AA40" s="76" t="s">
        <v>0</v>
      </c>
      <c r="AB40" s="78" t="s">
        <v>0</v>
      </c>
      <c r="AC40" s="79" t="s">
        <v>0</v>
      </c>
      <c r="AD40" s="80" t="s">
        <v>0</v>
      </c>
      <c r="AE40" s="81" t="s">
        <v>0</v>
      </c>
      <c r="AF40" s="82" t="s">
        <v>0</v>
      </c>
      <c r="AG40" s="83" t="s">
        <v>0</v>
      </c>
      <c r="AH40" s="81" t="s">
        <v>0</v>
      </c>
      <c r="AI40" s="82" t="s">
        <v>0</v>
      </c>
      <c r="AJ40" s="84" t="s">
        <v>0</v>
      </c>
      <c r="AK40" s="81" t="s">
        <v>0</v>
      </c>
      <c r="AL40" s="85" t="s">
        <v>0</v>
      </c>
      <c r="AM40" s="78" t="s">
        <v>0</v>
      </c>
      <c r="AN40" s="79" t="s">
        <v>0</v>
      </c>
      <c r="AO40" s="204"/>
      <c r="AP40" s="218"/>
      <c r="AQ40" s="86"/>
      <c r="AR40" s="181"/>
      <c r="AS40" s="138" t="s">
        <v>110</v>
      </c>
      <c r="AT40" s="143"/>
      <c r="AU40" s="97"/>
      <c r="AV40" s="210"/>
      <c r="AW40" s="187"/>
      <c r="AX40" s="139"/>
      <c r="AY40" s="140"/>
      <c r="AZ40" s="140"/>
      <c r="BA40" s="124"/>
      <c r="BB40" s="124"/>
    </row>
    <row r="41" spans="1:64" s="123" customFormat="1" ht="17.25" customHeight="1" x14ac:dyDescent="0.3">
      <c r="A41" s="156"/>
      <c r="B41" s="159" t="s">
        <v>186</v>
      </c>
      <c r="C41" s="162" t="s">
        <v>187</v>
      </c>
      <c r="D41" s="165">
        <v>6357</v>
      </c>
      <c r="E41" s="168" t="s">
        <v>188</v>
      </c>
      <c r="F41" s="171" t="s">
        <v>189</v>
      </c>
      <c r="G41" s="171">
        <v>1</v>
      </c>
      <c r="H41" s="174">
        <v>3082</v>
      </c>
      <c r="I41" s="177">
        <v>1</v>
      </c>
      <c r="J41" s="87" t="s">
        <v>66</v>
      </c>
      <c r="K41" s="88" t="s">
        <v>67</v>
      </c>
      <c r="L41" s="89">
        <v>3</v>
      </c>
      <c r="M41" s="90">
        <v>17850</v>
      </c>
      <c r="N41" s="91">
        <v>53.55</v>
      </c>
      <c r="O41" s="199">
        <v>85.4</v>
      </c>
      <c r="P41" s="40"/>
      <c r="Q41" s="41"/>
      <c r="R41" s="41"/>
      <c r="S41" s="42" t="s">
        <v>0</v>
      </c>
      <c r="T41" s="43"/>
      <c r="U41" s="41"/>
      <c r="V41" s="41"/>
      <c r="W41" s="42" t="s">
        <v>0</v>
      </c>
      <c r="X41" s="43"/>
      <c r="Y41" s="41"/>
      <c r="Z41" s="41"/>
      <c r="AA41" s="42" t="s">
        <v>0</v>
      </c>
      <c r="AB41" s="44" t="s">
        <v>0</v>
      </c>
      <c r="AC41" s="45" t="s">
        <v>0</v>
      </c>
      <c r="AD41" s="46" t="s">
        <v>0</v>
      </c>
      <c r="AE41" s="47" t="s">
        <v>0</v>
      </c>
      <c r="AF41" s="48" t="s">
        <v>0</v>
      </c>
      <c r="AG41" s="49" t="s">
        <v>0</v>
      </c>
      <c r="AH41" s="47" t="s">
        <v>0</v>
      </c>
      <c r="AI41" s="48" t="s">
        <v>0</v>
      </c>
      <c r="AJ41" s="50" t="s">
        <v>0</v>
      </c>
      <c r="AK41" s="47" t="s">
        <v>0</v>
      </c>
      <c r="AL41" s="51" t="s">
        <v>0</v>
      </c>
      <c r="AM41" s="44" t="s">
        <v>0</v>
      </c>
      <c r="AN41" s="45" t="s">
        <v>0</v>
      </c>
      <c r="AO41" s="202">
        <v>43807.777777777774</v>
      </c>
      <c r="AP41" s="205" t="s">
        <v>166</v>
      </c>
      <c r="AQ41" s="52"/>
      <c r="AR41" s="180" t="s">
        <v>58</v>
      </c>
      <c r="AS41" s="121" t="s">
        <v>241</v>
      </c>
      <c r="AT41" s="145" t="s">
        <v>113</v>
      </c>
      <c r="AU41" s="92"/>
      <c r="AV41" s="182" t="s">
        <v>114</v>
      </c>
      <c r="AW41" s="185"/>
      <c r="AX41" s="139"/>
      <c r="AY41" s="140"/>
      <c r="AZ41" s="140"/>
      <c r="BA41" s="124"/>
      <c r="BB41" s="124"/>
      <c r="BJ41" s="124"/>
      <c r="BK41" s="124"/>
      <c r="BL41" s="124"/>
    </row>
    <row r="42" spans="1:64" s="123" customFormat="1" ht="24" x14ac:dyDescent="0.3">
      <c r="A42" s="157"/>
      <c r="B42" s="160"/>
      <c r="C42" s="163"/>
      <c r="D42" s="166"/>
      <c r="E42" s="169"/>
      <c r="F42" s="172"/>
      <c r="G42" s="172"/>
      <c r="H42" s="175"/>
      <c r="I42" s="178"/>
      <c r="J42" s="127" t="s">
        <v>115</v>
      </c>
      <c r="K42" s="128"/>
      <c r="L42" s="128"/>
      <c r="M42" s="129"/>
      <c r="N42" s="130" t="s">
        <v>0</v>
      </c>
      <c r="O42" s="200"/>
      <c r="P42" s="57"/>
      <c r="Q42" s="58"/>
      <c r="R42" s="58"/>
      <c r="S42" s="59" t="s">
        <v>0</v>
      </c>
      <c r="T42" s="60"/>
      <c r="U42" s="58"/>
      <c r="V42" s="58"/>
      <c r="W42" s="59" t="s">
        <v>0</v>
      </c>
      <c r="X42" s="60"/>
      <c r="Y42" s="58"/>
      <c r="Z42" s="58"/>
      <c r="AA42" s="59" t="s">
        <v>0</v>
      </c>
      <c r="AB42" s="61" t="s">
        <v>0</v>
      </c>
      <c r="AC42" s="62" t="s">
        <v>0</v>
      </c>
      <c r="AD42" s="63" t="s">
        <v>0</v>
      </c>
      <c r="AE42" s="64" t="s">
        <v>0</v>
      </c>
      <c r="AF42" s="65" t="s">
        <v>0</v>
      </c>
      <c r="AG42" s="66" t="s">
        <v>0</v>
      </c>
      <c r="AH42" s="64" t="s">
        <v>0</v>
      </c>
      <c r="AI42" s="65" t="s">
        <v>0</v>
      </c>
      <c r="AJ42" s="67" t="s">
        <v>0</v>
      </c>
      <c r="AK42" s="64" t="s">
        <v>0</v>
      </c>
      <c r="AL42" s="68" t="s">
        <v>0</v>
      </c>
      <c r="AM42" s="61" t="s">
        <v>0</v>
      </c>
      <c r="AN42" s="62" t="s">
        <v>0</v>
      </c>
      <c r="AO42" s="203"/>
      <c r="AP42" s="217"/>
      <c r="AQ42" s="69"/>
      <c r="AR42" s="181"/>
      <c r="AS42" s="118" t="s">
        <v>116</v>
      </c>
      <c r="AT42" s="149" t="s">
        <v>117</v>
      </c>
      <c r="AU42" s="93"/>
      <c r="AV42" s="209"/>
      <c r="AW42" s="186"/>
      <c r="AX42" s="139"/>
      <c r="AY42" s="140"/>
      <c r="AZ42" s="140"/>
      <c r="BA42" s="124"/>
      <c r="BB42" s="124"/>
      <c r="BJ42" s="124"/>
      <c r="BK42" s="124"/>
      <c r="BL42" s="124"/>
    </row>
    <row r="43" spans="1:64" s="123" customFormat="1" ht="17.25" customHeight="1" x14ac:dyDescent="0.3">
      <c r="A43" s="157"/>
      <c r="B43" s="160"/>
      <c r="C43" s="163"/>
      <c r="D43" s="166"/>
      <c r="E43" s="169"/>
      <c r="F43" s="172"/>
      <c r="G43" s="172"/>
      <c r="H43" s="175"/>
      <c r="I43" s="178"/>
      <c r="J43" s="94" t="s">
        <v>74</v>
      </c>
      <c r="K43" s="95" t="s">
        <v>62</v>
      </c>
      <c r="L43" s="54">
        <v>1</v>
      </c>
      <c r="M43" s="55">
        <v>31850</v>
      </c>
      <c r="N43" s="56">
        <v>31.85</v>
      </c>
      <c r="O43" s="200"/>
      <c r="P43" s="57"/>
      <c r="Q43" s="58"/>
      <c r="R43" s="58"/>
      <c r="S43" s="59" t="s">
        <v>0</v>
      </c>
      <c r="T43" s="60"/>
      <c r="U43" s="58"/>
      <c r="V43" s="58"/>
      <c r="W43" s="59" t="s">
        <v>0</v>
      </c>
      <c r="X43" s="60"/>
      <c r="Y43" s="58"/>
      <c r="Z43" s="58"/>
      <c r="AA43" s="59" t="s">
        <v>0</v>
      </c>
      <c r="AB43" s="61" t="s">
        <v>0</v>
      </c>
      <c r="AC43" s="62" t="s">
        <v>0</v>
      </c>
      <c r="AD43" s="63" t="s">
        <v>0</v>
      </c>
      <c r="AE43" s="64" t="s">
        <v>0</v>
      </c>
      <c r="AF43" s="65" t="s">
        <v>0</v>
      </c>
      <c r="AG43" s="66" t="s">
        <v>0</v>
      </c>
      <c r="AH43" s="64" t="s">
        <v>0</v>
      </c>
      <c r="AI43" s="65" t="s">
        <v>0</v>
      </c>
      <c r="AJ43" s="67" t="s">
        <v>0</v>
      </c>
      <c r="AK43" s="64" t="s">
        <v>0</v>
      </c>
      <c r="AL43" s="68" t="s">
        <v>0</v>
      </c>
      <c r="AM43" s="61" t="s">
        <v>0</v>
      </c>
      <c r="AN43" s="62" t="s">
        <v>0</v>
      </c>
      <c r="AO43" s="203"/>
      <c r="AP43" s="188" t="s">
        <v>167</v>
      </c>
      <c r="AQ43" s="69"/>
      <c r="AR43" s="181"/>
      <c r="AS43" s="122" t="s">
        <v>241</v>
      </c>
      <c r="AT43" s="96" t="s">
        <v>1</v>
      </c>
      <c r="AU43" s="93"/>
      <c r="AV43" s="209"/>
      <c r="AW43" s="186"/>
      <c r="AX43" s="139"/>
      <c r="AY43" s="140"/>
      <c r="AZ43" s="140"/>
      <c r="BA43" s="124"/>
      <c r="BB43" s="124"/>
      <c r="BJ43" s="124"/>
      <c r="BK43" s="124"/>
      <c r="BL43" s="124"/>
    </row>
    <row r="44" spans="1:64" s="123" customFormat="1" ht="18" thickBot="1" x14ac:dyDescent="0.35">
      <c r="A44" s="158"/>
      <c r="B44" s="161"/>
      <c r="C44" s="164"/>
      <c r="D44" s="167"/>
      <c r="E44" s="170"/>
      <c r="F44" s="173"/>
      <c r="G44" s="173"/>
      <c r="H44" s="176"/>
      <c r="I44" s="179"/>
      <c r="J44" s="131" t="s">
        <v>118</v>
      </c>
      <c r="K44" s="132"/>
      <c r="L44" s="132"/>
      <c r="M44" s="133"/>
      <c r="N44" s="134" t="s">
        <v>0</v>
      </c>
      <c r="O44" s="201"/>
      <c r="P44" s="74"/>
      <c r="Q44" s="75"/>
      <c r="R44" s="75"/>
      <c r="S44" s="76" t="s">
        <v>0</v>
      </c>
      <c r="T44" s="77"/>
      <c r="U44" s="75"/>
      <c r="V44" s="75"/>
      <c r="W44" s="76" t="s">
        <v>0</v>
      </c>
      <c r="X44" s="77"/>
      <c r="Y44" s="75"/>
      <c r="Z44" s="75"/>
      <c r="AA44" s="76" t="s">
        <v>0</v>
      </c>
      <c r="AB44" s="78" t="s">
        <v>0</v>
      </c>
      <c r="AC44" s="79" t="s">
        <v>0</v>
      </c>
      <c r="AD44" s="80" t="s">
        <v>0</v>
      </c>
      <c r="AE44" s="81" t="s">
        <v>0</v>
      </c>
      <c r="AF44" s="82" t="s">
        <v>0</v>
      </c>
      <c r="AG44" s="83" t="s">
        <v>0</v>
      </c>
      <c r="AH44" s="81" t="s">
        <v>0</v>
      </c>
      <c r="AI44" s="82" t="s">
        <v>0</v>
      </c>
      <c r="AJ44" s="84" t="s">
        <v>0</v>
      </c>
      <c r="AK44" s="81" t="s">
        <v>0</v>
      </c>
      <c r="AL44" s="85" t="s">
        <v>0</v>
      </c>
      <c r="AM44" s="78" t="s">
        <v>0</v>
      </c>
      <c r="AN44" s="79" t="s">
        <v>0</v>
      </c>
      <c r="AO44" s="204"/>
      <c r="AP44" s="218"/>
      <c r="AQ44" s="86"/>
      <c r="AR44" s="181"/>
      <c r="AS44" s="138" t="s">
        <v>119</v>
      </c>
      <c r="AT44" s="143"/>
      <c r="AU44" s="97"/>
      <c r="AV44" s="210"/>
      <c r="AW44" s="187"/>
      <c r="AX44" s="139"/>
      <c r="AY44" s="140"/>
      <c r="AZ44" s="140"/>
      <c r="BA44" s="124"/>
      <c r="BB44" s="124"/>
    </row>
    <row r="45" spans="1:64" s="123" customFormat="1" ht="17.25" customHeight="1" x14ac:dyDescent="0.3">
      <c r="A45" s="156"/>
      <c r="B45" s="159" t="s">
        <v>229</v>
      </c>
      <c r="C45" s="162" t="s">
        <v>190</v>
      </c>
      <c r="D45" s="165">
        <v>6358</v>
      </c>
      <c r="E45" s="168" t="s">
        <v>191</v>
      </c>
      <c r="F45" s="171" t="s">
        <v>192</v>
      </c>
      <c r="G45" s="171">
        <v>4</v>
      </c>
      <c r="H45" s="174">
        <v>3083</v>
      </c>
      <c r="I45" s="177">
        <v>1</v>
      </c>
      <c r="J45" s="120" t="s">
        <v>120</v>
      </c>
      <c r="K45" s="88" t="s">
        <v>59</v>
      </c>
      <c r="L45" s="89">
        <v>1</v>
      </c>
      <c r="M45" s="90">
        <v>91370</v>
      </c>
      <c r="N45" s="91">
        <v>91.37</v>
      </c>
      <c r="O45" s="199">
        <v>91.37</v>
      </c>
      <c r="P45" s="40"/>
      <c r="Q45" s="41"/>
      <c r="R45" s="41"/>
      <c r="S45" s="42" t="s">
        <v>0</v>
      </c>
      <c r="T45" s="43"/>
      <c r="U45" s="41"/>
      <c r="V45" s="41"/>
      <c r="W45" s="42" t="s">
        <v>0</v>
      </c>
      <c r="X45" s="43"/>
      <c r="Y45" s="41"/>
      <c r="Z45" s="41"/>
      <c r="AA45" s="42" t="s">
        <v>0</v>
      </c>
      <c r="AB45" s="44" t="s">
        <v>0</v>
      </c>
      <c r="AC45" s="45" t="s">
        <v>0</v>
      </c>
      <c r="AD45" s="46" t="s">
        <v>0</v>
      </c>
      <c r="AE45" s="47" t="s">
        <v>0</v>
      </c>
      <c r="AF45" s="48" t="s">
        <v>0</v>
      </c>
      <c r="AG45" s="49" t="s">
        <v>0</v>
      </c>
      <c r="AH45" s="47" t="s">
        <v>0</v>
      </c>
      <c r="AI45" s="48" t="s">
        <v>0</v>
      </c>
      <c r="AJ45" s="50" t="s">
        <v>0</v>
      </c>
      <c r="AK45" s="47" t="s">
        <v>0</v>
      </c>
      <c r="AL45" s="51" t="s">
        <v>0</v>
      </c>
      <c r="AM45" s="44" t="s">
        <v>0</v>
      </c>
      <c r="AN45" s="45" t="s">
        <v>0</v>
      </c>
      <c r="AO45" s="202">
        <v>43807.833333333328</v>
      </c>
      <c r="AP45" s="205" t="s">
        <v>168</v>
      </c>
      <c r="AQ45" s="52"/>
      <c r="AR45" s="180" t="s">
        <v>58</v>
      </c>
      <c r="AS45" s="121" t="s">
        <v>241</v>
      </c>
      <c r="AT45" s="141" t="s">
        <v>1</v>
      </c>
      <c r="AU45" s="92"/>
      <c r="AV45" s="182" t="s">
        <v>121</v>
      </c>
      <c r="AW45" s="185"/>
      <c r="AX45" s="139"/>
      <c r="AY45" s="140"/>
      <c r="AZ45" s="140"/>
      <c r="BA45" s="124"/>
      <c r="BB45" s="124"/>
      <c r="BJ45" s="124"/>
      <c r="BK45" s="124"/>
      <c r="BL45" s="124"/>
    </row>
    <row r="46" spans="1:64" s="123" customFormat="1" ht="17.25" x14ac:dyDescent="0.3">
      <c r="A46" s="157"/>
      <c r="B46" s="160"/>
      <c r="C46" s="163"/>
      <c r="D46" s="166"/>
      <c r="E46" s="169"/>
      <c r="F46" s="172"/>
      <c r="G46" s="172"/>
      <c r="H46" s="175"/>
      <c r="I46" s="178"/>
      <c r="J46" s="53" t="s">
        <v>122</v>
      </c>
      <c r="K46" s="54"/>
      <c r="L46" s="54"/>
      <c r="M46" s="55"/>
      <c r="N46" s="56" t="s">
        <v>0</v>
      </c>
      <c r="O46" s="200"/>
      <c r="P46" s="57"/>
      <c r="Q46" s="58"/>
      <c r="R46" s="58"/>
      <c r="S46" s="59" t="s">
        <v>0</v>
      </c>
      <c r="T46" s="60"/>
      <c r="U46" s="58"/>
      <c r="V46" s="58"/>
      <c r="W46" s="59" t="s">
        <v>0</v>
      </c>
      <c r="X46" s="60"/>
      <c r="Y46" s="58"/>
      <c r="Z46" s="58"/>
      <c r="AA46" s="59" t="s">
        <v>0</v>
      </c>
      <c r="AB46" s="61" t="s">
        <v>0</v>
      </c>
      <c r="AC46" s="62" t="s">
        <v>0</v>
      </c>
      <c r="AD46" s="63" t="s">
        <v>0</v>
      </c>
      <c r="AE46" s="64" t="s">
        <v>0</v>
      </c>
      <c r="AF46" s="65" t="s">
        <v>0</v>
      </c>
      <c r="AG46" s="66" t="s">
        <v>0</v>
      </c>
      <c r="AH46" s="64" t="s">
        <v>0</v>
      </c>
      <c r="AI46" s="65" t="s">
        <v>0</v>
      </c>
      <c r="AJ46" s="67" t="s">
        <v>0</v>
      </c>
      <c r="AK46" s="64" t="s">
        <v>0</v>
      </c>
      <c r="AL46" s="68" t="s">
        <v>0</v>
      </c>
      <c r="AM46" s="61" t="s">
        <v>0</v>
      </c>
      <c r="AN46" s="62" t="s">
        <v>0</v>
      </c>
      <c r="AO46" s="203"/>
      <c r="AP46" s="206"/>
      <c r="AQ46" s="69"/>
      <c r="AR46" s="181"/>
      <c r="AS46" s="119" t="s">
        <v>123</v>
      </c>
      <c r="AT46" s="142"/>
      <c r="AU46" s="93"/>
      <c r="AV46" s="183"/>
      <c r="AW46" s="186"/>
      <c r="AX46" s="139"/>
      <c r="AY46" s="140"/>
      <c r="AZ46" s="140"/>
      <c r="BA46" s="124"/>
      <c r="BB46" s="124"/>
      <c r="BJ46" s="124"/>
      <c r="BK46" s="124"/>
      <c r="BL46" s="124"/>
    </row>
    <row r="47" spans="1:64" s="123" customFormat="1" ht="17.25" x14ac:dyDescent="0.3">
      <c r="A47" s="157"/>
      <c r="B47" s="160"/>
      <c r="C47" s="163"/>
      <c r="D47" s="166"/>
      <c r="E47" s="169"/>
      <c r="F47" s="172"/>
      <c r="G47" s="172"/>
      <c r="H47" s="175"/>
      <c r="I47" s="178"/>
      <c r="J47" s="94" t="s">
        <v>0</v>
      </c>
      <c r="K47" s="95"/>
      <c r="L47" s="54"/>
      <c r="M47" s="55" t="s">
        <v>0</v>
      </c>
      <c r="N47" s="56" t="s">
        <v>0</v>
      </c>
      <c r="O47" s="200"/>
      <c r="P47" s="57"/>
      <c r="Q47" s="58"/>
      <c r="R47" s="58"/>
      <c r="S47" s="59" t="s">
        <v>0</v>
      </c>
      <c r="T47" s="60"/>
      <c r="U47" s="58"/>
      <c r="V47" s="58"/>
      <c r="W47" s="59" t="s">
        <v>0</v>
      </c>
      <c r="X47" s="60"/>
      <c r="Y47" s="58"/>
      <c r="Z47" s="58"/>
      <c r="AA47" s="59" t="s">
        <v>0</v>
      </c>
      <c r="AB47" s="61" t="s">
        <v>0</v>
      </c>
      <c r="AC47" s="62" t="s">
        <v>0</v>
      </c>
      <c r="AD47" s="63" t="s">
        <v>0</v>
      </c>
      <c r="AE47" s="64" t="s">
        <v>0</v>
      </c>
      <c r="AF47" s="65" t="s">
        <v>0</v>
      </c>
      <c r="AG47" s="66" t="s">
        <v>0</v>
      </c>
      <c r="AH47" s="64" t="s">
        <v>0</v>
      </c>
      <c r="AI47" s="65" t="s">
        <v>0</v>
      </c>
      <c r="AJ47" s="67" t="s">
        <v>0</v>
      </c>
      <c r="AK47" s="64" t="s">
        <v>0</v>
      </c>
      <c r="AL47" s="68" t="s">
        <v>0</v>
      </c>
      <c r="AM47" s="61" t="s">
        <v>0</v>
      </c>
      <c r="AN47" s="62" t="s">
        <v>0</v>
      </c>
      <c r="AO47" s="203"/>
      <c r="AP47" s="188" t="s">
        <v>0</v>
      </c>
      <c r="AQ47" s="69"/>
      <c r="AR47" s="181"/>
      <c r="AS47" s="125"/>
      <c r="AT47" s="96"/>
      <c r="AU47" s="93"/>
      <c r="AV47" s="183"/>
      <c r="AW47" s="186"/>
      <c r="AX47" s="139"/>
      <c r="AY47" s="140"/>
      <c r="AZ47" s="140"/>
      <c r="BA47" s="124"/>
      <c r="BB47" s="124"/>
      <c r="BJ47" s="124"/>
      <c r="BK47" s="124"/>
      <c r="BL47" s="124"/>
    </row>
    <row r="48" spans="1:64" s="123" customFormat="1" ht="18" thickBot="1" x14ac:dyDescent="0.35">
      <c r="A48" s="158"/>
      <c r="B48" s="161"/>
      <c r="C48" s="164"/>
      <c r="D48" s="167"/>
      <c r="E48" s="170"/>
      <c r="F48" s="173"/>
      <c r="G48" s="173"/>
      <c r="H48" s="176"/>
      <c r="I48" s="179"/>
      <c r="J48" s="70"/>
      <c r="K48" s="71"/>
      <c r="L48" s="71"/>
      <c r="M48" s="72"/>
      <c r="N48" s="73" t="s">
        <v>0</v>
      </c>
      <c r="O48" s="201"/>
      <c r="P48" s="74"/>
      <c r="Q48" s="75"/>
      <c r="R48" s="75"/>
      <c r="S48" s="76" t="s">
        <v>0</v>
      </c>
      <c r="T48" s="77"/>
      <c r="U48" s="75"/>
      <c r="V48" s="75"/>
      <c r="W48" s="76" t="s">
        <v>0</v>
      </c>
      <c r="X48" s="77"/>
      <c r="Y48" s="75"/>
      <c r="Z48" s="75"/>
      <c r="AA48" s="76" t="s">
        <v>0</v>
      </c>
      <c r="AB48" s="78" t="s">
        <v>0</v>
      </c>
      <c r="AC48" s="79" t="s">
        <v>0</v>
      </c>
      <c r="AD48" s="80" t="s">
        <v>0</v>
      </c>
      <c r="AE48" s="81" t="s">
        <v>0</v>
      </c>
      <c r="AF48" s="82" t="s">
        <v>0</v>
      </c>
      <c r="AG48" s="83" t="s">
        <v>0</v>
      </c>
      <c r="AH48" s="81" t="s">
        <v>0</v>
      </c>
      <c r="AI48" s="82" t="s">
        <v>0</v>
      </c>
      <c r="AJ48" s="84" t="s">
        <v>0</v>
      </c>
      <c r="AK48" s="81" t="s">
        <v>0</v>
      </c>
      <c r="AL48" s="85" t="s">
        <v>0</v>
      </c>
      <c r="AM48" s="78" t="s">
        <v>0</v>
      </c>
      <c r="AN48" s="79" t="s">
        <v>0</v>
      </c>
      <c r="AO48" s="204"/>
      <c r="AP48" s="189"/>
      <c r="AQ48" s="86"/>
      <c r="AR48" s="181"/>
      <c r="AS48" s="126"/>
      <c r="AT48" s="143"/>
      <c r="AU48" s="97"/>
      <c r="AV48" s="184"/>
      <c r="AW48" s="187"/>
      <c r="AX48" s="139"/>
      <c r="AY48" s="140"/>
      <c r="AZ48" s="140"/>
      <c r="BA48" s="124"/>
      <c r="BB48" s="124"/>
    </row>
    <row r="49" spans="1:64" s="35" customFormat="1" ht="17.25" customHeight="1" x14ac:dyDescent="0.3">
      <c r="A49" s="156"/>
      <c r="B49" s="159" t="s">
        <v>193</v>
      </c>
      <c r="C49" s="162" t="s">
        <v>194</v>
      </c>
      <c r="D49" s="165">
        <v>6359</v>
      </c>
      <c r="E49" s="168" t="s">
        <v>63</v>
      </c>
      <c r="F49" s="171" t="s">
        <v>64</v>
      </c>
      <c r="G49" s="171">
        <v>1</v>
      </c>
      <c r="H49" s="174">
        <v>3084</v>
      </c>
      <c r="I49" s="177">
        <v>1</v>
      </c>
      <c r="J49" s="87" t="s">
        <v>69</v>
      </c>
      <c r="K49" s="88" t="s">
        <v>70</v>
      </c>
      <c r="L49" s="89">
        <v>6</v>
      </c>
      <c r="M49" s="90">
        <v>14850</v>
      </c>
      <c r="N49" s="91">
        <v>89.1</v>
      </c>
      <c r="O49" s="199">
        <v>103.94999999999999</v>
      </c>
      <c r="P49" s="40"/>
      <c r="Q49" s="41"/>
      <c r="R49" s="41"/>
      <c r="S49" s="42" t="s">
        <v>0</v>
      </c>
      <c r="T49" s="43"/>
      <c r="U49" s="41"/>
      <c r="V49" s="41"/>
      <c r="W49" s="42" t="s">
        <v>0</v>
      </c>
      <c r="X49" s="43"/>
      <c r="Y49" s="41"/>
      <c r="Z49" s="41"/>
      <c r="AA49" s="42" t="s">
        <v>0</v>
      </c>
      <c r="AB49" s="44" t="s">
        <v>0</v>
      </c>
      <c r="AC49" s="45" t="s">
        <v>0</v>
      </c>
      <c r="AD49" s="46" t="s">
        <v>0</v>
      </c>
      <c r="AE49" s="47" t="s">
        <v>0</v>
      </c>
      <c r="AF49" s="48" t="s">
        <v>0</v>
      </c>
      <c r="AG49" s="49" t="s">
        <v>0</v>
      </c>
      <c r="AH49" s="47" t="s">
        <v>0</v>
      </c>
      <c r="AI49" s="48" t="s">
        <v>0</v>
      </c>
      <c r="AJ49" s="50" t="s">
        <v>0</v>
      </c>
      <c r="AK49" s="47" t="s">
        <v>0</v>
      </c>
      <c r="AL49" s="51" t="s">
        <v>0</v>
      </c>
      <c r="AM49" s="44" t="s">
        <v>0</v>
      </c>
      <c r="AN49" s="45" t="s">
        <v>0</v>
      </c>
      <c r="AO49" s="202">
        <v>43807.888888888883</v>
      </c>
      <c r="AP49" s="205" t="s">
        <v>124</v>
      </c>
      <c r="AQ49" s="52"/>
      <c r="AR49" s="180" t="s">
        <v>58</v>
      </c>
      <c r="AS49" s="121" t="s">
        <v>241</v>
      </c>
      <c r="AT49" s="141" t="s">
        <v>1</v>
      </c>
      <c r="AU49" s="92"/>
      <c r="AV49" s="182" t="s">
        <v>68</v>
      </c>
      <c r="AW49" s="185"/>
      <c r="AX49" s="139"/>
      <c r="AY49" s="140"/>
      <c r="AZ49" s="140"/>
      <c r="BA49" s="124"/>
      <c r="BB49" s="124"/>
      <c r="BJ49" s="124"/>
      <c r="BK49" s="124"/>
      <c r="BL49" s="124"/>
    </row>
    <row r="50" spans="1:64" s="35" customFormat="1" ht="17.25" x14ac:dyDescent="0.3">
      <c r="A50" s="157"/>
      <c r="B50" s="160"/>
      <c r="C50" s="163"/>
      <c r="D50" s="166"/>
      <c r="E50" s="169"/>
      <c r="F50" s="172"/>
      <c r="G50" s="172"/>
      <c r="H50" s="175"/>
      <c r="I50" s="178"/>
      <c r="J50" s="127" t="s">
        <v>73</v>
      </c>
      <c r="K50" s="128"/>
      <c r="L50" s="128"/>
      <c r="M50" s="129"/>
      <c r="N50" s="130" t="s">
        <v>0</v>
      </c>
      <c r="O50" s="200"/>
      <c r="P50" s="57"/>
      <c r="Q50" s="58"/>
      <c r="R50" s="58"/>
      <c r="S50" s="59" t="s">
        <v>0</v>
      </c>
      <c r="T50" s="60"/>
      <c r="U50" s="58"/>
      <c r="V50" s="58"/>
      <c r="W50" s="59" t="s">
        <v>0</v>
      </c>
      <c r="X50" s="60"/>
      <c r="Y50" s="58"/>
      <c r="Z50" s="58"/>
      <c r="AA50" s="59" t="s">
        <v>0</v>
      </c>
      <c r="AB50" s="61" t="s">
        <v>0</v>
      </c>
      <c r="AC50" s="62" t="s">
        <v>0</v>
      </c>
      <c r="AD50" s="63" t="s">
        <v>0</v>
      </c>
      <c r="AE50" s="64" t="s">
        <v>0</v>
      </c>
      <c r="AF50" s="65" t="s">
        <v>0</v>
      </c>
      <c r="AG50" s="66" t="s">
        <v>0</v>
      </c>
      <c r="AH50" s="64" t="s">
        <v>0</v>
      </c>
      <c r="AI50" s="65" t="s">
        <v>0</v>
      </c>
      <c r="AJ50" s="67" t="s">
        <v>0</v>
      </c>
      <c r="AK50" s="64" t="s">
        <v>0</v>
      </c>
      <c r="AL50" s="68" t="s">
        <v>0</v>
      </c>
      <c r="AM50" s="61" t="s">
        <v>0</v>
      </c>
      <c r="AN50" s="62" t="s">
        <v>0</v>
      </c>
      <c r="AO50" s="203"/>
      <c r="AP50" s="206"/>
      <c r="AQ50" s="69"/>
      <c r="AR50" s="181"/>
      <c r="AS50" s="135"/>
      <c r="AT50" s="142"/>
      <c r="AU50" s="93"/>
      <c r="AV50" s="183"/>
      <c r="AW50" s="186"/>
      <c r="AX50" s="139"/>
      <c r="AY50" s="140"/>
      <c r="AZ50" s="140"/>
      <c r="BA50" s="124"/>
      <c r="BB50" s="124"/>
      <c r="BJ50" s="124"/>
      <c r="BK50" s="124"/>
      <c r="BL50" s="124"/>
    </row>
    <row r="51" spans="1:64" s="35" customFormat="1" ht="17.25" customHeight="1" x14ac:dyDescent="0.3">
      <c r="A51" s="157"/>
      <c r="B51" s="160"/>
      <c r="C51" s="163"/>
      <c r="D51" s="166"/>
      <c r="E51" s="169"/>
      <c r="F51" s="172"/>
      <c r="G51" s="172"/>
      <c r="H51" s="175"/>
      <c r="I51" s="178"/>
      <c r="J51" s="94" t="s">
        <v>69</v>
      </c>
      <c r="K51" s="95" t="s">
        <v>62</v>
      </c>
      <c r="L51" s="54">
        <v>1</v>
      </c>
      <c r="M51" s="55">
        <v>14850</v>
      </c>
      <c r="N51" s="56">
        <v>14.85</v>
      </c>
      <c r="O51" s="200"/>
      <c r="P51" s="57"/>
      <c r="Q51" s="58"/>
      <c r="R51" s="58"/>
      <c r="S51" s="59" t="s">
        <v>0</v>
      </c>
      <c r="T51" s="60"/>
      <c r="U51" s="58"/>
      <c r="V51" s="58"/>
      <c r="W51" s="59" t="s">
        <v>0</v>
      </c>
      <c r="X51" s="60"/>
      <c r="Y51" s="58"/>
      <c r="Z51" s="58"/>
      <c r="AA51" s="59" t="s">
        <v>0</v>
      </c>
      <c r="AB51" s="61" t="s">
        <v>0</v>
      </c>
      <c r="AC51" s="62" t="s">
        <v>0</v>
      </c>
      <c r="AD51" s="63" t="s">
        <v>0</v>
      </c>
      <c r="AE51" s="64" t="s">
        <v>0</v>
      </c>
      <c r="AF51" s="65" t="s">
        <v>0</v>
      </c>
      <c r="AG51" s="66" t="s">
        <v>0</v>
      </c>
      <c r="AH51" s="64" t="s">
        <v>0</v>
      </c>
      <c r="AI51" s="65" t="s">
        <v>0</v>
      </c>
      <c r="AJ51" s="67" t="s">
        <v>0</v>
      </c>
      <c r="AK51" s="64" t="s">
        <v>0</v>
      </c>
      <c r="AL51" s="68" t="s">
        <v>0</v>
      </c>
      <c r="AM51" s="61" t="s">
        <v>0</v>
      </c>
      <c r="AN51" s="62" t="s">
        <v>0</v>
      </c>
      <c r="AO51" s="203"/>
      <c r="AP51" s="188" t="s">
        <v>124</v>
      </c>
      <c r="AQ51" s="69"/>
      <c r="AR51" s="181"/>
      <c r="AS51" s="136"/>
      <c r="AT51" s="96"/>
      <c r="AU51" s="93"/>
      <c r="AV51" s="183"/>
      <c r="AW51" s="186"/>
      <c r="AX51" s="139"/>
      <c r="AY51" s="140"/>
      <c r="AZ51" s="140"/>
      <c r="BA51" s="124"/>
      <c r="BB51" s="124"/>
      <c r="BJ51" s="124"/>
      <c r="BK51" s="124"/>
      <c r="BL51" s="124"/>
    </row>
    <row r="52" spans="1:64" s="35" customFormat="1" ht="18" thickBot="1" x14ac:dyDescent="0.35">
      <c r="A52" s="158"/>
      <c r="B52" s="161"/>
      <c r="C52" s="164"/>
      <c r="D52" s="167"/>
      <c r="E52" s="170"/>
      <c r="F52" s="173"/>
      <c r="G52" s="173"/>
      <c r="H52" s="176"/>
      <c r="I52" s="179"/>
      <c r="J52" s="131" t="s">
        <v>73</v>
      </c>
      <c r="K52" s="132"/>
      <c r="L52" s="132"/>
      <c r="M52" s="133"/>
      <c r="N52" s="134" t="s">
        <v>0</v>
      </c>
      <c r="O52" s="201"/>
      <c r="P52" s="74"/>
      <c r="Q52" s="75"/>
      <c r="R52" s="75"/>
      <c r="S52" s="76" t="s">
        <v>0</v>
      </c>
      <c r="T52" s="77"/>
      <c r="U52" s="75"/>
      <c r="V52" s="75"/>
      <c r="W52" s="76" t="s">
        <v>0</v>
      </c>
      <c r="X52" s="77"/>
      <c r="Y52" s="75"/>
      <c r="Z52" s="75"/>
      <c r="AA52" s="76" t="s">
        <v>0</v>
      </c>
      <c r="AB52" s="78" t="s">
        <v>0</v>
      </c>
      <c r="AC52" s="79" t="s">
        <v>0</v>
      </c>
      <c r="AD52" s="80" t="s">
        <v>0</v>
      </c>
      <c r="AE52" s="81" t="s">
        <v>0</v>
      </c>
      <c r="AF52" s="82" t="s">
        <v>0</v>
      </c>
      <c r="AG52" s="83" t="s">
        <v>0</v>
      </c>
      <c r="AH52" s="81" t="s">
        <v>0</v>
      </c>
      <c r="AI52" s="82" t="s">
        <v>0</v>
      </c>
      <c r="AJ52" s="84" t="s">
        <v>0</v>
      </c>
      <c r="AK52" s="81" t="s">
        <v>0</v>
      </c>
      <c r="AL52" s="85" t="s">
        <v>0</v>
      </c>
      <c r="AM52" s="78" t="s">
        <v>0</v>
      </c>
      <c r="AN52" s="79" t="s">
        <v>0</v>
      </c>
      <c r="AO52" s="204"/>
      <c r="AP52" s="189"/>
      <c r="AQ52" s="86"/>
      <c r="AR52" s="181"/>
      <c r="AS52" s="137"/>
      <c r="AT52" s="143"/>
      <c r="AU52" s="97"/>
      <c r="AV52" s="184"/>
      <c r="AW52" s="187"/>
      <c r="AX52" s="139"/>
      <c r="AY52" s="140"/>
      <c r="AZ52" s="140"/>
      <c r="BA52" s="124"/>
      <c r="BB52" s="124"/>
    </row>
    <row r="53" spans="1:64" s="35" customFormat="1" ht="17.25" customHeight="1" x14ac:dyDescent="0.3">
      <c r="A53" s="156"/>
      <c r="B53" s="159" t="s">
        <v>195</v>
      </c>
      <c r="C53" s="162" t="s">
        <v>196</v>
      </c>
      <c r="D53" s="165">
        <v>6360</v>
      </c>
      <c r="E53" s="168" t="s">
        <v>125</v>
      </c>
      <c r="F53" s="171" t="s">
        <v>61</v>
      </c>
      <c r="G53" s="171">
        <v>3</v>
      </c>
      <c r="H53" s="174">
        <v>3085</v>
      </c>
      <c r="I53" s="177">
        <v>1</v>
      </c>
      <c r="J53" s="87"/>
      <c r="K53" s="89"/>
      <c r="L53" s="89"/>
      <c r="M53" s="90"/>
      <c r="N53" s="91" t="s">
        <v>0</v>
      </c>
      <c r="O53" s="199">
        <v>111.68361883511716</v>
      </c>
      <c r="P53" s="40">
        <v>1000</v>
      </c>
      <c r="Q53" s="41">
        <v>6000</v>
      </c>
      <c r="R53" s="41">
        <v>3</v>
      </c>
      <c r="S53" s="42">
        <v>111.68361883511716</v>
      </c>
      <c r="T53" s="43"/>
      <c r="U53" s="41"/>
      <c r="V53" s="41"/>
      <c r="W53" s="42" t="s">
        <v>0</v>
      </c>
      <c r="X53" s="43"/>
      <c r="Y53" s="41"/>
      <c r="Z53" s="41"/>
      <c r="AA53" s="42" t="s">
        <v>0</v>
      </c>
      <c r="AB53" s="44">
        <v>111.68361883511716</v>
      </c>
      <c r="AC53" s="45">
        <v>3</v>
      </c>
      <c r="AD53" s="46">
        <v>1000</v>
      </c>
      <c r="AE53" s="47">
        <v>6000</v>
      </c>
      <c r="AF53" s="48">
        <v>3</v>
      </c>
      <c r="AG53" s="49" t="s">
        <v>0</v>
      </c>
      <c r="AH53" s="47" t="s">
        <v>0</v>
      </c>
      <c r="AI53" s="48" t="s">
        <v>0</v>
      </c>
      <c r="AJ53" s="50" t="s">
        <v>0</v>
      </c>
      <c r="AK53" s="47" t="s">
        <v>0</v>
      </c>
      <c r="AL53" s="51" t="s">
        <v>0</v>
      </c>
      <c r="AM53" s="44">
        <v>111.68361883511716</v>
      </c>
      <c r="AN53" s="45">
        <v>3</v>
      </c>
      <c r="AO53" s="202">
        <v>43807.944444444438</v>
      </c>
      <c r="AP53" s="205"/>
      <c r="AQ53" s="52"/>
      <c r="AR53" s="211" t="s">
        <v>80</v>
      </c>
      <c r="AS53" s="121" t="s">
        <v>240</v>
      </c>
      <c r="AT53" s="141" t="s">
        <v>1</v>
      </c>
      <c r="AU53" s="92"/>
      <c r="AV53" s="182" t="s">
        <v>60</v>
      </c>
      <c r="AW53" s="214"/>
      <c r="AX53" s="139"/>
      <c r="AY53" s="140"/>
      <c r="AZ53" s="140"/>
      <c r="BA53" s="124"/>
      <c r="BB53" s="124"/>
      <c r="BJ53" s="124"/>
      <c r="BK53" s="124"/>
      <c r="BL53" s="124"/>
    </row>
    <row r="54" spans="1:64" s="35" customFormat="1" ht="17.25" x14ac:dyDescent="0.3">
      <c r="A54" s="157"/>
      <c r="B54" s="160"/>
      <c r="C54" s="163"/>
      <c r="D54" s="166"/>
      <c r="E54" s="169"/>
      <c r="F54" s="172"/>
      <c r="G54" s="172"/>
      <c r="H54" s="175"/>
      <c r="I54" s="178"/>
      <c r="J54" s="98"/>
      <c r="K54" s="54"/>
      <c r="L54" s="54"/>
      <c r="M54" s="55"/>
      <c r="N54" s="56" t="s">
        <v>0</v>
      </c>
      <c r="O54" s="200"/>
      <c r="P54" s="57"/>
      <c r="Q54" s="58"/>
      <c r="R54" s="58"/>
      <c r="S54" s="59" t="s">
        <v>0</v>
      </c>
      <c r="T54" s="60"/>
      <c r="U54" s="58"/>
      <c r="V54" s="58"/>
      <c r="W54" s="59" t="s">
        <v>0</v>
      </c>
      <c r="X54" s="60"/>
      <c r="Y54" s="58"/>
      <c r="Z54" s="58"/>
      <c r="AA54" s="59" t="s">
        <v>0</v>
      </c>
      <c r="AB54" s="61" t="s">
        <v>0</v>
      </c>
      <c r="AC54" s="62" t="s">
        <v>0</v>
      </c>
      <c r="AD54" s="63" t="s">
        <v>0</v>
      </c>
      <c r="AE54" s="64" t="s">
        <v>0</v>
      </c>
      <c r="AF54" s="65" t="s">
        <v>0</v>
      </c>
      <c r="AG54" s="66" t="s">
        <v>0</v>
      </c>
      <c r="AH54" s="64" t="s">
        <v>0</v>
      </c>
      <c r="AI54" s="65" t="s">
        <v>0</v>
      </c>
      <c r="AJ54" s="67" t="s">
        <v>0</v>
      </c>
      <c r="AK54" s="64" t="s">
        <v>0</v>
      </c>
      <c r="AL54" s="68" t="s">
        <v>0</v>
      </c>
      <c r="AM54" s="61" t="s">
        <v>0</v>
      </c>
      <c r="AN54" s="62" t="s">
        <v>0</v>
      </c>
      <c r="AO54" s="203"/>
      <c r="AP54" s="206"/>
      <c r="AQ54" s="69"/>
      <c r="AR54" s="212"/>
      <c r="AS54" s="122"/>
      <c r="AT54" s="142"/>
      <c r="AU54" s="93"/>
      <c r="AV54" s="183"/>
      <c r="AW54" s="215"/>
      <c r="AX54" s="139"/>
      <c r="AY54" s="140"/>
      <c r="AZ54" s="140"/>
      <c r="BA54" s="124"/>
      <c r="BB54" s="124"/>
      <c r="BJ54" s="124"/>
      <c r="BK54" s="124"/>
      <c r="BL54" s="124"/>
    </row>
    <row r="55" spans="1:64" s="35" customFormat="1" ht="17.25" x14ac:dyDescent="0.3">
      <c r="A55" s="157"/>
      <c r="B55" s="160"/>
      <c r="C55" s="163"/>
      <c r="D55" s="166"/>
      <c r="E55" s="169"/>
      <c r="F55" s="172"/>
      <c r="G55" s="172"/>
      <c r="H55" s="175"/>
      <c r="I55" s="178"/>
      <c r="J55" s="99"/>
      <c r="K55" s="54"/>
      <c r="L55" s="100"/>
      <c r="M55" s="55"/>
      <c r="N55" s="56" t="s">
        <v>0</v>
      </c>
      <c r="O55" s="200"/>
      <c r="P55" s="57"/>
      <c r="Q55" s="58"/>
      <c r="R55" s="58"/>
      <c r="S55" s="59" t="s">
        <v>0</v>
      </c>
      <c r="T55" s="60"/>
      <c r="U55" s="58"/>
      <c r="V55" s="58"/>
      <c r="W55" s="59" t="s">
        <v>0</v>
      </c>
      <c r="X55" s="60"/>
      <c r="Y55" s="58"/>
      <c r="Z55" s="58"/>
      <c r="AA55" s="59" t="s">
        <v>0</v>
      </c>
      <c r="AB55" s="61" t="s">
        <v>0</v>
      </c>
      <c r="AC55" s="62" t="s">
        <v>0</v>
      </c>
      <c r="AD55" s="63" t="s">
        <v>0</v>
      </c>
      <c r="AE55" s="64" t="s">
        <v>0</v>
      </c>
      <c r="AF55" s="65" t="s">
        <v>0</v>
      </c>
      <c r="AG55" s="66" t="s">
        <v>0</v>
      </c>
      <c r="AH55" s="64" t="s">
        <v>0</v>
      </c>
      <c r="AI55" s="65" t="s">
        <v>0</v>
      </c>
      <c r="AJ55" s="67" t="s">
        <v>0</v>
      </c>
      <c r="AK55" s="64" t="s">
        <v>0</v>
      </c>
      <c r="AL55" s="68" t="s">
        <v>0</v>
      </c>
      <c r="AM55" s="61" t="s">
        <v>0</v>
      </c>
      <c r="AN55" s="62" t="s">
        <v>0</v>
      </c>
      <c r="AO55" s="203"/>
      <c r="AP55" s="188"/>
      <c r="AQ55" s="69"/>
      <c r="AR55" s="212"/>
      <c r="AS55" s="122"/>
      <c r="AT55" s="96"/>
      <c r="AU55" s="93"/>
      <c r="AV55" s="183"/>
      <c r="AW55" s="215"/>
      <c r="AX55" s="139"/>
      <c r="AY55" s="140"/>
      <c r="AZ55" s="140"/>
      <c r="BA55" s="124"/>
      <c r="BB55" s="124"/>
      <c r="BJ55" s="124"/>
      <c r="BK55" s="124"/>
      <c r="BL55" s="124"/>
    </row>
    <row r="56" spans="1:64" s="35" customFormat="1" ht="18" thickBot="1" x14ac:dyDescent="0.35">
      <c r="A56" s="158"/>
      <c r="B56" s="161"/>
      <c r="C56" s="164"/>
      <c r="D56" s="167"/>
      <c r="E56" s="170"/>
      <c r="F56" s="173"/>
      <c r="G56" s="173"/>
      <c r="H56" s="176"/>
      <c r="I56" s="179"/>
      <c r="J56" s="147"/>
      <c r="K56" s="71"/>
      <c r="L56" s="71"/>
      <c r="M56" s="72"/>
      <c r="N56" s="73" t="s">
        <v>0</v>
      </c>
      <c r="O56" s="201"/>
      <c r="P56" s="74"/>
      <c r="Q56" s="75"/>
      <c r="R56" s="75"/>
      <c r="S56" s="76" t="s">
        <v>0</v>
      </c>
      <c r="T56" s="77"/>
      <c r="U56" s="75"/>
      <c r="V56" s="75"/>
      <c r="W56" s="76" t="s">
        <v>0</v>
      </c>
      <c r="X56" s="77"/>
      <c r="Y56" s="75"/>
      <c r="Z56" s="75"/>
      <c r="AA56" s="76" t="s">
        <v>0</v>
      </c>
      <c r="AB56" s="78" t="s">
        <v>0</v>
      </c>
      <c r="AC56" s="79" t="s">
        <v>0</v>
      </c>
      <c r="AD56" s="80" t="s">
        <v>0</v>
      </c>
      <c r="AE56" s="81" t="s">
        <v>0</v>
      </c>
      <c r="AF56" s="82" t="s">
        <v>0</v>
      </c>
      <c r="AG56" s="83" t="s">
        <v>0</v>
      </c>
      <c r="AH56" s="81" t="s">
        <v>0</v>
      </c>
      <c r="AI56" s="82" t="s">
        <v>0</v>
      </c>
      <c r="AJ56" s="84" t="s">
        <v>0</v>
      </c>
      <c r="AK56" s="81" t="s">
        <v>0</v>
      </c>
      <c r="AL56" s="85" t="s">
        <v>0</v>
      </c>
      <c r="AM56" s="78" t="s">
        <v>0</v>
      </c>
      <c r="AN56" s="79" t="s">
        <v>0</v>
      </c>
      <c r="AO56" s="204"/>
      <c r="AP56" s="189"/>
      <c r="AQ56" s="86"/>
      <c r="AR56" s="213"/>
      <c r="AS56" s="154"/>
      <c r="AT56" s="143"/>
      <c r="AU56" s="97"/>
      <c r="AV56" s="184"/>
      <c r="AW56" s="216"/>
      <c r="AX56" s="139"/>
      <c r="AY56" s="140"/>
      <c r="AZ56" s="140"/>
      <c r="BA56" s="124"/>
      <c r="BB56" s="124"/>
    </row>
    <row r="57" spans="1:64" s="123" customFormat="1" ht="17.25" customHeight="1" x14ac:dyDescent="0.3">
      <c r="A57" s="156"/>
      <c r="B57" s="159" t="s">
        <v>197</v>
      </c>
      <c r="C57" s="162" t="s">
        <v>198</v>
      </c>
      <c r="D57" s="165">
        <v>6361</v>
      </c>
      <c r="E57" s="168" t="s">
        <v>125</v>
      </c>
      <c r="F57" s="171" t="s">
        <v>61</v>
      </c>
      <c r="G57" s="171">
        <v>3</v>
      </c>
      <c r="H57" s="174">
        <v>3085</v>
      </c>
      <c r="I57" s="177">
        <v>2</v>
      </c>
      <c r="J57" s="87"/>
      <c r="K57" s="89"/>
      <c r="L57" s="89"/>
      <c r="M57" s="90"/>
      <c r="N57" s="91" t="s">
        <v>0</v>
      </c>
      <c r="O57" s="199">
        <v>111.68361883511716</v>
      </c>
      <c r="P57" s="40">
        <v>1000</v>
      </c>
      <c r="Q57" s="41">
        <v>6000</v>
      </c>
      <c r="R57" s="41">
        <v>3</v>
      </c>
      <c r="S57" s="42">
        <v>111.68361883511716</v>
      </c>
      <c r="T57" s="43"/>
      <c r="U57" s="41"/>
      <c r="V57" s="41"/>
      <c r="W57" s="42" t="s">
        <v>0</v>
      </c>
      <c r="X57" s="43"/>
      <c r="Y57" s="41"/>
      <c r="Z57" s="41"/>
      <c r="AA57" s="42" t="s">
        <v>0</v>
      </c>
      <c r="AB57" s="44">
        <v>111.68361883511716</v>
      </c>
      <c r="AC57" s="45">
        <v>3</v>
      </c>
      <c r="AD57" s="46">
        <v>1000</v>
      </c>
      <c r="AE57" s="47">
        <v>6000</v>
      </c>
      <c r="AF57" s="48">
        <v>3</v>
      </c>
      <c r="AG57" s="49" t="s">
        <v>0</v>
      </c>
      <c r="AH57" s="47" t="s">
        <v>0</v>
      </c>
      <c r="AI57" s="48" t="s">
        <v>0</v>
      </c>
      <c r="AJ57" s="50" t="s">
        <v>0</v>
      </c>
      <c r="AK57" s="47" t="s">
        <v>0</v>
      </c>
      <c r="AL57" s="51" t="s">
        <v>0</v>
      </c>
      <c r="AM57" s="44">
        <v>111.68361883511716</v>
      </c>
      <c r="AN57" s="45">
        <v>3</v>
      </c>
      <c r="AO57" s="202">
        <v>43807.999999999993</v>
      </c>
      <c r="AP57" s="205"/>
      <c r="AQ57" s="52"/>
      <c r="AR57" s="211" t="s">
        <v>80</v>
      </c>
      <c r="AS57" s="121" t="s">
        <v>240</v>
      </c>
      <c r="AT57" s="141" t="s">
        <v>1</v>
      </c>
      <c r="AU57" s="92"/>
      <c r="AV57" s="182" t="s">
        <v>60</v>
      </c>
      <c r="AW57" s="214"/>
      <c r="AX57" s="139"/>
      <c r="AY57" s="140"/>
      <c r="AZ57" s="140"/>
      <c r="BA57" s="124"/>
      <c r="BB57" s="124"/>
      <c r="BJ57" s="124"/>
      <c r="BK57" s="124"/>
      <c r="BL57" s="124"/>
    </row>
    <row r="58" spans="1:64" s="123" customFormat="1" ht="17.25" x14ac:dyDescent="0.3">
      <c r="A58" s="157"/>
      <c r="B58" s="160"/>
      <c r="C58" s="163"/>
      <c r="D58" s="166"/>
      <c r="E58" s="169"/>
      <c r="F58" s="172"/>
      <c r="G58" s="172"/>
      <c r="H58" s="175"/>
      <c r="I58" s="178"/>
      <c r="J58" s="98"/>
      <c r="K58" s="54"/>
      <c r="L58" s="54"/>
      <c r="M58" s="55"/>
      <c r="N58" s="56" t="s">
        <v>0</v>
      </c>
      <c r="O58" s="200"/>
      <c r="P58" s="57"/>
      <c r="Q58" s="58"/>
      <c r="R58" s="58"/>
      <c r="S58" s="59" t="s">
        <v>0</v>
      </c>
      <c r="T58" s="60"/>
      <c r="U58" s="58"/>
      <c r="V58" s="58"/>
      <c r="W58" s="59" t="s">
        <v>0</v>
      </c>
      <c r="X58" s="60"/>
      <c r="Y58" s="58"/>
      <c r="Z58" s="58"/>
      <c r="AA58" s="59" t="s">
        <v>0</v>
      </c>
      <c r="AB58" s="61" t="s">
        <v>0</v>
      </c>
      <c r="AC58" s="62" t="s">
        <v>0</v>
      </c>
      <c r="AD58" s="63" t="s">
        <v>0</v>
      </c>
      <c r="AE58" s="64" t="s">
        <v>0</v>
      </c>
      <c r="AF58" s="65" t="s">
        <v>0</v>
      </c>
      <c r="AG58" s="66" t="s">
        <v>0</v>
      </c>
      <c r="AH58" s="64" t="s">
        <v>0</v>
      </c>
      <c r="AI58" s="65" t="s">
        <v>0</v>
      </c>
      <c r="AJ58" s="67" t="s">
        <v>0</v>
      </c>
      <c r="AK58" s="64" t="s">
        <v>0</v>
      </c>
      <c r="AL58" s="68" t="s">
        <v>0</v>
      </c>
      <c r="AM58" s="61" t="s">
        <v>0</v>
      </c>
      <c r="AN58" s="62" t="s">
        <v>0</v>
      </c>
      <c r="AO58" s="203"/>
      <c r="AP58" s="206"/>
      <c r="AQ58" s="69"/>
      <c r="AR58" s="212"/>
      <c r="AS58" s="122"/>
      <c r="AT58" s="142"/>
      <c r="AU58" s="93"/>
      <c r="AV58" s="183"/>
      <c r="AW58" s="215"/>
      <c r="AX58" s="139"/>
      <c r="AY58" s="140"/>
      <c r="AZ58" s="140"/>
      <c r="BA58" s="124"/>
      <c r="BB58" s="124"/>
      <c r="BJ58" s="124"/>
      <c r="BK58" s="124"/>
      <c r="BL58" s="124"/>
    </row>
    <row r="59" spans="1:64" s="123" customFormat="1" ht="17.25" x14ac:dyDescent="0.3">
      <c r="A59" s="157"/>
      <c r="B59" s="160"/>
      <c r="C59" s="163"/>
      <c r="D59" s="166"/>
      <c r="E59" s="169"/>
      <c r="F59" s="172"/>
      <c r="G59" s="172"/>
      <c r="H59" s="175"/>
      <c r="I59" s="178"/>
      <c r="J59" s="99"/>
      <c r="K59" s="54"/>
      <c r="L59" s="100"/>
      <c r="M59" s="55"/>
      <c r="N59" s="56" t="s">
        <v>0</v>
      </c>
      <c r="O59" s="200"/>
      <c r="P59" s="57"/>
      <c r="Q59" s="58"/>
      <c r="R59" s="58"/>
      <c r="S59" s="59" t="s">
        <v>0</v>
      </c>
      <c r="T59" s="60"/>
      <c r="U59" s="58"/>
      <c r="V59" s="58"/>
      <c r="W59" s="59" t="s">
        <v>0</v>
      </c>
      <c r="X59" s="60"/>
      <c r="Y59" s="58"/>
      <c r="Z59" s="58"/>
      <c r="AA59" s="59" t="s">
        <v>0</v>
      </c>
      <c r="AB59" s="61" t="s">
        <v>0</v>
      </c>
      <c r="AC59" s="62" t="s">
        <v>0</v>
      </c>
      <c r="AD59" s="63" t="s">
        <v>0</v>
      </c>
      <c r="AE59" s="64" t="s">
        <v>0</v>
      </c>
      <c r="AF59" s="65" t="s">
        <v>0</v>
      </c>
      <c r="AG59" s="66" t="s">
        <v>0</v>
      </c>
      <c r="AH59" s="64" t="s">
        <v>0</v>
      </c>
      <c r="AI59" s="65" t="s">
        <v>0</v>
      </c>
      <c r="AJ59" s="67" t="s">
        <v>0</v>
      </c>
      <c r="AK59" s="64" t="s">
        <v>0</v>
      </c>
      <c r="AL59" s="68" t="s">
        <v>0</v>
      </c>
      <c r="AM59" s="61" t="s">
        <v>0</v>
      </c>
      <c r="AN59" s="62" t="s">
        <v>0</v>
      </c>
      <c r="AO59" s="203"/>
      <c r="AP59" s="188"/>
      <c r="AQ59" s="69"/>
      <c r="AR59" s="212"/>
      <c r="AS59" s="122"/>
      <c r="AT59" s="96"/>
      <c r="AU59" s="93"/>
      <c r="AV59" s="183"/>
      <c r="AW59" s="215"/>
      <c r="AX59" s="139"/>
      <c r="AY59" s="140"/>
      <c r="AZ59" s="140"/>
      <c r="BA59" s="124"/>
      <c r="BB59" s="124"/>
      <c r="BJ59" s="124"/>
      <c r="BK59" s="124"/>
      <c r="BL59" s="124"/>
    </row>
    <row r="60" spans="1:64" s="123" customFormat="1" ht="18" thickBot="1" x14ac:dyDescent="0.35">
      <c r="A60" s="158"/>
      <c r="B60" s="161"/>
      <c r="C60" s="164"/>
      <c r="D60" s="167"/>
      <c r="E60" s="170"/>
      <c r="F60" s="173"/>
      <c r="G60" s="173"/>
      <c r="H60" s="176"/>
      <c r="I60" s="179"/>
      <c r="J60" s="101"/>
      <c r="K60" s="102"/>
      <c r="L60" s="102"/>
      <c r="M60" s="103"/>
      <c r="N60" s="104" t="s">
        <v>0</v>
      </c>
      <c r="O60" s="201"/>
      <c r="P60" s="105"/>
      <c r="Q60" s="106"/>
      <c r="R60" s="106"/>
      <c r="S60" s="107" t="s">
        <v>0</v>
      </c>
      <c r="T60" s="108"/>
      <c r="U60" s="106"/>
      <c r="V60" s="106"/>
      <c r="W60" s="107" t="s">
        <v>0</v>
      </c>
      <c r="X60" s="108"/>
      <c r="Y60" s="106"/>
      <c r="Z60" s="106"/>
      <c r="AA60" s="107" t="s">
        <v>0</v>
      </c>
      <c r="AB60" s="109" t="s">
        <v>0</v>
      </c>
      <c r="AC60" s="110" t="s">
        <v>0</v>
      </c>
      <c r="AD60" s="111" t="s">
        <v>0</v>
      </c>
      <c r="AE60" s="112" t="s">
        <v>0</v>
      </c>
      <c r="AF60" s="113" t="s">
        <v>0</v>
      </c>
      <c r="AG60" s="114" t="s">
        <v>0</v>
      </c>
      <c r="AH60" s="112" t="s">
        <v>0</v>
      </c>
      <c r="AI60" s="113" t="s">
        <v>0</v>
      </c>
      <c r="AJ60" s="115" t="s">
        <v>0</v>
      </c>
      <c r="AK60" s="112" t="s">
        <v>0</v>
      </c>
      <c r="AL60" s="116" t="s">
        <v>0</v>
      </c>
      <c r="AM60" s="109" t="s">
        <v>0</v>
      </c>
      <c r="AN60" s="110" t="s">
        <v>0</v>
      </c>
      <c r="AO60" s="204"/>
      <c r="AP60" s="189"/>
      <c r="AQ60" s="69"/>
      <c r="AR60" s="213"/>
      <c r="AS60" s="148"/>
      <c r="AT60" s="144"/>
      <c r="AU60" s="117"/>
      <c r="AV60" s="184"/>
      <c r="AW60" s="216"/>
      <c r="AX60" s="139"/>
      <c r="AY60" s="140"/>
      <c r="AZ60" s="140"/>
      <c r="BA60" s="124"/>
      <c r="BB60" s="124"/>
    </row>
    <row r="61" spans="1:64" s="123" customFormat="1" ht="17.25" customHeight="1" x14ac:dyDescent="0.3">
      <c r="A61" s="156"/>
      <c r="B61" s="159" t="s">
        <v>199</v>
      </c>
      <c r="C61" s="162" t="s">
        <v>200</v>
      </c>
      <c r="D61" s="165">
        <v>6362</v>
      </c>
      <c r="E61" s="168" t="s">
        <v>125</v>
      </c>
      <c r="F61" s="171" t="s">
        <v>61</v>
      </c>
      <c r="G61" s="171">
        <v>3</v>
      </c>
      <c r="H61" s="174">
        <v>3085</v>
      </c>
      <c r="I61" s="177">
        <v>3</v>
      </c>
      <c r="J61" s="87"/>
      <c r="K61" s="89"/>
      <c r="L61" s="89"/>
      <c r="M61" s="90"/>
      <c r="N61" s="91" t="s">
        <v>0</v>
      </c>
      <c r="O61" s="199">
        <v>111.68361883511716</v>
      </c>
      <c r="P61" s="40">
        <v>1000</v>
      </c>
      <c r="Q61" s="41">
        <v>6000</v>
      </c>
      <c r="R61" s="41">
        <v>3</v>
      </c>
      <c r="S61" s="42">
        <v>111.68361883511716</v>
      </c>
      <c r="T61" s="43"/>
      <c r="U61" s="41"/>
      <c r="V61" s="41"/>
      <c r="W61" s="42" t="s">
        <v>0</v>
      </c>
      <c r="X61" s="43"/>
      <c r="Y61" s="41"/>
      <c r="Z61" s="41"/>
      <c r="AA61" s="42" t="s">
        <v>0</v>
      </c>
      <c r="AB61" s="44">
        <v>111.68361883511716</v>
      </c>
      <c r="AC61" s="45">
        <v>3</v>
      </c>
      <c r="AD61" s="46">
        <v>1000</v>
      </c>
      <c r="AE61" s="47">
        <v>6000</v>
      </c>
      <c r="AF61" s="48">
        <v>3</v>
      </c>
      <c r="AG61" s="49" t="s">
        <v>0</v>
      </c>
      <c r="AH61" s="47" t="s">
        <v>0</v>
      </c>
      <c r="AI61" s="48" t="s">
        <v>0</v>
      </c>
      <c r="AJ61" s="50" t="s">
        <v>0</v>
      </c>
      <c r="AK61" s="47" t="s">
        <v>0</v>
      </c>
      <c r="AL61" s="51" t="s">
        <v>0</v>
      </c>
      <c r="AM61" s="44">
        <v>111.68361883511716</v>
      </c>
      <c r="AN61" s="45">
        <v>3</v>
      </c>
      <c r="AO61" s="202">
        <v>43808.055555555547</v>
      </c>
      <c r="AP61" s="205"/>
      <c r="AQ61" s="52"/>
      <c r="AR61" s="211" t="s">
        <v>80</v>
      </c>
      <c r="AS61" s="121" t="s">
        <v>240</v>
      </c>
      <c r="AT61" s="141" t="s">
        <v>1</v>
      </c>
      <c r="AU61" s="92"/>
      <c r="AV61" s="182" t="s">
        <v>60</v>
      </c>
      <c r="AW61" s="214"/>
      <c r="AX61" s="139"/>
      <c r="AY61" s="140"/>
      <c r="AZ61" s="140"/>
      <c r="BA61" s="124"/>
      <c r="BB61" s="124"/>
      <c r="BJ61" s="124"/>
      <c r="BK61" s="124"/>
      <c r="BL61" s="124"/>
    </row>
    <row r="62" spans="1:64" s="123" customFormat="1" ht="17.25" x14ac:dyDescent="0.3">
      <c r="A62" s="157"/>
      <c r="B62" s="160"/>
      <c r="C62" s="163"/>
      <c r="D62" s="166"/>
      <c r="E62" s="169"/>
      <c r="F62" s="172"/>
      <c r="G62" s="172"/>
      <c r="H62" s="175"/>
      <c r="I62" s="178"/>
      <c r="J62" s="98"/>
      <c r="K62" s="54"/>
      <c r="L62" s="54"/>
      <c r="M62" s="55"/>
      <c r="N62" s="56" t="s">
        <v>0</v>
      </c>
      <c r="O62" s="200"/>
      <c r="P62" s="57"/>
      <c r="Q62" s="58"/>
      <c r="R62" s="58"/>
      <c r="S62" s="59" t="s">
        <v>0</v>
      </c>
      <c r="T62" s="60"/>
      <c r="U62" s="58"/>
      <c r="V62" s="58"/>
      <c r="W62" s="59" t="s">
        <v>0</v>
      </c>
      <c r="X62" s="60"/>
      <c r="Y62" s="58"/>
      <c r="Z62" s="58"/>
      <c r="AA62" s="59" t="s">
        <v>0</v>
      </c>
      <c r="AB62" s="61" t="s">
        <v>0</v>
      </c>
      <c r="AC62" s="62" t="s">
        <v>0</v>
      </c>
      <c r="AD62" s="63" t="s">
        <v>0</v>
      </c>
      <c r="AE62" s="64" t="s">
        <v>0</v>
      </c>
      <c r="AF62" s="65" t="s">
        <v>0</v>
      </c>
      <c r="AG62" s="66" t="s">
        <v>0</v>
      </c>
      <c r="AH62" s="64" t="s">
        <v>0</v>
      </c>
      <c r="AI62" s="65" t="s">
        <v>0</v>
      </c>
      <c r="AJ62" s="67" t="s">
        <v>0</v>
      </c>
      <c r="AK62" s="64" t="s">
        <v>0</v>
      </c>
      <c r="AL62" s="68" t="s">
        <v>0</v>
      </c>
      <c r="AM62" s="61" t="s">
        <v>0</v>
      </c>
      <c r="AN62" s="62" t="s">
        <v>0</v>
      </c>
      <c r="AO62" s="203"/>
      <c r="AP62" s="206"/>
      <c r="AQ62" s="69"/>
      <c r="AR62" s="212"/>
      <c r="AS62" s="122"/>
      <c r="AT62" s="142"/>
      <c r="AU62" s="93"/>
      <c r="AV62" s="183"/>
      <c r="AW62" s="215"/>
      <c r="AX62" s="139"/>
      <c r="AY62" s="140"/>
      <c r="AZ62" s="140"/>
      <c r="BA62" s="124"/>
      <c r="BB62" s="124"/>
      <c r="BJ62" s="124"/>
      <c r="BK62" s="124"/>
      <c r="BL62" s="124"/>
    </row>
    <row r="63" spans="1:64" s="123" customFormat="1" ht="17.25" x14ac:dyDescent="0.3">
      <c r="A63" s="157"/>
      <c r="B63" s="160"/>
      <c r="C63" s="163"/>
      <c r="D63" s="166"/>
      <c r="E63" s="169"/>
      <c r="F63" s="172"/>
      <c r="G63" s="172"/>
      <c r="H63" s="175"/>
      <c r="I63" s="178"/>
      <c r="J63" s="99"/>
      <c r="K63" s="54"/>
      <c r="L63" s="100"/>
      <c r="M63" s="55"/>
      <c r="N63" s="56" t="s">
        <v>0</v>
      </c>
      <c r="O63" s="200"/>
      <c r="P63" s="57"/>
      <c r="Q63" s="58"/>
      <c r="R63" s="58"/>
      <c r="S63" s="59" t="s">
        <v>0</v>
      </c>
      <c r="T63" s="60"/>
      <c r="U63" s="58"/>
      <c r="V63" s="58"/>
      <c r="W63" s="59" t="s">
        <v>0</v>
      </c>
      <c r="X63" s="60"/>
      <c r="Y63" s="58"/>
      <c r="Z63" s="58"/>
      <c r="AA63" s="59" t="s">
        <v>0</v>
      </c>
      <c r="AB63" s="61" t="s">
        <v>0</v>
      </c>
      <c r="AC63" s="62" t="s">
        <v>0</v>
      </c>
      <c r="AD63" s="63" t="s">
        <v>0</v>
      </c>
      <c r="AE63" s="64" t="s">
        <v>0</v>
      </c>
      <c r="AF63" s="65" t="s">
        <v>0</v>
      </c>
      <c r="AG63" s="66" t="s">
        <v>0</v>
      </c>
      <c r="AH63" s="64" t="s">
        <v>0</v>
      </c>
      <c r="AI63" s="65" t="s">
        <v>0</v>
      </c>
      <c r="AJ63" s="67" t="s">
        <v>0</v>
      </c>
      <c r="AK63" s="64" t="s">
        <v>0</v>
      </c>
      <c r="AL63" s="68" t="s">
        <v>0</v>
      </c>
      <c r="AM63" s="61" t="s">
        <v>0</v>
      </c>
      <c r="AN63" s="62" t="s">
        <v>0</v>
      </c>
      <c r="AO63" s="203"/>
      <c r="AP63" s="188"/>
      <c r="AQ63" s="69"/>
      <c r="AR63" s="212"/>
      <c r="AS63" s="122"/>
      <c r="AT63" s="96"/>
      <c r="AU63" s="93"/>
      <c r="AV63" s="183"/>
      <c r="AW63" s="215"/>
      <c r="AX63" s="139"/>
      <c r="AY63" s="140"/>
      <c r="AZ63" s="140"/>
      <c r="BA63" s="124"/>
      <c r="BB63" s="124"/>
      <c r="BJ63" s="124"/>
      <c r="BK63" s="124"/>
      <c r="BL63" s="124"/>
    </row>
    <row r="64" spans="1:64" s="123" customFormat="1" ht="18" thickBot="1" x14ac:dyDescent="0.35">
      <c r="A64" s="158"/>
      <c r="B64" s="161"/>
      <c r="C64" s="164"/>
      <c r="D64" s="167"/>
      <c r="E64" s="170"/>
      <c r="F64" s="173"/>
      <c r="G64" s="173"/>
      <c r="H64" s="176"/>
      <c r="I64" s="179"/>
      <c r="J64" s="101"/>
      <c r="K64" s="102"/>
      <c r="L64" s="102"/>
      <c r="M64" s="103"/>
      <c r="N64" s="104" t="s">
        <v>0</v>
      </c>
      <c r="O64" s="201"/>
      <c r="P64" s="105"/>
      <c r="Q64" s="106"/>
      <c r="R64" s="106"/>
      <c r="S64" s="107" t="s">
        <v>0</v>
      </c>
      <c r="T64" s="108"/>
      <c r="U64" s="106"/>
      <c r="V64" s="106"/>
      <c r="W64" s="107" t="s">
        <v>0</v>
      </c>
      <c r="X64" s="108"/>
      <c r="Y64" s="106"/>
      <c r="Z64" s="106"/>
      <c r="AA64" s="107" t="s">
        <v>0</v>
      </c>
      <c r="AB64" s="109" t="s">
        <v>0</v>
      </c>
      <c r="AC64" s="110" t="s">
        <v>0</v>
      </c>
      <c r="AD64" s="111" t="s">
        <v>0</v>
      </c>
      <c r="AE64" s="112" t="s">
        <v>0</v>
      </c>
      <c r="AF64" s="113" t="s">
        <v>0</v>
      </c>
      <c r="AG64" s="114" t="s">
        <v>0</v>
      </c>
      <c r="AH64" s="112" t="s">
        <v>0</v>
      </c>
      <c r="AI64" s="113" t="s">
        <v>0</v>
      </c>
      <c r="AJ64" s="115" t="s">
        <v>0</v>
      </c>
      <c r="AK64" s="112" t="s">
        <v>0</v>
      </c>
      <c r="AL64" s="116" t="s">
        <v>0</v>
      </c>
      <c r="AM64" s="109" t="s">
        <v>0</v>
      </c>
      <c r="AN64" s="110" t="s">
        <v>0</v>
      </c>
      <c r="AO64" s="204"/>
      <c r="AP64" s="189"/>
      <c r="AQ64" s="69"/>
      <c r="AR64" s="213"/>
      <c r="AS64" s="148"/>
      <c r="AT64" s="144"/>
      <c r="AU64" s="117"/>
      <c r="AV64" s="184"/>
      <c r="AW64" s="216"/>
      <c r="AX64" s="139"/>
      <c r="AY64" s="140"/>
      <c r="AZ64" s="140"/>
      <c r="BA64" s="124"/>
      <c r="BB64" s="124"/>
    </row>
    <row r="65" spans="1:64" s="123" customFormat="1" ht="17.25" customHeight="1" x14ac:dyDescent="0.3">
      <c r="A65" s="156"/>
      <c r="B65" s="159" t="s">
        <v>201</v>
      </c>
      <c r="C65" s="162" t="s">
        <v>202</v>
      </c>
      <c r="D65" s="165">
        <v>6363</v>
      </c>
      <c r="E65" s="168" t="s">
        <v>125</v>
      </c>
      <c r="F65" s="171" t="s">
        <v>61</v>
      </c>
      <c r="G65" s="171">
        <v>3</v>
      </c>
      <c r="H65" s="174">
        <v>3085</v>
      </c>
      <c r="I65" s="177">
        <v>4</v>
      </c>
      <c r="J65" s="87"/>
      <c r="K65" s="89"/>
      <c r="L65" s="89"/>
      <c r="M65" s="90"/>
      <c r="N65" s="91" t="s">
        <v>0</v>
      </c>
      <c r="O65" s="199">
        <v>111.68361883511716</v>
      </c>
      <c r="P65" s="40">
        <v>1000</v>
      </c>
      <c r="Q65" s="41">
        <v>6000</v>
      </c>
      <c r="R65" s="41">
        <v>3</v>
      </c>
      <c r="S65" s="42">
        <v>111.68361883511716</v>
      </c>
      <c r="T65" s="43"/>
      <c r="U65" s="41"/>
      <c r="V65" s="41"/>
      <c r="W65" s="42" t="s">
        <v>0</v>
      </c>
      <c r="X65" s="43"/>
      <c r="Y65" s="41"/>
      <c r="Z65" s="41"/>
      <c r="AA65" s="42" t="s">
        <v>0</v>
      </c>
      <c r="AB65" s="44">
        <v>111.68361883511716</v>
      </c>
      <c r="AC65" s="45">
        <v>3</v>
      </c>
      <c r="AD65" s="46">
        <v>1000</v>
      </c>
      <c r="AE65" s="47">
        <v>6000</v>
      </c>
      <c r="AF65" s="48">
        <v>3</v>
      </c>
      <c r="AG65" s="49" t="s">
        <v>0</v>
      </c>
      <c r="AH65" s="47" t="s">
        <v>0</v>
      </c>
      <c r="AI65" s="48" t="s">
        <v>0</v>
      </c>
      <c r="AJ65" s="50" t="s">
        <v>0</v>
      </c>
      <c r="AK65" s="47" t="s">
        <v>0</v>
      </c>
      <c r="AL65" s="51" t="s">
        <v>0</v>
      </c>
      <c r="AM65" s="44">
        <v>111.68361883511716</v>
      </c>
      <c r="AN65" s="45">
        <v>3</v>
      </c>
      <c r="AO65" s="202">
        <v>43808.111111111102</v>
      </c>
      <c r="AP65" s="205"/>
      <c r="AQ65" s="52"/>
      <c r="AR65" s="211" t="s">
        <v>80</v>
      </c>
      <c r="AS65" s="121" t="s">
        <v>240</v>
      </c>
      <c r="AT65" s="141" t="s">
        <v>1</v>
      </c>
      <c r="AU65" s="92"/>
      <c r="AV65" s="182" t="s">
        <v>60</v>
      </c>
      <c r="AW65" s="214"/>
      <c r="AX65" s="139"/>
      <c r="AY65" s="140"/>
      <c r="AZ65" s="140"/>
      <c r="BA65" s="124"/>
      <c r="BB65" s="124"/>
      <c r="BJ65" s="124"/>
      <c r="BK65" s="124"/>
      <c r="BL65" s="124"/>
    </row>
    <row r="66" spans="1:64" s="123" customFormat="1" ht="17.25" x14ac:dyDescent="0.3">
      <c r="A66" s="157"/>
      <c r="B66" s="160"/>
      <c r="C66" s="163"/>
      <c r="D66" s="166"/>
      <c r="E66" s="169"/>
      <c r="F66" s="172"/>
      <c r="G66" s="172"/>
      <c r="H66" s="175"/>
      <c r="I66" s="178"/>
      <c r="J66" s="98"/>
      <c r="K66" s="54"/>
      <c r="L66" s="54"/>
      <c r="M66" s="55"/>
      <c r="N66" s="56" t="s">
        <v>0</v>
      </c>
      <c r="O66" s="200"/>
      <c r="P66" s="57"/>
      <c r="Q66" s="58"/>
      <c r="R66" s="58"/>
      <c r="S66" s="59" t="s">
        <v>0</v>
      </c>
      <c r="T66" s="60"/>
      <c r="U66" s="58"/>
      <c r="V66" s="58"/>
      <c r="W66" s="59" t="s">
        <v>0</v>
      </c>
      <c r="X66" s="60"/>
      <c r="Y66" s="58"/>
      <c r="Z66" s="58"/>
      <c r="AA66" s="59" t="s">
        <v>0</v>
      </c>
      <c r="AB66" s="61" t="s">
        <v>0</v>
      </c>
      <c r="AC66" s="62" t="s">
        <v>0</v>
      </c>
      <c r="AD66" s="63" t="s">
        <v>0</v>
      </c>
      <c r="AE66" s="64" t="s">
        <v>0</v>
      </c>
      <c r="AF66" s="65" t="s">
        <v>0</v>
      </c>
      <c r="AG66" s="66" t="s">
        <v>0</v>
      </c>
      <c r="AH66" s="64" t="s">
        <v>0</v>
      </c>
      <c r="AI66" s="65" t="s">
        <v>0</v>
      </c>
      <c r="AJ66" s="67" t="s">
        <v>0</v>
      </c>
      <c r="AK66" s="64" t="s">
        <v>0</v>
      </c>
      <c r="AL66" s="68" t="s">
        <v>0</v>
      </c>
      <c r="AM66" s="61" t="s">
        <v>0</v>
      </c>
      <c r="AN66" s="62" t="s">
        <v>0</v>
      </c>
      <c r="AO66" s="203"/>
      <c r="AP66" s="206"/>
      <c r="AQ66" s="69"/>
      <c r="AR66" s="212"/>
      <c r="AS66" s="122"/>
      <c r="AT66" s="142"/>
      <c r="AU66" s="93"/>
      <c r="AV66" s="183"/>
      <c r="AW66" s="215"/>
      <c r="AX66" s="139"/>
      <c r="AY66" s="140"/>
      <c r="AZ66" s="140"/>
      <c r="BA66" s="124"/>
      <c r="BB66" s="124"/>
      <c r="BJ66" s="124"/>
      <c r="BK66" s="124"/>
      <c r="BL66" s="124"/>
    </row>
    <row r="67" spans="1:64" s="123" customFormat="1" ht="17.25" x14ac:dyDescent="0.3">
      <c r="A67" s="157"/>
      <c r="B67" s="160"/>
      <c r="C67" s="163"/>
      <c r="D67" s="166"/>
      <c r="E67" s="169"/>
      <c r="F67" s="172"/>
      <c r="G67" s="172"/>
      <c r="H67" s="175"/>
      <c r="I67" s="178"/>
      <c r="J67" s="99"/>
      <c r="K67" s="54"/>
      <c r="L67" s="100"/>
      <c r="M67" s="55"/>
      <c r="N67" s="56" t="s">
        <v>0</v>
      </c>
      <c r="O67" s="200"/>
      <c r="P67" s="57"/>
      <c r="Q67" s="58"/>
      <c r="R67" s="58"/>
      <c r="S67" s="59" t="s">
        <v>0</v>
      </c>
      <c r="T67" s="60"/>
      <c r="U67" s="58"/>
      <c r="V67" s="58"/>
      <c r="W67" s="59" t="s">
        <v>0</v>
      </c>
      <c r="X67" s="60"/>
      <c r="Y67" s="58"/>
      <c r="Z67" s="58"/>
      <c r="AA67" s="59" t="s">
        <v>0</v>
      </c>
      <c r="AB67" s="61" t="s">
        <v>0</v>
      </c>
      <c r="AC67" s="62" t="s">
        <v>0</v>
      </c>
      <c r="AD67" s="63" t="s">
        <v>0</v>
      </c>
      <c r="AE67" s="64" t="s">
        <v>0</v>
      </c>
      <c r="AF67" s="65" t="s">
        <v>0</v>
      </c>
      <c r="AG67" s="66" t="s">
        <v>0</v>
      </c>
      <c r="AH67" s="64" t="s">
        <v>0</v>
      </c>
      <c r="AI67" s="65" t="s">
        <v>0</v>
      </c>
      <c r="AJ67" s="67" t="s">
        <v>0</v>
      </c>
      <c r="AK67" s="64" t="s">
        <v>0</v>
      </c>
      <c r="AL67" s="68" t="s">
        <v>0</v>
      </c>
      <c r="AM67" s="61" t="s">
        <v>0</v>
      </c>
      <c r="AN67" s="62" t="s">
        <v>0</v>
      </c>
      <c r="AO67" s="203"/>
      <c r="AP67" s="188"/>
      <c r="AQ67" s="69"/>
      <c r="AR67" s="212"/>
      <c r="AS67" s="122"/>
      <c r="AT67" s="96"/>
      <c r="AU67" s="93"/>
      <c r="AV67" s="183"/>
      <c r="AW67" s="215"/>
      <c r="AX67" s="139"/>
      <c r="AY67" s="140"/>
      <c r="AZ67" s="140"/>
      <c r="BA67" s="124"/>
      <c r="BB67" s="124"/>
      <c r="BJ67" s="124"/>
      <c r="BK67" s="124"/>
      <c r="BL67" s="124"/>
    </row>
    <row r="68" spans="1:64" s="123" customFormat="1" ht="18" thickBot="1" x14ac:dyDescent="0.35">
      <c r="A68" s="158"/>
      <c r="B68" s="161"/>
      <c r="C68" s="164"/>
      <c r="D68" s="167"/>
      <c r="E68" s="170"/>
      <c r="F68" s="173"/>
      <c r="G68" s="173"/>
      <c r="H68" s="176"/>
      <c r="I68" s="179"/>
      <c r="J68" s="101"/>
      <c r="K68" s="102"/>
      <c r="L68" s="102"/>
      <c r="M68" s="103"/>
      <c r="N68" s="104" t="s">
        <v>0</v>
      </c>
      <c r="O68" s="201"/>
      <c r="P68" s="105"/>
      <c r="Q68" s="106"/>
      <c r="R68" s="106"/>
      <c r="S68" s="107" t="s">
        <v>0</v>
      </c>
      <c r="T68" s="108"/>
      <c r="U68" s="106"/>
      <c r="V68" s="106"/>
      <c r="W68" s="107" t="s">
        <v>0</v>
      </c>
      <c r="X68" s="108"/>
      <c r="Y68" s="106"/>
      <c r="Z68" s="106"/>
      <c r="AA68" s="107" t="s">
        <v>0</v>
      </c>
      <c r="AB68" s="109" t="s">
        <v>0</v>
      </c>
      <c r="AC68" s="110" t="s">
        <v>0</v>
      </c>
      <c r="AD68" s="111" t="s">
        <v>0</v>
      </c>
      <c r="AE68" s="112" t="s">
        <v>0</v>
      </c>
      <c r="AF68" s="113" t="s">
        <v>0</v>
      </c>
      <c r="AG68" s="114" t="s">
        <v>0</v>
      </c>
      <c r="AH68" s="112" t="s">
        <v>0</v>
      </c>
      <c r="AI68" s="113" t="s">
        <v>0</v>
      </c>
      <c r="AJ68" s="115" t="s">
        <v>0</v>
      </c>
      <c r="AK68" s="112" t="s">
        <v>0</v>
      </c>
      <c r="AL68" s="116" t="s">
        <v>0</v>
      </c>
      <c r="AM68" s="109" t="s">
        <v>0</v>
      </c>
      <c r="AN68" s="110" t="s">
        <v>0</v>
      </c>
      <c r="AO68" s="204"/>
      <c r="AP68" s="189"/>
      <c r="AQ68" s="69"/>
      <c r="AR68" s="213"/>
      <c r="AS68" s="148"/>
      <c r="AT68" s="144"/>
      <c r="AU68" s="117"/>
      <c r="AV68" s="184"/>
      <c r="AW68" s="216"/>
      <c r="AX68" s="139"/>
      <c r="AY68" s="140"/>
      <c r="AZ68" s="140"/>
      <c r="BA68" s="124"/>
      <c r="BB68" s="124"/>
    </row>
    <row r="69" spans="1:64" s="123" customFormat="1" ht="17.25" customHeight="1" x14ac:dyDescent="0.3">
      <c r="A69" s="156"/>
      <c r="B69" s="159" t="s">
        <v>203</v>
      </c>
      <c r="C69" s="162" t="s">
        <v>204</v>
      </c>
      <c r="D69" s="165">
        <v>6364</v>
      </c>
      <c r="E69" s="168" t="s">
        <v>125</v>
      </c>
      <c r="F69" s="171" t="s">
        <v>61</v>
      </c>
      <c r="G69" s="171">
        <v>3</v>
      </c>
      <c r="H69" s="174">
        <v>3085</v>
      </c>
      <c r="I69" s="177">
        <v>5</v>
      </c>
      <c r="J69" s="87"/>
      <c r="K69" s="89"/>
      <c r="L69" s="89"/>
      <c r="M69" s="90"/>
      <c r="N69" s="91" t="s">
        <v>0</v>
      </c>
      <c r="O69" s="199">
        <v>111.68361883511716</v>
      </c>
      <c r="P69" s="40">
        <v>1000</v>
      </c>
      <c r="Q69" s="41">
        <v>6000</v>
      </c>
      <c r="R69" s="41">
        <v>3</v>
      </c>
      <c r="S69" s="42">
        <v>111.68361883511716</v>
      </c>
      <c r="T69" s="43"/>
      <c r="U69" s="41"/>
      <c r="V69" s="41"/>
      <c r="W69" s="42" t="s">
        <v>0</v>
      </c>
      <c r="X69" s="43"/>
      <c r="Y69" s="41"/>
      <c r="Z69" s="41"/>
      <c r="AA69" s="42" t="s">
        <v>0</v>
      </c>
      <c r="AB69" s="44">
        <v>111.68361883511716</v>
      </c>
      <c r="AC69" s="45">
        <v>3</v>
      </c>
      <c r="AD69" s="46">
        <v>1000</v>
      </c>
      <c r="AE69" s="47">
        <v>6000</v>
      </c>
      <c r="AF69" s="48">
        <v>3</v>
      </c>
      <c r="AG69" s="49" t="s">
        <v>0</v>
      </c>
      <c r="AH69" s="47" t="s">
        <v>0</v>
      </c>
      <c r="AI69" s="48" t="s">
        <v>0</v>
      </c>
      <c r="AJ69" s="50" t="s">
        <v>0</v>
      </c>
      <c r="AK69" s="47" t="s">
        <v>0</v>
      </c>
      <c r="AL69" s="51" t="s">
        <v>0</v>
      </c>
      <c r="AM69" s="44">
        <v>111.68361883511716</v>
      </c>
      <c r="AN69" s="45">
        <v>3</v>
      </c>
      <c r="AO69" s="202">
        <v>43808.166666666657</v>
      </c>
      <c r="AP69" s="205"/>
      <c r="AQ69" s="52"/>
      <c r="AR69" s="211" t="s">
        <v>80</v>
      </c>
      <c r="AS69" s="121" t="s">
        <v>240</v>
      </c>
      <c r="AT69" s="141" t="s">
        <v>1</v>
      </c>
      <c r="AU69" s="92"/>
      <c r="AV69" s="182" t="s">
        <v>60</v>
      </c>
      <c r="AW69" s="214"/>
      <c r="AX69" s="139"/>
      <c r="AY69" s="140"/>
      <c r="AZ69" s="140"/>
      <c r="BA69" s="124"/>
      <c r="BB69" s="124"/>
      <c r="BJ69" s="124"/>
      <c r="BK69" s="124"/>
      <c r="BL69" s="124"/>
    </row>
    <row r="70" spans="1:64" s="123" customFormat="1" ht="17.25" x14ac:dyDescent="0.3">
      <c r="A70" s="157"/>
      <c r="B70" s="160"/>
      <c r="C70" s="163"/>
      <c r="D70" s="166"/>
      <c r="E70" s="169"/>
      <c r="F70" s="172"/>
      <c r="G70" s="172"/>
      <c r="H70" s="175"/>
      <c r="I70" s="178"/>
      <c r="J70" s="98"/>
      <c r="K70" s="54"/>
      <c r="L70" s="54"/>
      <c r="M70" s="55"/>
      <c r="N70" s="56" t="s">
        <v>0</v>
      </c>
      <c r="O70" s="200"/>
      <c r="P70" s="57"/>
      <c r="Q70" s="58"/>
      <c r="R70" s="58"/>
      <c r="S70" s="59" t="s">
        <v>0</v>
      </c>
      <c r="T70" s="60"/>
      <c r="U70" s="58"/>
      <c r="V70" s="58"/>
      <c r="W70" s="59" t="s">
        <v>0</v>
      </c>
      <c r="X70" s="60"/>
      <c r="Y70" s="58"/>
      <c r="Z70" s="58"/>
      <c r="AA70" s="59" t="s">
        <v>0</v>
      </c>
      <c r="AB70" s="61" t="s">
        <v>0</v>
      </c>
      <c r="AC70" s="62" t="s">
        <v>0</v>
      </c>
      <c r="AD70" s="63" t="s">
        <v>0</v>
      </c>
      <c r="AE70" s="64" t="s">
        <v>0</v>
      </c>
      <c r="AF70" s="65" t="s">
        <v>0</v>
      </c>
      <c r="AG70" s="66" t="s">
        <v>0</v>
      </c>
      <c r="AH70" s="64" t="s">
        <v>0</v>
      </c>
      <c r="AI70" s="65" t="s">
        <v>0</v>
      </c>
      <c r="AJ70" s="67" t="s">
        <v>0</v>
      </c>
      <c r="AK70" s="64" t="s">
        <v>0</v>
      </c>
      <c r="AL70" s="68" t="s">
        <v>0</v>
      </c>
      <c r="AM70" s="61" t="s">
        <v>0</v>
      </c>
      <c r="AN70" s="62" t="s">
        <v>0</v>
      </c>
      <c r="AO70" s="203"/>
      <c r="AP70" s="206"/>
      <c r="AQ70" s="69"/>
      <c r="AR70" s="212"/>
      <c r="AS70" s="122"/>
      <c r="AT70" s="142"/>
      <c r="AU70" s="93"/>
      <c r="AV70" s="183"/>
      <c r="AW70" s="215"/>
      <c r="AX70" s="139"/>
      <c r="AY70" s="140"/>
      <c r="AZ70" s="140"/>
      <c r="BA70" s="124"/>
      <c r="BB70" s="124"/>
      <c r="BJ70" s="124"/>
      <c r="BK70" s="124"/>
      <c r="BL70" s="124"/>
    </row>
    <row r="71" spans="1:64" s="123" customFormat="1" ht="17.25" x14ac:dyDescent="0.3">
      <c r="A71" s="157"/>
      <c r="B71" s="160"/>
      <c r="C71" s="163"/>
      <c r="D71" s="166"/>
      <c r="E71" s="169"/>
      <c r="F71" s="172"/>
      <c r="G71" s="172"/>
      <c r="H71" s="175"/>
      <c r="I71" s="178"/>
      <c r="J71" s="99"/>
      <c r="K71" s="54"/>
      <c r="L71" s="100"/>
      <c r="M71" s="55"/>
      <c r="N71" s="56" t="s">
        <v>0</v>
      </c>
      <c r="O71" s="200"/>
      <c r="P71" s="57"/>
      <c r="Q71" s="58"/>
      <c r="R71" s="58"/>
      <c r="S71" s="59" t="s">
        <v>0</v>
      </c>
      <c r="T71" s="60"/>
      <c r="U71" s="58"/>
      <c r="V71" s="58"/>
      <c r="W71" s="59" t="s">
        <v>0</v>
      </c>
      <c r="X71" s="60"/>
      <c r="Y71" s="58"/>
      <c r="Z71" s="58"/>
      <c r="AA71" s="59" t="s">
        <v>0</v>
      </c>
      <c r="AB71" s="61" t="s">
        <v>0</v>
      </c>
      <c r="AC71" s="62" t="s">
        <v>0</v>
      </c>
      <c r="AD71" s="63" t="s">
        <v>0</v>
      </c>
      <c r="AE71" s="64" t="s">
        <v>0</v>
      </c>
      <c r="AF71" s="65" t="s">
        <v>0</v>
      </c>
      <c r="AG71" s="66" t="s">
        <v>0</v>
      </c>
      <c r="AH71" s="64" t="s">
        <v>0</v>
      </c>
      <c r="AI71" s="65" t="s">
        <v>0</v>
      </c>
      <c r="AJ71" s="67" t="s">
        <v>0</v>
      </c>
      <c r="AK71" s="64" t="s">
        <v>0</v>
      </c>
      <c r="AL71" s="68" t="s">
        <v>0</v>
      </c>
      <c r="AM71" s="61" t="s">
        <v>0</v>
      </c>
      <c r="AN71" s="62" t="s">
        <v>0</v>
      </c>
      <c r="AO71" s="203"/>
      <c r="AP71" s="188"/>
      <c r="AQ71" s="69"/>
      <c r="AR71" s="212"/>
      <c r="AS71" s="122"/>
      <c r="AT71" s="96"/>
      <c r="AU71" s="93"/>
      <c r="AV71" s="183"/>
      <c r="AW71" s="215"/>
      <c r="AX71" s="139"/>
      <c r="AY71" s="140"/>
      <c r="AZ71" s="140"/>
      <c r="BA71" s="124"/>
      <c r="BB71" s="124"/>
      <c r="BJ71" s="124"/>
      <c r="BK71" s="124"/>
      <c r="BL71" s="124"/>
    </row>
    <row r="72" spans="1:64" s="123" customFormat="1" ht="18" thickBot="1" x14ac:dyDescent="0.35">
      <c r="A72" s="158"/>
      <c r="B72" s="161"/>
      <c r="C72" s="164"/>
      <c r="D72" s="167"/>
      <c r="E72" s="170"/>
      <c r="F72" s="173"/>
      <c r="G72" s="173"/>
      <c r="H72" s="176"/>
      <c r="I72" s="179"/>
      <c r="J72" s="147"/>
      <c r="K72" s="71"/>
      <c r="L72" s="71"/>
      <c r="M72" s="72"/>
      <c r="N72" s="73" t="s">
        <v>0</v>
      </c>
      <c r="O72" s="201"/>
      <c r="P72" s="74"/>
      <c r="Q72" s="75"/>
      <c r="R72" s="75"/>
      <c r="S72" s="76" t="s">
        <v>0</v>
      </c>
      <c r="T72" s="77"/>
      <c r="U72" s="75"/>
      <c r="V72" s="75"/>
      <c r="W72" s="76" t="s">
        <v>0</v>
      </c>
      <c r="X72" s="77"/>
      <c r="Y72" s="75"/>
      <c r="Z72" s="75"/>
      <c r="AA72" s="76" t="s">
        <v>0</v>
      </c>
      <c r="AB72" s="78" t="s">
        <v>0</v>
      </c>
      <c r="AC72" s="79" t="s">
        <v>0</v>
      </c>
      <c r="AD72" s="80" t="s">
        <v>0</v>
      </c>
      <c r="AE72" s="81" t="s">
        <v>0</v>
      </c>
      <c r="AF72" s="82" t="s">
        <v>0</v>
      </c>
      <c r="AG72" s="83" t="s">
        <v>0</v>
      </c>
      <c r="AH72" s="81" t="s">
        <v>0</v>
      </c>
      <c r="AI72" s="82" t="s">
        <v>0</v>
      </c>
      <c r="AJ72" s="84" t="s">
        <v>0</v>
      </c>
      <c r="AK72" s="81" t="s">
        <v>0</v>
      </c>
      <c r="AL72" s="85" t="s">
        <v>0</v>
      </c>
      <c r="AM72" s="78" t="s">
        <v>0</v>
      </c>
      <c r="AN72" s="79" t="s">
        <v>0</v>
      </c>
      <c r="AO72" s="204"/>
      <c r="AP72" s="189"/>
      <c r="AQ72" s="86"/>
      <c r="AR72" s="213"/>
      <c r="AS72" s="148"/>
      <c r="AT72" s="143"/>
      <c r="AU72" s="97"/>
      <c r="AV72" s="184"/>
      <c r="AW72" s="216"/>
      <c r="AX72" s="139"/>
      <c r="AY72" s="140"/>
      <c r="AZ72" s="140"/>
      <c r="BA72" s="124"/>
      <c r="BB72" s="124"/>
    </row>
    <row r="73" spans="1:64" s="123" customFormat="1" ht="17.25" customHeight="1" x14ac:dyDescent="0.3">
      <c r="A73" s="156"/>
      <c r="B73" s="159" t="s">
        <v>205</v>
      </c>
      <c r="C73" s="162" t="s">
        <v>206</v>
      </c>
      <c r="D73" s="165">
        <v>6365</v>
      </c>
      <c r="E73" s="168" t="s">
        <v>125</v>
      </c>
      <c r="F73" s="171" t="s">
        <v>61</v>
      </c>
      <c r="G73" s="171">
        <v>3</v>
      </c>
      <c r="H73" s="174">
        <v>3085</v>
      </c>
      <c r="I73" s="177">
        <v>6</v>
      </c>
      <c r="J73" s="87"/>
      <c r="K73" s="89"/>
      <c r="L73" s="89"/>
      <c r="M73" s="90"/>
      <c r="N73" s="91" t="s">
        <v>0</v>
      </c>
      <c r="O73" s="199">
        <v>111.68361883511716</v>
      </c>
      <c r="P73" s="40">
        <v>1000</v>
      </c>
      <c r="Q73" s="41">
        <v>6000</v>
      </c>
      <c r="R73" s="41">
        <v>3</v>
      </c>
      <c r="S73" s="42">
        <v>111.68361883511716</v>
      </c>
      <c r="T73" s="43"/>
      <c r="U73" s="41"/>
      <c r="V73" s="41"/>
      <c r="W73" s="42" t="s">
        <v>0</v>
      </c>
      <c r="X73" s="43"/>
      <c r="Y73" s="41"/>
      <c r="Z73" s="41"/>
      <c r="AA73" s="42" t="s">
        <v>0</v>
      </c>
      <c r="AB73" s="44">
        <v>111.68361883511716</v>
      </c>
      <c r="AC73" s="45">
        <v>3</v>
      </c>
      <c r="AD73" s="46">
        <v>1000</v>
      </c>
      <c r="AE73" s="47">
        <v>6000</v>
      </c>
      <c r="AF73" s="48">
        <v>3</v>
      </c>
      <c r="AG73" s="49" t="s">
        <v>0</v>
      </c>
      <c r="AH73" s="47" t="s">
        <v>0</v>
      </c>
      <c r="AI73" s="48" t="s">
        <v>0</v>
      </c>
      <c r="AJ73" s="50" t="s">
        <v>0</v>
      </c>
      <c r="AK73" s="47" t="s">
        <v>0</v>
      </c>
      <c r="AL73" s="51" t="s">
        <v>0</v>
      </c>
      <c r="AM73" s="44">
        <v>111.68361883511716</v>
      </c>
      <c r="AN73" s="45">
        <v>3</v>
      </c>
      <c r="AO73" s="202">
        <v>43808.222222222212</v>
      </c>
      <c r="AP73" s="205"/>
      <c r="AQ73" s="52"/>
      <c r="AR73" s="211" t="s">
        <v>80</v>
      </c>
      <c r="AS73" s="121" t="s">
        <v>240</v>
      </c>
      <c r="AT73" s="141" t="s">
        <v>1</v>
      </c>
      <c r="AU73" s="92"/>
      <c r="AV73" s="182" t="s">
        <v>60</v>
      </c>
      <c r="AW73" s="214"/>
      <c r="AX73" s="139"/>
      <c r="AY73" s="140"/>
      <c r="AZ73" s="140"/>
      <c r="BA73" s="124"/>
      <c r="BB73" s="124"/>
      <c r="BJ73" s="124"/>
      <c r="BK73" s="124"/>
      <c r="BL73" s="124"/>
    </row>
    <row r="74" spans="1:64" s="123" customFormat="1" ht="17.25" x14ac:dyDescent="0.3">
      <c r="A74" s="157"/>
      <c r="B74" s="160"/>
      <c r="C74" s="163"/>
      <c r="D74" s="166"/>
      <c r="E74" s="169"/>
      <c r="F74" s="172"/>
      <c r="G74" s="172"/>
      <c r="H74" s="175"/>
      <c r="I74" s="178"/>
      <c r="J74" s="98"/>
      <c r="K74" s="54"/>
      <c r="L74" s="54"/>
      <c r="M74" s="55"/>
      <c r="N74" s="56" t="s">
        <v>0</v>
      </c>
      <c r="O74" s="200"/>
      <c r="P74" s="57"/>
      <c r="Q74" s="58"/>
      <c r="R74" s="58"/>
      <c r="S74" s="59" t="s">
        <v>0</v>
      </c>
      <c r="T74" s="60"/>
      <c r="U74" s="58"/>
      <c r="V74" s="58"/>
      <c r="W74" s="59" t="s">
        <v>0</v>
      </c>
      <c r="X74" s="60"/>
      <c r="Y74" s="58"/>
      <c r="Z74" s="58"/>
      <c r="AA74" s="59" t="s">
        <v>0</v>
      </c>
      <c r="AB74" s="61" t="s">
        <v>0</v>
      </c>
      <c r="AC74" s="62" t="s">
        <v>0</v>
      </c>
      <c r="AD74" s="63" t="s">
        <v>0</v>
      </c>
      <c r="AE74" s="64" t="s">
        <v>0</v>
      </c>
      <c r="AF74" s="65" t="s">
        <v>0</v>
      </c>
      <c r="AG74" s="66" t="s">
        <v>0</v>
      </c>
      <c r="AH74" s="64" t="s">
        <v>0</v>
      </c>
      <c r="AI74" s="65" t="s">
        <v>0</v>
      </c>
      <c r="AJ74" s="67" t="s">
        <v>0</v>
      </c>
      <c r="AK74" s="64" t="s">
        <v>0</v>
      </c>
      <c r="AL74" s="68" t="s">
        <v>0</v>
      </c>
      <c r="AM74" s="61" t="s">
        <v>0</v>
      </c>
      <c r="AN74" s="62" t="s">
        <v>0</v>
      </c>
      <c r="AO74" s="203"/>
      <c r="AP74" s="206"/>
      <c r="AQ74" s="69"/>
      <c r="AR74" s="212"/>
      <c r="AS74" s="122"/>
      <c r="AT74" s="142"/>
      <c r="AU74" s="93"/>
      <c r="AV74" s="183"/>
      <c r="AW74" s="215"/>
      <c r="AX74" s="139"/>
      <c r="AY74" s="140"/>
      <c r="AZ74" s="140"/>
      <c r="BA74" s="124"/>
      <c r="BB74" s="124"/>
      <c r="BJ74" s="124"/>
      <c r="BK74" s="124"/>
      <c r="BL74" s="124"/>
    </row>
    <row r="75" spans="1:64" s="123" customFormat="1" ht="17.25" x14ac:dyDescent="0.3">
      <c r="A75" s="157"/>
      <c r="B75" s="160"/>
      <c r="C75" s="163"/>
      <c r="D75" s="166"/>
      <c r="E75" s="169"/>
      <c r="F75" s="172"/>
      <c r="G75" s="172"/>
      <c r="H75" s="175"/>
      <c r="I75" s="178"/>
      <c r="J75" s="99"/>
      <c r="K75" s="54"/>
      <c r="L75" s="100"/>
      <c r="M75" s="55"/>
      <c r="N75" s="56" t="s">
        <v>0</v>
      </c>
      <c r="O75" s="200"/>
      <c r="P75" s="57"/>
      <c r="Q75" s="58"/>
      <c r="R75" s="58"/>
      <c r="S75" s="59" t="s">
        <v>0</v>
      </c>
      <c r="T75" s="60"/>
      <c r="U75" s="58"/>
      <c r="V75" s="58"/>
      <c r="W75" s="59" t="s">
        <v>0</v>
      </c>
      <c r="X75" s="60"/>
      <c r="Y75" s="58"/>
      <c r="Z75" s="58"/>
      <c r="AA75" s="59" t="s">
        <v>0</v>
      </c>
      <c r="AB75" s="61" t="s">
        <v>0</v>
      </c>
      <c r="AC75" s="62" t="s">
        <v>0</v>
      </c>
      <c r="AD75" s="63" t="s">
        <v>0</v>
      </c>
      <c r="AE75" s="64" t="s">
        <v>0</v>
      </c>
      <c r="AF75" s="65" t="s">
        <v>0</v>
      </c>
      <c r="AG75" s="66" t="s">
        <v>0</v>
      </c>
      <c r="AH75" s="64" t="s">
        <v>0</v>
      </c>
      <c r="AI75" s="65" t="s">
        <v>0</v>
      </c>
      <c r="AJ75" s="67" t="s">
        <v>0</v>
      </c>
      <c r="AK75" s="64" t="s">
        <v>0</v>
      </c>
      <c r="AL75" s="68" t="s">
        <v>0</v>
      </c>
      <c r="AM75" s="61" t="s">
        <v>0</v>
      </c>
      <c r="AN75" s="62" t="s">
        <v>0</v>
      </c>
      <c r="AO75" s="203"/>
      <c r="AP75" s="188"/>
      <c r="AQ75" s="69"/>
      <c r="AR75" s="212"/>
      <c r="AS75" s="122"/>
      <c r="AT75" s="96"/>
      <c r="AU75" s="93"/>
      <c r="AV75" s="183"/>
      <c r="AW75" s="215"/>
      <c r="AX75" s="139"/>
      <c r="AY75" s="140"/>
      <c r="AZ75" s="140"/>
      <c r="BA75" s="124"/>
      <c r="BB75" s="124"/>
      <c r="BJ75" s="124"/>
      <c r="BK75" s="124"/>
      <c r="BL75" s="124"/>
    </row>
    <row r="76" spans="1:64" s="123" customFormat="1" ht="18" thickBot="1" x14ac:dyDescent="0.35">
      <c r="A76" s="158"/>
      <c r="B76" s="161"/>
      <c r="C76" s="164"/>
      <c r="D76" s="167"/>
      <c r="E76" s="170"/>
      <c r="F76" s="173"/>
      <c r="G76" s="173"/>
      <c r="H76" s="176"/>
      <c r="I76" s="179"/>
      <c r="J76" s="147"/>
      <c r="K76" s="71"/>
      <c r="L76" s="71"/>
      <c r="M76" s="72"/>
      <c r="N76" s="73" t="s">
        <v>0</v>
      </c>
      <c r="O76" s="201"/>
      <c r="P76" s="74"/>
      <c r="Q76" s="75"/>
      <c r="R76" s="75"/>
      <c r="S76" s="76" t="s">
        <v>0</v>
      </c>
      <c r="T76" s="77"/>
      <c r="U76" s="75"/>
      <c r="V76" s="75"/>
      <c r="W76" s="76" t="s">
        <v>0</v>
      </c>
      <c r="X76" s="77"/>
      <c r="Y76" s="75"/>
      <c r="Z76" s="75"/>
      <c r="AA76" s="76" t="s">
        <v>0</v>
      </c>
      <c r="AB76" s="78" t="s">
        <v>0</v>
      </c>
      <c r="AC76" s="79" t="s">
        <v>0</v>
      </c>
      <c r="AD76" s="80" t="s">
        <v>0</v>
      </c>
      <c r="AE76" s="81" t="s">
        <v>0</v>
      </c>
      <c r="AF76" s="82" t="s">
        <v>0</v>
      </c>
      <c r="AG76" s="83" t="s">
        <v>0</v>
      </c>
      <c r="AH76" s="81" t="s">
        <v>0</v>
      </c>
      <c r="AI76" s="82" t="s">
        <v>0</v>
      </c>
      <c r="AJ76" s="84" t="s">
        <v>0</v>
      </c>
      <c r="AK76" s="81" t="s">
        <v>0</v>
      </c>
      <c r="AL76" s="85" t="s">
        <v>0</v>
      </c>
      <c r="AM76" s="78" t="s">
        <v>0</v>
      </c>
      <c r="AN76" s="79" t="s">
        <v>0</v>
      </c>
      <c r="AO76" s="204"/>
      <c r="AP76" s="189"/>
      <c r="AQ76" s="86"/>
      <c r="AR76" s="213"/>
      <c r="AS76" s="148"/>
      <c r="AT76" s="143"/>
      <c r="AU76" s="97"/>
      <c r="AV76" s="184"/>
      <c r="AW76" s="216"/>
      <c r="AX76" s="139"/>
      <c r="AY76" s="140"/>
      <c r="AZ76" s="140"/>
      <c r="BA76" s="124"/>
      <c r="BB76" s="124"/>
    </row>
    <row r="77" spans="1:64" s="35" customFormat="1" ht="17.25" customHeight="1" x14ac:dyDescent="0.3">
      <c r="A77" s="156"/>
      <c r="B77" s="159" t="s">
        <v>207</v>
      </c>
      <c r="C77" s="162" t="s">
        <v>208</v>
      </c>
      <c r="D77" s="165">
        <v>6366</v>
      </c>
      <c r="E77" s="168" t="s">
        <v>63</v>
      </c>
      <c r="F77" s="171" t="s">
        <v>64</v>
      </c>
      <c r="G77" s="171">
        <v>1</v>
      </c>
      <c r="H77" s="174">
        <v>3086</v>
      </c>
      <c r="I77" s="177">
        <v>1</v>
      </c>
      <c r="J77" s="87" t="s">
        <v>69</v>
      </c>
      <c r="K77" s="88" t="s">
        <v>70</v>
      </c>
      <c r="L77" s="89">
        <v>6</v>
      </c>
      <c r="M77" s="90">
        <v>14850</v>
      </c>
      <c r="N77" s="91">
        <v>89.1</v>
      </c>
      <c r="O77" s="199">
        <v>103.94999999999999</v>
      </c>
      <c r="P77" s="40"/>
      <c r="Q77" s="41"/>
      <c r="R77" s="41"/>
      <c r="S77" s="42" t="s">
        <v>0</v>
      </c>
      <c r="T77" s="43"/>
      <c r="U77" s="41"/>
      <c r="V77" s="41"/>
      <c r="W77" s="42" t="s">
        <v>0</v>
      </c>
      <c r="X77" s="43"/>
      <c r="Y77" s="41"/>
      <c r="Z77" s="41"/>
      <c r="AA77" s="42" t="s">
        <v>0</v>
      </c>
      <c r="AB77" s="44" t="s">
        <v>0</v>
      </c>
      <c r="AC77" s="45" t="s">
        <v>0</v>
      </c>
      <c r="AD77" s="46" t="s">
        <v>0</v>
      </c>
      <c r="AE77" s="47" t="s">
        <v>0</v>
      </c>
      <c r="AF77" s="48" t="s">
        <v>0</v>
      </c>
      <c r="AG77" s="49" t="s">
        <v>0</v>
      </c>
      <c r="AH77" s="47" t="s">
        <v>0</v>
      </c>
      <c r="AI77" s="48" t="s">
        <v>0</v>
      </c>
      <c r="AJ77" s="50" t="s">
        <v>0</v>
      </c>
      <c r="AK77" s="47" t="s">
        <v>0</v>
      </c>
      <c r="AL77" s="51" t="s">
        <v>0</v>
      </c>
      <c r="AM77" s="44" t="s">
        <v>0</v>
      </c>
      <c r="AN77" s="45" t="s">
        <v>0</v>
      </c>
      <c r="AO77" s="202">
        <v>43808.291666666664</v>
      </c>
      <c r="AP77" s="205" t="s">
        <v>126</v>
      </c>
      <c r="AQ77" s="52"/>
      <c r="AR77" s="180" t="s">
        <v>58</v>
      </c>
      <c r="AS77" s="121" t="s">
        <v>241</v>
      </c>
      <c r="AT77" s="141" t="s">
        <v>1</v>
      </c>
      <c r="AU77" s="92"/>
      <c r="AV77" s="182" t="s">
        <v>68</v>
      </c>
      <c r="AW77" s="185" t="s">
        <v>127</v>
      </c>
      <c r="AX77" s="139"/>
      <c r="AY77" s="140"/>
      <c r="AZ77" s="140"/>
      <c r="BA77" s="124"/>
      <c r="BB77" s="124"/>
      <c r="BJ77" s="124"/>
      <c r="BK77" s="124"/>
      <c r="BL77" s="124"/>
    </row>
    <row r="78" spans="1:64" s="35" customFormat="1" ht="17.25" x14ac:dyDescent="0.3">
      <c r="A78" s="157"/>
      <c r="B78" s="160"/>
      <c r="C78" s="163"/>
      <c r="D78" s="166"/>
      <c r="E78" s="169"/>
      <c r="F78" s="172"/>
      <c r="G78" s="172"/>
      <c r="H78" s="175"/>
      <c r="I78" s="178"/>
      <c r="J78" s="127" t="s">
        <v>73</v>
      </c>
      <c r="K78" s="128"/>
      <c r="L78" s="128"/>
      <c r="M78" s="129"/>
      <c r="N78" s="130" t="s">
        <v>0</v>
      </c>
      <c r="O78" s="200"/>
      <c r="P78" s="57"/>
      <c r="Q78" s="58"/>
      <c r="R78" s="58"/>
      <c r="S78" s="59" t="s">
        <v>0</v>
      </c>
      <c r="T78" s="60"/>
      <c r="U78" s="58"/>
      <c r="V78" s="58"/>
      <c r="W78" s="59" t="s">
        <v>0</v>
      </c>
      <c r="X78" s="60"/>
      <c r="Y78" s="58"/>
      <c r="Z78" s="58"/>
      <c r="AA78" s="59" t="s">
        <v>0</v>
      </c>
      <c r="AB78" s="61" t="s">
        <v>0</v>
      </c>
      <c r="AC78" s="62" t="s">
        <v>0</v>
      </c>
      <c r="AD78" s="63" t="s">
        <v>0</v>
      </c>
      <c r="AE78" s="64" t="s">
        <v>0</v>
      </c>
      <c r="AF78" s="65" t="s">
        <v>0</v>
      </c>
      <c r="AG78" s="66" t="s">
        <v>0</v>
      </c>
      <c r="AH78" s="64" t="s">
        <v>0</v>
      </c>
      <c r="AI78" s="65" t="s">
        <v>0</v>
      </c>
      <c r="AJ78" s="67" t="s">
        <v>0</v>
      </c>
      <c r="AK78" s="64" t="s">
        <v>0</v>
      </c>
      <c r="AL78" s="68" t="s">
        <v>0</v>
      </c>
      <c r="AM78" s="61" t="s">
        <v>0</v>
      </c>
      <c r="AN78" s="62" t="s">
        <v>0</v>
      </c>
      <c r="AO78" s="203"/>
      <c r="AP78" s="206"/>
      <c r="AQ78" s="69"/>
      <c r="AR78" s="181"/>
      <c r="AS78" s="135"/>
      <c r="AT78" s="142"/>
      <c r="AU78" s="93"/>
      <c r="AV78" s="183"/>
      <c r="AW78" s="186"/>
      <c r="AX78" s="139"/>
      <c r="AY78" s="140"/>
      <c r="AZ78" s="140"/>
      <c r="BA78" s="124"/>
      <c r="BB78" s="124"/>
      <c r="BJ78" s="124"/>
      <c r="BK78" s="124"/>
      <c r="BL78" s="124"/>
    </row>
    <row r="79" spans="1:64" s="35" customFormat="1" ht="17.25" customHeight="1" x14ac:dyDescent="0.3">
      <c r="A79" s="157"/>
      <c r="B79" s="160"/>
      <c r="C79" s="163"/>
      <c r="D79" s="166"/>
      <c r="E79" s="169"/>
      <c r="F79" s="172"/>
      <c r="G79" s="172"/>
      <c r="H79" s="175"/>
      <c r="I79" s="178"/>
      <c r="J79" s="94" t="s">
        <v>69</v>
      </c>
      <c r="K79" s="95" t="s">
        <v>62</v>
      </c>
      <c r="L79" s="54">
        <v>1</v>
      </c>
      <c r="M79" s="55">
        <v>14850</v>
      </c>
      <c r="N79" s="56">
        <v>14.85</v>
      </c>
      <c r="O79" s="200"/>
      <c r="P79" s="57"/>
      <c r="Q79" s="58"/>
      <c r="R79" s="58"/>
      <c r="S79" s="59" t="s">
        <v>0</v>
      </c>
      <c r="T79" s="60"/>
      <c r="U79" s="58"/>
      <c r="V79" s="58"/>
      <c r="W79" s="59" t="s">
        <v>0</v>
      </c>
      <c r="X79" s="60"/>
      <c r="Y79" s="58"/>
      <c r="Z79" s="58"/>
      <c r="AA79" s="59" t="s">
        <v>0</v>
      </c>
      <c r="AB79" s="61" t="s">
        <v>0</v>
      </c>
      <c r="AC79" s="62" t="s">
        <v>0</v>
      </c>
      <c r="AD79" s="63" t="s">
        <v>0</v>
      </c>
      <c r="AE79" s="64" t="s">
        <v>0</v>
      </c>
      <c r="AF79" s="65" t="s">
        <v>0</v>
      </c>
      <c r="AG79" s="66" t="s">
        <v>0</v>
      </c>
      <c r="AH79" s="64" t="s">
        <v>0</v>
      </c>
      <c r="AI79" s="65" t="s">
        <v>0</v>
      </c>
      <c r="AJ79" s="67" t="s">
        <v>0</v>
      </c>
      <c r="AK79" s="64" t="s">
        <v>0</v>
      </c>
      <c r="AL79" s="68" t="s">
        <v>0</v>
      </c>
      <c r="AM79" s="61" t="s">
        <v>0</v>
      </c>
      <c r="AN79" s="62" t="s">
        <v>0</v>
      </c>
      <c r="AO79" s="203"/>
      <c r="AP79" s="188" t="s">
        <v>126</v>
      </c>
      <c r="AQ79" s="69"/>
      <c r="AR79" s="181"/>
      <c r="AS79" s="136"/>
      <c r="AT79" s="96"/>
      <c r="AU79" s="93"/>
      <c r="AV79" s="183"/>
      <c r="AW79" s="186"/>
      <c r="AX79" s="139"/>
      <c r="AY79" s="140"/>
      <c r="AZ79" s="140"/>
      <c r="BA79" s="124"/>
      <c r="BB79" s="124"/>
      <c r="BJ79" s="124"/>
      <c r="BK79" s="124"/>
      <c r="BL79" s="124"/>
    </row>
    <row r="80" spans="1:64" s="35" customFormat="1" ht="18" thickBot="1" x14ac:dyDescent="0.35">
      <c r="A80" s="158"/>
      <c r="B80" s="161"/>
      <c r="C80" s="164"/>
      <c r="D80" s="167"/>
      <c r="E80" s="170"/>
      <c r="F80" s="173"/>
      <c r="G80" s="173"/>
      <c r="H80" s="176"/>
      <c r="I80" s="179"/>
      <c r="J80" s="131" t="s">
        <v>73</v>
      </c>
      <c r="K80" s="132"/>
      <c r="L80" s="132"/>
      <c r="M80" s="133"/>
      <c r="N80" s="134" t="s">
        <v>0</v>
      </c>
      <c r="O80" s="201"/>
      <c r="P80" s="74"/>
      <c r="Q80" s="75"/>
      <c r="R80" s="75"/>
      <c r="S80" s="76" t="s">
        <v>0</v>
      </c>
      <c r="T80" s="77"/>
      <c r="U80" s="75"/>
      <c r="V80" s="75"/>
      <c r="W80" s="76" t="s">
        <v>0</v>
      </c>
      <c r="X80" s="77"/>
      <c r="Y80" s="75"/>
      <c r="Z80" s="75"/>
      <c r="AA80" s="76" t="s">
        <v>0</v>
      </c>
      <c r="AB80" s="78" t="s">
        <v>0</v>
      </c>
      <c r="AC80" s="79" t="s">
        <v>0</v>
      </c>
      <c r="AD80" s="80" t="s">
        <v>0</v>
      </c>
      <c r="AE80" s="81" t="s">
        <v>0</v>
      </c>
      <c r="AF80" s="82" t="s">
        <v>0</v>
      </c>
      <c r="AG80" s="83" t="s">
        <v>0</v>
      </c>
      <c r="AH80" s="81" t="s">
        <v>0</v>
      </c>
      <c r="AI80" s="82" t="s">
        <v>0</v>
      </c>
      <c r="AJ80" s="84" t="s">
        <v>0</v>
      </c>
      <c r="AK80" s="81" t="s">
        <v>0</v>
      </c>
      <c r="AL80" s="85" t="s">
        <v>0</v>
      </c>
      <c r="AM80" s="78" t="s">
        <v>0</v>
      </c>
      <c r="AN80" s="79" t="s">
        <v>0</v>
      </c>
      <c r="AO80" s="204"/>
      <c r="AP80" s="189"/>
      <c r="AQ80" s="86"/>
      <c r="AR80" s="181"/>
      <c r="AS80" s="137"/>
      <c r="AT80" s="143"/>
      <c r="AU80" s="97"/>
      <c r="AV80" s="184"/>
      <c r="AW80" s="187"/>
      <c r="AX80" s="139"/>
      <c r="AY80" s="140"/>
      <c r="AZ80" s="140"/>
      <c r="BA80" s="124"/>
      <c r="BB80" s="124"/>
    </row>
    <row r="81" spans="1:64" s="35" customFormat="1" ht="17.25" customHeight="1" x14ac:dyDescent="0.3">
      <c r="A81" s="156">
        <v>43808</v>
      </c>
      <c r="B81" s="159" t="s">
        <v>229</v>
      </c>
      <c r="C81" s="162" t="s">
        <v>209</v>
      </c>
      <c r="D81" s="165">
        <v>6367</v>
      </c>
      <c r="E81" s="168" t="s">
        <v>128</v>
      </c>
      <c r="F81" s="171" t="s">
        <v>96</v>
      </c>
      <c r="G81" s="171">
        <v>1</v>
      </c>
      <c r="H81" s="174">
        <v>3087</v>
      </c>
      <c r="I81" s="177">
        <v>1</v>
      </c>
      <c r="J81" s="87" t="s">
        <v>72</v>
      </c>
      <c r="K81" s="88" t="s">
        <v>67</v>
      </c>
      <c r="L81" s="89">
        <v>4</v>
      </c>
      <c r="M81" s="90">
        <v>22100</v>
      </c>
      <c r="N81" s="91">
        <v>88.4</v>
      </c>
      <c r="O81" s="199">
        <v>111.5</v>
      </c>
      <c r="P81" s="40"/>
      <c r="Q81" s="41"/>
      <c r="R81" s="41"/>
      <c r="S81" s="42" t="s">
        <v>0</v>
      </c>
      <c r="T81" s="43"/>
      <c r="U81" s="41"/>
      <c r="V81" s="41"/>
      <c r="W81" s="42" t="s">
        <v>0</v>
      </c>
      <c r="X81" s="43"/>
      <c r="Y81" s="41"/>
      <c r="Z81" s="41"/>
      <c r="AA81" s="42" t="s">
        <v>0</v>
      </c>
      <c r="AB81" s="44" t="s">
        <v>0</v>
      </c>
      <c r="AC81" s="45" t="s">
        <v>0</v>
      </c>
      <c r="AD81" s="46" t="s">
        <v>0</v>
      </c>
      <c r="AE81" s="47" t="s">
        <v>0</v>
      </c>
      <c r="AF81" s="48" t="s">
        <v>0</v>
      </c>
      <c r="AG81" s="49" t="s">
        <v>0</v>
      </c>
      <c r="AH81" s="47" t="s">
        <v>0</v>
      </c>
      <c r="AI81" s="48" t="s">
        <v>0</v>
      </c>
      <c r="AJ81" s="50" t="s">
        <v>0</v>
      </c>
      <c r="AK81" s="47" t="s">
        <v>0</v>
      </c>
      <c r="AL81" s="51" t="s">
        <v>0</v>
      </c>
      <c r="AM81" s="44" t="s">
        <v>0</v>
      </c>
      <c r="AN81" s="45" t="s">
        <v>0</v>
      </c>
      <c r="AO81" s="202">
        <v>43808.833333333336</v>
      </c>
      <c r="AP81" s="205" t="s">
        <v>129</v>
      </c>
      <c r="AQ81" s="52"/>
      <c r="AR81" s="180" t="s">
        <v>58</v>
      </c>
      <c r="AS81" s="121" t="s">
        <v>242</v>
      </c>
      <c r="AT81" s="146" t="s">
        <v>65</v>
      </c>
      <c r="AU81" s="92"/>
      <c r="AV81" s="182" t="s">
        <v>97</v>
      </c>
      <c r="AW81" s="185"/>
      <c r="AX81" s="139"/>
      <c r="AY81" s="140"/>
      <c r="AZ81" s="140"/>
      <c r="BA81" s="124"/>
      <c r="BB81" s="124"/>
      <c r="BJ81" s="124"/>
      <c r="BK81" s="124"/>
      <c r="BL81" s="124"/>
    </row>
    <row r="82" spans="1:64" s="35" customFormat="1" ht="24" x14ac:dyDescent="0.3">
      <c r="A82" s="157"/>
      <c r="B82" s="160"/>
      <c r="C82" s="163"/>
      <c r="D82" s="166"/>
      <c r="E82" s="169"/>
      <c r="F82" s="172"/>
      <c r="G82" s="172"/>
      <c r="H82" s="175"/>
      <c r="I82" s="178"/>
      <c r="J82" s="127" t="s">
        <v>130</v>
      </c>
      <c r="K82" s="128"/>
      <c r="L82" s="128"/>
      <c r="M82" s="129"/>
      <c r="N82" s="130" t="s">
        <v>0</v>
      </c>
      <c r="O82" s="200"/>
      <c r="P82" s="57"/>
      <c r="Q82" s="58"/>
      <c r="R82" s="58"/>
      <c r="S82" s="59" t="s">
        <v>0</v>
      </c>
      <c r="T82" s="60"/>
      <c r="U82" s="58"/>
      <c r="V82" s="58"/>
      <c r="W82" s="59" t="s">
        <v>0</v>
      </c>
      <c r="X82" s="60"/>
      <c r="Y82" s="58"/>
      <c r="Z82" s="58"/>
      <c r="AA82" s="59" t="s">
        <v>0</v>
      </c>
      <c r="AB82" s="61" t="s">
        <v>0</v>
      </c>
      <c r="AC82" s="62" t="s">
        <v>0</v>
      </c>
      <c r="AD82" s="63" t="s">
        <v>0</v>
      </c>
      <c r="AE82" s="64" t="s">
        <v>0</v>
      </c>
      <c r="AF82" s="65" t="s">
        <v>0</v>
      </c>
      <c r="AG82" s="66" t="s">
        <v>0</v>
      </c>
      <c r="AH82" s="64" t="s">
        <v>0</v>
      </c>
      <c r="AI82" s="65" t="s">
        <v>0</v>
      </c>
      <c r="AJ82" s="67" t="s">
        <v>0</v>
      </c>
      <c r="AK82" s="64" t="s">
        <v>0</v>
      </c>
      <c r="AL82" s="68" t="s">
        <v>0</v>
      </c>
      <c r="AM82" s="61" t="s">
        <v>0</v>
      </c>
      <c r="AN82" s="62" t="s">
        <v>0</v>
      </c>
      <c r="AO82" s="203"/>
      <c r="AP82" s="206"/>
      <c r="AQ82" s="69"/>
      <c r="AR82" s="207"/>
      <c r="AS82" s="118" t="s">
        <v>131</v>
      </c>
      <c r="AT82" s="142"/>
      <c r="AU82" s="93"/>
      <c r="AV82" s="183"/>
      <c r="AW82" s="186"/>
      <c r="AX82" s="139"/>
      <c r="AY82" s="140"/>
      <c r="AZ82" s="140"/>
      <c r="BA82" s="124"/>
      <c r="BB82" s="124"/>
      <c r="BJ82" s="124"/>
      <c r="BK82" s="124"/>
      <c r="BL82" s="124"/>
    </row>
    <row r="83" spans="1:64" s="35" customFormat="1" ht="17.25" customHeight="1" x14ac:dyDescent="0.3">
      <c r="A83" s="157"/>
      <c r="B83" s="160"/>
      <c r="C83" s="163"/>
      <c r="D83" s="166"/>
      <c r="E83" s="169"/>
      <c r="F83" s="172"/>
      <c r="G83" s="172"/>
      <c r="H83" s="175"/>
      <c r="I83" s="178"/>
      <c r="J83" s="94" t="s">
        <v>72</v>
      </c>
      <c r="K83" s="95" t="s">
        <v>62</v>
      </c>
      <c r="L83" s="54">
        <v>1</v>
      </c>
      <c r="M83" s="55">
        <v>23100</v>
      </c>
      <c r="N83" s="56">
        <v>23.1</v>
      </c>
      <c r="O83" s="200"/>
      <c r="P83" s="57"/>
      <c r="Q83" s="58"/>
      <c r="R83" s="58"/>
      <c r="S83" s="59" t="s">
        <v>0</v>
      </c>
      <c r="T83" s="60"/>
      <c r="U83" s="58"/>
      <c r="V83" s="58"/>
      <c r="W83" s="59" t="s">
        <v>0</v>
      </c>
      <c r="X83" s="60"/>
      <c r="Y83" s="58"/>
      <c r="Z83" s="58"/>
      <c r="AA83" s="59" t="s">
        <v>0</v>
      </c>
      <c r="AB83" s="61" t="s">
        <v>0</v>
      </c>
      <c r="AC83" s="62" t="s">
        <v>0</v>
      </c>
      <c r="AD83" s="63" t="s">
        <v>0</v>
      </c>
      <c r="AE83" s="64" t="s">
        <v>0</v>
      </c>
      <c r="AF83" s="65" t="s">
        <v>0</v>
      </c>
      <c r="AG83" s="66" t="s">
        <v>0</v>
      </c>
      <c r="AH83" s="64" t="s">
        <v>0</v>
      </c>
      <c r="AI83" s="65" t="s">
        <v>0</v>
      </c>
      <c r="AJ83" s="67" t="s">
        <v>0</v>
      </c>
      <c r="AK83" s="64" t="s">
        <v>0</v>
      </c>
      <c r="AL83" s="68" t="s">
        <v>0</v>
      </c>
      <c r="AM83" s="61" t="s">
        <v>0</v>
      </c>
      <c r="AN83" s="62" t="s">
        <v>0</v>
      </c>
      <c r="AO83" s="203"/>
      <c r="AP83" s="188" t="s">
        <v>129</v>
      </c>
      <c r="AQ83" s="69"/>
      <c r="AR83" s="207"/>
      <c r="AS83" s="122" t="s">
        <v>242</v>
      </c>
      <c r="AT83" s="96"/>
      <c r="AU83" s="93"/>
      <c r="AV83" s="183"/>
      <c r="AW83" s="186"/>
      <c r="AX83" s="139"/>
      <c r="AY83" s="140"/>
      <c r="AZ83" s="140"/>
      <c r="BA83" s="124"/>
      <c r="BB83" s="124"/>
      <c r="BJ83" s="124"/>
      <c r="BK83" s="124"/>
      <c r="BL83" s="124"/>
    </row>
    <row r="84" spans="1:64" s="35" customFormat="1" ht="18" thickBot="1" x14ac:dyDescent="0.35">
      <c r="A84" s="158"/>
      <c r="B84" s="161"/>
      <c r="C84" s="164"/>
      <c r="D84" s="167"/>
      <c r="E84" s="170"/>
      <c r="F84" s="173"/>
      <c r="G84" s="173"/>
      <c r="H84" s="176"/>
      <c r="I84" s="179"/>
      <c r="J84" s="131" t="s">
        <v>109</v>
      </c>
      <c r="K84" s="132"/>
      <c r="L84" s="132"/>
      <c r="M84" s="133"/>
      <c r="N84" s="134" t="s">
        <v>0</v>
      </c>
      <c r="O84" s="201"/>
      <c r="P84" s="74"/>
      <c r="Q84" s="75"/>
      <c r="R84" s="75"/>
      <c r="S84" s="76" t="s">
        <v>0</v>
      </c>
      <c r="T84" s="77"/>
      <c r="U84" s="75"/>
      <c r="V84" s="75"/>
      <c r="W84" s="76" t="s">
        <v>0</v>
      </c>
      <c r="X84" s="77"/>
      <c r="Y84" s="75"/>
      <c r="Z84" s="75"/>
      <c r="AA84" s="76" t="s">
        <v>0</v>
      </c>
      <c r="AB84" s="78" t="s">
        <v>0</v>
      </c>
      <c r="AC84" s="79" t="s">
        <v>0</v>
      </c>
      <c r="AD84" s="80" t="s">
        <v>0</v>
      </c>
      <c r="AE84" s="81" t="s">
        <v>0</v>
      </c>
      <c r="AF84" s="82" t="s">
        <v>0</v>
      </c>
      <c r="AG84" s="83" t="s">
        <v>0</v>
      </c>
      <c r="AH84" s="81" t="s">
        <v>0</v>
      </c>
      <c r="AI84" s="82" t="s">
        <v>0</v>
      </c>
      <c r="AJ84" s="84" t="s">
        <v>0</v>
      </c>
      <c r="AK84" s="81" t="s">
        <v>0</v>
      </c>
      <c r="AL84" s="85" t="s">
        <v>0</v>
      </c>
      <c r="AM84" s="78" t="s">
        <v>0</v>
      </c>
      <c r="AN84" s="79" t="s">
        <v>0</v>
      </c>
      <c r="AO84" s="204"/>
      <c r="AP84" s="189"/>
      <c r="AQ84" s="86"/>
      <c r="AR84" s="208"/>
      <c r="AS84" s="138" t="s">
        <v>230</v>
      </c>
      <c r="AT84" s="143"/>
      <c r="AU84" s="97"/>
      <c r="AV84" s="184"/>
      <c r="AW84" s="187"/>
      <c r="AX84" s="139"/>
      <c r="AY84" s="140"/>
      <c r="AZ84" s="140"/>
      <c r="BA84" s="124"/>
      <c r="BB84" s="124"/>
    </row>
    <row r="85" spans="1:64" s="35" customFormat="1" ht="17.25" customHeight="1" x14ac:dyDescent="0.3">
      <c r="A85" s="156"/>
      <c r="B85" s="159" t="s">
        <v>193</v>
      </c>
      <c r="C85" s="162" t="s">
        <v>210</v>
      </c>
      <c r="D85" s="165">
        <v>6368</v>
      </c>
      <c r="E85" s="168" t="s">
        <v>133</v>
      </c>
      <c r="F85" s="171" t="s">
        <v>134</v>
      </c>
      <c r="G85" s="171">
        <v>1</v>
      </c>
      <c r="H85" s="174">
        <v>3088</v>
      </c>
      <c r="I85" s="177">
        <v>1</v>
      </c>
      <c r="J85" s="120" t="s">
        <v>231</v>
      </c>
      <c r="K85" s="88" t="s">
        <v>59</v>
      </c>
      <c r="L85" s="89">
        <v>1</v>
      </c>
      <c r="M85" s="90">
        <v>81737</v>
      </c>
      <c r="N85" s="91">
        <v>81.736999999999995</v>
      </c>
      <c r="O85" s="199">
        <v>81.736999999999995</v>
      </c>
      <c r="P85" s="40"/>
      <c r="Q85" s="41"/>
      <c r="R85" s="41"/>
      <c r="S85" s="42" t="s">
        <v>0</v>
      </c>
      <c r="T85" s="43"/>
      <c r="U85" s="41"/>
      <c r="V85" s="41"/>
      <c r="W85" s="42" t="s">
        <v>0</v>
      </c>
      <c r="X85" s="43"/>
      <c r="Y85" s="41"/>
      <c r="Z85" s="41"/>
      <c r="AA85" s="42" t="s">
        <v>0</v>
      </c>
      <c r="AB85" s="44" t="s">
        <v>0</v>
      </c>
      <c r="AC85" s="45" t="s">
        <v>0</v>
      </c>
      <c r="AD85" s="46" t="s">
        <v>0</v>
      </c>
      <c r="AE85" s="47" t="s">
        <v>0</v>
      </c>
      <c r="AF85" s="48" t="s">
        <v>0</v>
      </c>
      <c r="AG85" s="49" t="s">
        <v>0</v>
      </c>
      <c r="AH85" s="47" t="s">
        <v>0</v>
      </c>
      <c r="AI85" s="48" t="s">
        <v>0</v>
      </c>
      <c r="AJ85" s="50" t="s">
        <v>0</v>
      </c>
      <c r="AK85" s="47" t="s">
        <v>0</v>
      </c>
      <c r="AL85" s="51" t="s">
        <v>0</v>
      </c>
      <c r="AM85" s="44" t="s">
        <v>0</v>
      </c>
      <c r="AN85" s="45" t="s">
        <v>0</v>
      </c>
      <c r="AO85" s="202">
        <v>43808.888888888891</v>
      </c>
      <c r="AP85" s="205" t="s">
        <v>232</v>
      </c>
      <c r="AQ85" s="52"/>
      <c r="AR85" s="180" t="s">
        <v>58</v>
      </c>
      <c r="AS85" s="121"/>
      <c r="AT85" s="141" t="s">
        <v>1</v>
      </c>
      <c r="AU85" s="92"/>
      <c r="AV85" s="182" t="s">
        <v>135</v>
      </c>
      <c r="AW85" s="185"/>
      <c r="AX85" s="139"/>
      <c r="AY85" s="140"/>
      <c r="AZ85" s="140"/>
      <c r="BA85" s="124"/>
      <c r="BB85" s="124"/>
      <c r="BJ85" s="124"/>
      <c r="BK85" s="124"/>
      <c r="BL85" s="124"/>
    </row>
    <row r="86" spans="1:64" s="35" customFormat="1" ht="17.25" x14ac:dyDescent="0.3">
      <c r="A86" s="157"/>
      <c r="B86" s="160"/>
      <c r="C86" s="163"/>
      <c r="D86" s="166"/>
      <c r="E86" s="169"/>
      <c r="F86" s="172"/>
      <c r="G86" s="172"/>
      <c r="H86" s="175"/>
      <c r="I86" s="178"/>
      <c r="J86" s="53" t="s">
        <v>233</v>
      </c>
      <c r="K86" s="54"/>
      <c r="L86" s="54"/>
      <c r="M86" s="55"/>
      <c r="N86" s="56" t="s">
        <v>0</v>
      </c>
      <c r="O86" s="200"/>
      <c r="P86" s="57"/>
      <c r="Q86" s="58"/>
      <c r="R86" s="58"/>
      <c r="S86" s="59" t="s">
        <v>0</v>
      </c>
      <c r="T86" s="60"/>
      <c r="U86" s="58"/>
      <c r="V86" s="58"/>
      <c r="W86" s="59" t="s">
        <v>0</v>
      </c>
      <c r="X86" s="60"/>
      <c r="Y86" s="58"/>
      <c r="Z86" s="58"/>
      <c r="AA86" s="59" t="s">
        <v>0</v>
      </c>
      <c r="AB86" s="61" t="s">
        <v>0</v>
      </c>
      <c r="AC86" s="62" t="s">
        <v>0</v>
      </c>
      <c r="AD86" s="63" t="s">
        <v>0</v>
      </c>
      <c r="AE86" s="64" t="s">
        <v>0</v>
      </c>
      <c r="AF86" s="65" t="s">
        <v>0</v>
      </c>
      <c r="AG86" s="66" t="s">
        <v>0</v>
      </c>
      <c r="AH86" s="64" t="s">
        <v>0</v>
      </c>
      <c r="AI86" s="65" t="s">
        <v>0</v>
      </c>
      <c r="AJ86" s="67" t="s">
        <v>0</v>
      </c>
      <c r="AK86" s="64" t="s">
        <v>0</v>
      </c>
      <c r="AL86" s="68" t="s">
        <v>0</v>
      </c>
      <c r="AM86" s="61" t="s">
        <v>0</v>
      </c>
      <c r="AN86" s="62" t="s">
        <v>0</v>
      </c>
      <c r="AO86" s="203"/>
      <c r="AP86" s="206"/>
      <c r="AQ86" s="69"/>
      <c r="AR86" s="207"/>
      <c r="AS86" s="118" t="s">
        <v>234</v>
      </c>
      <c r="AT86" s="142"/>
      <c r="AU86" s="93"/>
      <c r="AV86" s="209"/>
      <c r="AW86" s="186"/>
      <c r="AX86" s="139"/>
      <c r="AY86" s="140"/>
      <c r="AZ86" s="140"/>
      <c r="BA86" s="124"/>
      <c r="BB86" s="124"/>
      <c r="BJ86" s="124"/>
      <c r="BK86" s="124"/>
      <c r="BL86" s="124"/>
    </row>
    <row r="87" spans="1:64" s="35" customFormat="1" ht="17.25" x14ac:dyDescent="0.3">
      <c r="A87" s="157"/>
      <c r="B87" s="160"/>
      <c r="C87" s="163"/>
      <c r="D87" s="166"/>
      <c r="E87" s="169"/>
      <c r="F87" s="172"/>
      <c r="G87" s="172"/>
      <c r="H87" s="175"/>
      <c r="I87" s="178"/>
      <c r="J87" s="94" t="s">
        <v>0</v>
      </c>
      <c r="K87" s="95"/>
      <c r="L87" s="54"/>
      <c r="M87" s="55" t="s">
        <v>0</v>
      </c>
      <c r="N87" s="56" t="s">
        <v>0</v>
      </c>
      <c r="O87" s="200"/>
      <c r="P87" s="57"/>
      <c r="Q87" s="58"/>
      <c r="R87" s="58"/>
      <c r="S87" s="59" t="s">
        <v>0</v>
      </c>
      <c r="T87" s="60"/>
      <c r="U87" s="58"/>
      <c r="V87" s="58"/>
      <c r="W87" s="59" t="s">
        <v>0</v>
      </c>
      <c r="X87" s="60"/>
      <c r="Y87" s="58"/>
      <c r="Z87" s="58"/>
      <c r="AA87" s="59" t="s">
        <v>0</v>
      </c>
      <c r="AB87" s="61" t="s">
        <v>0</v>
      </c>
      <c r="AC87" s="62" t="s">
        <v>0</v>
      </c>
      <c r="AD87" s="63" t="s">
        <v>0</v>
      </c>
      <c r="AE87" s="64" t="s">
        <v>0</v>
      </c>
      <c r="AF87" s="65" t="s">
        <v>0</v>
      </c>
      <c r="AG87" s="66" t="s">
        <v>0</v>
      </c>
      <c r="AH87" s="64" t="s">
        <v>0</v>
      </c>
      <c r="AI87" s="65" t="s">
        <v>0</v>
      </c>
      <c r="AJ87" s="67" t="s">
        <v>0</v>
      </c>
      <c r="AK87" s="64" t="s">
        <v>0</v>
      </c>
      <c r="AL87" s="68" t="s">
        <v>0</v>
      </c>
      <c r="AM87" s="61" t="s">
        <v>0</v>
      </c>
      <c r="AN87" s="62" t="s">
        <v>0</v>
      </c>
      <c r="AO87" s="203"/>
      <c r="AP87" s="188" t="s">
        <v>0</v>
      </c>
      <c r="AQ87" s="69"/>
      <c r="AR87" s="207"/>
      <c r="AS87" s="125"/>
      <c r="AT87" s="96"/>
      <c r="AU87" s="93"/>
      <c r="AV87" s="209"/>
      <c r="AW87" s="186"/>
      <c r="AX87" s="139"/>
      <c r="AY87" s="140"/>
      <c r="AZ87" s="140"/>
      <c r="BA87" s="124"/>
      <c r="BB87" s="124"/>
      <c r="BJ87" s="124"/>
      <c r="BK87" s="124"/>
      <c r="BL87" s="124"/>
    </row>
    <row r="88" spans="1:64" s="35" customFormat="1" ht="18" thickBot="1" x14ac:dyDescent="0.35">
      <c r="A88" s="158"/>
      <c r="B88" s="161"/>
      <c r="C88" s="164"/>
      <c r="D88" s="167"/>
      <c r="E88" s="170"/>
      <c r="F88" s="173"/>
      <c r="G88" s="173"/>
      <c r="H88" s="176"/>
      <c r="I88" s="179"/>
      <c r="J88" s="70"/>
      <c r="K88" s="71"/>
      <c r="L88" s="71"/>
      <c r="M88" s="72"/>
      <c r="N88" s="73" t="s">
        <v>0</v>
      </c>
      <c r="O88" s="201"/>
      <c r="P88" s="74"/>
      <c r="Q88" s="75"/>
      <c r="R88" s="75"/>
      <c r="S88" s="76" t="s">
        <v>0</v>
      </c>
      <c r="T88" s="77"/>
      <c r="U88" s="75"/>
      <c r="V88" s="75"/>
      <c r="W88" s="76" t="s">
        <v>0</v>
      </c>
      <c r="X88" s="77"/>
      <c r="Y88" s="75"/>
      <c r="Z88" s="75"/>
      <c r="AA88" s="76" t="s">
        <v>0</v>
      </c>
      <c r="AB88" s="78" t="s">
        <v>0</v>
      </c>
      <c r="AC88" s="79" t="s">
        <v>0</v>
      </c>
      <c r="AD88" s="80" t="s">
        <v>0</v>
      </c>
      <c r="AE88" s="81" t="s">
        <v>0</v>
      </c>
      <c r="AF88" s="82" t="s">
        <v>0</v>
      </c>
      <c r="AG88" s="83" t="s">
        <v>0</v>
      </c>
      <c r="AH88" s="81" t="s">
        <v>0</v>
      </c>
      <c r="AI88" s="82" t="s">
        <v>0</v>
      </c>
      <c r="AJ88" s="84" t="s">
        <v>0</v>
      </c>
      <c r="AK88" s="81" t="s">
        <v>0</v>
      </c>
      <c r="AL88" s="85" t="s">
        <v>0</v>
      </c>
      <c r="AM88" s="78" t="s">
        <v>0</v>
      </c>
      <c r="AN88" s="79" t="s">
        <v>0</v>
      </c>
      <c r="AO88" s="204"/>
      <c r="AP88" s="189"/>
      <c r="AQ88" s="86"/>
      <c r="AR88" s="208"/>
      <c r="AS88" s="126"/>
      <c r="AT88" s="143"/>
      <c r="AU88" s="97"/>
      <c r="AV88" s="210"/>
      <c r="AW88" s="187"/>
      <c r="AX88" s="139"/>
      <c r="AY88" s="140"/>
      <c r="AZ88" s="140"/>
      <c r="BA88" s="124"/>
      <c r="BB88" s="124"/>
    </row>
    <row r="89" spans="1:64" s="35" customFormat="1" ht="17.25" customHeight="1" x14ac:dyDescent="0.3">
      <c r="A89" s="156"/>
      <c r="B89" s="159" t="s">
        <v>195</v>
      </c>
      <c r="C89" s="162" t="s">
        <v>211</v>
      </c>
      <c r="D89" s="165">
        <v>6369</v>
      </c>
      <c r="E89" s="168" t="s">
        <v>63</v>
      </c>
      <c r="F89" s="171" t="s">
        <v>64</v>
      </c>
      <c r="G89" s="171">
        <v>1</v>
      </c>
      <c r="H89" s="174">
        <v>3089</v>
      </c>
      <c r="I89" s="177">
        <v>1</v>
      </c>
      <c r="J89" s="87" t="s">
        <v>69</v>
      </c>
      <c r="K89" s="88" t="s">
        <v>70</v>
      </c>
      <c r="L89" s="89">
        <v>6</v>
      </c>
      <c r="M89" s="90">
        <v>14850</v>
      </c>
      <c r="N89" s="91">
        <v>89.1</v>
      </c>
      <c r="O89" s="199">
        <v>89.1</v>
      </c>
      <c r="P89" s="40"/>
      <c r="Q89" s="41"/>
      <c r="R89" s="41"/>
      <c r="S89" s="42" t="s">
        <v>0</v>
      </c>
      <c r="T89" s="43"/>
      <c r="U89" s="41"/>
      <c r="V89" s="41"/>
      <c r="W89" s="42" t="s">
        <v>0</v>
      </c>
      <c r="X89" s="43"/>
      <c r="Y89" s="41"/>
      <c r="Z89" s="41"/>
      <c r="AA89" s="42" t="s">
        <v>0</v>
      </c>
      <c r="AB89" s="44" t="s">
        <v>0</v>
      </c>
      <c r="AC89" s="45" t="s">
        <v>0</v>
      </c>
      <c r="AD89" s="46" t="s">
        <v>0</v>
      </c>
      <c r="AE89" s="47" t="s">
        <v>0</v>
      </c>
      <c r="AF89" s="48" t="s">
        <v>0</v>
      </c>
      <c r="AG89" s="49" t="s">
        <v>0</v>
      </c>
      <c r="AH89" s="47" t="s">
        <v>0</v>
      </c>
      <c r="AI89" s="48" t="s">
        <v>0</v>
      </c>
      <c r="AJ89" s="50" t="s">
        <v>0</v>
      </c>
      <c r="AK89" s="47" t="s">
        <v>0</v>
      </c>
      <c r="AL89" s="51" t="s">
        <v>0</v>
      </c>
      <c r="AM89" s="44" t="s">
        <v>0</v>
      </c>
      <c r="AN89" s="45" t="s">
        <v>0</v>
      </c>
      <c r="AO89" s="202">
        <v>43808.944444444445</v>
      </c>
      <c r="AP89" s="205" t="s">
        <v>136</v>
      </c>
      <c r="AQ89" s="52"/>
      <c r="AR89" s="180" t="s">
        <v>58</v>
      </c>
      <c r="AS89" s="121" t="s">
        <v>241</v>
      </c>
      <c r="AT89" s="141" t="s">
        <v>1</v>
      </c>
      <c r="AU89" s="92"/>
      <c r="AV89" s="182" t="s">
        <v>68</v>
      </c>
      <c r="AW89" s="185"/>
      <c r="AX89" s="139"/>
      <c r="AY89" s="140"/>
      <c r="AZ89" s="140"/>
      <c r="BA89" s="124"/>
      <c r="BB89" s="124"/>
      <c r="BJ89" s="124"/>
      <c r="BK89" s="124"/>
      <c r="BL89" s="124"/>
    </row>
    <row r="90" spans="1:64" s="35" customFormat="1" ht="17.25" x14ac:dyDescent="0.3">
      <c r="A90" s="157"/>
      <c r="B90" s="160"/>
      <c r="C90" s="163"/>
      <c r="D90" s="166"/>
      <c r="E90" s="169"/>
      <c r="F90" s="172"/>
      <c r="G90" s="172"/>
      <c r="H90" s="175"/>
      <c r="I90" s="178"/>
      <c r="J90" s="127" t="s">
        <v>73</v>
      </c>
      <c r="K90" s="128"/>
      <c r="L90" s="128"/>
      <c r="M90" s="129"/>
      <c r="N90" s="130" t="s">
        <v>0</v>
      </c>
      <c r="O90" s="200"/>
      <c r="P90" s="57"/>
      <c r="Q90" s="58"/>
      <c r="R90" s="58"/>
      <c r="S90" s="59" t="s">
        <v>0</v>
      </c>
      <c r="T90" s="60"/>
      <c r="U90" s="58"/>
      <c r="V90" s="58"/>
      <c r="W90" s="59" t="s">
        <v>0</v>
      </c>
      <c r="X90" s="60"/>
      <c r="Y90" s="58"/>
      <c r="Z90" s="58"/>
      <c r="AA90" s="59" t="s">
        <v>0</v>
      </c>
      <c r="AB90" s="61" t="s">
        <v>0</v>
      </c>
      <c r="AC90" s="62" t="s">
        <v>0</v>
      </c>
      <c r="AD90" s="63" t="s">
        <v>0</v>
      </c>
      <c r="AE90" s="64" t="s">
        <v>0</v>
      </c>
      <c r="AF90" s="65" t="s">
        <v>0</v>
      </c>
      <c r="AG90" s="66" t="s">
        <v>0</v>
      </c>
      <c r="AH90" s="64" t="s">
        <v>0</v>
      </c>
      <c r="AI90" s="65" t="s">
        <v>0</v>
      </c>
      <c r="AJ90" s="67" t="s">
        <v>0</v>
      </c>
      <c r="AK90" s="64" t="s">
        <v>0</v>
      </c>
      <c r="AL90" s="68" t="s">
        <v>0</v>
      </c>
      <c r="AM90" s="61" t="s">
        <v>0</v>
      </c>
      <c r="AN90" s="62" t="s">
        <v>0</v>
      </c>
      <c r="AO90" s="203"/>
      <c r="AP90" s="206"/>
      <c r="AQ90" s="69"/>
      <c r="AR90" s="207"/>
      <c r="AS90" s="135"/>
      <c r="AT90" s="142"/>
      <c r="AU90" s="93"/>
      <c r="AV90" s="183"/>
      <c r="AW90" s="186"/>
      <c r="AX90" s="139"/>
      <c r="AY90" s="140"/>
      <c r="AZ90" s="140"/>
      <c r="BA90" s="124"/>
      <c r="BB90" s="124"/>
      <c r="BJ90" s="124"/>
      <c r="BK90" s="124"/>
      <c r="BL90" s="124"/>
    </row>
    <row r="91" spans="1:64" s="35" customFormat="1" ht="17.25" x14ac:dyDescent="0.3">
      <c r="A91" s="157"/>
      <c r="B91" s="160"/>
      <c r="C91" s="163"/>
      <c r="D91" s="166"/>
      <c r="E91" s="169"/>
      <c r="F91" s="172"/>
      <c r="G91" s="172"/>
      <c r="H91" s="175"/>
      <c r="I91" s="178"/>
      <c r="J91" s="94" t="s">
        <v>0</v>
      </c>
      <c r="K91" s="95"/>
      <c r="L91" s="54"/>
      <c r="M91" s="55" t="s">
        <v>0</v>
      </c>
      <c r="N91" s="56" t="s">
        <v>0</v>
      </c>
      <c r="O91" s="200"/>
      <c r="P91" s="57"/>
      <c r="Q91" s="58"/>
      <c r="R91" s="58"/>
      <c r="S91" s="59" t="s">
        <v>0</v>
      </c>
      <c r="T91" s="60"/>
      <c r="U91" s="58"/>
      <c r="V91" s="58"/>
      <c r="W91" s="59" t="s">
        <v>0</v>
      </c>
      <c r="X91" s="60"/>
      <c r="Y91" s="58"/>
      <c r="Z91" s="58"/>
      <c r="AA91" s="59" t="s">
        <v>0</v>
      </c>
      <c r="AB91" s="61" t="s">
        <v>0</v>
      </c>
      <c r="AC91" s="62" t="s">
        <v>0</v>
      </c>
      <c r="AD91" s="63" t="s">
        <v>0</v>
      </c>
      <c r="AE91" s="64" t="s">
        <v>0</v>
      </c>
      <c r="AF91" s="65" t="s">
        <v>0</v>
      </c>
      <c r="AG91" s="66" t="s">
        <v>0</v>
      </c>
      <c r="AH91" s="64" t="s">
        <v>0</v>
      </c>
      <c r="AI91" s="65" t="s">
        <v>0</v>
      </c>
      <c r="AJ91" s="67" t="s">
        <v>0</v>
      </c>
      <c r="AK91" s="64" t="s">
        <v>0</v>
      </c>
      <c r="AL91" s="68" t="s">
        <v>0</v>
      </c>
      <c r="AM91" s="61" t="s">
        <v>0</v>
      </c>
      <c r="AN91" s="62" t="s">
        <v>0</v>
      </c>
      <c r="AO91" s="203"/>
      <c r="AP91" s="188" t="s">
        <v>0</v>
      </c>
      <c r="AQ91" s="69"/>
      <c r="AR91" s="207"/>
      <c r="AS91" s="136"/>
      <c r="AT91" s="96"/>
      <c r="AU91" s="93"/>
      <c r="AV91" s="183"/>
      <c r="AW91" s="186"/>
      <c r="AX91" s="139"/>
      <c r="AY91" s="140"/>
      <c r="AZ91" s="140"/>
      <c r="BA91" s="124"/>
      <c r="BB91" s="124"/>
      <c r="BJ91" s="124"/>
      <c r="BK91" s="124"/>
      <c r="BL91" s="124"/>
    </row>
    <row r="92" spans="1:64" s="35" customFormat="1" ht="18" thickBot="1" x14ac:dyDescent="0.35">
      <c r="A92" s="158"/>
      <c r="B92" s="161"/>
      <c r="C92" s="164"/>
      <c r="D92" s="167"/>
      <c r="E92" s="170"/>
      <c r="F92" s="173"/>
      <c r="G92" s="173"/>
      <c r="H92" s="176"/>
      <c r="I92" s="179"/>
      <c r="J92" s="131"/>
      <c r="K92" s="132"/>
      <c r="L92" s="132"/>
      <c r="M92" s="133"/>
      <c r="N92" s="134" t="s">
        <v>0</v>
      </c>
      <c r="O92" s="201"/>
      <c r="P92" s="74"/>
      <c r="Q92" s="75"/>
      <c r="R92" s="75"/>
      <c r="S92" s="76" t="s">
        <v>0</v>
      </c>
      <c r="T92" s="77"/>
      <c r="U92" s="75"/>
      <c r="V92" s="75"/>
      <c r="W92" s="76" t="s">
        <v>0</v>
      </c>
      <c r="X92" s="77"/>
      <c r="Y92" s="75"/>
      <c r="Z92" s="75"/>
      <c r="AA92" s="76" t="s">
        <v>0</v>
      </c>
      <c r="AB92" s="78" t="s">
        <v>0</v>
      </c>
      <c r="AC92" s="79" t="s">
        <v>0</v>
      </c>
      <c r="AD92" s="80" t="s">
        <v>0</v>
      </c>
      <c r="AE92" s="81" t="s">
        <v>0</v>
      </c>
      <c r="AF92" s="82" t="s">
        <v>0</v>
      </c>
      <c r="AG92" s="83" t="s">
        <v>0</v>
      </c>
      <c r="AH92" s="81" t="s">
        <v>0</v>
      </c>
      <c r="AI92" s="82" t="s">
        <v>0</v>
      </c>
      <c r="AJ92" s="84" t="s">
        <v>0</v>
      </c>
      <c r="AK92" s="81" t="s">
        <v>0</v>
      </c>
      <c r="AL92" s="85" t="s">
        <v>0</v>
      </c>
      <c r="AM92" s="78" t="s">
        <v>0</v>
      </c>
      <c r="AN92" s="79" t="s">
        <v>0</v>
      </c>
      <c r="AO92" s="204"/>
      <c r="AP92" s="189"/>
      <c r="AQ92" s="86"/>
      <c r="AR92" s="208"/>
      <c r="AS92" s="137"/>
      <c r="AT92" s="143"/>
      <c r="AU92" s="97"/>
      <c r="AV92" s="184"/>
      <c r="AW92" s="187"/>
      <c r="AX92" s="139"/>
      <c r="AY92" s="140"/>
      <c r="AZ92" s="140"/>
      <c r="BA92" s="124"/>
      <c r="BB92" s="124"/>
    </row>
    <row r="93" spans="1:64" s="35" customFormat="1" ht="17.25" customHeight="1" x14ac:dyDescent="0.3">
      <c r="A93" s="156"/>
      <c r="B93" s="159" t="s">
        <v>197</v>
      </c>
      <c r="C93" s="162" t="s">
        <v>212</v>
      </c>
      <c r="D93" s="165">
        <v>6370</v>
      </c>
      <c r="E93" s="168" t="s">
        <v>137</v>
      </c>
      <c r="F93" s="171" t="s">
        <v>138</v>
      </c>
      <c r="G93" s="171">
        <v>1</v>
      </c>
      <c r="H93" s="174">
        <v>3090</v>
      </c>
      <c r="I93" s="177">
        <v>1</v>
      </c>
      <c r="J93" s="87"/>
      <c r="K93" s="89"/>
      <c r="L93" s="89"/>
      <c r="M93" s="90"/>
      <c r="N93" s="91" t="s">
        <v>0</v>
      </c>
      <c r="O93" s="199">
        <v>111.68361883511716</v>
      </c>
      <c r="P93" s="40">
        <v>1000</v>
      </c>
      <c r="Q93" s="41">
        <v>6000</v>
      </c>
      <c r="R93" s="41">
        <v>3</v>
      </c>
      <c r="S93" s="42">
        <v>111.68361883511716</v>
      </c>
      <c r="T93" s="43"/>
      <c r="U93" s="41"/>
      <c r="V93" s="41"/>
      <c r="W93" s="42" t="s">
        <v>0</v>
      </c>
      <c r="X93" s="43"/>
      <c r="Y93" s="41"/>
      <c r="Z93" s="41"/>
      <c r="AA93" s="42" t="s">
        <v>0</v>
      </c>
      <c r="AB93" s="44">
        <v>111.68361883511716</v>
      </c>
      <c r="AC93" s="45">
        <v>3</v>
      </c>
      <c r="AD93" s="46">
        <v>1000</v>
      </c>
      <c r="AE93" s="47">
        <v>6000</v>
      </c>
      <c r="AF93" s="48">
        <v>3</v>
      </c>
      <c r="AG93" s="49" t="s">
        <v>0</v>
      </c>
      <c r="AH93" s="47" t="s">
        <v>0</v>
      </c>
      <c r="AI93" s="48" t="s">
        <v>0</v>
      </c>
      <c r="AJ93" s="50" t="s">
        <v>0</v>
      </c>
      <c r="AK93" s="47" t="s">
        <v>0</v>
      </c>
      <c r="AL93" s="51" t="s">
        <v>0</v>
      </c>
      <c r="AM93" s="44">
        <v>111.68361883511716</v>
      </c>
      <c r="AN93" s="45">
        <v>3</v>
      </c>
      <c r="AO93" s="202">
        <v>43809</v>
      </c>
      <c r="AP93" s="205"/>
      <c r="AQ93" s="52"/>
      <c r="AR93" s="211" t="s">
        <v>80</v>
      </c>
      <c r="AS93" s="121" t="s">
        <v>90</v>
      </c>
      <c r="AT93" s="141" t="s">
        <v>1</v>
      </c>
      <c r="AU93" s="92"/>
      <c r="AV93" s="182" t="s">
        <v>60</v>
      </c>
      <c r="AW93" s="214"/>
      <c r="AX93" s="139"/>
      <c r="AY93" s="140"/>
      <c r="AZ93" s="140"/>
      <c r="BA93" s="124"/>
      <c r="BB93" s="124"/>
      <c r="BJ93" s="124"/>
      <c r="BK93" s="124"/>
      <c r="BL93" s="124"/>
    </row>
    <row r="94" spans="1:64" s="35" customFormat="1" ht="17.25" x14ac:dyDescent="0.3">
      <c r="A94" s="157"/>
      <c r="B94" s="160"/>
      <c r="C94" s="163"/>
      <c r="D94" s="166"/>
      <c r="E94" s="169"/>
      <c r="F94" s="172"/>
      <c r="G94" s="172"/>
      <c r="H94" s="175"/>
      <c r="I94" s="178"/>
      <c r="J94" s="98"/>
      <c r="K94" s="54"/>
      <c r="L94" s="54"/>
      <c r="M94" s="55"/>
      <c r="N94" s="56" t="s">
        <v>0</v>
      </c>
      <c r="O94" s="200"/>
      <c r="P94" s="57"/>
      <c r="Q94" s="58"/>
      <c r="R94" s="58"/>
      <c r="S94" s="59" t="s">
        <v>0</v>
      </c>
      <c r="T94" s="60"/>
      <c r="U94" s="58"/>
      <c r="V94" s="58"/>
      <c r="W94" s="59" t="s">
        <v>0</v>
      </c>
      <c r="X94" s="60"/>
      <c r="Y94" s="58"/>
      <c r="Z94" s="58"/>
      <c r="AA94" s="59" t="s">
        <v>0</v>
      </c>
      <c r="AB94" s="61" t="s">
        <v>0</v>
      </c>
      <c r="AC94" s="62" t="s">
        <v>0</v>
      </c>
      <c r="AD94" s="63" t="s">
        <v>0</v>
      </c>
      <c r="AE94" s="64" t="s">
        <v>0</v>
      </c>
      <c r="AF94" s="65" t="s">
        <v>0</v>
      </c>
      <c r="AG94" s="66" t="s">
        <v>0</v>
      </c>
      <c r="AH94" s="64" t="s">
        <v>0</v>
      </c>
      <c r="AI94" s="65" t="s">
        <v>0</v>
      </c>
      <c r="AJ94" s="67" t="s">
        <v>0</v>
      </c>
      <c r="AK94" s="64" t="s">
        <v>0</v>
      </c>
      <c r="AL94" s="68" t="s">
        <v>0</v>
      </c>
      <c r="AM94" s="61" t="s">
        <v>0</v>
      </c>
      <c r="AN94" s="62" t="s">
        <v>0</v>
      </c>
      <c r="AO94" s="203"/>
      <c r="AP94" s="206"/>
      <c r="AQ94" s="69"/>
      <c r="AR94" s="212"/>
      <c r="AS94" s="122"/>
      <c r="AT94" s="142"/>
      <c r="AU94" s="93"/>
      <c r="AV94" s="183"/>
      <c r="AW94" s="215"/>
      <c r="AX94" s="139"/>
      <c r="AY94" s="140"/>
      <c r="AZ94" s="140"/>
      <c r="BA94" s="124"/>
      <c r="BB94" s="124"/>
      <c r="BJ94" s="124"/>
      <c r="BK94" s="124"/>
      <c r="BL94" s="124"/>
    </row>
    <row r="95" spans="1:64" s="35" customFormat="1" ht="17.25" x14ac:dyDescent="0.3">
      <c r="A95" s="157"/>
      <c r="B95" s="160"/>
      <c r="C95" s="163"/>
      <c r="D95" s="166"/>
      <c r="E95" s="169"/>
      <c r="F95" s="172"/>
      <c r="G95" s="172"/>
      <c r="H95" s="175"/>
      <c r="I95" s="178"/>
      <c r="J95" s="99"/>
      <c r="K95" s="54"/>
      <c r="L95" s="100"/>
      <c r="M95" s="55"/>
      <c r="N95" s="56" t="s">
        <v>0</v>
      </c>
      <c r="O95" s="200"/>
      <c r="P95" s="57"/>
      <c r="Q95" s="58"/>
      <c r="R95" s="58"/>
      <c r="S95" s="59" t="s">
        <v>0</v>
      </c>
      <c r="T95" s="60"/>
      <c r="U95" s="58"/>
      <c r="V95" s="58"/>
      <c r="W95" s="59" t="s">
        <v>0</v>
      </c>
      <c r="X95" s="60"/>
      <c r="Y95" s="58"/>
      <c r="Z95" s="58"/>
      <c r="AA95" s="59" t="s">
        <v>0</v>
      </c>
      <c r="AB95" s="61" t="s">
        <v>0</v>
      </c>
      <c r="AC95" s="62" t="s">
        <v>0</v>
      </c>
      <c r="AD95" s="63" t="s">
        <v>0</v>
      </c>
      <c r="AE95" s="64" t="s">
        <v>0</v>
      </c>
      <c r="AF95" s="65" t="s">
        <v>0</v>
      </c>
      <c r="AG95" s="66" t="s">
        <v>0</v>
      </c>
      <c r="AH95" s="64" t="s">
        <v>0</v>
      </c>
      <c r="AI95" s="65" t="s">
        <v>0</v>
      </c>
      <c r="AJ95" s="67" t="s">
        <v>0</v>
      </c>
      <c r="AK95" s="64" t="s">
        <v>0</v>
      </c>
      <c r="AL95" s="68" t="s">
        <v>0</v>
      </c>
      <c r="AM95" s="61" t="s">
        <v>0</v>
      </c>
      <c r="AN95" s="62" t="s">
        <v>0</v>
      </c>
      <c r="AO95" s="203"/>
      <c r="AP95" s="188"/>
      <c r="AQ95" s="69"/>
      <c r="AR95" s="212"/>
      <c r="AS95" s="122"/>
      <c r="AT95" s="96"/>
      <c r="AU95" s="93"/>
      <c r="AV95" s="183"/>
      <c r="AW95" s="215"/>
      <c r="AX95" s="139"/>
      <c r="AY95" s="140"/>
      <c r="AZ95" s="140"/>
      <c r="BA95" s="124"/>
      <c r="BB95" s="124"/>
      <c r="BJ95" s="124"/>
      <c r="BK95" s="124"/>
      <c r="BL95" s="124"/>
    </row>
    <row r="96" spans="1:64" s="35" customFormat="1" ht="18" thickBot="1" x14ac:dyDescent="0.35">
      <c r="A96" s="158"/>
      <c r="B96" s="161"/>
      <c r="C96" s="164"/>
      <c r="D96" s="167"/>
      <c r="E96" s="170"/>
      <c r="F96" s="173"/>
      <c r="G96" s="173"/>
      <c r="H96" s="176"/>
      <c r="I96" s="179"/>
      <c r="J96" s="101"/>
      <c r="K96" s="102"/>
      <c r="L96" s="102"/>
      <c r="M96" s="103"/>
      <c r="N96" s="104" t="s">
        <v>0</v>
      </c>
      <c r="O96" s="201"/>
      <c r="P96" s="105"/>
      <c r="Q96" s="106"/>
      <c r="R96" s="106"/>
      <c r="S96" s="107" t="s">
        <v>0</v>
      </c>
      <c r="T96" s="108"/>
      <c r="U96" s="106"/>
      <c r="V96" s="106"/>
      <c r="W96" s="107" t="s">
        <v>0</v>
      </c>
      <c r="X96" s="108"/>
      <c r="Y96" s="106"/>
      <c r="Z96" s="106"/>
      <c r="AA96" s="107" t="s">
        <v>0</v>
      </c>
      <c r="AB96" s="109" t="s">
        <v>0</v>
      </c>
      <c r="AC96" s="110" t="s">
        <v>0</v>
      </c>
      <c r="AD96" s="111" t="s">
        <v>0</v>
      </c>
      <c r="AE96" s="112" t="s">
        <v>0</v>
      </c>
      <c r="AF96" s="113" t="s">
        <v>0</v>
      </c>
      <c r="AG96" s="114" t="s">
        <v>0</v>
      </c>
      <c r="AH96" s="112" t="s">
        <v>0</v>
      </c>
      <c r="AI96" s="113" t="s">
        <v>0</v>
      </c>
      <c r="AJ96" s="115" t="s">
        <v>0</v>
      </c>
      <c r="AK96" s="112" t="s">
        <v>0</v>
      </c>
      <c r="AL96" s="116" t="s">
        <v>0</v>
      </c>
      <c r="AM96" s="109" t="s">
        <v>0</v>
      </c>
      <c r="AN96" s="110" t="s">
        <v>0</v>
      </c>
      <c r="AO96" s="204"/>
      <c r="AP96" s="189"/>
      <c r="AQ96" s="69"/>
      <c r="AR96" s="213"/>
      <c r="AS96" s="148"/>
      <c r="AT96" s="144"/>
      <c r="AU96" s="117"/>
      <c r="AV96" s="184"/>
      <c r="AW96" s="216"/>
      <c r="AX96" s="139"/>
      <c r="AY96" s="140"/>
      <c r="AZ96" s="140"/>
      <c r="BA96" s="124"/>
      <c r="BB96" s="124"/>
    </row>
    <row r="97" spans="1:64" s="123" customFormat="1" ht="17.25" customHeight="1" x14ac:dyDescent="0.3">
      <c r="A97" s="156"/>
      <c r="B97" s="159" t="s">
        <v>199</v>
      </c>
      <c r="C97" s="162" t="s">
        <v>213</v>
      </c>
      <c r="D97" s="165">
        <v>6371</v>
      </c>
      <c r="E97" s="168" t="s">
        <v>137</v>
      </c>
      <c r="F97" s="171" t="s">
        <v>138</v>
      </c>
      <c r="G97" s="171">
        <v>1</v>
      </c>
      <c r="H97" s="174">
        <v>3090</v>
      </c>
      <c r="I97" s="177">
        <v>2</v>
      </c>
      <c r="J97" s="87"/>
      <c r="K97" s="89"/>
      <c r="L97" s="89"/>
      <c r="M97" s="90"/>
      <c r="N97" s="91" t="s">
        <v>0</v>
      </c>
      <c r="O97" s="199">
        <v>111.68361883511716</v>
      </c>
      <c r="P97" s="40">
        <v>1000</v>
      </c>
      <c r="Q97" s="41">
        <v>6000</v>
      </c>
      <c r="R97" s="41">
        <v>3</v>
      </c>
      <c r="S97" s="42">
        <v>111.68361883511716</v>
      </c>
      <c r="T97" s="43"/>
      <c r="U97" s="41"/>
      <c r="V97" s="41"/>
      <c r="W97" s="42" t="s">
        <v>0</v>
      </c>
      <c r="X97" s="43"/>
      <c r="Y97" s="41"/>
      <c r="Z97" s="41"/>
      <c r="AA97" s="42" t="s">
        <v>0</v>
      </c>
      <c r="AB97" s="44">
        <v>111.68361883511716</v>
      </c>
      <c r="AC97" s="45">
        <v>3</v>
      </c>
      <c r="AD97" s="46">
        <v>1000</v>
      </c>
      <c r="AE97" s="47">
        <v>6000</v>
      </c>
      <c r="AF97" s="48">
        <v>3</v>
      </c>
      <c r="AG97" s="49" t="s">
        <v>0</v>
      </c>
      <c r="AH97" s="47" t="s">
        <v>0</v>
      </c>
      <c r="AI97" s="48" t="s">
        <v>0</v>
      </c>
      <c r="AJ97" s="50" t="s">
        <v>0</v>
      </c>
      <c r="AK97" s="47" t="s">
        <v>0</v>
      </c>
      <c r="AL97" s="51" t="s">
        <v>0</v>
      </c>
      <c r="AM97" s="44">
        <v>111.68361883511716</v>
      </c>
      <c r="AN97" s="45">
        <v>3</v>
      </c>
      <c r="AO97" s="202">
        <v>43809.055555555555</v>
      </c>
      <c r="AP97" s="205"/>
      <c r="AQ97" s="52"/>
      <c r="AR97" s="211" t="s">
        <v>80</v>
      </c>
      <c r="AS97" s="121" t="s">
        <v>90</v>
      </c>
      <c r="AT97" s="141" t="s">
        <v>1</v>
      </c>
      <c r="AU97" s="92"/>
      <c r="AV97" s="182" t="s">
        <v>60</v>
      </c>
      <c r="AW97" s="214"/>
      <c r="AX97" s="139"/>
      <c r="AY97" s="140"/>
      <c r="AZ97" s="140"/>
      <c r="BA97" s="124"/>
      <c r="BB97" s="124"/>
      <c r="BJ97" s="124"/>
      <c r="BK97" s="124"/>
      <c r="BL97" s="124"/>
    </row>
    <row r="98" spans="1:64" s="123" customFormat="1" ht="17.25" x14ac:dyDescent="0.3">
      <c r="A98" s="157"/>
      <c r="B98" s="160"/>
      <c r="C98" s="163"/>
      <c r="D98" s="166"/>
      <c r="E98" s="169"/>
      <c r="F98" s="172"/>
      <c r="G98" s="172"/>
      <c r="H98" s="175"/>
      <c r="I98" s="178"/>
      <c r="J98" s="98"/>
      <c r="K98" s="54"/>
      <c r="L98" s="54"/>
      <c r="M98" s="55"/>
      <c r="N98" s="56" t="s">
        <v>0</v>
      </c>
      <c r="O98" s="200"/>
      <c r="P98" s="57"/>
      <c r="Q98" s="58"/>
      <c r="R98" s="58"/>
      <c r="S98" s="59" t="s">
        <v>0</v>
      </c>
      <c r="T98" s="60"/>
      <c r="U98" s="58"/>
      <c r="V98" s="58"/>
      <c r="W98" s="59" t="s">
        <v>0</v>
      </c>
      <c r="X98" s="60"/>
      <c r="Y98" s="58"/>
      <c r="Z98" s="58"/>
      <c r="AA98" s="59" t="s">
        <v>0</v>
      </c>
      <c r="AB98" s="61" t="s">
        <v>0</v>
      </c>
      <c r="AC98" s="62" t="s">
        <v>0</v>
      </c>
      <c r="AD98" s="63" t="s">
        <v>0</v>
      </c>
      <c r="AE98" s="64" t="s">
        <v>0</v>
      </c>
      <c r="AF98" s="65" t="s">
        <v>0</v>
      </c>
      <c r="AG98" s="66" t="s">
        <v>0</v>
      </c>
      <c r="AH98" s="64" t="s">
        <v>0</v>
      </c>
      <c r="AI98" s="65" t="s">
        <v>0</v>
      </c>
      <c r="AJ98" s="67" t="s">
        <v>0</v>
      </c>
      <c r="AK98" s="64" t="s">
        <v>0</v>
      </c>
      <c r="AL98" s="68" t="s">
        <v>0</v>
      </c>
      <c r="AM98" s="61" t="s">
        <v>0</v>
      </c>
      <c r="AN98" s="62" t="s">
        <v>0</v>
      </c>
      <c r="AO98" s="203"/>
      <c r="AP98" s="206"/>
      <c r="AQ98" s="69"/>
      <c r="AR98" s="212"/>
      <c r="AS98" s="122"/>
      <c r="AT98" s="142"/>
      <c r="AU98" s="93"/>
      <c r="AV98" s="183"/>
      <c r="AW98" s="215"/>
      <c r="AX98" s="139"/>
      <c r="AY98" s="140"/>
      <c r="AZ98" s="140"/>
      <c r="BA98" s="124"/>
      <c r="BB98" s="124"/>
      <c r="BJ98" s="124"/>
      <c r="BK98" s="124"/>
      <c r="BL98" s="124"/>
    </row>
    <row r="99" spans="1:64" s="123" customFormat="1" ht="17.25" x14ac:dyDescent="0.3">
      <c r="A99" s="157"/>
      <c r="B99" s="160"/>
      <c r="C99" s="163"/>
      <c r="D99" s="166"/>
      <c r="E99" s="169"/>
      <c r="F99" s="172"/>
      <c r="G99" s="172"/>
      <c r="H99" s="175"/>
      <c r="I99" s="178"/>
      <c r="J99" s="99"/>
      <c r="K99" s="54"/>
      <c r="L99" s="100"/>
      <c r="M99" s="55"/>
      <c r="N99" s="56" t="s">
        <v>0</v>
      </c>
      <c r="O99" s="200"/>
      <c r="P99" s="57"/>
      <c r="Q99" s="58"/>
      <c r="R99" s="58"/>
      <c r="S99" s="59" t="s">
        <v>0</v>
      </c>
      <c r="T99" s="60"/>
      <c r="U99" s="58"/>
      <c r="V99" s="58"/>
      <c r="W99" s="59" t="s">
        <v>0</v>
      </c>
      <c r="X99" s="60"/>
      <c r="Y99" s="58"/>
      <c r="Z99" s="58"/>
      <c r="AA99" s="59" t="s">
        <v>0</v>
      </c>
      <c r="AB99" s="61" t="s">
        <v>0</v>
      </c>
      <c r="AC99" s="62" t="s">
        <v>0</v>
      </c>
      <c r="AD99" s="63" t="s">
        <v>0</v>
      </c>
      <c r="AE99" s="64" t="s">
        <v>0</v>
      </c>
      <c r="AF99" s="65" t="s">
        <v>0</v>
      </c>
      <c r="AG99" s="66" t="s">
        <v>0</v>
      </c>
      <c r="AH99" s="64" t="s">
        <v>0</v>
      </c>
      <c r="AI99" s="65" t="s">
        <v>0</v>
      </c>
      <c r="AJ99" s="67" t="s">
        <v>0</v>
      </c>
      <c r="AK99" s="64" t="s">
        <v>0</v>
      </c>
      <c r="AL99" s="68" t="s">
        <v>0</v>
      </c>
      <c r="AM99" s="61" t="s">
        <v>0</v>
      </c>
      <c r="AN99" s="62" t="s">
        <v>0</v>
      </c>
      <c r="AO99" s="203"/>
      <c r="AP99" s="188"/>
      <c r="AQ99" s="69"/>
      <c r="AR99" s="212"/>
      <c r="AS99" s="122"/>
      <c r="AT99" s="96"/>
      <c r="AU99" s="93"/>
      <c r="AV99" s="183"/>
      <c r="AW99" s="215"/>
      <c r="AX99" s="139"/>
      <c r="AY99" s="140"/>
      <c r="AZ99" s="140"/>
      <c r="BA99" s="124"/>
      <c r="BB99" s="124"/>
      <c r="BJ99" s="124"/>
      <c r="BK99" s="124"/>
      <c r="BL99" s="124"/>
    </row>
    <row r="100" spans="1:64" s="123" customFormat="1" ht="18" thickBot="1" x14ac:dyDescent="0.35">
      <c r="A100" s="158"/>
      <c r="B100" s="161"/>
      <c r="C100" s="164"/>
      <c r="D100" s="167"/>
      <c r="E100" s="170"/>
      <c r="F100" s="173"/>
      <c r="G100" s="173"/>
      <c r="H100" s="176"/>
      <c r="I100" s="179"/>
      <c r="J100" s="101"/>
      <c r="K100" s="102"/>
      <c r="L100" s="102"/>
      <c r="M100" s="103"/>
      <c r="N100" s="104" t="s">
        <v>0</v>
      </c>
      <c r="O100" s="201"/>
      <c r="P100" s="105"/>
      <c r="Q100" s="106"/>
      <c r="R100" s="106"/>
      <c r="S100" s="107" t="s">
        <v>0</v>
      </c>
      <c r="T100" s="108"/>
      <c r="U100" s="106"/>
      <c r="V100" s="106"/>
      <c r="W100" s="107" t="s">
        <v>0</v>
      </c>
      <c r="X100" s="108"/>
      <c r="Y100" s="106"/>
      <c r="Z100" s="106"/>
      <c r="AA100" s="107" t="s">
        <v>0</v>
      </c>
      <c r="AB100" s="109" t="s">
        <v>0</v>
      </c>
      <c r="AC100" s="110" t="s">
        <v>0</v>
      </c>
      <c r="AD100" s="111" t="s">
        <v>0</v>
      </c>
      <c r="AE100" s="112" t="s">
        <v>0</v>
      </c>
      <c r="AF100" s="113" t="s">
        <v>0</v>
      </c>
      <c r="AG100" s="114" t="s">
        <v>0</v>
      </c>
      <c r="AH100" s="112" t="s">
        <v>0</v>
      </c>
      <c r="AI100" s="113" t="s">
        <v>0</v>
      </c>
      <c r="AJ100" s="115" t="s">
        <v>0</v>
      </c>
      <c r="AK100" s="112" t="s">
        <v>0</v>
      </c>
      <c r="AL100" s="116" t="s">
        <v>0</v>
      </c>
      <c r="AM100" s="109" t="s">
        <v>0</v>
      </c>
      <c r="AN100" s="110" t="s">
        <v>0</v>
      </c>
      <c r="AO100" s="204"/>
      <c r="AP100" s="189"/>
      <c r="AQ100" s="69"/>
      <c r="AR100" s="213"/>
      <c r="AS100" s="148"/>
      <c r="AT100" s="144"/>
      <c r="AU100" s="117"/>
      <c r="AV100" s="184"/>
      <c r="AW100" s="216"/>
      <c r="AX100" s="139"/>
      <c r="AY100" s="140"/>
      <c r="AZ100" s="140"/>
      <c r="BA100" s="124"/>
      <c r="BB100" s="124"/>
    </row>
    <row r="101" spans="1:64" s="123" customFormat="1" ht="17.25" customHeight="1" x14ac:dyDescent="0.3">
      <c r="A101" s="156"/>
      <c r="B101" s="159" t="s">
        <v>201</v>
      </c>
      <c r="C101" s="162" t="s">
        <v>214</v>
      </c>
      <c r="D101" s="165">
        <v>6372</v>
      </c>
      <c r="E101" s="168" t="s">
        <v>137</v>
      </c>
      <c r="F101" s="171" t="s">
        <v>138</v>
      </c>
      <c r="G101" s="171">
        <v>1</v>
      </c>
      <c r="H101" s="174">
        <v>3090</v>
      </c>
      <c r="I101" s="177">
        <v>3</v>
      </c>
      <c r="J101" s="87"/>
      <c r="K101" s="89"/>
      <c r="L101" s="89"/>
      <c r="M101" s="90"/>
      <c r="N101" s="91" t="s">
        <v>0</v>
      </c>
      <c r="O101" s="199">
        <v>111.68361883511716</v>
      </c>
      <c r="P101" s="40">
        <v>1000</v>
      </c>
      <c r="Q101" s="41">
        <v>6000</v>
      </c>
      <c r="R101" s="41">
        <v>3</v>
      </c>
      <c r="S101" s="42">
        <v>111.68361883511716</v>
      </c>
      <c r="T101" s="43"/>
      <c r="U101" s="41"/>
      <c r="V101" s="41"/>
      <c r="W101" s="42" t="s">
        <v>0</v>
      </c>
      <c r="X101" s="43"/>
      <c r="Y101" s="41"/>
      <c r="Z101" s="41"/>
      <c r="AA101" s="42" t="s">
        <v>0</v>
      </c>
      <c r="AB101" s="44">
        <v>111.68361883511716</v>
      </c>
      <c r="AC101" s="45">
        <v>3</v>
      </c>
      <c r="AD101" s="46">
        <v>1000</v>
      </c>
      <c r="AE101" s="47">
        <v>6000</v>
      </c>
      <c r="AF101" s="48">
        <v>3</v>
      </c>
      <c r="AG101" s="49" t="s">
        <v>0</v>
      </c>
      <c r="AH101" s="47" t="s">
        <v>0</v>
      </c>
      <c r="AI101" s="48" t="s">
        <v>0</v>
      </c>
      <c r="AJ101" s="50" t="s">
        <v>0</v>
      </c>
      <c r="AK101" s="47" t="s">
        <v>0</v>
      </c>
      <c r="AL101" s="51" t="s">
        <v>0</v>
      </c>
      <c r="AM101" s="44">
        <v>111.68361883511716</v>
      </c>
      <c r="AN101" s="45">
        <v>3</v>
      </c>
      <c r="AO101" s="202">
        <v>43809.111111111109</v>
      </c>
      <c r="AP101" s="205"/>
      <c r="AQ101" s="52"/>
      <c r="AR101" s="211" t="s">
        <v>80</v>
      </c>
      <c r="AS101" s="121" t="s">
        <v>90</v>
      </c>
      <c r="AT101" s="141" t="s">
        <v>1</v>
      </c>
      <c r="AU101" s="92"/>
      <c r="AV101" s="182" t="s">
        <v>60</v>
      </c>
      <c r="AW101" s="214"/>
      <c r="AX101" s="139"/>
      <c r="AY101" s="140"/>
      <c r="AZ101" s="140"/>
      <c r="BA101" s="124"/>
      <c r="BB101" s="124"/>
      <c r="BJ101" s="124"/>
      <c r="BK101" s="124"/>
      <c r="BL101" s="124"/>
    </row>
    <row r="102" spans="1:64" s="123" customFormat="1" ht="17.25" x14ac:dyDescent="0.3">
      <c r="A102" s="157"/>
      <c r="B102" s="160"/>
      <c r="C102" s="163"/>
      <c r="D102" s="166"/>
      <c r="E102" s="169"/>
      <c r="F102" s="172"/>
      <c r="G102" s="172"/>
      <c r="H102" s="175"/>
      <c r="I102" s="178"/>
      <c r="J102" s="98"/>
      <c r="K102" s="54"/>
      <c r="L102" s="54"/>
      <c r="M102" s="55"/>
      <c r="N102" s="56" t="s">
        <v>0</v>
      </c>
      <c r="O102" s="200"/>
      <c r="P102" s="57"/>
      <c r="Q102" s="58"/>
      <c r="R102" s="58"/>
      <c r="S102" s="59" t="s">
        <v>0</v>
      </c>
      <c r="T102" s="60"/>
      <c r="U102" s="58"/>
      <c r="V102" s="58"/>
      <c r="W102" s="59" t="s">
        <v>0</v>
      </c>
      <c r="X102" s="60"/>
      <c r="Y102" s="58"/>
      <c r="Z102" s="58"/>
      <c r="AA102" s="59" t="s">
        <v>0</v>
      </c>
      <c r="AB102" s="61" t="s">
        <v>0</v>
      </c>
      <c r="AC102" s="62" t="s">
        <v>0</v>
      </c>
      <c r="AD102" s="63" t="s">
        <v>0</v>
      </c>
      <c r="AE102" s="64" t="s">
        <v>0</v>
      </c>
      <c r="AF102" s="65" t="s">
        <v>0</v>
      </c>
      <c r="AG102" s="66" t="s">
        <v>0</v>
      </c>
      <c r="AH102" s="64" t="s">
        <v>0</v>
      </c>
      <c r="AI102" s="65" t="s">
        <v>0</v>
      </c>
      <c r="AJ102" s="67" t="s">
        <v>0</v>
      </c>
      <c r="AK102" s="64" t="s">
        <v>0</v>
      </c>
      <c r="AL102" s="68" t="s">
        <v>0</v>
      </c>
      <c r="AM102" s="61" t="s">
        <v>0</v>
      </c>
      <c r="AN102" s="62" t="s">
        <v>0</v>
      </c>
      <c r="AO102" s="203"/>
      <c r="AP102" s="206"/>
      <c r="AQ102" s="69"/>
      <c r="AR102" s="212"/>
      <c r="AS102" s="122"/>
      <c r="AT102" s="142"/>
      <c r="AU102" s="93"/>
      <c r="AV102" s="183"/>
      <c r="AW102" s="215"/>
      <c r="AX102" s="139"/>
      <c r="AY102" s="140"/>
      <c r="AZ102" s="140"/>
      <c r="BA102" s="124"/>
      <c r="BB102" s="124"/>
      <c r="BJ102" s="124"/>
      <c r="BK102" s="124"/>
      <c r="BL102" s="124"/>
    </row>
    <row r="103" spans="1:64" s="123" customFormat="1" ht="17.25" x14ac:dyDescent="0.3">
      <c r="A103" s="157"/>
      <c r="B103" s="160"/>
      <c r="C103" s="163"/>
      <c r="D103" s="166"/>
      <c r="E103" s="169"/>
      <c r="F103" s="172"/>
      <c r="G103" s="172"/>
      <c r="H103" s="175"/>
      <c r="I103" s="178"/>
      <c r="J103" s="99"/>
      <c r="K103" s="54"/>
      <c r="L103" s="100"/>
      <c r="M103" s="55"/>
      <c r="N103" s="56" t="s">
        <v>0</v>
      </c>
      <c r="O103" s="200"/>
      <c r="P103" s="57"/>
      <c r="Q103" s="58"/>
      <c r="R103" s="58"/>
      <c r="S103" s="59" t="s">
        <v>0</v>
      </c>
      <c r="T103" s="60"/>
      <c r="U103" s="58"/>
      <c r="V103" s="58"/>
      <c r="W103" s="59" t="s">
        <v>0</v>
      </c>
      <c r="X103" s="60"/>
      <c r="Y103" s="58"/>
      <c r="Z103" s="58"/>
      <c r="AA103" s="59" t="s">
        <v>0</v>
      </c>
      <c r="AB103" s="61" t="s">
        <v>0</v>
      </c>
      <c r="AC103" s="62" t="s">
        <v>0</v>
      </c>
      <c r="AD103" s="63" t="s">
        <v>0</v>
      </c>
      <c r="AE103" s="64" t="s">
        <v>0</v>
      </c>
      <c r="AF103" s="65" t="s">
        <v>0</v>
      </c>
      <c r="AG103" s="66" t="s">
        <v>0</v>
      </c>
      <c r="AH103" s="64" t="s">
        <v>0</v>
      </c>
      <c r="AI103" s="65" t="s">
        <v>0</v>
      </c>
      <c r="AJ103" s="67" t="s">
        <v>0</v>
      </c>
      <c r="AK103" s="64" t="s">
        <v>0</v>
      </c>
      <c r="AL103" s="68" t="s">
        <v>0</v>
      </c>
      <c r="AM103" s="61" t="s">
        <v>0</v>
      </c>
      <c r="AN103" s="62" t="s">
        <v>0</v>
      </c>
      <c r="AO103" s="203"/>
      <c r="AP103" s="188"/>
      <c r="AQ103" s="69"/>
      <c r="AR103" s="212"/>
      <c r="AS103" s="122"/>
      <c r="AT103" s="96"/>
      <c r="AU103" s="93"/>
      <c r="AV103" s="183"/>
      <c r="AW103" s="215"/>
      <c r="AX103" s="139"/>
      <c r="AY103" s="140"/>
      <c r="AZ103" s="140"/>
      <c r="BA103" s="124"/>
      <c r="BB103" s="124"/>
      <c r="BJ103" s="124"/>
      <c r="BK103" s="124"/>
      <c r="BL103" s="124"/>
    </row>
    <row r="104" spans="1:64" s="123" customFormat="1" ht="18" thickBot="1" x14ac:dyDescent="0.35">
      <c r="A104" s="158"/>
      <c r="B104" s="161"/>
      <c r="C104" s="164"/>
      <c r="D104" s="167"/>
      <c r="E104" s="170"/>
      <c r="F104" s="173"/>
      <c r="G104" s="173"/>
      <c r="H104" s="176"/>
      <c r="I104" s="179"/>
      <c r="J104" s="101"/>
      <c r="K104" s="102"/>
      <c r="L104" s="102"/>
      <c r="M104" s="103"/>
      <c r="N104" s="104" t="s">
        <v>0</v>
      </c>
      <c r="O104" s="201"/>
      <c r="P104" s="105"/>
      <c r="Q104" s="106"/>
      <c r="R104" s="106"/>
      <c r="S104" s="107" t="s">
        <v>0</v>
      </c>
      <c r="T104" s="108"/>
      <c r="U104" s="106"/>
      <c r="V104" s="106"/>
      <c r="W104" s="107" t="s">
        <v>0</v>
      </c>
      <c r="X104" s="108"/>
      <c r="Y104" s="106"/>
      <c r="Z104" s="106"/>
      <c r="AA104" s="107" t="s">
        <v>0</v>
      </c>
      <c r="AB104" s="109" t="s">
        <v>0</v>
      </c>
      <c r="AC104" s="110" t="s">
        <v>0</v>
      </c>
      <c r="AD104" s="111" t="s">
        <v>0</v>
      </c>
      <c r="AE104" s="112" t="s">
        <v>0</v>
      </c>
      <c r="AF104" s="113" t="s">
        <v>0</v>
      </c>
      <c r="AG104" s="114" t="s">
        <v>0</v>
      </c>
      <c r="AH104" s="112" t="s">
        <v>0</v>
      </c>
      <c r="AI104" s="113" t="s">
        <v>0</v>
      </c>
      <c r="AJ104" s="115" t="s">
        <v>0</v>
      </c>
      <c r="AK104" s="112" t="s">
        <v>0</v>
      </c>
      <c r="AL104" s="116" t="s">
        <v>0</v>
      </c>
      <c r="AM104" s="109" t="s">
        <v>0</v>
      </c>
      <c r="AN104" s="110" t="s">
        <v>0</v>
      </c>
      <c r="AO104" s="204"/>
      <c r="AP104" s="189"/>
      <c r="AQ104" s="69"/>
      <c r="AR104" s="213"/>
      <c r="AS104" s="148"/>
      <c r="AT104" s="144"/>
      <c r="AU104" s="117"/>
      <c r="AV104" s="184"/>
      <c r="AW104" s="216"/>
      <c r="AX104" s="139"/>
      <c r="AY104" s="140"/>
      <c r="AZ104" s="140"/>
      <c r="BA104" s="124"/>
      <c r="BB104" s="124"/>
    </row>
    <row r="105" spans="1:64" s="123" customFormat="1" ht="17.25" customHeight="1" x14ac:dyDescent="0.3">
      <c r="A105" s="156"/>
      <c r="B105" s="159" t="s">
        <v>203</v>
      </c>
      <c r="C105" s="162" t="s">
        <v>215</v>
      </c>
      <c r="D105" s="165">
        <v>6373</v>
      </c>
      <c r="E105" s="168" t="s">
        <v>137</v>
      </c>
      <c r="F105" s="171" t="s">
        <v>138</v>
      </c>
      <c r="G105" s="171">
        <v>1</v>
      </c>
      <c r="H105" s="174">
        <v>3090</v>
      </c>
      <c r="I105" s="177">
        <v>4</v>
      </c>
      <c r="J105" s="87"/>
      <c r="K105" s="89"/>
      <c r="L105" s="89"/>
      <c r="M105" s="90"/>
      <c r="N105" s="91" t="s">
        <v>0</v>
      </c>
      <c r="O105" s="199">
        <v>111.68361883511716</v>
      </c>
      <c r="P105" s="40">
        <v>1000</v>
      </c>
      <c r="Q105" s="41">
        <v>6000</v>
      </c>
      <c r="R105" s="41">
        <v>3</v>
      </c>
      <c r="S105" s="42">
        <v>111.68361883511716</v>
      </c>
      <c r="T105" s="43"/>
      <c r="U105" s="41"/>
      <c r="V105" s="41"/>
      <c r="W105" s="42" t="s">
        <v>0</v>
      </c>
      <c r="X105" s="43"/>
      <c r="Y105" s="41"/>
      <c r="Z105" s="41"/>
      <c r="AA105" s="42" t="s">
        <v>0</v>
      </c>
      <c r="AB105" s="44">
        <v>111.68361883511716</v>
      </c>
      <c r="AC105" s="45">
        <v>3</v>
      </c>
      <c r="AD105" s="46">
        <v>1000</v>
      </c>
      <c r="AE105" s="47">
        <v>6000</v>
      </c>
      <c r="AF105" s="48">
        <v>3</v>
      </c>
      <c r="AG105" s="49" t="s">
        <v>0</v>
      </c>
      <c r="AH105" s="47" t="s">
        <v>0</v>
      </c>
      <c r="AI105" s="48" t="s">
        <v>0</v>
      </c>
      <c r="AJ105" s="50" t="s">
        <v>0</v>
      </c>
      <c r="AK105" s="47" t="s">
        <v>0</v>
      </c>
      <c r="AL105" s="51" t="s">
        <v>0</v>
      </c>
      <c r="AM105" s="44">
        <v>111.68361883511716</v>
      </c>
      <c r="AN105" s="45">
        <v>3</v>
      </c>
      <c r="AO105" s="202">
        <v>43809.166666666664</v>
      </c>
      <c r="AP105" s="205"/>
      <c r="AQ105" s="52"/>
      <c r="AR105" s="211" t="s">
        <v>80</v>
      </c>
      <c r="AS105" s="121" t="s">
        <v>90</v>
      </c>
      <c r="AT105" s="141" t="s">
        <v>1</v>
      </c>
      <c r="AU105" s="92"/>
      <c r="AV105" s="182" t="s">
        <v>60</v>
      </c>
      <c r="AW105" s="214"/>
      <c r="AX105" s="139"/>
      <c r="AY105" s="140"/>
      <c r="AZ105" s="140"/>
      <c r="BA105" s="124"/>
      <c r="BB105" s="124"/>
      <c r="BJ105" s="124"/>
      <c r="BK105" s="124"/>
      <c r="BL105" s="124"/>
    </row>
    <row r="106" spans="1:64" s="123" customFormat="1" ht="17.25" x14ac:dyDescent="0.3">
      <c r="A106" s="157"/>
      <c r="B106" s="160"/>
      <c r="C106" s="163"/>
      <c r="D106" s="166"/>
      <c r="E106" s="169"/>
      <c r="F106" s="172"/>
      <c r="G106" s="172"/>
      <c r="H106" s="175"/>
      <c r="I106" s="178"/>
      <c r="J106" s="98"/>
      <c r="K106" s="54"/>
      <c r="L106" s="54"/>
      <c r="M106" s="55"/>
      <c r="N106" s="56" t="s">
        <v>0</v>
      </c>
      <c r="O106" s="200"/>
      <c r="P106" s="57"/>
      <c r="Q106" s="58"/>
      <c r="R106" s="58"/>
      <c r="S106" s="59" t="s">
        <v>0</v>
      </c>
      <c r="T106" s="60"/>
      <c r="U106" s="58"/>
      <c r="V106" s="58"/>
      <c r="W106" s="59" t="s">
        <v>0</v>
      </c>
      <c r="X106" s="60"/>
      <c r="Y106" s="58"/>
      <c r="Z106" s="58"/>
      <c r="AA106" s="59" t="s">
        <v>0</v>
      </c>
      <c r="AB106" s="61" t="s">
        <v>0</v>
      </c>
      <c r="AC106" s="62" t="s">
        <v>0</v>
      </c>
      <c r="AD106" s="63" t="s">
        <v>0</v>
      </c>
      <c r="AE106" s="64" t="s">
        <v>0</v>
      </c>
      <c r="AF106" s="65" t="s">
        <v>0</v>
      </c>
      <c r="AG106" s="66" t="s">
        <v>0</v>
      </c>
      <c r="AH106" s="64" t="s">
        <v>0</v>
      </c>
      <c r="AI106" s="65" t="s">
        <v>0</v>
      </c>
      <c r="AJ106" s="67" t="s">
        <v>0</v>
      </c>
      <c r="AK106" s="64" t="s">
        <v>0</v>
      </c>
      <c r="AL106" s="68" t="s">
        <v>0</v>
      </c>
      <c r="AM106" s="61" t="s">
        <v>0</v>
      </c>
      <c r="AN106" s="62" t="s">
        <v>0</v>
      </c>
      <c r="AO106" s="203"/>
      <c r="AP106" s="206"/>
      <c r="AQ106" s="69"/>
      <c r="AR106" s="212"/>
      <c r="AS106" s="122"/>
      <c r="AT106" s="142"/>
      <c r="AU106" s="93"/>
      <c r="AV106" s="183"/>
      <c r="AW106" s="215"/>
      <c r="AX106" s="139"/>
      <c r="AY106" s="140"/>
      <c r="AZ106" s="140"/>
      <c r="BA106" s="124"/>
      <c r="BB106" s="124"/>
      <c r="BJ106" s="124"/>
      <c r="BK106" s="124"/>
      <c r="BL106" s="124"/>
    </row>
    <row r="107" spans="1:64" s="123" customFormat="1" ht="17.25" x14ac:dyDescent="0.3">
      <c r="A107" s="157"/>
      <c r="B107" s="160"/>
      <c r="C107" s="163"/>
      <c r="D107" s="166"/>
      <c r="E107" s="169"/>
      <c r="F107" s="172"/>
      <c r="G107" s="172"/>
      <c r="H107" s="175"/>
      <c r="I107" s="178"/>
      <c r="J107" s="99"/>
      <c r="K107" s="54"/>
      <c r="L107" s="100"/>
      <c r="M107" s="55"/>
      <c r="N107" s="56" t="s">
        <v>0</v>
      </c>
      <c r="O107" s="200"/>
      <c r="P107" s="57"/>
      <c r="Q107" s="58"/>
      <c r="R107" s="58"/>
      <c r="S107" s="59" t="s">
        <v>0</v>
      </c>
      <c r="T107" s="60"/>
      <c r="U107" s="58"/>
      <c r="V107" s="58"/>
      <c r="W107" s="59" t="s">
        <v>0</v>
      </c>
      <c r="X107" s="60"/>
      <c r="Y107" s="58"/>
      <c r="Z107" s="58"/>
      <c r="AA107" s="59" t="s">
        <v>0</v>
      </c>
      <c r="AB107" s="61" t="s">
        <v>0</v>
      </c>
      <c r="AC107" s="62" t="s">
        <v>0</v>
      </c>
      <c r="AD107" s="63" t="s">
        <v>0</v>
      </c>
      <c r="AE107" s="64" t="s">
        <v>0</v>
      </c>
      <c r="AF107" s="65" t="s">
        <v>0</v>
      </c>
      <c r="AG107" s="66" t="s">
        <v>0</v>
      </c>
      <c r="AH107" s="64" t="s">
        <v>0</v>
      </c>
      <c r="AI107" s="65" t="s">
        <v>0</v>
      </c>
      <c r="AJ107" s="67" t="s">
        <v>0</v>
      </c>
      <c r="AK107" s="64" t="s">
        <v>0</v>
      </c>
      <c r="AL107" s="68" t="s">
        <v>0</v>
      </c>
      <c r="AM107" s="61" t="s">
        <v>0</v>
      </c>
      <c r="AN107" s="62" t="s">
        <v>0</v>
      </c>
      <c r="AO107" s="203"/>
      <c r="AP107" s="188"/>
      <c r="AQ107" s="69"/>
      <c r="AR107" s="212"/>
      <c r="AS107" s="122"/>
      <c r="AT107" s="96"/>
      <c r="AU107" s="93"/>
      <c r="AV107" s="183"/>
      <c r="AW107" s="215"/>
      <c r="AX107" s="139"/>
      <c r="AY107" s="140"/>
      <c r="AZ107" s="140"/>
      <c r="BA107" s="124"/>
      <c r="BB107" s="124"/>
      <c r="BJ107" s="124"/>
      <c r="BK107" s="124"/>
      <c r="BL107" s="124"/>
    </row>
    <row r="108" spans="1:64" s="123" customFormat="1" ht="18" thickBot="1" x14ac:dyDescent="0.35">
      <c r="A108" s="158"/>
      <c r="B108" s="161"/>
      <c r="C108" s="164"/>
      <c r="D108" s="167"/>
      <c r="E108" s="170"/>
      <c r="F108" s="173"/>
      <c r="G108" s="173"/>
      <c r="H108" s="176"/>
      <c r="I108" s="179"/>
      <c r="J108" s="101"/>
      <c r="K108" s="102"/>
      <c r="L108" s="102"/>
      <c r="M108" s="103"/>
      <c r="N108" s="104" t="s">
        <v>0</v>
      </c>
      <c r="O108" s="201"/>
      <c r="P108" s="105"/>
      <c r="Q108" s="106"/>
      <c r="R108" s="106"/>
      <c r="S108" s="107" t="s">
        <v>0</v>
      </c>
      <c r="T108" s="108"/>
      <c r="U108" s="106"/>
      <c r="V108" s="106"/>
      <c r="W108" s="107" t="s">
        <v>0</v>
      </c>
      <c r="X108" s="108"/>
      <c r="Y108" s="106"/>
      <c r="Z108" s="106"/>
      <c r="AA108" s="107" t="s">
        <v>0</v>
      </c>
      <c r="AB108" s="109" t="s">
        <v>0</v>
      </c>
      <c r="AC108" s="110" t="s">
        <v>0</v>
      </c>
      <c r="AD108" s="111" t="s">
        <v>0</v>
      </c>
      <c r="AE108" s="112" t="s">
        <v>0</v>
      </c>
      <c r="AF108" s="113" t="s">
        <v>0</v>
      </c>
      <c r="AG108" s="114" t="s">
        <v>0</v>
      </c>
      <c r="AH108" s="112" t="s">
        <v>0</v>
      </c>
      <c r="AI108" s="113" t="s">
        <v>0</v>
      </c>
      <c r="AJ108" s="115" t="s">
        <v>0</v>
      </c>
      <c r="AK108" s="112" t="s">
        <v>0</v>
      </c>
      <c r="AL108" s="116" t="s">
        <v>0</v>
      </c>
      <c r="AM108" s="109" t="s">
        <v>0</v>
      </c>
      <c r="AN108" s="110" t="s">
        <v>0</v>
      </c>
      <c r="AO108" s="204"/>
      <c r="AP108" s="189"/>
      <c r="AQ108" s="69"/>
      <c r="AR108" s="213"/>
      <c r="AS108" s="148"/>
      <c r="AT108" s="144"/>
      <c r="AU108" s="117"/>
      <c r="AV108" s="184"/>
      <c r="AW108" s="216"/>
      <c r="AX108" s="139"/>
      <c r="AY108" s="140"/>
      <c r="AZ108" s="140"/>
      <c r="BA108" s="124"/>
      <c r="BB108" s="124"/>
    </row>
    <row r="109" spans="1:64" s="123" customFormat="1" ht="17.25" customHeight="1" x14ac:dyDescent="0.3">
      <c r="A109" s="156"/>
      <c r="B109" s="159" t="s">
        <v>205</v>
      </c>
      <c r="C109" s="162" t="s">
        <v>216</v>
      </c>
      <c r="D109" s="165">
        <v>6374</v>
      </c>
      <c r="E109" s="168" t="s">
        <v>137</v>
      </c>
      <c r="F109" s="171" t="s">
        <v>138</v>
      </c>
      <c r="G109" s="171">
        <v>1</v>
      </c>
      <c r="H109" s="174">
        <v>3090</v>
      </c>
      <c r="I109" s="177">
        <v>5</v>
      </c>
      <c r="J109" s="87"/>
      <c r="K109" s="89"/>
      <c r="L109" s="89"/>
      <c r="M109" s="90"/>
      <c r="N109" s="91" t="s">
        <v>0</v>
      </c>
      <c r="O109" s="199">
        <v>111.68361883511716</v>
      </c>
      <c r="P109" s="40">
        <v>1000</v>
      </c>
      <c r="Q109" s="41">
        <v>6000</v>
      </c>
      <c r="R109" s="41">
        <v>3</v>
      </c>
      <c r="S109" s="42">
        <v>111.68361883511716</v>
      </c>
      <c r="T109" s="43"/>
      <c r="U109" s="41"/>
      <c r="V109" s="41"/>
      <c r="W109" s="42" t="s">
        <v>0</v>
      </c>
      <c r="X109" s="43"/>
      <c r="Y109" s="41"/>
      <c r="Z109" s="41"/>
      <c r="AA109" s="42" t="s">
        <v>0</v>
      </c>
      <c r="AB109" s="44">
        <v>111.68361883511716</v>
      </c>
      <c r="AC109" s="45">
        <v>3</v>
      </c>
      <c r="AD109" s="46">
        <v>1000</v>
      </c>
      <c r="AE109" s="47">
        <v>6000</v>
      </c>
      <c r="AF109" s="48">
        <v>3</v>
      </c>
      <c r="AG109" s="49" t="s">
        <v>0</v>
      </c>
      <c r="AH109" s="47" t="s">
        <v>0</v>
      </c>
      <c r="AI109" s="48" t="s">
        <v>0</v>
      </c>
      <c r="AJ109" s="50" t="s">
        <v>0</v>
      </c>
      <c r="AK109" s="47" t="s">
        <v>0</v>
      </c>
      <c r="AL109" s="51" t="s">
        <v>0</v>
      </c>
      <c r="AM109" s="44">
        <v>111.68361883511716</v>
      </c>
      <c r="AN109" s="45">
        <v>3</v>
      </c>
      <c r="AO109" s="202">
        <v>43809.222222222219</v>
      </c>
      <c r="AP109" s="205"/>
      <c r="AQ109" s="52"/>
      <c r="AR109" s="211" t="s">
        <v>80</v>
      </c>
      <c r="AS109" s="121" t="s">
        <v>90</v>
      </c>
      <c r="AT109" s="141" t="s">
        <v>1</v>
      </c>
      <c r="AU109" s="92"/>
      <c r="AV109" s="182" t="s">
        <v>60</v>
      </c>
      <c r="AW109" s="214"/>
      <c r="AX109" s="139"/>
      <c r="AY109" s="140"/>
      <c r="AZ109" s="140"/>
      <c r="BA109" s="124"/>
      <c r="BB109" s="124"/>
      <c r="BJ109" s="124"/>
      <c r="BK109" s="124"/>
      <c r="BL109" s="124"/>
    </row>
    <row r="110" spans="1:64" s="123" customFormat="1" ht="17.25" x14ac:dyDescent="0.3">
      <c r="A110" s="157"/>
      <c r="B110" s="160"/>
      <c r="C110" s="163"/>
      <c r="D110" s="166"/>
      <c r="E110" s="169"/>
      <c r="F110" s="172"/>
      <c r="G110" s="172"/>
      <c r="H110" s="175"/>
      <c r="I110" s="178"/>
      <c r="J110" s="98"/>
      <c r="K110" s="54"/>
      <c r="L110" s="54"/>
      <c r="M110" s="55"/>
      <c r="N110" s="56" t="s">
        <v>0</v>
      </c>
      <c r="O110" s="200"/>
      <c r="P110" s="57"/>
      <c r="Q110" s="58"/>
      <c r="R110" s="58"/>
      <c r="S110" s="59" t="s">
        <v>0</v>
      </c>
      <c r="T110" s="60"/>
      <c r="U110" s="58"/>
      <c r="V110" s="58"/>
      <c r="W110" s="59" t="s">
        <v>0</v>
      </c>
      <c r="X110" s="60"/>
      <c r="Y110" s="58"/>
      <c r="Z110" s="58"/>
      <c r="AA110" s="59" t="s">
        <v>0</v>
      </c>
      <c r="AB110" s="61" t="s">
        <v>0</v>
      </c>
      <c r="AC110" s="62" t="s">
        <v>0</v>
      </c>
      <c r="AD110" s="63" t="s">
        <v>0</v>
      </c>
      <c r="AE110" s="64" t="s">
        <v>0</v>
      </c>
      <c r="AF110" s="65" t="s">
        <v>0</v>
      </c>
      <c r="AG110" s="66" t="s">
        <v>0</v>
      </c>
      <c r="AH110" s="64" t="s">
        <v>0</v>
      </c>
      <c r="AI110" s="65" t="s">
        <v>0</v>
      </c>
      <c r="AJ110" s="67" t="s">
        <v>0</v>
      </c>
      <c r="AK110" s="64" t="s">
        <v>0</v>
      </c>
      <c r="AL110" s="68" t="s">
        <v>0</v>
      </c>
      <c r="AM110" s="61" t="s">
        <v>0</v>
      </c>
      <c r="AN110" s="62" t="s">
        <v>0</v>
      </c>
      <c r="AO110" s="203"/>
      <c r="AP110" s="206"/>
      <c r="AQ110" s="69"/>
      <c r="AR110" s="212"/>
      <c r="AS110" s="122"/>
      <c r="AT110" s="142"/>
      <c r="AU110" s="93"/>
      <c r="AV110" s="183"/>
      <c r="AW110" s="215"/>
      <c r="AX110" s="139"/>
      <c r="AY110" s="140"/>
      <c r="AZ110" s="140"/>
      <c r="BA110" s="124"/>
      <c r="BB110" s="124"/>
      <c r="BJ110" s="124"/>
      <c r="BK110" s="124"/>
      <c r="BL110" s="124"/>
    </row>
    <row r="111" spans="1:64" s="123" customFormat="1" ht="17.25" x14ac:dyDescent="0.3">
      <c r="A111" s="157"/>
      <c r="B111" s="160"/>
      <c r="C111" s="163"/>
      <c r="D111" s="166"/>
      <c r="E111" s="169"/>
      <c r="F111" s="172"/>
      <c r="G111" s="172"/>
      <c r="H111" s="175"/>
      <c r="I111" s="178"/>
      <c r="J111" s="99"/>
      <c r="K111" s="54"/>
      <c r="L111" s="100"/>
      <c r="M111" s="55"/>
      <c r="N111" s="56" t="s">
        <v>0</v>
      </c>
      <c r="O111" s="200"/>
      <c r="P111" s="57"/>
      <c r="Q111" s="58"/>
      <c r="R111" s="58"/>
      <c r="S111" s="59" t="s">
        <v>0</v>
      </c>
      <c r="T111" s="60"/>
      <c r="U111" s="58"/>
      <c r="V111" s="58"/>
      <c r="W111" s="59" t="s">
        <v>0</v>
      </c>
      <c r="X111" s="60"/>
      <c r="Y111" s="58"/>
      <c r="Z111" s="58"/>
      <c r="AA111" s="59" t="s">
        <v>0</v>
      </c>
      <c r="AB111" s="61" t="s">
        <v>0</v>
      </c>
      <c r="AC111" s="62" t="s">
        <v>0</v>
      </c>
      <c r="AD111" s="63" t="s">
        <v>0</v>
      </c>
      <c r="AE111" s="64" t="s">
        <v>0</v>
      </c>
      <c r="AF111" s="65" t="s">
        <v>0</v>
      </c>
      <c r="AG111" s="66" t="s">
        <v>0</v>
      </c>
      <c r="AH111" s="64" t="s">
        <v>0</v>
      </c>
      <c r="AI111" s="65" t="s">
        <v>0</v>
      </c>
      <c r="AJ111" s="67" t="s">
        <v>0</v>
      </c>
      <c r="AK111" s="64" t="s">
        <v>0</v>
      </c>
      <c r="AL111" s="68" t="s">
        <v>0</v>
      </c>
      <c r="AM111" s="61" t="s">
        <v>0</v>
      </c>
      <c r="AN111" s="62" t="s">
        <v>0</v>
      </c>
      <c r="AO111" s="203"/>
      <c r="AP111" s="188"/>
      <c r="AQ111" s="69"/>
      <c r="AR111" s="212"/>
      <c r="AS111" s="122"/>
      <c r="AT111" s="96"/>
      <c r="AU111" s="93"/>
      <c r="AV111" s="183"/>
      <c r="AW111" s="215"/>
      <c r="AX111" s="139"/>
      <c r="AY111" s="140"/>
      <c r="AZ111" s="140"/>
      <c r="BA111" s="124"/>
      <c r="BB111" s="124"/>
      <c r="BJ111" s="124"/>
      <c r="BK111" s="124"/>
      <c r="BL111" s="124"/>
    </row>
    <row r="112" spans="1:64" s="123" customFormat="1" ht="18" thickBot="1" x14ac:dyDescent="0.35">
      <c r="A112" s="158"/>
      <c r="B112" s="161"/>
      <c r="C112" s="164"/>
      <c r="D112" s="167"/>
      <c r="E112" s="170"/>
      <c r="F112" s="173"/>
      <c r="G112" s="173"/>
      <c r="H112" s="176"/>
      <c r="I112" s="179"/>
      <c r="J112" s="147"/>
      <c r="K112" s="71"/>
      <c r="L112" s="71"/>
      <c r="M112" s="72"/>
      <c r="N112" s="73" t="s">
        <v>0</v>
      </c>
      <c r="O112" s="201"/>
      <c r="P112" s="74"/>
      <c r="Q112" s="75"/>
      <c r="R112" s="75"/>
      <c r="S112" s="76" t="s">
        <v>0</v>
      </c>
      <c r="T112" s="77"/>
      <c r="U112" s="75"/>
      <c r="V112" s="75"/>
      <c r="W112" s="76" t="s">
        <v>0</v>
      </c>
      <c r="X112" s="77"/>
      <c r="Y112" s="75"/>
      <c r="Z112" s="75"/>
      <c r="AA112" s="76" t="s">
        <v>0</v>
      </c>
      <c r="AB112" s="78" t="s">
        <v>0</v>
      </c>
      <c r="AC112" s="79" t="s">
        <v>0</v>
      </c>
      <c r="AD112" s="80" t="s">
        <v>0</v>
      </c>
      <c r="AE112" s="81" t="s">
        <v>0</v>
      </c>
      <c r="AF112" s="82" t="s">
        <v>0</v>
      </c>
      <c r="AG112" s="83" t="s">
        <v>0</v>
      </c>
      <c r="AH112" s="81" t="s">
        <v>0</v>
      </c>
      <c r="AI112" s="82" t="s">
        <v>0</v>
      </c>
      <c r="AJ112" s="84" t="s">
        <v>0</v>
      </c>
      <c r="AK112" s="81" t="s">
        <v>0</v>
      </c>
      <c r="AL112" s="85" t="s">
        <v>0</v>
      </c>
      <c r="AM112" s="78" t="s">
        <v>0</v>
      </c>
      <c r="AN112" s="79" t="s">
        <v>0</v>
      </c>
      <c r="AO112" s="204"/>
      <c r="AP112" s="189"/>
      <c r="AQ112" s="86"/>
      <c r="AR112" s="213"/>
      <c r="AS112" s="154"/>
      <c r="AT112" s="143"/>
      <c r="AU112" s="97"/>
      <c r="AV112" s="184"/>
      <c r="AW112" s="216"/>
      <c r="AX112" s="139"/>
      <c r="AY112" s="140"/>
      <c r="AZ112" s="140"/>
      <c r="BA112" s="124"/>
      <c r="BB112" s="124"/>
    </row>
    <row r="113" spans="1:64" s="123" customFormat="1" ht="17.25" customHeight="1" x14ac:dyDescent="0.3">
      <c r="A113" s="156"/>
      <c r="B113" s="159" t="s">
        <v>207</v>
      </c>
      <c r="C113" s="162" t="s">
        <v>217</v>
      </c>
      <c r="D113" s="165">
        <v>6375</v>
      </c>
      <c r="E113" s="168" t="s">
        <v>63</v>
      </c>
      <c r="F113" s="171" t="s">
        <v>64</v>
      </c>
      <c r="G113" s="171">
        <v>1</v>
      </c>
      <c r="H113" s="174">
        <v>3091</v>
      </c>
      <c r="I113" s="177">
        <v>1</v>
      </c>
      <c r="J113" s="87" t="s">
        <v>69</v>
      </c>
      <c r="K113" s="88" t="s">
        <v>70</v>
      </c>
      <c r="L113" s="89">
        <v>6</v>
      </c>
      <c r="M113" s="90">
        <v>14850</v>
      </c>
      <c r="N113" s="91">
        <v>89.1</v>
      </c>
      <c r="O113" s="199">
        <v>89.1</v>
      </c>
      <c r="P113" s="40"/>
      <c r="Q113" s="41"/>
      <c r="R113" s="41"/>
      <c r="S113" s="42" t="s">
        <v>0</v>
      </c>
      <c r="T113" s="43"/>
      <c r="U113" s="41"/>
      <c r="V113" s="41"/>
      <c r="W113" s="42" t="s">
        <v>0</v>
      </c>
      <c r="X113" s="43"/>
      <c r="Y113" s="41"/>
      <c r="Z113" s="41"/>
      <c r="AA113" s="42" t="s">
        <v>0</v>
      </c>
      <c r="AB113" s="44" t="s">
        <v>0</v>
      </c>
      <c r="AC113" s="45" t="s">
        <v>0</v>
      </c>
      <c r="AD113" s="46" t="s">
        <v>0</v>
      </c>
      <c r="AE113" s="47" t="s">
        <v>0</v>
      </c>
      <c r="AF113" s="48" t="s">
        <v>0</v>
      </c>
      <c r="AG113" s="49" t="s">
        <v>0</v>
      </c>
      <c r="AH113" s="47" t="s">
        <v>0</v>
      </c>
      <c r="AI113" s="48" t="s">
        <v>0</v>
      </c>
      <c r="AJ113" s="50" t="s">
        <v>0</v>
      </c>
      <c r="AK113" s="47" t="s">
        <v>0</v>
      </c>
      <c r="AL113" s="51" t="s">
        <v>0</v>
      </c>
      <c r="AM113" s="44" t="s">
        <v>0</v>
      </c>
      <c r="AN113" s="45" t="s">
        <v>0</v>
      </c>
      <c r="AO113" s="202">
        <v>43809.291666666664</v>
      </c>
      <c r="AP113" s="205" t="s">
        <v>139</v>
      </c>
      <c r="AQ113" s="52"/>
      <c r="AR113" s="180" t="s">
        <v>58</v>
      </c>
      <c r="AS113" s="121"/>
      <c r="AT113" s="141" t="s">
        <v>1</v>
      </c>
      <c r="AU113" s="92"/>
      <c r="AV113" s="182" t="s">
        <v>68</v>
      </c>
      <c r="AW113" s="185" t="s">
        <v>127</v>
      </c>
      <c r="AX113" s="139"/>
      <c r="AY113" s="140"/>
      <c r="AZ113" s="140"/>
      <c r="BA113" s="124"/>
      <c r="BB113" s="124"/>
      <c r="BJ113" s="124"/>
      <c r="BK113" s="124"/>
      <c r="BL113" s="124"/>
    </row>
    <row r="114" spans="1:64" s="123" customFormat="1" ht="17.25" x14ac:dyDescent="0.3">
      <c r="A114" s="157"/>
      <c r="B114" s="160"/>
      <c r="C114" s="163"/>
      <c r="D114" s="166"/>
      <c r="E114" s="169"/>
      <c r="F114" s="172"/>
      <c r="G114" s="172"/>
      <c r="H114" s="175"/>
      <c r="I114" s="178"/>
      <c r="J114" s="127" t="s">
        <v>73</v>
      </c>
      <c r="K114" s="128"/>
      <c r="L114" s="128"/>
      <c r="M114" s="129"/>
      <c r="N114" s="130" t="s">
        <v>0</v>
      </c>
      <c r="O114" s="200"/>
      <c r="P114" s="57"/>
      <c r="Q114" s="58"/>
      <c r="R114" s="58"/>
      <c r="S114" s="59" t="s">
        <v>0</v>
      </c>
      <c r="T114" s="60"/>
      <c r="U114" s="58"/>
      <c r="V114" s="58"/>
      <c r="W114" s="59" t="s">
        <v>0</v>
      </c>
      <c r="X114" s="60"/>
      <c r="Y114" s="58"/>
      <c r="Z114" s="58"/>
      <c r="AA114" s="59" t="s">
        <v>0</v>
      </c>
      <c r="AB114" s="61" t="s">
        <v>0</v>
      </c>
      <c r="AC114" s="62" t="s">
        <v>0</v>
      </c>
      <c r="AD114" s="63" t="s">
        <v>0</v>
      </c>
      <c r="AE114" s="64" t="s">
        <v>0</v>
      </c>
      <c r="AF114" s="65" t="s">
        <v>0</v>
      </c>
      <c r="AG114" s="66" t="s">
        <v>0</v>
      </c>
      <c r="AH114" s="64" t="s">
        <v>0</v>
      </c>
      <c r="AI114" s="65" t="s">
        <v>0</v>
      </c>
      <c r="AJ114" s="67" t="s">
        <v>0</v>
      </c>
      <c r="AK114" s="64" t="s">
        <v>0</v>
      </c>
      <c r="AL114" s="68" t="s">
        <v>0</v>
      </c>
      <c r="AM114" s="61" t="s">
        <v>0</v>
      </c>
      <c r="AN114" s="62" t="s">
        <v>0</v>
      </c>
      <c r="AO114" s="203"/>
      <c r="AP114" s="206"/>
      <c r="AQ114" s="69"/>
      <c r="AR114" s="181"/>
      <c r="AS114" s="135"/>
      <c r="AT114" s="142"/>
      <c r="AU114" s="93"/>
      <c r="AV114" s="183"/>
      <c r="AW114" s="186"/>
      <c r="AX114" s="139"/>
      <c r="AY114" s="140"/>
      <c r="AZ114" s="140"/>
      <c r="BA114" s="124"/>
      <c r="BB114" s="124"/>
      <c r="BJ114" s="124"/>
      <c r="BK114" s="124"/>
      <c r="BL114" s="124"/>
    </row>
    <row r="115" spans="1:64" s="123" customFormat="1" ht="17.25" x14ac:dyDescent="0.3">
      <c r="A115" s="157"/>
      <c r="B115" s="160"/>
      <c r="C115" s="163"/>
      <c r="D115" s="166"/>
      <c r="E115" s="169"/>
      <c r="F115" s="172"/>
      <c r="G115" s="172"/>
      <c r="H115" s="175"/>
      <c r="I115" s="178"/>
      <c r="J115" s="94" t="s">
        <v>0</v>
      </c>
      <c r="K115" s="95"/>
      <c r="L115" s="54"/>
      <c r="M115" s="55" t="s">
        <v>0</v>
      </c>
      <c r="N115" s="56" t="s">
        <v>0</v>
      </c>
      <c r="O115" s="200"/>
      <c r="P115" s="57"/>
      <c r="Q115" s="58"/>
      <c r="R115" s="58"/>
      <c r="S115" s="59" t="s">
        <v>0</v>
      </c>
      <c r="T115" s="60"/>
      <c r="U115" s="58"/>
      <c r="V115" s="58"/>
      <c r="W115" s="59" t="s">
        <v>0</v>
      </c>
      <c r="X115" s="60"/>
      <c r="Y115" s="58"/>
      <c r="Z115" s="58"/>
      <c r="AA115" s="59" t="s">
        <v>0</v>
      </c>
      <c r="AB115" s="61" t="s">
        <v>0</v>
      </c>
      <c r="AC115" s="62" t="s">
        <v>0</v>
      </c>
      <c r="AD115" s="63" t="s">
        <v>0</v>
      </c>
      <c r="AE115" s="64" t="s">
        <v>0</v>
      </c>
      <c r="AF115" s="65" t="s">
        <v>0</v>
      </c>
      <c r="AG115" s="66" t="s">
        <v>0</v>
      </c>
      <c r="AH115" s="64" t="s">
        <v>0</v>
      </c>
      <c r="AI115" s="65" t="s">
        <v>0</v>
      </c>
      <c r="AJ115" s="67" t="s">
        <v>0</v>
      </c>
      <c r="AK115" s="64" t="s">
        <v>0</v>
      </c>
      <c r="AL115" s="68" t="s">
        <v>0</v>
      </c>
      <c r="AM115" s="61" t="s">
        <v>0</v>
      </c>
      <c r="AN115" s="62" t="s">
        <v>0</v>
      </c>
      <c r="AO115" s="203"/>
      <c r="AP115" s="188" t="s">
        <v>0</v>
      </c>
      <c r="AQ115" s="69"/>
      <c r="AR115" s="181"/>
      <c r="AS115" s="136"/>
      <c r="AT115" s="96"/>
      <c r="AU115" s="93"/>
      <c r="AV115" s="183"/>
      <c r="AW115" s="186"/>
      <c r="AX115" s="139"/>
      <c r="AY115" s="140"/>
      <c r="AZ115" s="140"/>
      <c r="BA115" s="124"/>
      <c r="BB115" s="124"/>
      <c r="BJ115" s="124"/>
      <c r="BK115" s="124"/>
      <c r="BL115" s="124"/>
    </row>
    <row r="116" spans="1:64" s="123" customFormat="1" ht="18" thickBot="1" x14ac:dyDescent="0.35">
      <c r="A116" s="158"/>
      <c r="B116" s="161"/>
      <c r="C116" s="164"/>
      <c r="D116" s="167"/>
      <c r="E116" s="170"/>
      <c r="F116" s="173"/>
      <c r="G116" s="173"/>
      <c r="H116" s="176"/>
      <c r="I116" s="179"/>
      <c r="J116" s="131"/>
      <c r="K116" s="132"/>
      <c r="L116" s="132"/>
      <c r="M116" s="133"/>
      <c r="N116" s="134" t="s">
        <v>0</v>
      </c>
      <c r="O116" s="201"/>
      <c r="P116" s="74"/>
      <c r="Q116" s="75"/>
      <c r="R116" s="75"/>
      <c r="S116" s="76" t="s">
        <v>0</v>
      </c>
      <c r="T116" s="77"/>
      <c r="U116" s="75"/>
      <c r="V116" s="75"/>
      <c r="W116" s="76" t="s">
        <v>0</v>
      </c>
      <c r="X116" s="77"/>
      <c r="Y116" s="75"/>
      <c r="Z116" s="75"/>
      <c r="AA116" s="76" t="s">
        <v>0</v>
      </c>
      <c r="AB116" s="78" t="s">
        <v>0</v>
      </c>
      <c r="AC116" s="79" t="s">
        <v>0</v>
      </c>
      <c r="AD116" s="80" t="s">
        <v>0</v>
      </c>
      <c r="AE116" s="81" t="s">
        <v>0</v>
      </c>
      <c r="AF116" s="82" t="s">
        <v>0</v>
      </c>
      <c r="AG116" s="83" t="s">
        <v>0</v>
      </c>
      <c r="AH116" s="81" t="s">
        <v>0</v>
      </c>
      <c r="AI116" s="82" t="s">
        <v>0</v>
      </c>
      <c r="AJ116" s="84" t="s">
        <v>0</v>
      </c>
      <c r="AK116" s="81" t="s">
        <v>0</v>
      </c>
      <c r="AL116" s="85" t="s">
        <v>0</v>
      </c>
      <c r="AM116" s="78" t="s">
        <v>0</v>
      </c>
      <c r="AN116" s="79" t="s">
        <v>0</v>
      </c>
      <c r="AO116" s="204"/>
      <c r="AP116" s="189"/>
      <c r="AQ116" s="86"/>
      <c r="AR116" s="181"/>
      <c r="AS116" s="137"/>
      <c r="AT116" s="143"/>
      <c r="AU116" s="97"/>
      <c r="AV116" s="184"/>
      <c r="AW116" s="187"/>
      <c r="AX116" s="139"/>
      <c r="AY116" s="140"/>
      <c r="AZ116" s="140"/>
      <c r="BA116" s="124"/>
      <c r="BB116" s="124"/>
    </row>
    <row r="117" spans="1:64" s="123" customFormat="1" ht="17.25" customHeight="1" x14ac:dyDescent="0.3">
      <c r="A117" s="156">
        <v>43809</v>
      </c>
      <c r="B117" s="159" t="s">
        <v>229</v>
      </c>
      <c r="C117" s="162" t="s">
        <v>218</v>
      </c>
      <c r="D117" s="165">
        <v>6376</v>
      </c>
      <c r="E117" s="168" t="s">
        <v>63</v>
      </c>
      <c r="F117" s="171" t="s">
        <v>64</v>
      </c>
      <c r="G117" s="171">
        <v>1</v>
      </c>
      <c r="H117" s="174">
        <v>3092</v>
      </c>
      <c r="I117" s="177">
        <v>1</v>
      </c>
      <c r="J117" s="87" t="s">
        <v>69</v>
      </c>
      <c r="K117" s="88" t="s">
        <v>70</v>
      </c>
      <c r="L117" s="89">
        <v>6</v>
      </c>
      <c r="M117" s="90">
        <v>11100</v>
      </c>
      <c r="N117" s="91">
        <v>66.599999999999994</v>
      </c>
      <c r="O117" s="199">
        <v>88.8</v>
      </c>
      <c r="P117" s="40"/>
      <c r="Q117" s="41"/>
      <c r="R117" s="41"/>
      <c r="S117" s="42" t="s">
        <v>0</v>
      </c>
      <c r="T117" s="43"/>
      <c r="U117" s="41"/>
      <c r="V117" s="41"/>
      <c r="W117" s="42" t="s">
        <v>0</v>
      </c>
      <c r="X117" s="43"/>
      <c r="Y117" s="41"/>
      <c r="Z117" s="41"/>
      <c r="AA117" s="42" t="s">
        <v>0</v>
      </c>
      <c r="AB117" s="44" t="s">
        <v>0</v>
      </c>
      <c r="AC117" s="45" t="s">
        <v>0</v>
      </c>
      <c r="AD117" s="46" t="s">
        <v>0</v>
      </c>
      <c r="AE117" s="47" t="s">
        <v>0</v>
      </c>
      <c r="AF117" s="48" t="s">
        <v>0</v>
      </c>
      <c r="AG117" s="49" t="s">
        <v>0</v>
      </c>
      <c r="AH117" s="47" t="s">
        <v>0</v>
      </c>
      <c r="AI117" s="48" t="s">
        <v>0</v>
      </c>
      <c r="AJ117" s="50" t="s">
        <v>0</v>
      </c>
      <c r="AK117" s="47" t="s">
        <v>0</v>
      </c>
      <c r="AL117" s="51" t="s">
        <v>0</v>
      </c>
      <c r="AM117" s="44" t="s">
        <v>0</v>
      </c>
      <c r="AN117" s="45" t="s">
        <v>0</v>
      </c>
      <c r="AO117" s="202">
        <v>43809.958333333336</v>
      </c>
      <c r="AP117" s="205" t="s">
        <v>140</v>
      </c>
      <c r="AQ117" s="52"/>
      <c r="AR117" s="180" t="s">
        <v>58</v>
      </c>
      <c r="AS117" s="121"/>
      <c r="AT117" s="141" t="s">
        <v>1</v>
      </c>
      <c r="AU117" s="92"/>
      <c r="AV117" s="182" t="s">
        <v>141</v>
      </c>
      <c r="AW117" s="185"/>
      <c r="AX117" s="139"/>
      <c r="AY117" s="140"/>
      <c r="AZ117" s="140"/>
      <c r="BA117" s="124"/>
      <c r="BB117" s="124"/>
      <c r="BJ117" s="124"/>
      <c r="BK117" s="124"/>
      <c r="BL117" s="124"/>
    </row>
    <row r="118" spans="1:64" s="123" customFormat="1" ht="17.25" x14ac:dyDescent="0.3">
      <c r="A118" s="157"/>
      <c r="B118" s="160"/>
      <c r="C118" s="163"/>
      <c r="D118" s="166"/>
      <c r="E118" s="169"/>
      <c r="F118" s="172"/>
      <c r="G118" s="172"/>
      <c r="H118" s="175"/>
      <c r="I118" s="178"/>
      <c r="J118" s="127" t="s">
        <v>142</v>
      </c>
      <c r="K118" s="128"/>
      <c r="L118" s="128"/>
      <c r="M118" s="129"/>
      <c r="N118" s="130" t="s">
        <v>0</v>
      </c>
      <c r="O118" s="200"/>
      <c r="P118" s="57"/>
      <c r="Q118" s="58"/>
      <c r="R118" s="58"/>
      <c r="S118" s="59" t="s">
        <v>0</v>
      </c>
      <c r="T118" s="60"/>
      <c r="U118" s="58"/>
      <c r="V118" s="58"/>
      <c r="W118" s="59" t="s">
        <v>0</v>
      </c>
      <c r="X118" s="60"/>
      <c r="Y118" s="58"/>
      <c r="Z118" s="58"/>
      <c r="AA118" s="59" t="s">
        <v>0</v>
      </c>
      <c r="AB118" s="61" t="s">
        <v>0</v>
      </c>
      <c r="AC118" s="62" t="s">
        <v>0</v>
      </c>
      <c r="AD118" s="63" t="s">
        <v>0</v>
      </c>
      <c r="AE118" s="64" t="s">
        <v>0</v>
      </c>
      <c r="AF118" s="65" t="s">
        <v>0</v>
      </c>
      <c r="AG118" s="66" t="s">
        <v>0</v>
      </c>
      <c r="AH118" s="64" t="s">
        <v>0</v>
      </c>
      <c r="AI118" s="65" t="s">
        <v>0</v>
      </c>
      <c r="AJ118" s="67" t="s">
        <v>0</v>
      </c>
      <c r="AK118" s="64" t="s">
        <v>0</v>
      </c>
      <c r="AL118" s="68" t="s">
        <v>0</v>
      </c>
      <c r="AM118" s="61" t="s">
        <v>0</v>
      </c>
      <c r="AN118" s="62" t="s">
        <v>0</v>
      </c>
      <c r="AO118" s="203"/>
      <c r="AP118" s="206"/>
      <c r="AQ118" s="69"/>
      <c r="AR118" s="181"/>
      <c r="AS118" s="135"/>
      <c r="AT118" s="142"/>
      <c r="AU118" s="93"/>
      <c r="AV118" s="183"/>
      <c r="AW118" s="186"/>
      <c r="AX118" s="139"/>
      <c r="AY118" s="140"/>
      <c r="AZ118" s="140"/>
      <c r="BA118" s="124"/>
      <c r="BB118" s="124"/>
      <c r="BJ118" s="124"/>
      <c r="BK118" s="124"/>
      <c r="BL118" s="124"/>
    </row>
    <row r="119" spans="1:64" s="123" customFormat="1" ht="17.25" customHeight="1" x14ac:dyDescent="0.3">
      <c r="A119" s="157"/>
      <c r="B119" s="160"/>
      <c r="C119" s="163"/>
      <c r="D119" s="166"/>
      <c r="E119" s="169"/>
      <c r="F119" s="172"/>
      <c r="G119" s="172"/>
      <c r="H119" s="175"/>
      <c r="I119" s="178"/>
      <c r="J119" s="94" t="s">
        <v>69</v>
      </c>
      <c r="K119" s="95" t="s">
        <v>62</v>
      </c>
      <c r="L119" s="54">
        <v>2</v>
      </c>
      <c r="M119" s="55">
        <v>11100</v>
      </c>
      <c r="N119" s="56">
        <v>22.2</v>
      </c>
      <c r="O119" s="200"/>
      <c r="P119" s="57"/>
      <c r="Q119" s="58"/>
      <c r="R119" s="58"/>
      <c r="S119" s="59" t="s">
        <v>0</v>
      </c>
      <c r="T119" s="60"/>
      <c r="U119" s="58"/>
      <c r="V119" s="58"/>
      <c r="W119" s="59" t="s">
        <v>0</v>
      </c>
      <c r="X119" s="60"/>
      <c r="Y119" s="58"/>
      <c r="Z119" s="58"/>
      <c r="AA119" s="59" t="s">
        <v>0</v>
      </c>
      <c r="AB119" s="61" t="s">
        <v>0</v>
      </c>
      <c r="AC119" s="62" t="s">
        <v>0</v>
      </c>
      <c r="AD119" s="63" t="s">
        <v>0</v>
      </c>
      <c r="AE119" s="64" t="s">
        <v>0</v>
      </c>
      <c r="AF119" s="65" t="s">
        <v>0</v>
      </c>
      <c r="AG119" s="66" t="s">
        <v>0</v>
      </c>
      <c r="AH119" s="64" t="s">
        <v>0</v>
      </c>
      <c r="AI119" s="65" t="s">
        <v>0</v>
      </c>
      <c r="AJ119" s="67" t="s">
        <v>0</v>
      </c>
      <c r="AK119" s="64" t="s">
        <v>0</v>
      </c>
      <c r="AL119" s="68" t="s">
        <v>0</v>
      </c>
      <c r="AM119" s="61" t="s">
        <v>0</v>
      </c>
      <c r="AN119" s="62" t="s">
        <v>0</v>
      </c>
      <c r="AO119" s="203"/>
      <c r="AP119" s="188" t="s">
        <v>140</v>
      </c>
      <c r="AQ119" s="69"/>
      <c r="AR119" s="181"/>
      <c r="AS119" s="136"/>
      <c r="AT119" s="96"/>
      <c r="AU119" s="93"/>
      <c r="AV119" s="183"/>
      <c r="AW119" s="186"/>
      <c r="AX119" s="139"/>
      <c r="AY119" s="140"/>
      <c r="AZ119" s="140"/>
      <c r="BA119" s="124"/>
      <c r="BB119" s="124"/>
      <c r="BJ119" s="124"/>
      <c r="BK119" s="124"/>
      <c r="BL119" s="124"/>
    </row>
    <row r="120" spans="1:64" s="123" customFormat="1" ht="18" thickBot="1" x14ac:dyDescent="0.35">
      <c r="A120" s="158"/>
      <c r="B120" s="161"/>
      <c r="C120" s="164"/>
      <c r="D120" s="167"/>
      <c r="E120" s="170"/>
      <c r="F120" s="173"/>
      <c r="G120" s="173"/>
      <c r="H120" s="176"/>
      <c r="I120" s="179"/>
      <c r="J120" s="131" t="s">
        <v>142</v>
      </c>
      <c r="K120" s="132"/>
      <c r="L120" s="132"/>
      <c r="M120" s="133"/>
      <c r="N120" s="134" t="s">
        <v>0</v>
      </c>
      <c r="O120" s="201"/>
      <c r="P120" s="74"/>
      <c r="Q120" s="75"/>
      <c r="R120" s="75"/>
      <c r="S120" s="76" t="s">
        <v>0</v>
      </c>
      <c r="T120" s="77"/>
      <c r="U120" s="75"/>
      <c r="V120" s="75"/>
      <c r="W120" s="76" t="s">
        <v>0</v>
      </c>
      <c r="X120" s="77"/>
      <c r="Y120" s="75"/>
      <c r="Z120" s="75"/>
      <c r="AA120" s="76" t="s">
        <v>0</v>
      </c>
      <c r="AB120" s="78" t="s">
        <v>0</v>
      </c>
      <c r="AC120" s="79" t="s">
        <v>0</v>
      </c>
      <c r="AD120" s="80" t="s">
        <v>0</v>
      </c>
      <c r="AE120" s="81" t="s">
        <v>0</v>
      </c>
      <c r="AF120" s="82" t="s">
        <v>0</v>
      </c>
      <c r="AG120" s="83" t="s">
        <v>0</v>
      </c>
      <c r="AH120" s="81" t="s">
        <v>0</v>
      </c>
      <c r="AI120" s="82" t="s">
        <v>0</v>
      </c>
      <c r="AJ120" s="84" t="s">
        <v>0</v>
      </c>
      <c r="AK120" s="81" t="s">
        <v>0</v>
      </c>
      <c r="AL120" s="85" t="s">
        <v>0</v>
      </c>
      <c r="AM120" s="78" t="s">
        <v>0</v>
      </c>
      <c r="AN120" s="79" t="s">
        <v>0</v>
      </c>
      <c r="AO120" s="204"/>
      <c r="AP120" s="189"/>
      <c r="AQ120" s="86"/>
      <c r="AR120" s="181"/>
      <c r="AS120" s="137"/>
      <c r="AT120" s="143"/>
      <c r="AU120" s="97"/>
      <c r="AV120" s="184"/>
      <c r="AW120" s="187"/>
      <c r="AX120" s="139"/>
      <c r="AY120" s="140"/>
      <c r="AZ120" s="140"/>
      <c r="BA120" s="124"/>
      <c r="BB120" s="124"/>
    </row>
    <row r="121" spans="1:64" s="35" customFormat="1" ht="17.25" customHeight="1" x14ac:dyDescent="0.3">
      <c r="A121" s="156"/>
      <c r="B121" s="159" t="s">
        <v>193</v>
      </c>
      <c r="C121" s="162" t="s">
        <v>219</v>
      </c>
      <c r="D121" s="165">
        <v>6377</v>
      </c>
      <c r="E121" s="168" t="s">
        <v>84</v>
      </c>
      <c r="F121" s="171" t="s">
        <v>81</v>
      </c>
      <c r="G121" s="171">
        <v>2</v>
      </c>
      <c r="H121" s="174">
        <v>3093</v>
      </c>
      <c r="I121" s="177">
        <v>1</v>
      </c>
      <c r="J121" s="87" t="s">
        <v>79</v>
      </c>
      <c r="K121" s="88" t="s">
        <v>62</v>
      </c>
      <c r="L121" s="89">
        <v>2</v>
      </c>
      <c r="M121" s="90">
        <v>39600</v>
      </c>
      <c r="N121" s="91">
        <v>79.2</v>
      </c>
      <c r="O121" s="199">
        <v>99.550000000000011</v>
      </c>
      <c r="P121" s="40"/>
      <c r="Q121" s="41"/>
      <c r="R121" s="41"/>
      <c r="S121" s="42" t="s">
        <v>0</v>
      </c>
      <c r="T121" s="43"/>
      <c r="U121" s="41"/>
      <c r="V121" s="41"/>
      <c r="W121" s="42" t="s">
        <v>0</v>
      </c>
      <c r="X121" s="43"/>
      <c r="Y121" s="41"/>
      <c r="Z121" s="41"/>
      <c r="AA121" s="42" t="s">
        <v>0</v>
      </c>
      <c r="AB121" s="44" t="s">
        <v>0</v>
      </c>
      <c r="AC121" s="45" t="s">
        <v>0</v>
      </c>
      <c r="AD121" s="46" t="s">
        <v>0</v>
      </c>
      <c r="AE121" s="47" t="s">
        <v>0</v>
      </c>
      <c r="AF121" s="48" t="s">
        <v>0</v>
      </c>
      <c r="AG121" s="49" t="s">
        <v>0</v>
      </c>
      <c r="AH121" s="47" t="s">
        <v>0</v>
      </c>
      <c r="AI121" s="48" t="s">
        <v>0</v>
      </c>
      <c r="AJ121" s="50" t="s">
        <v>0</v>
      </c>
      <c r="AK121" s="47" t="s">
        <v>0</v>
      </c>
      <c r="AL121" s="51" t="s">
        <v>0</v>
      </c>
      <c r="AM121" s="44" t="s">
        <v>0</v>
      </c>
      <c r="AN121" s="45" t="s">
        <v>0</v>
      </c>
      <c r="AO121" s="202">
        <v>43810.013888888891</v>
      </c>
      <c r="AP121" s="205" t="s">
        <v>169</v>
      </c>
      <c r="AQ121" s="52"/>
      <c r="AR121" s="180" t="s">
        <v>58</v>
      </c>
      <c r="AS121" s="121"/>
      <c r="AT121" s="141" t="s">
        <v>1</v>
      </c>
      <c r="AU121" s="92"/>
      <c r="AV121" s="182" t="s">
        <v>143</v>
      </c>
      <c r="AW121" s="185"/>
      <c r="AX121" s="139"/>
      <c r="AY121" s="140"/>
      <c r="AZ121" s="140"/>
      <c r="BA121" s="124"/>
      <c r="BB121" s="124"/>
      <c r="BJ121" s="124"/>
      <c r="BK121" s="124"/>
      <c r="BL121" s="124"/>
    </row>
    <row r="122" spans="1:64" s="35" customFormat="1" ht="17.25" x14ac:dyDescent="0.3">
      <c r="A122" s="157"/>
      <c r="B122" s="160"/>
      <c r="C122" s="163"/>
      <c r="D122" s="166"/>
      <c r="E122" s="169"/>
      <c r="F122" s="172"/>
      <c r="G122" s="172"/>
      <c r="H122" s="175"/>
      <c r="I122" s="178"/>
      <c r="J122" s="127" t="s">
        <v>144</v>
      </c>
      <c r="K122" s="128"/>
      <c r="L122" s="128"/>
      <c r="M122" s="129"/>
      <c r="N122" s="130" t="s">
        <v>0</v>
      </c>
      <c r="O122" s="200"/>
      <c r="P122" s="57"/>
      <c r="Q122" s="58"/>
      <c r="R122" s="58"/>
      <c r="S122" s="59" t="s">
        <v>0</v>
      </c>
      <c r="T122" s="60"/>
      <c r="U122" s="58"/>
      <c r="V122" s="58"/>
      <c r="W122" s="59" t="s">
        <v>0</v>
      </c>
      <c r="X122" s="60"/>
      <c r="Y122" s="58"/>
      <c r="Z122" s="58"/>
      <c r="AA122" s="59" t="s">
        <v>0</v>
      </c>
      <c r="AB122" s="61" t="s">
        <v>0</v>
      </c>
      <c r="AC122" s="62" t="s">
        <v>0</v>
      </c>
      <c r="AD122" s="63" t="s">
        <v>0</v>
      </c>
      <c r="AE122" s="64" t="s">
        <v>0</v>
      </c>
      <c r="AF122" s="65" t="s">
        <v>0</v>
      </c>
      <c r="AG122" s="66" t="s">
        <v>0</v>
      </c>
      <c r="AH122" s="64" t="s">
        <v>0</v>
      </c>
      <c r="AI122" s="65" t="s">
        <v>0</v>
      </c>
      <c r="AJ122" s="67" t="s">
        <v>0</v>
      </c>
      <c r="AK122" s="64" t="s">
        <v>0</v>
      </c>
      <c r="AL122" s="68" t="s">
        <v>0</v>
      </c>
      <c r="AM122" s="61" t="s">
        <v>0</v>
      </c>
      <c r="AN122" s="62" t="s">
        <v>0</v>
      </c>
      <c r="AO122" s="203"/>
      <c r="AP122" s="217"/>
      <c r="AQ122" s="69"/>
      <c r="AR122" s="181"/>
      <c r="AS122" s="118" t="s">
        <v>145</v>
      </c>
      <c r="AT122" s="142"/>
      <c r="AU122" s="93"/>
      <c r="AV122" s="209"/>
      <c r="AW122" s="186"/>
      <c r="AX122" s="139"/>
      <c r="AY122" s="140"/>
      <c r="AZ122" s="140"/>
      <c r="BA122" s="124"/>
      <c r="BB122" s="124"/>
      <c r="BJ122" s="124"/>
      <c r="BK122" s="124"/>
      <c r="BL122" s="124"/>
    </row>
    <row r="123" spans="1:64" s="35" customFormat="1" ht="17.25" customHeight="1" x14ac:dyDescent="0.3">
      <c r="A123" s="157"/>
      <c r="B123" s="160"/>
      <c r="C123" s="163"/>
      <c r="D123" s="166"/>
      <c r="E123" s="169"/>
      <c r="F123" s="172"/>
      <c r="G123" s="172"/>
      <c r="H123" s="175"/>
      <c r="I123" s="178"/>
      <c r="J123" s="94" t="s">
        <v>72</v>
      </c>
      <c r="K123" s="95" t="s">
        <v>62</v>
      </c>
      <c r="L123" s="54">
        <v>1</v>
      </c>
      <c r="M123" s="55">
        <v>20350</v>
      </c>
      <c r="N123" s="56">
        <v>20.350000000000001</v>
      </c>
      <c r="O123" s="200"/>
      <c r="P123" s="57"/>
      <c r="Q123" s="58"/>
      <c r="R123" s="58"/>
      <c r="S123" s="59" t="s">
        <v>0</v>
      </c>
      <c r="T123" s="60"/>
      <c r="U123" s="58"/>
      <c r="V123" s="58"/>
      <c r="W123" s="59" t="s">
        <v>0</v>
      </c>
      <c r="X123" s="60"/>
      <c r="Y123" s="58"/>
      <c r="Z123" s="58"/>
      <c r="AA123" s="59" t="s">
        <v>0</v>
      </c>
      <c r="AB123" s="61" t="s">
        <v>0</v>
      </c>
      <c r="AC123" s="62" t="s">
        <v>0</v>
      </c>
      <c r="AD123" s="63" t="s">
        <v>0</v>
      </c>
      <c r="AE123" s="64" t="s">
        <v>0</v>
      </c>
      <c r="AF123" s="65" t="s">
        <v>0</v>
      </c>
      <c r="AG123" s="66" t="s">
        <v>0</v>
      </c>
      <c r="AH123" s="64" t="s">
        <v>0</v>
      </c>
      <c r="AI123" s="65" t="s">
        <v>0</v>
      </c>
      <c r="AJ123" s="67" t="s">
        <v>0</v>
      </c>
      <c r="AK123" s="64" t="s">
        <v>0</v>
      </c>
      <c r="AL123" s="68" t="s">
        <v>0</v>
      </c>
      <c r="AM123" s="61" t="s">
        <v>0</v>
      </c>
      <c r="AN123" s="62" t="s">
        <v>0</v>
      </c>
      <c r="AO123" s="203"/>
      <c r="AP123" s="188" t="s">
        <v>170</v>
      </c>
      <c r="AQ123" s="69"/>
      <c r="AR123" s="181"/>
      <c r="AS123" s="122"/>
      <c r="AT123" s="96"/>
      <c r="AU123" s="93"/>
      <c r="AV123" s="209"/>
      <c r="AW123" s="186"/>
      <c r="AX123" s="139"/>
      <c r="AY123" s="140"/>
      <c r="AZ123" s="140"/>
      <c r="BA123" s="124"/>
      <c r="BB123" s="124"/>
      <c r="BJ123" s="124"/>
      <c r="BK123" s="124"/>
      <c r="BL123" s="124"/>
    </row>
    <row r="124" spans="1:64" s="35" customFormat="1" ht="18" thickBot="1" x14ac:dyDescent="0.35">
      <c r="A124" s="158"/>
      <c r="B124" s="161"/>
      <c r="C124" s="164"/>
      <c r="D124" s="167"/>
      <c r="E124" s="170"/>
      <c r="F124" s="173"/>
      <c r="G124" s="173"/>
      <c r="H124" s="176"/>
      <c r="I124" s="179"/>
      <c r="J124" s="131" t="s">
        <v>146</v>
      </c>
      <c r="K124" s="132"/>
      <c r="L124" s="132"/>
      <c r="M124" s="133"/>
      <c r="N124" s="134" t="s">
        <v>0</v>
      </c>
      <c r="O124" s="201"/>
      <c r="P124" s="74"/>
      <c r="Q124" s="75"/>
      <c r="R124" s="75"/>
      <c r="S124" s="76" t="s">
        <v>0</v>
      </c>
      <c r="T124" s="77"/>
      <c r="U124" s="75"/>
      <c r="V124" s="75"/>
      <c r="W124" s="76" t="s">
        <v>0</v>
      </c>
      <c r="X124" s="77"/>
      <c r="Y124" s="75"/>
      <c r="Z124" s="75"/>
      <c r="AA124" s="76" t="s">
        <v>0</v>
      </c>
      <c r="AB124" s="78" t="s">
        <v>0</v>
      </c>
      <c r="AC124" s="79" t="s">
        <v>0</v>
      </c>
      <c r="AD124" s="80" t="s">
        <v>0</v>
      </c>
      <c r="AE124" s="81" t="s">
        <v>0</v>
      </c>
      <c r="AF124" s="82" t="s">
        <v>0</v>
      </c>
      <c r="AG124" s="83" t="s">
        <v>0</v>
      </c>
      <c r="AH124" s="81" t="s">
        <v>0</v>
      </c>
      <c r="AI124" s="82" t="s">
        <v>0</v>
      </c>
      <c r="AJ124" s="84" t="s">
        <v>0</v>
      </c>
      <c r="AK124" s="81" t="s">
        <v>0</v>
      </c>
      <c r="AL124" s="85" t="s">
        <v>0</v>
      </c>
      <c r="AM124" s="78" t="s">
        <v>0</v>
      </c>
      <c r="AN124" s="79" t="s">
        <v>0</v>
      </c>
      <c r="AO124" s="204"/>
      <c r="AP124" s="218"/>
      <c r="AQ124" s="86"/>
      <c r="AR124" s="181"/>
      <c r="AS124" s="138" t="s">
        <v>147</v>
      </c>
      <c r="AT124" s="143"/>
      <c r="AU124" s="97"/>
      <c r="AV124" s="210"/>
      <c r="AW124" s="187"/>
      <c r="AX124" s="139"/>
      <c r="AY124" s="140"/>
      <c r="AZ124" s="140"/>
      <c r="BA124" s="124"/>
      <c r="BB124" s="124"/>
    </row>
    <row r="125" spans="1:64" s="123" customFormat="1" ht="17.25" customHeight="1" x14ac:dyDescent="0.3">
      <c r="A125" s="156"/>
      <c r="B125" s="159" t="s">
        <v>195</v>
      </c>
      <c r="C125" s="162" t="s">
        <v>220</v>
      </c>
      <c r="D125" s="165">
        <v>6378</v>
      </c>
      <c r="E125" s="168" t="s">
        <v>82</v>
      </c>
      <c r="F125" s="171" t="s">
        <v>192</v>
      </c>
      <c r="G125" s="171">
        <v>4</v>
      </c>
      <c r="H125" s="174">
        <v>3094</v>
      </c>
      <c r="I125" s="177">
        <v>1</v>
      </c>
      <c r="J125" s="87" t="s">
        <v>71</v>
      </c>
      <c r="K125" s="88" t="s">
        <v>62</v>
      </c>
      <c r="L125" s="89">
        <v>2</v>
      </c>
      <c r="M125" s="90">
        <v>27850</v>
      </c>
      <c r="N125" s="91">
        <v>55.7</v>
      </c>
      <c r="O125" s="199">
        <v>97.800000000000011</v>
      </c>
      <c r="P125" s="40"/>
      <c r="Q125" s="41"/>
      <c r="R125" s="41"/>
      <c r="S125" s="42" t="s">
        <v>0</v>
      </c>
      <c r="T125" s="43"/>
      <c r="U125" s="41"/>
      <c r="V125" s="41"/>
      <c r="W125" s="42" t="s">
        <v>0</v>
      </c>
      <c r="X125" s="43"/>
      <c r="Y125" s="41"/>
      <c r="Z125" s="41"/>
      <c r="AA125" s="42" t="s">
        <v>0</v>
      </c>
      <c r="AB125" s="44" t="s">
        <v>0</v>
      </c>
      <c r="AC125" s="45" t="s">
        <v>0</v>
      </c>
      <c r="AD125" s="46" t="s">
        <v>0</v>
      </c>
      <c r="AE125" s="47" t="s">
        <v>0</v>
      </c>
      <c r="AF125" s="48" t="s">
        <v>0</v>
      </c>
      <c r="AG125" s="49" t="s">
        <v>0</v>
      </c>
      <c r="AH125" s="47" t="s">
        <v>0</v>
      </c>
      <c r="AI125" s="48" t="s">
        <v>0</v>
      </c>
      <c r="AJ125" s="50" t="s">
        <v>0</v>
      </c>
      <c r="AK125" s="47" t="s">
        <v>0</v>
      </c>
      <c r="AL125" s="51" t="s">
        <v>0</v>
      </c>
      <c r="AM125" s="44" t="s">
        <v>0</v>
      </c>
      <c r="AN125" s="45" t="s">
        <v>0</v>
      </c>
      <c r="AO125" s="202">
        <v>43810.069444444445</v>
      </c>
      <c r="AP125" s="205" t="s">
        <v>235</v>
      </c>
      <c r="AQ125" s="52"/>
      <c r="AR125" s="180" t="s">
        <v>58</v>
      </c>
      <c r="AS125" s="121"/>
      <c r="AT125" s="155" t="s">
        <v>117</v>
      </c>
      <c r="AU125" s="92"/>
      <c r="AV125" s="182" t="s">
        <v>150</v>
      </c>
      <c r="AW125" s="185"/>
      <c r="AX125" s="139"/>
      <c r="AY125" s="140"/>
      <c r="AZ125" s="140"/>
      <c r="BA125" s="124"/>
      <c r="BB125" s="124"/>
      <c r="BJ125" s="124"/>
      <c r="BK125" s="124"/>
      <c r="BL125" s="124"/>
    </row>
    <row r="126" spans="1:64" s="123" customFormat="1" ht="36" x14ac:dyDescent="0.3">
      <c r="A126" s="157"/>
      <c r="B126" s="160"/>
      <c r="C126" s="163"/>
      <c r="D126" s="166"/>
      <c r="E126" s="169"/>
      <c r="F126" s="172"/>
      <c r="G126" s="172"/>
      <c r="H126" s="175"/>
      <c r="I126" s="178"/>
      <c r="J126" s="127" t="s">
        <v>151</v>
      </c>
      <c r="K126" s="128"/>
      <c r="L126" s="128"/>
      <c r="M126" s="129"/>
      <c r="N126" s="130" t="s">
        <v>0</v>
      </c>
      <c r="O126" s="200"/>
      <c r="P126" s="57"/>
      <c r="Q126" s="58"/>
      <c r="R126" s="58"/>
      <c r="S126" s="59" t="s">
        <v>0</v>
      </c>
      <c r="T126" s="60"/>
      <c r="U126" s="58"/>
      <c r="V126" s="58"/>
      <c r="W126" s="59" t="s">
        <v>0</v>
      </c>
      <c r="X126" s="60"/>
      <c r="Y126" s="58"/>
      <c r="Z126" s="58"/>
      <c r="AA126" s="59" t="s">
        <v>0</v>
      </c>
      <c r="AB126" s="61" t="s">
        <v>0</v>
      </c>
      <c r="AC126" s="62" t="s">
        <v>0</v>
      </c>
      <c r="AD126" s="63" t="s">
        <v>0</v>
      </c>
      <c r="AE126" s="64" t="s">
        <v>0</v>
      </c>
      <c r="AF126" s="65" t="s">
        <v>0</v>
      </c>
      <c r="AG126" s="66" t="s">
        <v>0</v>
      </c>
      <c r="AH126" s="64" t="s">
        <v>0</v>
      </c>
      <c r="AI126" s="65" t="s">
        <v>0</v>
      </c>
      <c r="AJ126" s="67" t="s">
        <v>0</v>
      </c>
      <c r="AK126" s="64" t="s">
        <v>0</v>
      </c>
      <c r="AL126" s="68" t="s">
        <v>0</v>
      </c>
      <c r="AM126" s="61" t="s">
        <v>0</v>
      </c>
      <c r="AN126" s="62" t="s">
        <v>0</v>
      </c>
      <c r="AO126" s="203"/>
      <c r="AP126" s="217"/>
      <c r="AQ126" s="69"/>
      <c r="AR126" s="181"/>
      <c r="AS126" s="118" t="s">
        <v>248</v>
      </c>
      <c r="AT126" s="96" t="s">
        <v>243</v>
      </c>
      <c r="AU126" s="93"/>
      <c r="AV126" s="209"/>
      <c r="AW126" s="186"/>
      <c r="AX126" s="139"/>
      <c r="AY126" s="140"/>
      <c r="AZ126" s="140"/>
      <c r="BA126" s="124"/>
      <c r="BB126" s="124"/>
      <c r="BJ126" s="124"/>
      <c r="BK126" s="124"/>
      <c r="BL126" s="124"/>
    </row>
    <row r="127" spans="1:64" s="123" customFormat="1" ht="17.25" customHeight="1" x14ac:dyDescent="0.3">
      <c r="A127" s="157"/>
      <c r="B127" s="160"/>
      <c r="C127" s="163"/>
      <c r="D127" s="166"/>
      <c r="E127" s="169"/>
      <c r="F127" s="172"/>
      <c r="G127" s="172"/>
      <c r="H127" s="175"/>
      <c r="I127" s="178"/>
      <c r="J127" s="94" t="s">
        <v>244</v>
      </c>
      <c r="K127" s="95" t="s">
        <v>62</v>
      </c>
      <c r="L127" s="54">
        <v>1</v>
      </c>
      <c r="M127" s="55">
        <v>42100</v>
      </c>
      <c r="N127" s="56">
        <v>42.1</v>
      </c>
      <c r="O127" s="200"/>
      <c r="P127" s="57"/>
      <c r="Q127" s="58"/>
      <c r="R127" s="58"/>
      <c r="S127" s="59" t="s">
        <v>0</v>
      </c>
      <c r="T127" s="60"/>
      <c r="U127" s="58"/>
      <c r="V127" s="58"/>
      <c r="W127" s="59" t="s">
        <v>0</v>
      </c>
      <c r="X127" s="60"/>
      <c r="Y127" s="58"/>
      <c r="Z127" s="58"/>
      <c r="AA127" s="59" t="s">
        <v>0</v>
      </c>
      <c r="AB127" s="61" t="s">
        <v>0</v>
      </c>
      <c r="AC127" s="62" t="s">
        <v>0</v>
      </c>
      <c r="AD127" s="63" t="s">
        <v>0</v>
      </c>
      <c r="AE127" s="64" t="s">
        <v>0</v>
      </c>
      <c r="AF127" s="65" t="s">
        <v>0</v>
      </c>
      <c r="AG127" s="66" t="s">
        <v>0</v>
      </c>
      <c r="AH127" s="64" t="s">
        <v>0</v>
      </c>
      <c r="AI127" s="65" t="s">
        <v>0</v>
      </c>
      <c r="AJ127" s="67" t="s">
        <v>0</v>
      </c>
      <c r="AK127" s="64" t="s">
        <v>0</v>
      </c>
      <c r="AL127" s="68" t="s">
        <v>0</v>
      </c>
      <c r="AM127" s="61" t="s">
        <v>0</v>
      </c>
      <c r="AN127" s="62" t="s">
        <v>0</v>
      </c>
      <c r="AO127" s="203"/>
      <c r="AP127" s="188" t="s">
        <v>245</v>
      </c>
      <c r="AQ127" s="69"/>
      <c r="AR127" s="181"/>
      <c r="AS127" s="122"/>
      <c r="AT127" s="149" t="s">
        <v>247</v>
      </c>
      <c r="AU127" s="93"/>
      <c r="AV127" s="209"/>
      <c r="AW127" s="186"/>
      <c r="AX127" s="139"/>
      <c r="AY127" s="140"/>
      <c r="AZ127" s="140"/>
      <c r="BA127" s="124"/>
      <c r="BB127" s="124"/>
      <c r="BJ127" s="124"/>
      <c r="BK127" s="124"/>
      <c r="BL127" s="124"/>
    </row>
    <row r="128" spans="1:64" s="123" customFormat="1" ht="18" thickBot="1" x14ac:dyDescent="0.35">
      <c r="A128" s="158"/>
      <c r="B128" s="161"/>
      <c r="C128" s="164"/>
      <c r="D128" s="167"/>
      <c r="E128" s="170"/>
      <c r="F128" s="173"/>
      <c r="G128" s="173"/>
      <c r="H128" s="176"/>
      <c r="I128" s="179"/>
      <c r="J128" s="131" t="s">
        <v>249</v>
      </c>
      <c r="K128" s="132"/>
      <c r="L128" s="132"/>
      <c r="M128" s="133"/>
      <c r="N128" s="134" t="s">
        <v>0</v>
      </c>
      <c r="O128" s="201"/>
      <c r="P128" s="74"/>
      <c r="Q128" s="75"/>
      <c r="R128" s="75"/>
      <c r="S128" s="76" t="s">
        <v>0</v>
      </c>
      <c r="T128" s="77"/>
      <c r="U128" s="75"/>
      <c r="V128" s="75"/>
      <c r="W128" s="76" t="s">
        <v>0</v>
      </c>
      <c r="X128" s="77"/>
      <c r="Y128" s="75"/>
      <c r="Z128" s="75"/>
      <c r="AA128" s="76" t="s">
        <v>0</v>
      </c>
      <c r="AB128" s="78" t="s">
        <v>0</v>
      </c>
      <c r="AC128" s="79" t="s">
        <v>0</v>
      </c>
      <c r="AD128" s="80" t="s">
        <v>0</v>
      </c>
      <c r="AE128" s="81" t="s">
        <v>0</v>
      </c>
      <c r="AF128" s="82" t="s">
        <v>0</v>
      </c>
      <c r="AG128" s="83" t="s">
        <v>0</v>
      </c>
      <c r="AH128" s="81" t="s">
        <v>0</v>
      </c>
      <c r="AI128" s="82" t="s">
        <v>0</v>
      </c>
      <c r="AJ128" s="84" t="s">
        <v>0</v>
      </c>
      <c r="AK128" s="81" t="s">
        <v>0</v>
      </c>
      <c r="AL128" s="85" t="s">
        <v>0</v>
      </c>
      <c r="AM128" s="78" t="s">
        <v>0</v>
      </c>
      <c r="AN128" s="79" t="s">
        <v>0</v>
      </c>
      <c r="AO128" s="204"/>
      <c r="AP128" s="218"/>
      <c r="AQ128" s="86"/>
      <c r="AR128" s="181"/>
      <c r="AS128" s="138" t="s">
        <v>148</v>
      </c>
      <c r="AT128" s="143"/>
      <c r="AU128" s="97"/>
      <c r="AV128" s="210"/>
      <c r="AW128" s="187"/>
      <c r="AX128" s="139"/>
      <c r="AY128" s="140"/>
      <c r="AZ128" s="140"/>
      <c r="BA128" s="124"/>
      <c r="BB128" s="124"/>
    </row>
    <row r="129" spans="1:64" s="123" customFormat="1" ht="17.25" customHeight="1" x14ac:dyDescent="0.3">
      <c r="A129" s="156"/>
      <c r="B129" s="159" t="s">
        <v>197</v>
      </c>
      <c r="C129" s="162" t="s">
        <v>221</v>
      </c>
      <c r="D129" s="165">
        <v>6379</v>
      </c>
      <c r="E129" s="168" t="s">
        <v>152</v>
      </c>
      <c r="F129" s="171" t="s">
        <v>153</v>
      </c>
      <c r="G129" s="171">
        <v>2</v>
      </c>
      <c r="H129" s="174">
        <v>3095</v>
      </c>
      <c r="I129" s="177">
        <v>1</v>
      </c>
      <c r="J129" s="87" t="s">
        <v>72</v>
      </c>
      <c r="K129" s="88" t="s">
        <v>67</v>
      </c>
      <c r="L129" s="89">
        <v>4</v>
      </c>
      <c r="M129" s="90">
        <v>22100</v>
      </c>
      <c r="N129" s="91">
        <v>88.4</v>
      </c>
      <c r="O129" s="199">
        <v>88.4</v>
      </c>
      <c r="P129" s="40"/>
      <c r="Q129" s="41"/>
      <c r="R129" s="41"/>
      <c r="S129" s="42" t="s">
        <v>0</v>
      </c>
      <c r="T129" s="43"/>
      <c r="U129" s="41"/>
      <c r="V129" s="41"/>
      <c r="W129" s="42" t="s">
        <v>0</v>
      </c>
      <c r="X129" s="43"/>
      <c r="Y129" s="41"/>
      <c r="Z129" s="41"/>
      <c r="AA129" s="42" t="s">
        <v>0</v>
      </c>
      <c r="AB129" s="44" t="s">
        <v>0</v>
      </c>
      <c r="AC129" s="45" t="s">
        <v>0</v>
      </c>
      <c r="AD129" s="46" t="s">
        <v>0</v>
      </c>
      <c r="AE129" s="47" t="s">
        <v>0</v>
      </c>
      <c r="AF129" s="48" t="s">
        <v>0</v>
      </c>
      <c r="AG129" s="49" t="s">
        <v>0</v>
      </c>
      <c r="AH129" s="47" t="s">
        <v>0</v>
      </c>
      <c r="AI129" s="48" t="s">
        <v>0</v>
      </c>
      <c r="AJ129" s="50" t="s">
        <v>0</v>
      </c>
      <c r="AK129" s="47" t="s">
        <v>0</v>
      </c>
      <c r="AL129" s="51" t="s">
        <v>0</v>
      </c>
      <c r="AM129" s="44" t="s">
        <v>0</v>
      </c>
      <c r="AN129" s="45" t="s">
        <v>0</v>
      </c>
      <c r="AO129" s="202">
        <v>43810.125</v>
      </c>
      <c r="AP129" s="205" t="s">
        <v>236</v>
      </c>
      <c r="AQ129" s="52"/>
      <c r="AR129" s="180" t="s">
        <v>58</v>
      </c>
      <c r="AS129" s="121"/>
      <c r="AT129" s="141" t="s">
        <v>1</v>
      </c>
      <c r="AU129" s="92"/>
      <c r="AV129" s="182" t="s">
        <v>114</v>
      </c>
      <c r="AW129" s="185"/>
      <c r="AX129" s="139"/>
      <c r="AY129" s="140"/>
      <c r="AZ129" s="140"/>
      <c r="BA129" s="124"/>
      <c r="BB129" s="124"/>
      <c r="BJ129" s="124"/>
      <c r="BK129" s="124"/>
      <c r="BL129" s="124"/>
    </row>
    <row r="130" spans="1:64" s="123" customFormat="1" ht="17.25" x14ac:dyDescent="0.3">
      <c r="A130" s="157"/>
      <c r="B130" s="160"/>
      <c r="C130" s="163"/>
      <c r="D130" s="166"/>
      <c r="E130" s="169"/>
      <c r="F130" s="172"/>
      <c r="G130" s="172"/>
      <c r="H130" s="175"/>
      <c r="I130" s="178"/>
      <c r="J130" s="127" t="s">
        <v>130</v>
      </c>
      <c r="K130" s="128"/>
      <c r="L130" s="128"/>
      <c r="M130" s="129"/>
      <c r="N130" s="130" t="s">
        <v>0</v>
      </c>
      <c r="O130" s="200"/>
      <c r="P130" s="57"/>
      <c r="Q130" s="58"/>
      <c r="R130" s="58"/>
      <c r="S130" s="59" t="s">
        <v>0</v>
      </c>
      <c r="T130" s="60"/>
      <c r="U130" s="58"/>
      <c r="V130" s="58"/>
      <c r="W130" s="59" t="s">
        <v>0</v>
      </c>
      <c r="X130" s="60"/>
      <c r="Y130" s="58"/>
      <c r="Z130" s="58"/>
      <c r="AA130" s="59" t="s">
        <v>0</v>
      </c>
      <c r="AB130" s="61" t="s">
        <v>0</v>
      </c>
      <c r="AC130" s="62" t="s">
        <v>0</v>
      </c>
      <c r="AD130" s="63" t="s">
        <v>0</v>
      </c>
      <c r="AE130" s="64" t="s">
        <v>0</v>
      </c>
      <c r="AF130" s="65" t="s">
        <v>0</v>
      </c>
      <c r="AG130" s="66" t="s">
        <v>0</v>
      </c>
      <c r="AH130" s="64" t="s">
        <v>0</v>
      </c>
      <c r="AI130" s="65" t="s">
        <v>0</v>
      </c>
      <c r="AJ130" s="67" t="s">
        <v>0</v>
      </c>
      <c r="AK130" s="64" t="s">
        <v>0</v>
      </c>
      <c r="AL130" s="68" t="s">
        <v>0</v>
      </c>
      <c r="AM130" s="61" t="s">
        <v>0</v>
      </c>
      <c r="AN130" s="62" t="s">
        <v>0</v>
      </c>
      <c r="AO130" s="203"/>
      <c r="AP130" s="217"/>
      <c r="AQ130" s="69"/>
      <c r="AR130" s="181"/>
      <c r="AS130" s="118" t="s">
        <v>154</v>
      </c>
      <c r="AT130" s="142"/>
      <c r="AU130" s="93"/>
      <c r="AV130" s="209"/>
      <c r="AW130" s="186"/>
      <c r="AX130" s="139"/>
      <c r="AY130" s="140"/>
      <c r="AZ130" s="140"/>
      <c r="BA130" s="124"/>
      <c r="BB130" s="124"/>
      <c r="BJ130" s="124"/>
      <c r="BK130" s="124"/>
      <c r="BL130" s="124"/>
    </row>
    <row r="131" spans="1:64" s="123" customFormat="1" ht="17.25" x14ac:dyDescent="0.3">
      <c r="A131" s="157"/>
      <c r="B131" s="160"/>
      <c r="C131" s="163"/>
      <c r="D131" s="166"/>
      <c r="E131" s="169"/>
      <c r="F131" s="172"/>
      <c r="G131" s="172"/>
      <c r="H131" s="175"/>
      <c r="I131" s="178"/>
      <c r="J131" s="94" t="s">
        <v>0</v>
      </c>
      <c r="K131" s="95"/>
      <c r="L131" s="54"/>
      <c r="M131" s="55" t="s">
        <v>0</v>
      </c>
      <c r="N131" s="56" t="s">
        <v>0</v>
      </c>
      <c r="O131" s="200"/>
      <c r="P131" s="57"/>
      <c r="Q131" s="58"/>
      <c r="R131" s="58"/>
      <c r="S131" s="59" t="s">
        <v>0</v>
      </c>
      <c r="T131" s="60"/>
      <c r="U131" s="58"/>
      <c r="V131" s="58"/>
      <c r="W131" s="59" t="s">
        <v>0</v>
      </c>
      <c r="X131" s="60"/>
      <c r="Y131" s="58"/>
      <c r="Z131" s="58"/>
      <c r="AA131" s="59" t="s">
        <v>0</v>
      </c>
      <c r="AB131" s="61" t="s">
        <v>0</v>
      </c>
      <c r="AC131" s="62" t="s">
        <v>0</v>
      </c>
      <c r="AD131" s="63" t="s">
        <v>0</v>
      </c>
      <c r="AE131" s="64" t="s">
        <v>0</v>
      </c>
      <c r="AF131" s="65" t="s">
        <v>0</v>
      </c>
      <c r="AG131" s="66" t="s">
        <v>0</v>
      </c>
      <c r="AH131" s="64" t="s">
        <v>0</v>
      </c>
      <c r="AI131" s="65" t="s">
        <v>0</v>
      </c>
      <c r="AJ131" s="67" t="s">
        <v>0</v>
      </c>
      <c r="AK131" s="64" t="s">
        <v>0</v>
      </c>
      <c r="AL131" s="68" t="s">
        <v>0</v>
      </c>
      <c r="AM131" s="61" t="s">
        <v>0</v>
      </c>
      <c r="AN131" s="62" t="s">
        <v>0</v>
      </c>
      <c r="AO131" s="203"/>
      <c r="AP131" s="188" t="s">
        <v>0</v>
      </c>
      <c r="AQ131" s="69"/>
      <c r="AR131" s="181"/>
      <c r="AS131" s="122"/>
      <c r="AT131" s="96"/>
      <c r="AU131" s="93"/>
      <c r="AV131" s="209"/>
      <c r="AW131" s="186"/>
      <c r="AX131" s="139"/>
      <c r="AY131" s="140"/>
      <c r="AZ131" s="140"/>
      <c r="BA131" s="124"/>
      <c r="BB131" s="124"/>
      <c r="BJ131" s="124"/>
      <c r="BK131" s="124"/>
      <c r="BL131" s="124"/>
    </row>
    <row r="132" spans="1:64" s="123" customFormat="1" ht="18" thickBot="1" x14ac:dyDescent="0.35">
      <c r="A132" s="158"/>
      <c r="B132" s="161"/>
      <c r="C132" s="164"/>
      <c r="D132" s="167"/>
      <c r="E132" s="170"/>
      <c r="F132" s="173"/>
      <c r="G132" s="173"/>
      <c r="H132" s="176"/>
      <c r="I132" s="179"/>
      <c r="J132" s="131"/>
      <c r="K132" s="132"/>
      <c r="L132" s="132"/>
      <c r="M132" s="133"/>
      <c r="N132" s="134" t="s">
        <v>0</v>
      </c>
      <c r="O132" s="201"/>
      <c r="P132" s="74"/>
      <c r="Q132" s="75"/>
      <c r="R132" s="75"/>
      <c r="S132" s="76" t="s">
        <v>0</v>
      </c>
      <c r="T132" s="77"/>
      <c r="U132" s="75"/>
      <c r="V132" s="75"/>
      <c r="W132" s="76" t="s">
        <v>0</v>
      </c>
      <c r="X132" s="77"/>
      <c r="Y132" s="75"/>
      <c r="Z132" s="75"/>
      <c r="AA132" s="76" t="s">
        <v>0</v>
      </c>
      <c r="AB132" s="78" t="s">
        <v>0</v>
      </c>
      <c r="AC132" s="79" t="s">
        <v>0</v>
      </c>
      <c r="AD132" s="80" t="s">
        <v>0</v>
      </c>
      <c r="AE132" s="81" t="s">
        <v>0</v>
      </c>
      <c r="AF132" s="82" t="s">
        <v>0</v>
      </c>
      <c r="AG132" s="83" t="s">
        <v>0</v>
      </c>
      <c r="AH132" s="81" t="s">
        <v>0</v>
      </c>
      <c r="AI132" s="82" t="s">
        <v>0</v>
      </c>
      <c r="AJ132" s="84" t="s">
        <v>0</v>
      </c>
      <c r="AK132" s="81" t="s">
        <v>0</v>
      </c>
      <c r="AL132" s="85" t="s">
        <v>0</v>
      </c>
      <c r="AM132" s="78" t="s">
        <v>0</v>
      </c>
      <c r="AN132" s="79" t="s">
        <v>0</v>
      </c>
      <c r="AO132" s="204"/>
      <c r="AP132" s="218"/>
      <c r="AQ132" s="86"/>
      <c r="AR132" s="181"/>
      <c r="AS132" s="138"/>
      <c r="AT132" s="143"/>
      <c r="AU132" s="97"/>
      <c r="AV132" s="210"/>
      <c r="AW132" s="187"/>
      <c r="AX132" s="139"/>
      <c r="AY132" s="140"/>
      <c r="AZ132" s="140"/>
      <c r="BA132" s="124"/>
      <c r="BB132" s="124"/>
    </row>
    <row r="133" spans="1:64" s="123" customFormat="1" ht="17.25" customHeight="1" x14ac:dyDescent="0.3">
      <c r="A133" s="156"/>
      <c r="B133" s="159" t="s">
        <v>199</v>
      </c>
      <c r="C133" s="162" t="s">
        <v>222</v>
      </c>
      <c r="D133" s="165">
        <v>6380</v>
      </c>
      <c r="E133" s="168" t="s">
        <v>82</v>
      </c>
      <c r="F133" s="171" t="s">
        <v>192</v>
      </c>
      <c r="G133" s="171">
        <v>4</v>
      </c>
      <c r="H133" s="174">
        <v>3096</v>
      </c>
      <c r="I133" s="177">
        <v>1</v>
      </c>
      <c r="J133" s="87" t="s">
        <v>244</v>
      </c>
      <c r="K133" s="88" t="s">
        <v>62</v>
      </c>
      <c r="L133" s="89">
        <v>2</v>
      </c>
      <c r="M133" s="90">
        <v>42100</v>
      </c>
      <c r="N133" s="91">
        <v>84.2</v>
      </c>
      <c r="O133" s="199">
        <v>120.4</v>
      </c>
      <c r="P133" s="40"/>
      <c r="Q133" s="41"/>
      <c r="R133" s="41"/>
      <c r="S133" s="42" t="s">
        <v>0</v>
      </c>
      <c r="T133" s="43"/>
      <c r="U133" s="41"/>
      <c r="V133" s="41"/>
      <c r="W133" s="42" t="s">
        <v>0</v>
      </c>
      <c r="X133" s="43"/>
      <c r="Y133" s="41"/>
      <c r="Z133" s="41"/>
      <c r="AA133" s="42" t="s">
        <v>0</v>
      </c>
      <c r="AB133" s="44" t="s">
        <v>0</v>
      </c>
      <c r="AC133" s="45" t="s">
        <v>0</v>
      </c>
      <c r="AD133" s="46" t="s">
        <v>0</v>
      </c>
      <c r="AE133" s="47" t="s">
        <v>0</v>
      </c>
      <c r="AF133" s="48" t="s">
        <v>0</v>
      </c>
      <c r="AG133" s="49" t="s">
        <v>0</v>
      </c>
      <c r="AH133" s="47" t="s">
        <v>0</v>
      </c>
      <c r="AI133" s="48" t="s">
        <v>0</v>
      </c>
      <c r="AJ133" s="50" t="s">
        <v>0</v>
      </c>
      <c r="AK133" s="47" t="s">
        <v>0</v>
      </c>
      <c r="AL133" s="51" t="s">
        <v>0</v>
      </c>
      <c r="AM133" s="44" t="s">
        <v>0</v>
      </c>
      <c r="AN133" s="45" t="s">
        <v>0</v>
      </c>
      <c r="AO133" s="202">
        <v>43810.180555555555</v>
      </c>
      <c r="AP133" s="205" t="s">
        <v>246</v>
      </c>
      <c r="AQ133" s="52"/>
      <c r="AR133" s="305" t="s">
        <v>250</v>
      </c>
      <c r="AS133" s="121"/>
      <c r="AT133" s="146" t="s">
        <v>65</v>
      </c>
      <c r="AU133" s="92"/>
      <c r="AV133" s="182" t="s">
        <v>135</v>
      </c>
      <c r="AW133" s="185"/>
      <c r="AX133" s="139"/>
      <c r="AY133" s="140"/>
      <c r="AZ133" s="140"/>
      <c r="BA133" s="124"/>
      <c r="BB133" s="124"/>
      <c r="BJ133" s="124"/>
      <c r="BK133" s="124"/>
      <c r="BL133" s="124"/>
    </row>
    <row r="134" spans="1:64" s="123" customFormat="1" ht="17.25" x14ac:dyDescent="0.3">
      <c r="A134" s="157"/>
      <c r="B134" s="160"/>
      <c r="C134" s="163"/>
      <c r="D134" s="166"/>
      <c r="E134" s="169"/>
      <c r="F134" s="172"/>
      <c r="G134" s="172"/>
      <c r="H134" s="175"/>
      <c r="I134" s="178"/>
      <c r="J134" s="127" t="s">
        <v>249</v>
      </c>
      <c r="K134" s="128"/>
      <c r="L134" s="128"/>
      <c r="M134" s="129"/>
      <c r="N134" s="130" t="s">
        <v>0</v>
      </c>
      <c r="O134" s="200"/>
      <c r="P134" s="57"/>
      <c r="Q134" s="58"/>
      <c r="R134" s="58"/>
      <c r="S134" s="59" t="s">
        <v>0</v>
      </c>
      <c r="T134" s="60"/>
      <c r="U134" s="58"/>
      <c r="V134" s="58"/>
      <c r="W134" s="59" t="s">
        <v>0</v>
      </c>
      <c r="X134" s="60"/>
      <c r="Y134" s="58"/>
      <c r="Z134" s="58"/>
      <c r="AA134" s="59" t="s">
        <v>0</v>
      </c>
      <c r="AB134" s="61" t="s">
        <v>0</v>
      </c>
      <c r="AC134" s="62" t="s">
        <v>0</v>
      </c>
      <c r="AD134" s="63" t="s">
        <v>0</v>
      </c>
      <c r="AE134" s="64" t="s">
        <v>0</v>
      </c>
      <c r="AF134" s="65" t="s">
        <v>0</v>
      </c>
      <c r="AG134" s="66" t="s">
        <v>0</v>
      </c>
      <c r="AH134" s="64" t="s">
        <v>0</v>
      </c>
      <c r="AI134" s="65" t="s">
        <v>0</v>
      </c>
      <c r="AJ134" s="67" t="s">
        <v>0</v>
      </c>
      <c r="AK134" s="64" t="s">
        <v>0</v>
      </c>
      <c r="AL134" s="68" t="s">
        <v>0</v>
      </c>
      <c r="AM134" s="61" t="s">
        <v>0</v>
      </c>
      <c r="AN134" s="62" t="s">
        <v>0</v>
      </c>
      <c r="AO134" s="203"/>
      <c r="AP134" s="217"/>
      <c r="AQ134" s="69"/>
      <c r="AR134" s="306"/>
      <c r="AS134" s="118" t="s">
        <v>148</v>
      </c>
      <c r="AT134" s="142"/>
      <c r="AU134" s="93"/>
      <c r="AV134" s="209"/>
      <c r="AW134" s="186"/>
      <c r="AX134" s="139"/>
      <c r="AY134" s="140"/>
      <c r="AZ134" s="140"/>
      <c r="BA134" s="124"/>
      <c r="BB134" s="124"/>
      <c r="BJ134" s="124"/>
      <c r="BK134" s="124"/>
      <c r="BL134" s="124"/>
    </row>
    <row r="135" spans="1:64" s="123" customFormat="1" ht="17.25" customHeight="1" x14ac:dyDescent="0.3">
      <c r="A135" s="157"/>
      <c r="B135" s="160"/>
      <c r="C135" s="163"/>
      <c r="D135" s="166"/>
      <c r="E135" s="169"/>
      <c r="F135" s="172"/>
      <c r="G135" s="172"/>
      <c r="H135" s="175"/>
      <c r="I135" s="178"/>
      <c r="J135" s="94" t="s">
        <v>66</v>
      </c>
      <c r="K135" s="95" t="s">
        <v>62</v>
      </c>
      <c r="L135" s="54">
        <v>2</v>
      </c>
      <c r="M135" s="55">
        <v>18100</v>
      </c>
      <c r="N135" s="56">
        <v>36.200000000000003</v>
      </c>
      <c r="O135" s="200"/>
      <c r="P135" s="57"/>
      <c r="Q135" s="58"/>
      <c r="R135" s="58"/>
      <c r="S135" s="59" t="s">
        <v>0</v>
      </c>
      <c r="T135" s="60"/>
      <c r="U135" s="58"/>
      <c r="V135" s="58"/>
      <c r="W135" s="59" t="s">
        <v>0</v>
      </c>
      <c r="X135" s="60"/>
      <c r="Y135" s="58"/>
      <c r="Z135" s="58"/>
      <c r="AA135" s="59" t="s">
        <v>0</v>
      </c>
      <c r="AB135" s="61" t="s">
        <v>0</v>
      </c>
      <c r="AC135" s="62" t="s">
        <v>0</v>
      </c>
      <c r="AD135" s="63" t="s">
        <v>0</v>
      </c>
      <c r="AE135" s="64" t="s">
        <v>0</v>
      </c>
      <c r="AF135" s="65" t="s">
        <v>0</v>
      </c>
      <c r="AG135" s="66" t="s">
        <v>0</v>
      </c>
      <c r="AH135" s="64" t="s">
        <v>0</v>
      </c>
      <c r="AI135" s="65" t="s">
        <v>0</v>
      </c>
      <c r="AJ135" s="67" t="s">
        <v>0</v>
      </c>
      <c r="AK135" s="64" t="s">
        <v>0</v>
      </c>
      <c r="AL135" s="68" t="s">
        <v>0</v>
      </c>
      <c r="AM135" s="61" t="s">
        <v>0</v>
      </c>
      <c r="AN135" s="62" t="s">
        <v>0</v>
      </c>
      <c r="AO135" s="203"/>
      <c r="AP135" s="188" t="s">
        <v>237</v>
      </c>
      <c r="AQ135" s="69"/>
      <c r="AR135" s="306"/>
      <c r="AS135" s="122"/>
      <c r="AT135" s="96" t="s">
        <v>1</v>
      </c>
      <c r="AU135" s="93"/>
      <c r="AV135" s="209"/>
      <c r="AW135" s="186"/>
      <c r="AX135" s="139"/>
      <c r="AY135" s="140"/>
      <c r="AZ135" s="140"/>
      <c r="BA135" s="124"/>
      <c r="BB135" s="124"/>
      <c r="BJ135" s="124"/>
      <c r="BK135" s="124"/>
      <c r="BL135" s="124"/>
    </row>
    <row r="136" spans="1:64" s="123" customFormat="1" ht="24.75" thickBot="1" x14ac:dyDescent="0.35">
      <c r="A136" s="158"/>
      <c r="B136" s="161"/>
      <c r="C136" s="164"/>
      <c r="D136" s="167"/>
      <c r="E136" s="170"/>
      <c r="F136" s="173"/>
      <c r="G136" s="173"/>
      <c r="H136" s="176"/>
      <c r="I136" s="179"/>
      <c r="J136" s="131" t="s">
        <v>149</v>
      </c>
      <c r="K136" s="132"/>
      <c r="L136" s="132"/>
      <c r="M136" s="133"/>
      <c r="N136" s="134" t="s">
        <v>0</v>
      </c>
      <c r="O136" s="201"/>
      <c r="P136" s="74"/>
      <c r="Q136" s="75"/>
      <c r="R136" s="75"/>
      <c r="S136" s="76" t="s">
        <v>0</v>
      </c>
      <c r="T136" s="77"/>
      <c r="U136" s="75"/>
      <c r="V136" s="75"/>
      <c r="W136" s="76" t="s">
        <v>0</v>
      </c>
      <c r="X136" s="77"/>
      <c r="Y136" s="75"/>
      <c r="Z136" s="75"/>
      <c r="AA136" s="76" t="s">
        <v>0</v>
      </c>
      <c r="AB136" s="78" t="s">
        <v>0</v>
      </c>
      <c r="AC136" s="79" t="s">
        <v>0</v>
      </c>
      <c r="AD136" s="80" t="s">
        <v>0</v>
      </c>
      <c r="AE136" s="81" t="s">
        <v>0</v>
      </c>
      <c r="AF136" s="82" t="s">
        <v>0</v>
      </c>
      <c r="AG136" s="83" t="s">
        <v>0</v>
      </c>
      <c r="AH136" s="81" t="s">
        <v>0</v>
      </c>
      <c r="AI136" s="82" t="s">
        <v>0</v>
      </c>
      <c r="AJ136" s="84" t="s">
        <v>0</v>
      </c>
      <c r="AK136" s="81" t="s">
        <v>0</v>
      </c>
      <c r="AL136" s="85" t="s">
        <v>0</v>
      </c>
      <c r="AM136" s="78" t="s">
        <v>0</v>
      </c>
      <c r="AN136" s="79" t="s">
        <v>0</v>
      </c>
      <c r="AO136" s="204"/>
      <c r="AP136" s="218"/>
      <c r="AQ136" s="86"/>
      <c r="AR136" s="306"/>
      <c r="AS136" s="138" t="s">
        <v>239</v>
      </c>
      <c r="AT136" s="143"/>
      <c r="AU136" s="97"/>
      <c r="AV136" s="210"/>
      <c r="AW136" s="187"/>
      <c r="AX136" s="139"/>
      <c r="AY136" s="140"/>
      <c r="AZ136" s="140"/>
      <c r="BA136" s="124"/>
      <c r="BB136" s="124"/>
      <c r="BJ136" s="124"/>
      <c r="BK136" s="124"/>
      <c r="BL136" s="124"/>
    </row>
    <row r="137" spans="1:64" s="123" customFormat="1" ht="17.25" customHeight="1" x14ac:dyDescent="0.3">
      <c r="A137" s="156"/>
      <c r="B137" s="159" t="s">
        <v>201</v>
      </c>
      <c r="C137" s="162" t="s">
        <v>223</v>
      </c>
      <c r="D137" s="165">
        <v>6381</v>
      </c>
      <c r="E137" s="168" t="s">
        <v>63</v>
      </c>
      <c r="F137" s="171" t="s">
        <v>64</v>
      </c>
      <c r="G137" s="171">
        <v>1</v>
      </c>
      <c r="H137" s="174">
        <v>3097</v>
      </c>
      <c r="I137" s="177">
        <v>1</v>
      </c>
      <c r="J137" s="87" t="s">
        <v>69</v>
      </c>
      <c r="K137" s="88" t="s">
        <v>70</v>
      </c>
      <c r="L137" s="89">
        <v>6</v>
      </c>
      <c r="M137" s="90">
        <v>11100</v>
      </c>
      <c r="N137" s="91">
        <v>66.599999999999994</v>
      </c>
      <c r="O137" s="199">
        <v>88.8</v>
      </c>
      <c r="P137" s="40"/>
      <c r="Q137" s="41"/>
      <c r="R137" s="41"/>
      <c r="S137" s="42" t="s">
        <v>0</v>
      </c>
      <c r="T137" s="43"/>
      <c r="U137" s="41"/>
      <c r="V137" s="41"/>
      <c r="W137" s="42" t="s">
        <v>0</v>
      </c>
      <c r="X137" s="43"/>
      <c r="Y137" s="41"/>
      <c r="Z137" s="41"/>
      <c r="AA137" s="42" t="s">
        <v>0</v>
      </c>
      <c r="AB137" s="44" t="s">
        <v>0</v>
      </c>
      <c r="AC137" s="45" t="s">
        <v>0</v>
      </c>
      <c r="AD137" s="46" t="s">
        <v>0</v>
      </c>
      <c r="AE137" s="47" t="s">
        <v>0</v>
      </c>
      <c r="AF137" s="48" t="s">
        <v>0</v>
      </c>
      <c r="AG137" s="49" t="s">
        <v>0</v>
      </c>
      <c r="AH137" s="47" t="s">
        <v>0</v>
      </c>
      <c r="AI137" s="48" t="s">
        <v>0</v>
      </c>
      <c r="AJ137" s="50" t="s">
        <v>0</v>
      </c>
      <c r="AK137" s="47" t="s">
        <v>0</v>
      </c>
      <c r="AL137" s="51" t="s">
        <v>0</v>
      </c>
      <c r="AM137" s="44" t="s">
        <v>0</v>
      </c>
      <c r="AN137" s="45" t="s">
        <v>0</v>
      </c>
      <c r="AO137" s="202">
        <v>43810.291666666664</v>
      </c>
      <c r="AP137" s="205" t="s">
        <v>155</v>
      </c>
      <c r="AQ137" s="52"/>
      <c r="AR137" s="180" t="s">
        <v>58</v>
      </c>
      <c r="AS137" s="121"/>
      <c r="AT137" s="141" t="s">
        <v>1</v>
      </c>
      <c r="AU137" s="92"/>
      <c r="AV137" s="182" t="s">
        <v>141</v>
      </c>
      <c r="AW137" s="185" t="s">
        <v>127</v>
      </c>
      <c r="AX137" s="139"/>
      <c r="AY137" s="140"/>
      <c r="AZ137" s="140"/>
      <c r="BA137" s="124"/>
      <c r="BB137" s="124"/>
      <c r="BJ137" s="124"/>
      <c r="BK137" s="124"/>
      <c r="BL137" s="124"/>
    </row>
    <row r="138" spans="1:64" s="123" customFormat="1" ht="17.25" x14ac:dyDescent="0.3">
      <c r="A138" s="157"/>
      <c r="B138" s="160"/>
      <c r="C138" s="163"/>
      <c r="D138" s="166"/>
      <c r="E138" s="169"/>
      <c r="F138" s="172"/>
      <c r="G138" s="172"/>
      <c r="H138" s="175"/>
      <c r="I138" s="178"/>
      <c r="J138" s="127" t="s">
        <v>142</v>
      </c>
      <c r="K138" s="128"/>
      <c r="L138" s="128"/>
      <c r="M138" s="129"/>
      <c r="N138" s="130" t="s">
        <v>0</v>
      </c>
      <c r="O138" s="200"/>
      <c r="P138" s="57"/>
      <c r="Q138" s="58"/>
      <c r="R138" s="58"/>
      <c r="S138" s="59" t="s">
        <v>0</v>
      </c>
      <c r="T138" s="60"/>
      <c r="U138" s="58"/>
      <c r="V138" s="58"/>
      <c r="W138" s="59" t="s">
        <v>0</v>
      </c>
      <c r="X138" s="60"/>
      <c r="Y138" s="58"/>
      <c r="Z138" s="58"/>
      <c r="AA138" s="59" t="s">
        <v>0</v>
      </c>
      <c r="AB138" s="61" t="s">
        <v>0</v>
      </c>
      <c r="AC138" s="62" t="s">
        <v>0</v>
      </c>
      <c r="AD138" s="63" t="s">
        <v>0</v>
      </c>
      <c r="AE138" s="64" t="s">
        <v>0</v>
      </c>
      <c r="AF138" s="65" t="s">
        <v>0</v>
      </c>
      <c r="AG138" s="66" t="s">
        <v>0</v>
      </c>
      <c r="AH138" s="64" t="s">
        <v>0</v>
      </c>
      <c r="AI138" s="65" t="s">
        <v>0</v>
      </c>
      <c r="AJ138" s="67" t="s">
        <v>0</v>
      </c>
      <c r="AK138" s="64" t="s">
        <v>0</v>
      </c>
      <c r="AL138" s="68" t="s">
        <v>0</v>
      </c>
      <c r="AM138" s="61" t="s">
        <v>0</v>
      </c>
      <c r="AN138" s="62" t="s">
        <v>0</v>
      </c>
      <c r="AO138" s="203"/>
      <c r="AP138" s="206"/>
      <c r="AQ138" s="69"/>
      <c r="AR138" s="181"/>
      <c r="AS138" s="135"/>
      <c r="AT138" s="142"/>
      <c r="AU138" s="93"/>
      <c r="AV138" s="183"/>
      <c r="AW138" s="186"/>
      <c r="AX138" s="139"/>
      <c r="AY138" s="140"/>
      <c r="AZ138" s="140"/>
      <c r="BA138" s="124"/>
      <c r="BB138" s="124"/>
    </row>
    <row r="139" spans="1:64" s="123" customFormat="1" ht="17.25" customHeight="1" x14ac:dyDescent="0.3">
      <c r="A139" s="157"/>
      <c r="B139" s="160"/>
      <c r="C139" s="163"/>
      <c r="D139" s="166"/>
      <c r="E139" s="169"/>
      <c r="F139" s="172"/>
      <c r="G139" s="172"/>
      <c r="H139" s="175"/>
      <c r="I139" s="178"/>
      <c r="J139" s="94" t="s">
        <v>69</v>
      </c>
      <c r="K139" s="95" t="s">
        <v>62</v>
      </c>
      <c r="L139" s="54">
        <v>2</v>
      </c>
      <c r="M139" s="55">
        <v>11100</v>
      </c>
      <c r="N139" s="56">
        <v>22.2</v>
      </c>
      <c r="O139" s="200"/>
      <c r="P139" s="57"/>
      <c r="Q139" s="58"/>
      <c r="R139" s="58"/>
      <c r="S139" s="59" t="s">
        <v>0</v>
      </c>
      <c r="T139" s="60"/>
      <c r="U139" s="58"/>
      <c r="V139" s="58"/>
      <c r="W139" s="59" t="s">
        <v>0</v>
      </c>
      <c r="X139" s="60"/>
      <c r="Y139" s="58"/>
      <c r="Z139" s="58"/>
      <c r="AA139" s="59" t="s">
        <v>0</v>
      </c>
      <c r="AB139" s="61" t="s">
        <v>0</v>
      </c>
      <c r="AC139" s="62" t="s">
        <v>0</v>
      </c>
      <c r="AD139" s="63" t="s">
        <v>0</v>
      </c>
      <c r="AE139" s="64" t="s">
        <v>0</v>
      </c>
      <c r="AF139" s="65" t="s">
        <v>0</v>
      </c>
      <c r="AG139" s="66" t="s">
        <v>0</v>
      </c>
      <c r="AH139" s="64" t="s">
        <v>0</v>
      </c>
      <c r="AI139" s="65" t="s">
        <v>0</v>
      </c>
      <c r="AJ139" s="67" t="s">
        <v>0</v>
      </c>
      <c r="AK139" s="64" t="s">
        <v>0</v>
      </c>
      <c r="AL139" s="68" t="s">
        <v>0</v>
      </c>
      <c r="AM139" s="61" t="s">
        <v>0</v>
      </c>
      <c r="AN139" s="62" t="s">
        <v>0</v>
      </c>
      <c r="AO139" s="203"/>
      <c r="AP139" s="188" t="s">
        <v>155</v>
      </c>
      <c r="AQ139" s="69"/>
      <c r="AR139" s="181"/>
      <c r="AS139" s="136"/>
      <c r="AT139" s="96"/>
      <c r="AU139" s="93"/>
      <c r="AV139" s="183"/>
      <c r="AW139" s="186"/>
      <c r="AX139" s="139"/>
      <c r="AY139" s="140"/>
      <c r="AZ139" s="140"/>
      <c r="BA139" s="124"/>
      <c r="BB139" s="124"/>
      <c r="BJ139" s="124"/>
      <c r="BK139" s="124"/>
      <c r="BL139" s="124"/>
    </row>
    <row r="140" spans="1:64" s="123" customFormat="1" ht="18" thickBot="1" x14ac:dyDescent="0.35">
      <c r="A140" s="158"/>
      <c r="B140" s="161"/>
      <c r="C140" s="164"/>
      <c r="D140" s="167"/>
      <c r="E140" s="170"/>
      <c r="F140" s="173"/>
      <c r="G140" s="173"/>
      <c r="H140" s="176"/>
      <c r="I140" s="179"/>
      <c r="J140" s="131" t="s">
        <v>142</v>
      </c>
      <c r="K140" s="132"/>
      <c r="L140" s="132"/>
      <c r="M140" s="133"/>
      <c r="N140" s="134" t="s">
        <v>0</v>
      </c>
      <c r="O140" s="201"/>
      <c r="P140" s="74"/>
      <c r="Q140" s="75"/>
      <c r="R140" s="75"/>
      <c r="S140" s="76" t="s">
        <v>0</v>
      </c>
      <c r="T140" s="77"/>
      <c r="U140" s="75"/>
      <c r="V140" s="75"/>
      <c r="W140" s="76" t="s">
        <v>0</v>
      </c>
      <c r="X140" s="77"/>
      <c r="Y140" s="75"/>
      <c r="Z140" s="75"/>
      <c r="AA140" s="76" t="s">
        <v>0</v>
      </c>
      <c r="AB140" s="78" t="s">
        <v>0</v>
      </c>
      <c r="AC140" s="79" t="s">
        <v>0</v>
      </c>
      <c r="AD140" s="80" t="s">
        <v>0</v>
      </c>
      <c r="AE140" s="81" t="s">
        <v>0</v>
      </c>
      <c r="AF140" s="82" t="s">
        <v>0</v>
      </c>
      <c r="AG140" s="83" t="s">
        <v>0</v>
      </c>
      <c r="AH140" s="81" t="s">
        <v>0</v>
      </c>
      <c r="AI140" s="82" t="s">
        <v>0</v>
      </c>
      <c r="AJ140" s="84" t="s">
        <v>0</v>
      </c>
      <c r="AK140" s="81" t="s">
        <v>0</v>
      </c>
      <c r="AL140" s="85" t="s">
        <v>0</v>
      </c>
      <c r="AM140" s="78" t="s">
        <v>0</v>
      </c>
      <c r="AN140" s="79" t="s">
        <v>0</v>
      </c>
      <c r="AO140" s="204"/>
      <c r="AP140" s="189"/>
      <c r="AQ140" s="86"/>
      <c r="AR140" s="181"/>
      <c r="AS140" s="137"/>
      <c r="AT140" s="143"/>
      <c r="AU140" s="97"/>
      <c r="AV140" s="184"/>
      <c r="AW140" s="187"/>
      <c r="AX140" s="139"/>
      <c r="AY140" s="140"/>
      <c r="AZ140" s="140"/>
      <c r="BA140" s="124"/>
      <c r="BB140" s="124"/>
      <c r="BJ140" s="124"/>
      <c r="BK140" s="124"/>
      <c r="BL140" s="124"/>
    </row>
    <row r="141" spans="1:64" s="35" customFormat="1" ht="17.25" customHeight="1" x14ac:dyDescent="0.3">
      <c r="A141" s="156">
        <v>43810</v>
      </c>
      <c r="B141" s="159" t="s">
        <v>229</v>
      </c>
      <c r="C141" s="162" t="s">
        <v>224</v>
      </c>
      <c r="D141" s="165">
        <v>6382</v>
      </c>
      <c r="E141" s="168" t="s">
        <v>111</v>
      </c>
      <c r="F141" s="171" t="s">
        <v>112</v>
      </c>
      <c r="G141" s="171">
        <v>1</v>
      </c>
      <c r="H141" s="174">
        <v>3098</v>
      </c>
      <c r="I141" s="177">
        <v>1</v>
      </c>
      <c r="J141" s="87" t="s">
        <v>66</v>
      </c>
      <c r="K141" s="88" t="s">
        <v>67</v>
      </c>
      <c r="L141" s="89">
        <v>3</v>
      </c>
      <c r="M141" s="90">
        <v>15850</v>
      </c>
      <c r="N141" s="91">
        <v>47.55</v>
      </c>
      <c r="O141" s="199">
        <v>80.75</v>
      </c>
      <c r="P141" s="40"/>
      <c r="Q141" s="41"/>
      <c r="R141" s="41"/>
      <c r="S141" s="42" t="s">
        <v>0</v>
      </c>
      <c r="T141" s="43"/>
      <c r="U141" s="41"/>
      <c r="V141" s="41"/>
      <c r="W141" s="42" t="s">
        <v>0</v>
      </c>
      <c r="X141" s="43"/>
      <c r="Y141" s="41"/>
      <c r="Z141" s="41"/>
      <c r="AA141" s="42" t="s">
        <v>0</v>
      </c>
      <c r="AB141" s="44" t="s">
        <v>0</v>
      </c>
      <c r="AC141" s="45" t="s">
        <v>0</v>
      </c>
      <c r="AD141" s="46" t="s">
        <v>0</v>
      </c>
      <c r="AE141" s="47" t="s">
        <v>0</v>
      </c>
      <c r="AF141" s="48" t="s">
        <v>0</v>
      </c>
      <c r="AG141" s="49" t="s">
        <v>0</v>
      </c>
      <c r="AH141" s="47" t="s">
        <v>0</v>
      </c>
      <c r="AI141" s="48" t="s">
        <v>0</v>
      </c>
      <c r="AJ141" s="50" t="s">
        <v>0</v>
      </c>
      <c r="AK141" s="47" t="s">
        <v>0</v>
      </c>
      <c r="AL141" s="51" t="s">
        <v>0</v>
      </c>
      <c r="AM141" s="44" t="s">
        <v>0</v>
      </c>
      <c r="AN141" s="45" t="s">
        <v>0</v>
      </c>
      <c r="AO141" s="202">
        <v>43810.958333333336</v>
      </c>
      <c r="AP141" s="205" t="s">
        <v>171</v>
      </c>
      <c r="AQ141" s="52"/>
      <c r="AR141" s="180" t="s">
        <v>58</v>
      </c>
      <c r="AS141" s="121" t="s">
        <v>242</v>
      </c>
      <c r="AT141" s="146" t="s">
        <v>65</v>
      </c>
      <c r="AU141" s="92"/>
      <c r="AV141" s="182" t="s">
        <v>60</v>
      </c>
      <c r="AW141" s="185"/>
      <c r="AX141" s="139"/>
      <c r="AY141" s="140"/>
      <c r="AZ141" s="140"/>
      <c r="BA141" s="124"/>
      <c r="BB141" s="124"/>
      <c r="BJ141" s="124"/>
      <c r="BK141" s="124"/>
      <c r="BL141" s="124"/>
    </row>
    <row r="142" spans="1:64" s="35" customFormat="1" ht="24" x14ac:dyDescent="0.3">
      <c r="A142" s="157"/>
      <c r="B142" s="160"/>
      <c r="C142" s="163"/>
      <c r="D142" s="166"/>
      <c r="E142" s="169"/>
      <c r="F142" s="172"/>
      <c r="G142" s="172"/>
      <c r="H142" s="175"/>
      <c r="I142" s="178"/>
      <c r="J142" s="127" t="s">
        <v>85</v>
      </c>
      <c r="K142" s="128"/>
      <c r="L142" s="128"/>
      <c r="M142" s="129"/>
      <c r="N142" s="130" t="s">
        <v>0</v>
      </c>
      <c r="O142" s="200"/>
      <c r="P142" s="57"/>
      <c r="Q142" s="58"/>
      <c r="R142" s="58"/>
      <c r="S142" s="59" t="s">
        <v>0</v>
      </c>
      <c r="T142" s="60"/>
      <c r="U142" s="58"/>
      <c r="V142" s="58"/>
      <c r="W142" s="59" t="s">
        <v>0</v>
      </c>
      <c r="X142" s="60"/>
      <c r="Y142" s="58"/>
      <c r="Z142" s="58"/>
      <c r="AA142" s="59" t="s">
        <v>0</v>
      </c>
      <c r="AB142" s="61" t="s">
        <v>0</v>
      </c>
      <c r="AC142" s="62" t="s">
        <v>0</v>
      </c>
      <c r="AD142" s="63" t="s">
        <v>0</v>
      </c>
      <c r="AE142" s="64" t="s">
        <v>0</v>
      </c>
      <c r="AF142" s="65" t="s">
        <v>0</v>
      </c>
      <c r="AG142" s="66" t="s">
        <v>0</v>
      </c>
      <c r="AH142" s="64" t="s">
        <v>0</v>
      </c>
      <c r="AI142" s="65" t="s">
        <v>0</v>
      </c>
      <c r="AJ142" s="67" t="s">
        <v>0</v>
      </c>
      <c r="AK142" s="64" t="s">
        <v>0</v>
      </c>
      <c r="AL142" s="68" t="s">
        <v>0</v>
      </c>
      <c r="AM142" s="61" t="s">
        <v>0</v>
      </c>
      <c r="AN142" s="62" t="s">
        <v>0</v>
      </c>
      <c r="AO142" s="203"/>
      <c r="AP142" s="206"/>
      <c r="AQ142" s="69"/>
      <c r="AR142" s="181"/>
      <c r="AS142" s="118" t="s">
        <v>157</v>
      </c>
      <c r="AT142" s="142"/>
      <c r="AU142" s="93"/>
      <c r="AV142" s="183"/>
      <c r="AW142" s="186"/>
      <c r="AX142" s="139"/>
      <c r="AY142" s="140"/>
      <c r="AZ142" s="140"/>
      <c r="BA142" s="124"/>
      <c r="BB142" s="124"/>
      <c r="BJ142" s="124"/>
      <c r="BK142" s="124"/>
      <c r="BL142" s="124"/>
    </row>
    <row r="143" spans="1:64" s="35" customFormat="1" ht="17.25" customHeight="1" x14ac:dyDescent="0.3">
      <c r="A143" s="157"/>
      <c r="B143" s="160"/>
      <c r="C143" s="163"/>
      <c r="D143" s="166"/>
      <c r="E143" s="169"/>
      <c r="F143" s="172"/>
      <c r="G143" s="172"/>
      <c r="H143" s="175"/>
      <c r="I143" s="178"/>
      <c r="J143" s="94" t="s">
        <v>66</v>
      </c>
      <c r="K143" s="95" t="s">
        <v>62</v>
      </c>
      <c r="L143" s="54">
        <v>2</v>
      </c>
      <c r="M143" s="55">
        <v>16600</v>
      </c>
      <c r="N143" s="56">
        <v>33.200000000000003</v>
      </c>
      <c r="O143" s="200"/>
      <c r="P143" s="57"/>
      <c r="Q143" s="58"/>
      <c r="R143" s="58"/>
      <c r="S143" s="59" t="s">
        <v>0</v>
      </c>
      <c r="T143" s="60"/>
      <c r="U143" s="58"/>
      <c r="V143" s="58"/>
      <c r="W143" s="59" t="s">
        <v>0</v>
      </c>
      <c r="X143" s="60"/>
      <c r="Y143" s="58"/>
      <c r="Z143" s="58"/>
      <c r="AA143" s="59" t="s">
        <v>0</v>
      </c>
      <c r="AB143" s="61" t="s">
        <v>0</v>
      </c>
      <c r="AC143" s="62" t="s">
        <v>0</v>
      </c>
      <c r="AD143" s="63" t="s">
        <v>0</v>
      </c>
      <c r="AE143" s="64" t="s">
        <v>0</v>
      </c>
      <c r="AF143" s="65" t="s">
        <v>0</v>
      </c>
      <c r="AG143" s="66" t="s">
        <v>0</v>
      </c>
      <c r="AH143" s="64" t="s">
        <v>0</v>
      </c>
      <c r="AI143" s="65" t="s">
        <v>0</v>
      </c>
      <c r="AJ143" s="67" t="s">
        <v>0</v>
      </c>
      <c r="AK143" s="64" t="s">
        <v>0</v>
      </c>
      <c r="AL143" s="68" t="s">
        <v>0</v>
      </c>
      <c r="AM143" s="61" t="s">
        <v>0</v>
      </c>
      <c r="AN143" s="62" t="s">
        <v>0</v>
      </c>
      <c r="AO143" s="203"/>
      <c r="AP143" s="188" t="s">
        <v>156</v>
      </c>
      <c r="AQ143" s="69"/>
      <c r="AR143" s="181"/>
      <c r="AS143" s="122"/>
      <c r="AT143" s="96"/>
      <c r="AU143" s="93"/>
      <c r="AV143" s="183"/>
      <c r="AW143" s="186"/>
      <c r="AX143" s="139"/>
      <c r="AY143" s="140"/>
      <c r="AZ143" s="140"/>
      <c r="BA143" s="124"/>
      <c r="BB143" s="124"/>
      <c r="BJ143" s="124"/>
      <c r="BK143" s="124"/>
      <c r="BL143" s="124"/>
    </row>
    <row r="144" spans="1:64" s="35" customFormat="1" ht="18" thickBot="1" x14ac:dyDescent="0.35">
      <c r="A144" s="158"/>
      <c r="B144" s="161"/>
      <c r="C144" s="164"/>
      <c r="D144" s="167"/>
      <c r="E144" s="170"/>
      <c r="F144" s="173"/>
      <c r="G144" s="173"/>
      <c r="H144" s="176"/>
      <c r="I144" s="179"/>
      <c r="J144" s="131" t="s">
        <v>238</v>
      </c>
      <c r="K144" s="132"/>
      <c r="L144" s="132"/>
      <c r="M144" s="133"/>
      <c r="N144" s="134" t="s">
        <v>0</v>
      </c>
      <c r="O144" s="201"/>
      <c r="P144" s="74"/>
      <c r="Q144" s="75"/>
      <c r="R144" s="75"/>
      <c r="S144" s="76" t="s">
        <v>0</v>
      </c>
      <c r="T144" s="77"/>
      <c r="U144" s="75"/>
      <c r="V144" s="75"/>
      <c r="W144" s="76" t="s">
        <v>0</v>
      </c>
      <c r="X144" s="77"/>
      <c r="Y144" s="75"/>
      <c r="Z144" s="75"/>
      <c r="AA144" s="76" t="s">
        <v>0</v>
      </c>
      <c r="AB144" s="78" t="s">
        <v>0</v>
      </c>
      <c r="AC144" s="79" t="s">
        <v>0</v>
      </c>
      <c r="AD144" s="80" t="s">
        <v>0</v>
      </c>
      <c r="AE144" s="81" t="s">
        <v>0</v>
      </c>
      <c r="AF144" s="82" t="s">
        <v>0</v>
      </c>
      <c r="AG144" s="83" t="s">
        <v>0</v>
      </c>
      <c r="AH144" s="81" t="s">
        <v>0</v>
      </c>
      <c r="AI144" s="82" t="s">
        <v>0</v>
      </c>
      <c r="AJ144" s="84" t="s">
        <v>0</v>
      </c>
      <c r="AK144" s="81" t="s">
        <v>0</v>
      </c>
      <c r="AL144" s="85" t="s">
        <v>0</v>
      </c>
      <c r="AM144" s="78" t="s">
        <v>0</v>
      </c>
      <c r="AN144" s="79" t="s">
        <v>0</v>
      </c>
      <c r="AO144" s="204"/>
      <c r="AP144" s="189"/>
      <c r="AQ144" s="86"/>
      <c r="AR144" s="181"/>
      <c r="AS144" s="138"/>
      <c r="AT144" s="143"/>
      <c r="AU144" s="97"/>
      <c r="AV144" s="184"/>
      <c r="AW144" s="187"/>
      <c r="AX144" s="139"/>
      <c r="AY144" s="140"/>
      <c r="AZ144" s="140"/>
      <c r="BA144" s="124"/>
      <c r="BB144" s="124"/>
    </row>
    <row r="145" spans="1:64" s="35" customFormat="1" ht="17.25" customHeight="1" x14ac:dyDescent="0.3">
      <c r="A145" s="156"/>
      <c r="B145" s="159" t="s">
        <v>193</v>
      </c>
      <c r="C145" s="162" t="s">
        <v>225</v>
      </c>
      <c r="D145" s="165">
        <v>6383</v>
      </c>
      <c r="E145" s="190" t="s">
        <v>76</v>
      </c>
      <c r="F145" s="193" t="s">
        <v>75</v>
      </c>
      <c r="G145" s="193">
        <v>2</v>
      </c>
      <c r="H145" s="174">
        <v>3099</v>
      </c>
      <c r="I145" s="196">
        <v>1</v>
      </c>
      <c r="J145" s="87" t="s">
        <v>66</v>
      </c>
      <c r="K145" s="88" t="s">
        <v>67</v>
      </c>
      <c r="L145" s="89">
        <v>4</v>
      </c>
      <c r="M145" s="90">
        <v>19600</v>
      </c>
      <c r="N145" s="91">
        <v>78.400000000000006</v>
      </c>
      <c r="O145" s="199">
        <v>98</v>
      </c>
      <c r="P145" s="40"/>
      <c r="Q145" s="41"/>
      <c r="R145" s="41"/>
      <c r="S145" s="42" t="s">
        <v>0</v>
      </c>
      <c r="T145" s="43"/>
      <c r="U145" s="41"/>
      <c r="V145" s="41"/>
      <c r="W145" s="42" t="s">
        <v>0</v>
      </c>
      <c r="X145" s="43"/>
      <c r="Y145" s="41"/>
      <c r="Z145" s="41"/>
      <c r="AA145" s="42" t="s">
        <v>0</v>
      </c>
      <c r="AB145" s="44" t="s">
        <v>0</v>
      </c>
      <c r="AC145" s="45" t="s">
        <v>0</v>
      </c>
      <c r="AD145" s="46" t="s">
        <v>0</v>
      </c>
      <c r="AE145" s="47" t="s">
        <v>0</v>
      </c>
      <c r="AF145" s="48" t="s">
        <v>0</v>
      </c>
      <c r="AG145" s="49" t="s">
        <v>0</v>
      </c>
      <c r="AH145" s="47" t="s">
        <v>0</v>
      </c>
      <c r="AI145" s="48" t="s">
        <v>0</v>
      </c>
      <c r="AJ145" s="50" t="s">
        <v>0</v>
      </c>
      <c r="AK145" s="47" t="s">
        <v>0</v>
      </c>
      <c r="AL145" s="51" t="s">
        <v>0</v>
      </c>
      <c r="AM145" s="44" t="s">
        <v>0</v>
      </c>
      <c r="AN145" s="45" t="s">
        <v>0</v>
      </c>
      <c r="AO145" s="202">
        <v>43811.013888888891</v>
      </c>
      <c r="AP145" s="205" t="s">
        <v>158</v>
      </c>
      <c r="AQ145" s="52"/>
      <c r="AR145" s="180" t="s">
        <v>58</v>
      </c>
      <c r="AS145" s="121"/>
      <c r="AT145" s="141" t="s">
        <v>1</v>
      </c>
      <c r="AU145" s="92"/>
      <c r="AV145" s="182" t="s">
        <v>77</v>
      </c>
      <c r="AW145" s="185"/>
      <c r="AX145" s="139"/>
      <c r="AY145" s="140"/>
      <c r="AZ145" s="140"/>
      <c r="BA145" s="124"/>
      <c r="BB145" s="124"/>
      <c r="BJ145" s="124"/>
      <c r="BK145" s="124"/>
      <c r="BL145" s="124"/>
    </row>
    <row r="146" spans="1:64" s="35" customFormat="1" ht="17.25" x14ac:dyDescent="0.3">
      <c r="A146" s="157"/>
      <c r="B146" s="160"/>
      <c r="C146" s="163"/>
      <c r="D146" s="166"/>
      <c r="E146" s="191"/>
      <c r="F146" s="194"/>
      <c r="G146" s="194"/>
      <c r="H146" s="175"/>
      <c r="I146" s="197"/>
      <c r="J146" s="127" t="s">
        <v>78</v>
      </c>
      <c r="K146" s="128"/>
      <c r="L146" s="128"/>
      <c r="M146" s="129"/>
      <c r="N146" s="130" t="s">
        <v>0</v>
      </c>
      <c r="O146" s="200"/>
      <c r="P146" s="57"/>
      <c r="Q146" s="58"/>
      <c r="R146" s="58"/>
      <c r="S146" s="59" t="s">
        <v>0</v>
      </c>
      <c r="T146" s="60"/>
      <c r="U146" s="58"/>
      <c r="V146" s="58"/>
      <c r="W146" s="59" t="s">
        <v>0</v>
      </c>
      <c r="X146" s="60"/>
      <c r="Y146" s="58"/>
      <c r="Z146" s="58"/>
      <c r="AA146" s="59" t="s">
        <v>0</v>
      </c>
      <c r="AB146" s="61" t="s">
        <v>0</v>
      </c>
      <c r="AC146" s="62" t="s">
        <v>0</v>
      </c>
      <c r="AD146" s="63" t="s">
        <v>0</v>
      </c>
      <c r="AE146" s="64" t="s">
        <v>0</v>
      </c>
      <c r="AF146" s="65" t="s">
        <v>0</v>
      </c>
      <c r="AG146" s="66" t="s">
        <v>0</v>
      </c>
      <c r="AH146" s="64" t="s">
        <v>0</v>
      </c>
      <c r="AI146" s="65" t="s">
        <v>0</v>
      </c>
      <c r="AJ146" s="67" t="s">
        <v>0</v>
      </c>
      <c r="AK146" s="64" t="s">
        <v>0</v>
      </c>
      <c r="AL146" s="68" t="s">
        <v>0</v>
      </c>
      <c r="AM146" s="61" t="s">
        <v>0</v>
      </c>
      <c r="AN146" s="62" t="s">
        <v>0</v>
      </c>
      <c r="AO146" s="203"/>
      <c r="AP146" s="206"/>
      <c r="AQ146" s="69"/>
      <c r="AR146" s="181"/>
      <c r="AS146" s="118" t="s">
        <v>83</v>
      </c>
      <c r="AT146" s="96"/>
      <c r="AU146" s="93"/>
      <c r="AV146" s="183"/>
      <c r="AW146" s="186"/>
      <c r="AX146" s="139"/>
      <c r="AY146" s="140"/>
      <c r="AZ146" s="140"/>
      <c r="BA146" s="124"/>
      <c r="BB146" s="124"/>
      <c r="BJ146" s="124"/>
      <c r="BK146" s="124"/>
      <c r="BL146" s="124"/>
    </row>
    <row r="147" spans="1:64" s="35" customFormat="1" ht="17.25" customHeight="1" x14ac:dyDescent="0.3">
      <c r="A147" s="157"/>
      <c r="B147" s="160"/>
      <c r="C147" s="163"/>
      <c r="D147" s="166"/>
      <c r="E147" s="191"/>
      <c r="F147" s="194"/>
      <c r="G147" s="194"/>
      <c r="H147" s="175"/>
      <c r="I147" s="197"/>
      <c r="J147" s="94" t="s">
        <v>66</v>
      </c>
      <c r="K147" s="95" t="s">
        <v>62</v>
      </c>
      <c r="L147" s="54">
        <v>1</v>
      </c>
      <c r="M147" s="55">
        <v>19600</v>
      </c>
      <c r="N147" s="56">
        <v>19.600000000000001</v>
      </c>
      <c r="O147" s="200"/>
      <c r="P147" s="57"/>
      <c r="Q147" s="58"/>
      <c r="R147" s="58"/>
      <c r="S147" s="59" t="s">
        <v>0</v>
      </c>
      <c r="T147" s="60"/>
      <c r="U147" s="58"/>
      <c r="V147" s="58"/>
      <c r="W147" s="59" t="s">
        <v>0</v>
      </c>
      <c r="X147" s="60"/>
      <c r="Y147" s="58"/>
      <c r="Z147" s="58"/>
      <c r="AA147" s="59" t="s">
        <v>0</v>
      </c>
      <c r="AB147" s="61" t="s">
        <v>0</v>
      </c>
      <c r="AC147" s="62" t="s">
        <v>0</v>
      </c>
      <c r="AD147" s="63" t="s">
        <v>0</v>
      </c>
      <c r="AE147" s="64" t="s">
        <v>0</v>
      </c>
      <c r="AF147" s="65" t="s">
        <v>0</v>
      </c>
      <c r="AG147" s="66" t="s">
        <v>0</v>
      </c>
      <c r="AH147" s="64" t="s">
        <v>0</v>
      </c>
      <c r="AI147" s="65" t="s">
        <v>0</v>
      </c>
      <c r="AJ147" s="67" t="s">
        <v>0</v>
      </c>
      <c r="AK147" s="64" t="s">
        <v>0</v>
      </c>
      <c r="AL147" s="68" t="s">
        <v>0</v>
      </c>
      <c r="AM147" s="61" t="s">
        <v>0</v>
      </c>
      <c r="AN147" s="62" t="s">
        <v>0</v>
      </c>
      <c r="AO147" s="203"/>
      <c r="AP147" s="188" t="s">
        <v>158</v>
      </c>
      <c r="AQ147" s="69"/>
      <c r="AR147" s="181"/>
      <c r="AS147" s="122"/>
      <c r="AT147" s="96"/>
      <c r="AU147" s="93"/>
      <c r="AV147" s="183"/>
      <c r="AW147" s="186"/>
      <c r="AX147" s="139"/>
      <c r="AY147" s="140"/>
      <c r="AZ147" s="140"/>
      <c r="BA147" s="124"/>
      <c r="BB147" s="124"/>
      <c r="BJ147" s="124"/>
      <c r="BK147" s="124"/>
      <c r="BL147" s="124"/>
    </row>
    <row r="148" spans="1:64" s="35" customFormat="1" ht="18" thickBot="1" x14ac:dyDescent="0.35">
      <c r="A148" s="158"/>
      <c r="B148" s="161"/>
      <c r="C148" s="164"/>
      <c r="D148" s="167"/>
      <c r="E148" s="192"/>
      <c r="F148" s="195"/>
      <c r="G148" s="195"/>
      <c r="H148" s="176"/>
      <c r="I148" s="198"/>
      <c r="J148" s="131" t="s">
        <v>78</v>
      </c>
      <c r="K148" s="132"/>
      <c r="L148" s="132"/>
      <c r="M148" s="133"/>
      <c r="N148" s="134" t="s">
        <v>0</v>
      </c>
      <c r="O148" s="201"/>
      <c r="P148" s="74"/>
      <c r="Q148" s="75"/>
      <c r="R148" s="75"/>
      <c r="S148" s="76" t="s">
        <v>0</v>
      </c>
      <c r="T148" s="77"/>
      <c r="U148" s="75"/>
      <c r="V148" s="75"/>
      <c r="W148" s="76" t="s">
        <v>0</v>
      </c>
      <c r="X148" s="77"/>
      <c r="Y148" s="75"/>
      <c r="Z148" s="75"/>
      <c r="AA148" s="76" t="s">
        <v>0</v>
      </c>
      <c r="AB148" s="78" t="s">
        <v>0</v>
      </c>
      <c r="AC148" s="79" t="s">
        <v>0</v>
      </c>
      <c r="AD148" s="80" t="s">
        <v>0</v>
      </c>
      <c r="AE148" s="81" t="s">
        <v>0</v>
      </c>
      <c r="AF148" s="82" t="s">
        <v>0</v>
      </c>
      <c r="AG148" s="83" t="s">
        <v>0</v>
      </c>
      <c r="AH148" s="81" t="s">
        <v>0</v>
      </c>
      <c r="AI148" s="82" t="s">
        <v>0</v>
      </c>
      <c r="AJ148" s="84" t="s">
        <v>0</v>
      </c>
      <c r="AK148" s="81" t="s">
        <v>0</v>
      </c>
      <c r="AL148" s="85" t="s">
        <v>0</v>
      </c>
      <c r="AM148" s="78" t="s">
        <v>0</v>
      </c>
      <c r="AN148" s="79" t="s">
        <v>0</v>
      </c>
      <c r="AO148" s="204"/>
      <c r="AP148" s="189"/>
      <c r="AQ148" s="86"/>
      <c r="AR148" s="181"/>
      <c r="AS148" s="138"/>
      <c r="AT148" s="143"/>
      <c r="AU148" s="97"/>
      <c r="AV148" s="184"/>
      <c r="AW148" s="187"/>
      <c r="AX148" s="139"/>
      <c r="AY148" s="140"/>
      <c r="AZ148" s="140"/>
      <c r="BA148" s="124"/>
      <c r="BB148" s="124"/>
    </row>
    <row r="149" spans="1:64" s="35" customFormat="1" ht="17.25" customHeight="1" x14ac:dyDescent="0.3">
      <c r="A149" s="156"/>
      <c r="B149" s="159" t="s">
        <v>195</v>
      </c>
      <c r="C149" s="162" t="s">
        <v>226</v>
      </c>
      <c r="D149" s="165">
        <v>6384</v>
      </c>
      <c r="E149" s="168" t="s">
        <v>159</v>
      </c>
      <c r="F149" s="171" t="s">
        <v>160</v>
      </c>
      <c r="G149" s="171">
        <v>1</v>
      </c>
      <c r="H149" s="174">
        <v>3100</v>
      </c>
      <c r="I149" s="177">
        <v>1</v>
      </c>
      <c r="J149" s="87" t="s">
        <v>71</v>
      </c>
      <c r="K149" s="88" t="s">
        <v>62</v>
      </c>
      <c r="L149" s="89">
        <v>2</v>
      </c>
      <c r="M149" s="90">
        <v>29350</v>
      </c>
      <c r="N149" s="91">
        <v>58.7</v>
      </c>
      <c r="O149" s="199">
        <v>114.4</v>
      </c>
      <c r="P149" s="40"/>
      <c r="Q149" s="41"/>
      <c r="R149" s="41"/>
      <c r="S149" s="42" t="s">
        <v>0</v>
      </c>
      <c r="T149" s="43"/>
      <c r="U149" s="41"/>
      <c r="V149" s="41"/>
      <c r="W149" s="42" t="s">
        <v>0</v>
      </c>
      <c r="X149" s="43"/>
      <c r="Y149" s="41"/>
      <c r="Z149" s="41"/>
      <c r="AA149" s="42" t="s">
        <v>0</v>
      </c>
      <c r="AB149" s="44" t="s">
        <v>0</v>
      </c>
      <c r="AC149" s="45" t="s">
        <v>0</v>
      </c>
      <c r="AD149" s="46" t="s">
        <v>0</v>
      </c>
      <c r="AE149" s="47" t="s">
        <v>0</v>
      </c>
      <c r="AF149" s="48" t="s">
        <v>0</v>
      </c>
      <c r="AG149" s="49" t="s">
        <v>0</v>
      </c>
      <c r="AH149" s="47" t="s">
        <v>0</v>
      </c>
      <c r="AI149" s="48" t="s">
        <v>0</v>
      </c>
      <c r="AJ149" s="50" t="s">
        <v>0</v>
      </c>
      <c r="AK149" s="47" t="s">
        <v>0</v>
      </c>
      <c r="AL149" s="51" t="s">
        <v>0</v>
      </c>
      <c r="AM149" s="44" t="s">
        <v>0</v>
      </c>
      <c r="AN149" s="45" t="s">
        <v>0</v>
      </c>
      <c r="AO149" s="202">
        <v>43811.069444444445</v>
      </c>
      <c r="AP149" s="205" t="s">
        <v>161</v>
      </c>
      <c r="AQ149" s="52"/>
      <c r="AR149" s="180" t="s">
        <v>58</v>
      </c>
      <c r="AS149" s="121" t="s">
        <v>242</v>
      </c>
      <c r="AT149" s="146" t="s">
        <v>65</v>
      </c>
      <c r="AU149" s="92"/>
      <c r="AV149" s="182" t="s">
        <v>97</v>
      </c>
      <c r="AW149" s="185"/>
      <c r="AX149" s="139"/>
      <c r="AY149" s="140"/>
      <c r="AZ149" s="140"/>
      <c r="BA149" s="124"/>
      <c r="BB149" s="124"/>
      <c r="BJ149" s="124"/>
      <c r="BK149" s="124"/>
      <c r="BL149" s="124"/>
    </row>
    <row r="150" spans="1:64" s="35" customFormat="1" ht="24" x14ac:dyDescent="0.3">
      <c r="A150" s="157"/>
      <c r="B150" s="160"/>
      <c r="C150" s="163"/>
      <c r="D150" s="166"/>
      <c r="E150" s="169"/>
      <c r="F150" s="172"/>
      <c r="G150" s="172"/>
      <c r="H150" s="175"/>
      <c r="I150" s="178"/>
      <c r="J150" s="127" t="s">
        <v>162</v>
      </c>
      <c r="K150" s="128"/>
      <c r="L150" s="128"/>
      <c r="M150" s="129"/>
      <c r="N150" s="130" t="s">
        <v>0</v>
      </c>
      <c r="O150" s="200"/>
      <c r="P150" s="57"/>
      <c r="Q150" s="58"/>
      <c r="R150" s="58"/>
      <c r="S150" s="59" t="s">
        <v>0</v>
      </c>
      <c r="T150" s="60"/>
      <c r="U150" s="58"/>
      <c r="V150" s="58"/>
      <c r="W150" s="59" t="s">
        <v>0</v>
      </c>
      <c r="X150" s="60"/>
      <c r="Y150" s="58"/>
      <c r="Z150" s="58"/>
      <c r="AA150" s="59" t="s">
        <v>0</v>
      </c>
      <c r="AB150" s="61" t="s">
        <v>0</v>
      </c>
      <c r="AC150" s="62" t="s">
        <v>0</v>
      </c>
      <c r="AD150" s="63" t="s">
        <v>0</v>
      </c>
      <c r="AE150" s="64" t="s">
        <v>0</v>
      </c>
      <c r="AF150" s="65" t="s">
        <v>0</v>
      </c>
      <c r="AG150" s="66" t="s">
        <v>0</v>
      </c>
      <c r="AH150" s="64" t="s">
        <v>0</v>
      </c>
      <c r="AI150" s="65" t="s">
        <v>0</v>
      </c>
      <c r="AJ150" s="67" t="s">
        <v>0</v>
      </c>
      <c r="AK150" s="64" t="s">
        <v>0</v>
      </c>
      <c r="AL150" s="68" t="s">
        <v>0</v>
      </c>
      <c r="AM150" s="61" t="s">
        <v>0</v>
      </c>
      <c r="AN150" s="62" t="s">
        <v>0</v>
      </c>
      <c r="AO150" s="203"/>
      <c r="AP150" s="206"/>
      <c r="AQ150" s="69"/>
      <c r="AR150" s="207"/>
      <c r="AS150" s="118" t="s">
        <v>163</v>
      </c>
      <c r="AT150" s="142"/>
      <c r="AU150" s="93"/>
      <c r="AV150" s="183"/>
      <c r="AW150" s="186"/>
      <c r="AX150" s="139"/>
      <c r="AY150" s="140"/>
      <c r="AZ150" s="140"/>
      <c r="BA150" s="124"/>
      <c r="BB150" s="124"/>
      <c r="BJ150" s="124"/>
      <c r="BK150" s="124"/>
      <c r="BL150" s="124"/>
    </row>
    <row r="151" spans="1:64" s="35" customFormat="1" ht="17.25" customHeight="1" x14ac:dyDescent="0.3">
      <c r="A151" s="157"/>
      <c r="B151" s="160"/>
      <c r="C151" s="163"/>
      <c r="D151" s="166"/>
      <c r="E151" s="169"/>
      <c r="F151" s="172"/>
      <c r="G151" s="172"/>
      <c r="H151" s="175"/>
      <c r="I151" s="178"/>
      <c r="J151" s="94" t="s">
        <v>71</v>
      </c>
      <c r="K151" s="95" t="s">
        <v>62</v>
      </c>
      <c r="L151" s="54">
        <v>2</v>
      </c>
      <c r="M151" s="55">
        <v>27850</v>
      </c>
      <c r="N151" s="56">
        <v>55.7</v>
      </c>
      <c r="O151" s="200"/>
      <c r="P151" s="57"/>
      <c r="Q151" s="58"/>
      <c r="R151" s="58"/>
      <c r="S151" s="59" t="s">
        <v>0</v>
      </c>
      <c r="T151" s="60"/>
      <c r="U151" s="58"/>
      <c r="V151" s="58"/>
      <c r="W151" s="59" t="s">
        <v>0</v>
      </c>
      <c r="X151" s="60"/>
      <c r="Y151" s="58"/>
      <c r="Z151" s="58"/>
      <c r="AA151" s="59" t="s">
        <v>0</v>
      </c>
      <c r="AB151" s="61" t="s">
        <v>0</v>
      </c>
      <c r="AC151" s="62" t="s">
        <v>0</v>
      </c>
      <c r="AD151" s="63" t="s">
        <v>0</v>
      </c>
      <c r="AE151" s="64" t="s">
        <v>0</v>
      </c>
      <c r="AF151" s="65" t="s">
        <v>0</v>
      </c>
      <c r="AG151" s="66" t="s">
        <v>0</v>
      </c>
      <c r="AH151" s="64" t="s">
        <v>0</v>
      </c>
      <c r="AI151" s="65" t="s">
        <v>0</v>
      </c>
      <c r="AJ151" s="67" t="s">
        <v>0</v>
      </c>
      <c r="AK151" s="64" t="s">
        <v>0</v>
      </c>
      <c r="AL151" s="68" t="s">
        <v>0</v>
      </c>
      <c r="AM151" s="61" t="s">
        <v>0</v>
      </c>
      <c r="AN151" s="62" t="s">
        <v>0</v>
      </c>
      <c r="AO151" s="203"/>
      <c r="AP151" s="188" t="s">
        <v>161</v>
      </c>
      <c r="AQ151" s="69"/>
      <c r="AR151" s="207"/>
      <c r="AS151" s="122" t="s">
        <v>242</v>
      </c>
      <c r="AT151" s="96"/>
      <c r="AU151" s="93"/>
      <c r="AV151" s="183"/>
      <c r="AW151" s="186"/>
      <c r="AX151" s="139"/>
      <c r="AY151" s="140"/>
      <c r="AZ151" s="140"/>
      <c r="BA151" s="124"/>
      <c r="BB151" s="124"/>
      <c r="BJ151" s="124"/>
      <c r="BK151" s="124"/>
      <c r="BL151" s="124"/>
    </row>
    <row r="152" spans="1:64" s="35" customFormat="1" ht="24.75" thickBot="1" x14ac:dyDescent="0.35">
      <c r="A152" s="158"/>
      <c r="B152" s="161"/>
      <c r="C152" s="164"/>
      <c r="D152" s="167"/>
      <c r="E152" s="170"/>
      <c r="F152" s="173"/>
      <c r="G152" s="173"/>
      <c r="H152" s="176"/>
      <c r="I152" s="179"/>
      <c r="J152" s="150" t="s">
        <v>151</v>
      </c>
      <c r="K152" s="151"/>
      <c r="L152" s="151"/>
      <c r="M152" s="152"/>
      <c r="N152" s="153" t="s">
        <v>0</v>
      </c>
      <c r="O152" s="201"/>
      <c r="P152" s="74"/>
      <c r="Q152" s="75"/>
      <c r="R152" s="75"/>
      <c r="S152" s="76" t="s">
        <v>0</v>
      </c>
      <c r="T152" s="77"/>
      <c r="U152" s="75"/>
      <c r="V152" s="75"/>
      <c r="W152" s="76" t="s">
        <v>0</v>
      </c>
      <c r="X152" s="77"/>
      <c r="Y152" s="75"/>
      <c r="Z152" s="75"/>
      <c r="AA152" s="76" t="s">
        <v>0</v>
      </c>
      <c r="AB152" s="78" t="s">
        <v>0</v>
      </c>
      <c r="AC152" s="79" t="s">
        <v>0</v>
      </c>
      <c r="AD152" s="80" t="s">
        <v>0</v>
      </c>
      <c r="AE152" s="81" t="s">
        <v>0</v>
      </c>
      <c r="AF152" s="82" t="s">
        <v>0</v>
      </c>
      <c r="AG152" s="83" t="s">
        <v>0</v>
      </c>
      <c r="AH152" s="81" t="s">
        <v>0</v>
      </c>
      <c r="AI152" s="82" t="s">
        <v>0</v>
      </c>
      <c r="AJ152" s="84" t="s">
        <v>0</v>
      </c>
      <c r="AK152" s="81" t="s">
        <v>0</v>
      </c>
      <c r="AL152" s="85" t="s">
        <v>0</v>
      </c>
      <c r="AM152" s="78" t="s">
        <v>0</v>
      </c>
      <c r="AN152" s="79" t="s">
        <v>0</v>
      </c>
      <c r="AO152" s="204"/>
      <c r="AP152" s="189"/>
      <c r="AQ152" s="86"/>
      <c r="AR152" s="208"/>
      <c r="AS152" s="138" t="s">
        <v>132</v>
      </c>
      <c r="AT152" s="143"/>
      <c r="AU152" s="97"/>
      <c r="AV152" s="184"/>
      <c r="AW152" s="187"/>
      <c r="AX152" s="139"/>
      <c r="AY152" s="140"/>
      <c r="AZ152" s="140"/>
      <c r="BA152" s="124"/>
      <c r="BB152" s="124"/>
    </row>
    <row r="153" spans="1:64" s="35" customFormat="1" ht="17.25" thickBot="1" x14ac:dyDescent="0.35">
      <c r="A153" s="222"/>
      <c r="B153" s="223"/>
      <c r="C153" s="223"/>
      <c r="D153" s="223"/>
      <c r="E153" s="223"/>
      <c r="F153" s="223"/>
      <c r="G153" s="223"/>
      <c r="H153" s="223"/>
      <c r="I153" s="223"/>
      <c r="J153" s="223"/>
      <c r="K153" s="223"/>
      <c r="L153" s="223"/>
      <c r="M153" s="223"/>
      <c r="N153" s="224"/>
      <c r="O153" s="36">
        <f>SUM(O9:O152)</f>
        <v>3736.5785201969925</v>
      </c>
      <c r="P153" s="219"/>
      <c r="Q153" s="220"/>
      <c r="R153" s="220"/>
      <c r="S153" s="220"/>
      <c r="T153" s="220"/>
      <c r="U153" s="220"/>
      <c r="V153" s="220"/>
      <c r="W153" s="220"/>
      <c r="X153" s="220"/>
      <c r="Y153" s="220"/>
      <c r="Z153" s="220"/>
      <c r="AA153" s="220"/>
      <c r="AB153" s="220"/>
      <c r="AC153" s="220"/>
      <c r="AD153" s="220"/>
      <c r="AE153" s="220"/>
      <c r="AF153" s="220"/>
      <c r="AG153" s="220"/>
      <c r="AH153" s="220"/>
      <c r="AI153" s="220"/>
      <c r="AJ153" s="220"/>
      <c r="AK153" s="220"/>
      <c r="AL153" s="220"/>
      <c r="AM153" s="220"/>
      <c r="AN153" s="220"/>
      <c r="AO153" s="220"/>
      <c r="AP153" s="220"/>
      <c r="AQ153" s="220"/>
      <c r="AR153" s="220"/>
      <c r="AS153" s="220"/>
      <c r="AT153" s="220"/>
      <c r="AU153" s="220"/>
      <c r="AV153" s="220"/>
      <c r="AW153" s="221"/>
    </row>
  </sheetData>
  <mergeCells count="615">
    <mergeCell ref="AR145:AR148"/>
    <mergeCell ref="AV145:AV148"/>
    <mergeCell ref="AW145:AW148"/>
    <mergeCell ref="AR149:AR152"/>
    <mergeCell ref="AV149:AV152"/>
    <mergeCell ref="AW149:AW152"/>
    <mergeCell ref="A137:A140"/>
    <mergeCell ref="B137:B140"/>
    <mergeCell ref="C137:C140"/>
    <mergeCell ref="D137:D140"/>
    <mergeCell ref="E137:E140"/>
    <mergeCell ref="F137:F140"/>
    <mergeCell ref="G137:G140"/>
    <mergeCell ref="H137:H140"/>
    <mergeCell ref="I137:I140"/>
    <mergeCell ref="AP145:AP146"/>
    <mergeCell ref="AP147:AP148"/>
    <mergeCell ref="O149:O152"/>
    <mergeCell ref="AO149:AO152"/>
    <mergeCell ref="AO141:AO144"/>
    <mergeCell ref="AP141:AP142"/>
    <mergeCell ref="O141:O144"/>
    <mergeCell ref="AP149:AP150"/>
    <mergeCell ref="AP151:AP152"/>
    <mergeCell ref="A133:A136"/>
    <mergeCell ref="B133:B136"/>
    <mergeCell ref="C133:C136"/>
    <mergeCell ref="D133:D136"/>
    <mergeCell ref="E133:E136"/>
    <mergeCell ref="F133:F136"/>
    <mergeCell ref="G133:G136"/>
    <mergeCell ref="H133:H136"/>
    <mergeCell ref="I133:I136"/>
    <mergeCell ref="F125:F128"/>
    <mergeCell ref="G125:G128"/>
    <mergeCell ref="H125:H128"/>
    <mergeCell ref="I125:I128"/>
    <mergeCell ref="O121:O124"/>
    <mergeCell ref="AO121:AO124"/>
    <mergeCell ref="AR121:AR124"/>
    <mergeCell ref="AP127:AP128"/>
    <mergeCell ref="AO125:AO128"/>
    <mergeCell ref="AP121:AP122"/>
    <mergeCell ref="AP123:AP124"/>
    <mergeCell ref="A121:A124"/>
    <mergeCell ref="B121:B124"/>
    <mergeCell ref="C121:C124"/>
    <mergeCell ref="D121:D124"/>
    <mergeCell ref="E121:E124"/>
    <mergeCell ref="F121:F124"/>
    <mergeCell ref="G121:G124"/>
    <mergeCell ref="H121:H124"/>
    <mergeCell ref="I121:I124"/>
    <mergeCell ref="E117:E120"/>
    <mergeCell ref="F117:F120"/>
    <mergeCell ref="G117:G120"/>
    <mergeCell ref="H117:H120"/>
    <mergeCell ref="I117:I120"/>
    <mergeCell ref="O117:O120"/>
    <mergeCell ref="A117:A120"/>
    <mergeCell ref="B117:B120"/>
    <mergeCell ref="C117:C120"/>
    <mergeCell ref="D117:D120"/>
    <mergeCell ref="A113:A116"/>
    <mergeCell ref="B113:B116"/>
    <mergeCell ref="C113:C116"/>
    <mergeCell ref="D113:D116"/>
    <mergeCell ref="E113:E116"/>
    <mergeCell ref="F113:F116"/>
    <mergeCell ref="G113:G116"/>
    <mergeCell ref="H113:H116"/>
    <mergeCell ref="I113:I116"/>
    <mergeCell ref="F129:F132"/>
    <mergeCell ref="G129:G132"/>
    <mergeCell ref="AP125:AP126"/>
    <mergeCell ref="AO117:AO120"/>
    <mergeCell ref="A109:A112"/>
    <mergeCell ref="B109:B112"/>
    <mergeCell ref="A101:A104"/>
    <mergeCell ref="H101:H104"/>
    <mergeCell ref="I101:I104"/>
    <mergeCell ref="AO109:AO112"/>
    <mergeCell ref="AP109:AP110"/>
    <mergeCell ref="AP111:AP112"/>
    <mergeCell ref="H105:H108"/>
    <mergeCell ref="I105:I108"/>
    <mergeCell ref="O101:O104"/>
    <mergeCell ref="O109:O112"/>
    <mergeCell ref="H109:H112"/>
    <mergeCell ref="I109:I112"/>
    <mergeCell ref="A105:A108"/>
    <mergeCell ref="B105:B108"/>
    <mergeCell ref="C105:C108"/>
    <mergeCell ref="D105:D108"/>
    <mergeCell ref="B101:B104"/>
    <mergeCell ref="C101:C104"/>
    <mergeCell ref="D101:D104"/>
    <mergeCell ref="C109:C112"/>
    <mergeCell ref="D109:D112"/>
    <mergeCell ref="E109:E112"/>
    <mergeCell ref="F109:F112"/>
    <mergeCell ref="G109:G112"/>
    <mergeCell ref="O113:O116"/>
    <mergeCell ref="E105:E108"/>
    <mergeCell ref="F105:F108"/>
    <mergeCell ref="G105:G108"/>
    <mergeCell ref="E101:E104"/>
    <mergeCell ref="F101:F104"/>
    <mergeCell ref="G101:G104"/>
    <mergeCell ref="O105:O108"/>
    <mergeCell ref="H129:H132"/>
    <mergeCell ref="I129:I132"/>
    <mergeCell ref="O125:O128"/>
    <mergeCell ref="AV125:AV128"/>
    <mergeCell ref="AW125:AW128"/>
    <mergeCell ref="AP139:AP140"/>
    <mergeCell ref="O133:O136"/>
    <mergeCell ref="AP133:AP134"/>
    <mergeCell ref="AP135:AP136"/>
    <mergeCell ref="AP137:AP138"/>
    <mergeCell ref="AO133:AO136"/>
    <mergeCell ref="AR133:AR136"/>
    <mergeCell ref="AV133:AV136"/>
    <mergeCell ref="AW133:AW136"/>
    <mergeCell ref="O137:O140"/>
    <mergeCell ref="AO137:AO140"/>
    <mergeCell ref="AR137:AR140"/>
    <mergeCell ref="AV137:AV140"/>
    <mergeCell ref="AW137:AW140"/>
    <mergeCell ref="O129:O132"/>
    <mergeCell ref="AO129:AO132"/>
    <mergeCell ref="AP129:AP130"/>
    <mergeCell ref="AR129:AR132"/>
    <mergeCell ref="AV129:AV132"/>
    <mergeCell ref="A125:A128"/>
    <mergeCell ref="B125:B128"/>
    <mergeCell ref="C125:C128"/>
    <mergeCell ref="D125:D128"/>
    <mergeCell ref="E125:E128"/>
    <mergeCell ref="A129:A132"/>
    <mergeCell ref="B129:B132"/>
    <mergeCell ref="C129:C132"/>
    <mergeCell ref="D129:D132"/>
    <mergeCell ref="E129:E132"/>
    <mergeCell ref="AW129:AW132"/>
    <mergeCell ref="AP131:AP132"/>
    <mergeCell ref="AW117:AW120"/>
    <mergeCell ref="AV121:AV124"/>
    <mergeCell ref="AW121:AW124"/>
    <mergeCell ref="AP117:AP118"/>
    <mergeCell ref="AR125:AR128"/>
    <mergeCell ref="AO101:AO104"/>
    <mergeCell ref="AP101:AP102"/>
    <mergeCell ref="AR113:AR116"/>
    <mergeCell ref="AV113:AV116"/>
    <mergeCell ref="AW113:AW116"/>
    <mergeCell ref="AR117:AR120"/>
    <mergeCell ref="AV117:AV120"/>
    <mergeCell ref="AR101:AR104"/>
    <mergeCell ref="AV101:AV104"/>
    <mergeCell ref="AW101:AW104"/>
    <mergeCell ref="AP103:AP104"/>
    <mergeCell ref="AP113:AP114"/>
    <mergeCell ref="AP115:AP116"/>
    <mergeCell ref="AP119:AP120"/>
    <mergeCell ref="AO105:AO108"/>
    <mergeCell ref="AP105:AP106"/>
    <mergeCell ref="AR105:AR108"/>
    <mergeCell ref="AV105:AV108"/>
    <mergeCell ref="AW105:AW108"/>
    <mergeCell ref="AP107:AP108"/>
    <mergeCell ref="AR109:AR112"/>
    <mergeCell ref="AV109:AV112"/>
    <mergeCell ref="AW109:AW112"/>
    <mergeCell ref="AO113:AO116"/>
    <mergeCell ref="AW97:AW100"/>
    <mergeCell ref="AP99:AP100"/>
    <mergeCell ref="AP97:AP98"/>
    <mergeCell ref="H93:H96"/>
    <mergeCell ref="I93:I96"/>
    <mergeCell ref="O97:O100"/>
    <mergeCell ref="A93:A96"/>
    <mergeCell ref="B93:B96"/>
    <mergeCell ref="A97:A100"/>
    <mergeCell ref="B97:B100"/>
    <mergeCell ref="C97:C100"/>
    <mergeCell ref="D97:D100"/>
    <mergeCell ref="E97:E100"/>
    <mergeCell ref="F97:F100"/>
    <mergeCell ref="G97:G100"/>
    <mergeCell ref="AW93:AW96"/>
    <mergeCell ref="C89:C92"/>
    <mergeCell ref="D89:D92"/>
    <mergeCell ref="E89:E92"/>
    <mergeCell ref="F89:F92"/>
    <mergeCell ref="G89:G92"/>
    <mergeCell ref="H89:H92"/>
    <mergeCell ref="I89:I92"/>
    <mergeCell ref="AR97:AR100"/>
    <mergeCell ref="AV97:AV100"/>
    <mergeCell ref="AO93:AO96"/>
    <mergeCell ref="AP93:AP94"/>
    <mergeCell ref="AR93:AR96"/>
    <mergeCell ref="AV93:AV96"/>
    <mergeCell ref="AP95:AP96"/>
    <mergeCell ref="AO97:AO100"/>
    <mergeCell ref="H97:H100"/>
    <mergeCell ref="I97:I100"/>
    <mergeCell ref="O93:O96"/>
    <mergeCell ref="C93:C96"/>
    <mergeCell ref="D93:D96"/>
    <mergeCell ref="E93:E96"/>
    <mergeCell ref="F93:F96"/>
    <mergeCell ref="G93:G96"/>
    <mergeCell ref="A13:A16"/>
    <mergeCell ref="H81:H84"/>
    <mergeCell ref="I81:I84"/>
    <mergeCell ref="D85:D88"/>
    <mergeCell ref="E85:E88"/>
    <mergeCell ref="F85:F88"/>
    <mergeCell ref="G85:G88"/>
    <mergeCell ref="H85:H88"/>
    <mergeCell ref="I85:I88"/>
    <mergeCell ref="A85:A88"/>
    <mergeCell ref="B85:B88"/>
    <mergeCell ref="C85:C88"/>
    <mergeCell ref="B13:B16"/>
    <mergeCell ref="C13:C16"/>
    <mergeCell ref="D13:D16"/>
    <mergeCell ref="E13:E16"/>
    <mergeCell ref="F13:F16"/>
    <mergeCell ref="G13:G16"/>
    <mergeCell ref="A25:A28"/>
    <mergeCell ref="B25:B28"/>
    <mergeCell ref="A29:A32"/>
    <mergeCell ref="B29:B32"/>
    <mergeCell ref="C29:C32"/>
    <mergeCell ref="D29:D32"/>
    <mergeCell ref="J7:J8"/>
    <mergeCell ref="A81:A84"/>
    <mergeCell ref="B81:B84"/>
    <mergeCell ref="C81:C84"/>
    <mergeCell ref="D81:D84"/>
    <mergeCell ref="E81:E84"/>
    <mergeCell ref="F81:F84"/>
    <mergeCell ref="G81:G84"/>
    <mergeCell ref="D6:E6"/>
    <mergeCell ref="I6:K6"/>
    <mergeCell ref="C33:C36"/>
    <mergeCell ref="D33:D36"/>
    <mergeCell ref="E33:E36"/>
    <mergeCell ref="F33:F36"/>
    <mergeCell ref="G33:G36"/>
    <mergeCell ref="H33:H36"/>
    <mergeCell ref="I33:I36"/>
    <mergeCell ref="G41:G44"/>
    <mergeCell ref="H41:H44"/>
    <mergeCell ref="I41:I44"/>
    <mergeCell ref="A45:A48"/>
    <mergeCell ref="B45:B48"/>
    <mergeCell ref="A9:A12"/>
    <mergeCell ref="B9:B12"/>
    <mergeCell ref="G7:G8"/>
    <mergeCell ref="H7:H8"/>
    <mergeCell ref="I7:I8"/>
    <mergeCell ref="M7:N7"/>
    <mergeCell ref="C73:C76"/>
    <mergeCell ref="AO29:AO32"/>
    <mergeCell ref="L6:N6"/>
    <mergeCell ref="O6:AQ6"/>
    <mergeCell ref="AO7:AP7"/>
    <mergeCell ref="AN7:AN8"/>
    <mergeCell ref="A1:C6"/>
    <mergeCell ref="D5:E5"/>
    <mergeCell ref="F5:K5"/>
    <mergeCell ref="A7:A8"/>
    <mergeCell ref="B7:B8"/>
    <mergeCell ref="C7:C8"/>
    <mergeCell ref="D7:D8"/>
    <mergeCell ref="F7:F8"/>
    <mergeCell ref="H1:AQ4"/>
    <mergeCell ref="D2:G4"/>
    <mergeCell ref="O5:AQ5"/>
    <mergeCell ref="L5:N5"/>
    <mergeCell ref="F6:G6"/>
    <mergeCell ref="E7:E8"/>
    <mergeCell ref="AW7:AW8"/>
    <mergeCell ref="AU7:AU8"/>
    <mergeCell ref="AV7:AV8"/>
    <mergeCell ref="AQ7:AQ8"/>
    <mergeCell ref="AR7:AR8"/>
    <mergeCell ref="AS7:AS8"/>
    <mergeCell ref="AT7:AT8"/>
    <mergeCell ref="AJ8:AL8"/>
    <mergeCell ref="AD8:AF8"/>
    <mergeCell ref="AD7:AL7"/>
    <mergeCell ref="AM7:AM8"/>
    <mergeCell ref="AG8:AI8"/>
    <mergeCell ref="AP37:AP38"/>
    <mergeCell ref="AR37:AR40"/>
    <mergeCell ref="AV37:AV40"/>
    <mergeCell ref="O41:O44"/>
    <mergeCell ref="AW33:AW36"/>
    <mergeCell ref="A37:A40"/>
    <mergeCell ref="B37:B40"/>
    <mergeCell ref="P153:AW153"/>
    <mergeCell ref="A153:N153"/>
    <mergeCell ref="AO77:AO80"/>
    <mergeCell ref="AO81:AO84"/>
    <mergeCell ref="O85:O88"/>
    <mergeCell ref="AO85:AO88"/>
    <mergeCell ref="O77:O80"/>
    <mergeCell ref="O81:O84"/>
    <mergeCell ref="O89:O92"/>
    <mergeCell ref="AO89:AO92"/>
    <mergeCell ref="AP89:AP90"/>
    <mergeCell ref="AR89:AR92"/>
    <mergeCell ref="AV89:AV92"/>
    <mergeCell ref="AW89:AW92"/>
    <mergeCell ref="AP91:AP92"/>
    <mergeCell ref="A89:A92"/>
    <mergeCell ref="B89:B92"/>
    <mergeCell ref="AO33:AO36"/>
    <mergeCell ref="AP33:AP34"/>
    <mergeCell ref="AW25:AW28"/>
    <mergeCell ref="AP27:AP28"/>
    <mergeCell ref="AO13:AO16"/>
    <mergeCell ref="AP13:AP14"/>
    <mergeCell ref="AR13:AR16"/>
    <mergeCell ref="AV13:AV16"/>
    <mergeCell ref="AW13:AW16"/>
    <mergeCell ref="AP15:AP16"/>
    <mergeCell ref="AW29:AW32"/>
    <mergeCell ref="AP31:AP32"/>
    <mergeCell ref="AO25:AO28"/>
    <mergeCell ref="AP25:AP26"/>
    <mergeCell ref="AP29:AP30"/>
    <mergeCell ref="AR29:AR32"/>
    <mergeCell ref="AV29:AV32"/>
    <mergeCell ref="AR25:AR28"/>
    <mergeCell ref="AV25:AV28"/>
    <mergeCell ref="AP35:AP36"/>
    <mergeCell ref="C9:C12"/>
    <mergeCell ref="D9:D12"/>
    <mergeCell ref="E9:E12"/>
    <mergeCell ref="F9:F12"/>
    <mergeCell ref="G9:G12"/>
    <mergeCell ref="H13:H16"/>
    <mergeCell ref="I13:I16"/>
    <mergeCell ref="AO9:AO12"/>
    <mergeCell ref="AP9:AP10"/>
    <mergeCell ref="AR9:AR12"/>
    <mergeCell ref="AV9:AV12"/>
    <mergeCell ref="AW9:AW12"/>
    <mergeCell ref="AP11:AP12"/>
    <mergeCell ref="I17:I20"/>
    <mergeCell ref="O9:O12"/>
    <mergeCell ref="H9:H12"/>
    <mergeCell ref="I9:I12"/>
    <mergeCell ref="O17:O20"/>
    <mergeCell ref="O13:O16"/>
    <mergeCell ref="AW17:AW20"/>
    <mergeCell ref="AP19:AP20"/>
    <mergeCell ref="AO17:AO20"/>
    <mergeCell ref="AP17:AP18"/>
    <mergeCell ref="AR17:AR20"/>
    <mergeCell ref="AV17:AV20"/>
    <mergeCell ref="O21:O24"/>
    <mergeCell ref="AO21:AO24"/>
    <mergeCell ref="AP21:AP22"/>
    <mergeCell ref="AR21:AR24"/>
    <mergeCell ref="AV21:AV24"/>
    <mergeCell ref="AW21:AW24"/>
    <mergeCell ref="AP23:AP24"/>
    <mergeCell ref="A17:A20"/>
    <mergeCell ref="B17:B20"/>
    <mergeCell ref="A21:A24"/>
    <mergeCell ref="B21:B24"/>
    <mergeCell ref="C21:C24"/>
    <mergeCell ref="D21:D24"/>
    <mergeCell ref="E21:E24"/>
    <mergeCell ref="F21:F24"/>
    <mergeCell ref="G21:G24"/>
    <mergeCell ref="H21:H24"/>
    <mergeCell ref="I21:I24"/>
    <mergeCell ref="C17:C20"/>
    <mergeCell ref="D17:D20"/>
    <mergeCell ref="E17:E20"/>
    <mergeCell ref="F17:F20"/>
    <mergeCell ref="G17:G20"/>
    <mergeCell ref="H17:H20"/>
    <mergeCell ref="E29:E32"/>
    <mergeCell ref="F29:F32"/>
    <mergeCell ref="G29:G32"/>
    <mergeCell ref="H29:H32"/>
    <mergeCell ref="I29:I32"/>
    <mergeCell ref="O25:O28"/>
    <mergeCell ref="C25:C28"/>
    <mergeCell ref="D25:D28"/>
    <mergeCell ref="E25:E28"/>
    <mergeCell ref="F25:F28"/>
    <mergeCell ref="G25:G28"/>
    <mergeCell ref="H25:H28"/>
    <mergeCell ref="I25:I28"/>
    <mergeCell ref="O29:O32"/>
    <mergeCell ref="AW37:AW40"/>
    <mergeCell ref="AP39:AP40"/>
    <mergeCell ref="AR33:AR36"/>
    <mergeCell ref="AV33:AV36"/>
    <mergeCell ref="AW41:AW44"/>
    <mergeCell ref="AP43:AP44"/>
    <mergeCell ref="A41:A44"/>
    <mergeCell ref="B41:B44"/>
    <mergeCell ref="C41:C44"/>
    <mergeCell ref="D41:D44"/>
    <mergeCell ref="E41:E44"/>
    <mergeCell ref="F41:F44"/>
    <mergeCell ref="C37:C40"/>
    <mergeCell ref="D37:D40"/>
    <mergeCell ref="E37:E40"/>
    <mergeCell ref="F37:F40"/>
    <mergeCell ref="G37:G40"/>
    <mergeCell ref="H37:H40"/>
    <mergeCell ref="I37:I40"/>
    <mergeCell ref="O37:O40"/>
    <mergeCell ref="AO37:AO40"/>
    <mergeCell ref="O33:O36"/>
    <mergeCell ref="A33:A36"/>
    <mergeCell ref="B33:B36"/>
    <mergeCell ref="AW45:AW48"/>
    <mergeCell ref="AP47:AP48"/>
    <mergeCell ref="AO41:AO44"/>
    <mergeCell ref="AV41:AV44"/>
    <mergeCell ref="AO45:AO48"/>
    <mergeCell ref="AP45:AP46"/>
    <mergeCell ref="AR45:AR48"/>
    <mergeCell ref="C45:C48"/>
    <mergeCell ref="O45:O48"/>
    <mergeCell ref="D45:D48"/>
    <mergeCell ref="E45:E48"/>
    <mergeCell ref="F45:F48"/>
    <mergeCell ref="G45:G48"/>
    <mergeCell ref="H45:H48"/>
    <mergeCell ref="I45:I48"/>
    <mergeCell ref="AP41:AP42"/>
    <mergeCell ref="AR41:AR44"/>
    <mergeCell ref="AV45:AV48"/>
    <mergeCell ref="A49:A52"/>
    <mergeCell ref="B49:B52"/>
    <mergeCell ref="C49:C52"/>
    <mergeCell ref="D49:D52"/>
    <mergeCell ref="E49:E52"/>
    <mergeCell ref="F49:F52"/>
    <mergeCell ref="G49:G52"/>
    <mergeCell ref="H49:H52"/>
    <mergeCell ref="I49:I52"/>
    <mergeCell ref="O49:O52"/>
    <mergeCell ref="AO49:AO52"/>
    <mergeCell ref="AP49:AP50"/>
    <mergeCell ref="AR49:AR52"/>
    <mergeCell ref="AV49:AV52"/>
    <mergeCell ref="AW49:AW52"/>
    <mergeCell ref="AP51:AP52"/>
    <mergeCell ref="AO53:AO56"/>
    <mergeCell ref="AP53:AP54"/>
    <mergeCell ref="AR53:AR56"/>
    <mergeCell ref="AV53:AV56"/>
    <mergeCell ref="AW53:AW56"/>
    <mergeCell ref="AP55:AP56"/>
    <mergeCell ref="O53:O56"/>
    <mergeCell ref="A53:A56"/>
    <mergeCell ref="B53:B56"/>
    <mergeCell ref="C57:C60"/>
    <mergeCell ref="D57:D60"/>
    <mergeCell ref="E57:E60"/>
    <mergeCell ref="F57:F60"/>
    <mergeCell ref="G57:G60"/>
    <mergeCell ref="H57:H60"/>
    <mergeCell ref="I57:I60"/>
    <mergeCell ref="C53:C56"/>
    <mergeCell ref="D53:D56"/>
    <mergeCell ref="E53:E56"/>
    <mergeCell ref="F53:F56"/>
    <mergeCell ref="G53:G56"/>
    <mergeCell ref="H53:H56"/>
    <mergeCell ref="I53:I56"/>
    <mergeCell ref="B57:B60"/>
    <mergeCell ref="O57:O60"/>
    <mergeCell ref="AO57:AO60"/>
    <mergeCell ref="AP57:AP58"/>
    <mergeCell ref="AR57:AR60"/>
    <mergeCell ref="AV57:AV60"/>
    <mergeCell ref="AW57:AW60"/>
    <mergeCell ref="AP59:AP60"/>
    <mergeCell ref="A61:A64"/>
    <mergeCell ref="B61:B64"/>
    <mergeCell ref="C61:C64"/>
    <mergeCell ref="D61:D64"/>
    <mergeCell ref="E61:E64"/>
    <mergeCell ref="F61:F64"/>
    <mergeCell ref="G61:G64"/>
    <mergeCell ref="H61:H64"/>
    <mergeCell ref="I61:I64"/>
    <mergeCell ref="O61:O64"/>
    <mergeCell ref="AO61:AO64"/>
    <mergeCell ref="AP61:AP62"/>
    <mergeCell ref="AR61:AR64"/>
    <mergeCell ref="AV61:AV64"/>
    <mergeCell ref="AW61:AW64"/>
    <mergeCell ref="AP63:AP64"/>
    <mergeCell ref="A57:A60"/>
    <mergeCell ref="AO65:AO68"/>
    <mergeCell ref="AP65:AP66"/>
    <mergeCell ref="AR65:AR68"/>
    <mergeCell ref="AV65:AV68"/>
    <mergeCell ref="AW65:AW68"/>
    <mergeCell ref="AP67:AP68"/>
    <mergeCell ref="A69:A72"/>
    <mergeCell ref="B69:B72"/>
    <mergeCell ref="C69:C72"/>
    <mergeCell ref="D69:D72"/>
    <mergeCell ref="E69:E72"/>
    <mergeCell ref="F69:F72"/>
    <mergeCell ref="G69:G72"/>
    <mergeCell ref="H69:H72"/>
    <mergeCell ref="I69:I72"/>
    <mergeCell ref="O69:O72"/>
    <mergeCell ref="AO69:AO72"/>
    <mergeCell ref="AP69:AP70"/>
    <mergeCell ref="AR69:AR72"/>
    <mergeCell ref="AV69:AV72"/>
    <mergeCell ref="AW69:AW72"/>
    <mergeCell ref="AP71:AP72"/>
    <mergeCell ref="A65:A68"/>
    <mergeCell ref="B65:B68"/>
    <mergeCell ref="O65:O68"/>
    <mergeCell ref="C65:C68"/>
    <mergeCell ref="D65:D68"/>
    <mergeCell ref="E65:E68"/>
    <mergeCell ref="F65:F68"/>
    <mergeCell ref="G65:G68"/>
    <mergeCell ref="H65:H68"/>
    <mergeCell ref="I65:I68"/>
    <mergeCell ref="I73:I76"/>
    <mergeCell ref="D73:D76"/>
    <mergeCell ref="E73:E76"/>
    <mergeCell ref="F73:F76"/>
    <mergeCell ref="G73:G76"/>
    <mergeCell ref="H73:H76"/>
    <mergeCell ref="AO73:AO76"/>
    <mergeCell ref="A73:A76"/>
    <mergeCell ref="B73:B76"/>
    <mergeCell ref="O73:O76"/>
    <mergeCell ref="AP73:AP74"/>
    <mergeCell ref="AP77:AP78"/>
    <mergeCell ref="AR77:AR80"/>
    <mergeCell ref="AV77:AV80"/>
    <mergeCell ref="AW77:AW80"/>
    <mergeCell ref="AP79:AP80"/>
    <mergeCell ref="AR73:AR76"/>
    <mergeCell ref="AV73:AV76"/>
    <mergeCell ref="AW73:AW76"/>
    <mergeCell ref="AP75:AP76"/>
    <mergeCell ref="A77:A80"/>
    <mergeCell ref="B77:B80"/>
    <mergeCell ref="C77:C80"/>
    <mergeCell ref="D77:D80"/>
    <mergeCell ref="E77:E80"/>
    <mergeCell ref="F77:F80"/>
    <mergeCell ref="G77:G80"/>
    <mergeCell ref="H77:H80"/>
    <mergeCell ref="I77:I80"/>
    <mergeCell ref="AP81:AP82"/>
    <mergeCell ref="AR81:AR84"/>
    <mergeCell ref="AV81:AV84"/>
    <mergeCell ref="AW81:AW84"/>
    <mergeCell ref="AP83:AP84"/>
    <mergeCell ref="AP85:AP86"/>
    <mergeCell ref="AR85:AR88"/>
    <mergeCell ref="AV85:AV88"/>
    <mergeCell ref="AW85:AW88"/>
    <mergeCell ref="AP87:AP88"/>
    <mergeCell ref="AR141:AR144"/>
    <mergeCell ref="AV141:AV144"/>
    <mergeCell ref="AW141:AW144"/>
    <mergeCell ref="AP143:AP144"/>
    <mergeCell ref="A145:A148"/>
    <mergeCell ref="B145:B148"/>
    <mergeCell ref="C145:C148"/>
    <mergeCell ref="D145:D148"/>
    <mergeCell ref="E145:E148"/>
    <mergeCell ref="F145:F148"/>
    <mergeCell ref="G145:G148"/>
    <mergeCell ref="H145:H148"/>
    <mergeCell ref="I145:I148"/>
    <mergeCell ref="A141:A144"/>
    <mergeCell ref="B141:B144"/>
    <mergeCell ref="C141:C144"/>
    <mergeCell ref="D141:D144"/>
    <mergeCell ref="E141:E144"/>
    <mergeCell ref="F141:F144"/>
    <mergeCell ref="G141:G144"/>
    <mergeCell ref="H141:H144"/>
    <mergeCell ref="I141:I144"/>
    <mergeCell ref="O145:O148"/>
    <mergeCell ref="AO145:AO148"/>
    <mergeCell ref="A149:A152"/>
    <mergeCell ref="B149:B152"/>
    <mergeCell ref="C149:C152"/>
    <mergeCell ref="D149:D152"/>
    <mergeCell ref="E149:E152"/>
    <mergeCell ref="F149:F152"/>
    <mergeCell ref="G149:G152"/>
    <mergeCell ref="H149:H152"/>
    <mergeCell ref="I149:I152"/>
  </mergeCells>
  <phoneticPr fontId="2" type="noConversion"/>
  <printOptions horizontalCentered="1"/>
  <pageMargins left="0.19685039370078741" right="0.23622047244094491" top="0" bottom="0" header="0.31496062992125984" footer="0.11811023622047245"/>
  <pageSetup paperSize="9" scale="51" fitToHeight="0" orientation="landscape" r:id="rId1"/>
  <headerFooter>
    <oddFooter>&amp;L&amp;8DOC ID NO: CP-404-01 REV.0 DATE:2016.10.29&amp;C&amp;G</oddFooter>
  </headerFooter>
  <rowBreaks count="2" manualBreakCount="2">
    <brk id="56" max="48" man="1"/>
    <brk id="112" max="48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생산계획</vt:lpstr>
      <vt:lpstr>생산계획!Print_Area</vt:lpstr>
      <vt:lpstr>생산계획!Print_Titles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불꽃남자</dc:creator>
  <cp:lastModifiedBy>Hewlett-Packard Company</cp:lastModifiedBy>
  <cp:lastPrinted>2019-12-09T04:42:29Z</cp:lastPrinted>
  <dcterms:created xsi:type="dcterms:W3CDTF">2017-01-05T07:11:04Z</dcterms:created>
  <dcterms:modified xsi:type="dcterms:W3CDTF">2019-12-10T09:58:43Z</dcterms:modified>
</cp:coreProperties>
</file>