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생산계획!$A$1:$AW$197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97" i="1" l="1"/>
</calcChain>
</file>

<file path=xl/sharedStrings.xml><?xml version="1.0" encoding="utf-8"?>
<sst xmlns="http://schemas.openxmlformats.org/spreadsheetml/2006/main" count="3567" uniqueCount="264">
  <si>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</si>
  <si>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</si>
  <si>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</si>
  <si>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</si>
  <si>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</si>
  <si>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</si>
  <si>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</si>
  <si>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</si>
  <si>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</si>
  <si>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</si>
  <si>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</si>
  <si>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</si>
  <si>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</si>
  <si>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</si>
  <si>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</si>
  <si>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</si>
  <si>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</si>
  <si>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</si>
  <si>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</si>
  <si>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</si>
  <si>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</si>
  <si>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</si>
  <si>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</si>
  <si>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</si>
  <si>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</si>
  <si>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</si>
  <si>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</si>
  <si>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</si>
  <si>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</si>
  <si>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</si>
  <si>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</si>
  <si>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</si>
  <si>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</si>
  <si>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</si>
  <si>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</si>
  <si>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</si>
  <si>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</si>
  <si>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</si>
  <si>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</si>
  <si>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</si>
  <si>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</si>
  <si>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</si>
  <si>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</si>
  <si>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</si>
  <si>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</si>
  <si>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</si>
  <si>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</si>
  <si>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</si>
  <si>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</si>
  <si>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</si>
  <si>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</si>
  <si>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</si>
  <si>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</si>
  <si>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</si>
  <si>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</si>
  <si>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</si>
  <si>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</si>
  <si>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</si>
  <si>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</si>
  <si>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</si>
  <si>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</si>
  <si>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</si>
  <si>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</si>
  <si>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</si>
  <si>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</si>
  <si>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</si>
  <si>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</si>
  <si>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</si>
  <si>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</si>
  <si>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</si>
  <si>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</si>
  <si>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</si>
  <si>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</si>
  <si>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</si>
  <si>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</si>
  <si>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</si>
  <si>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TW-V40</t>
  </si>
  <si>
    <t>C1022</t>
  </si>
  <si>
    <t>TW 350LF2</t>
  </si>
  <si>
    <t>TW SF490V</t>
  </si>
  <si>
    <t>태상</t>
  </si>
  <si>
    <t>1본립</t>
  </si>
  <si>
    <t>EN100205-3 S355NL</t>
  </si>
  <si>
    <t>G.E
(1.5 NEW M/W
M/SHAFT)</t>
  </si>
  <si>
    <t>TW P1</t>
  </si>
  <si>
    <t>TP1</t>
  </si>
  <si>
    <t>TW-V50</t>
  </si>
  <si>
    <t>MSR 
미적용</t>
  </si>
  <si>
    <t>케이아이스틸
(금형강)</t>
  </si>
  <si>
    <t>TW-V60</t>
  </si>
  <si>
    <t>삼성중공업
(RUDDER STOCK)</t>
  </si>
  <si>
    <t>198C</t>
  </si>
  <si>
    <t>206C</t>
  </si>
  <si>
    <t>TW-F200</t>
  </si>
  <si>
    <t>STOCK</t>
  </si>
  <si>
    <t>TW 266M Gr.2</t>
  </si>
  <si>
    <t>C1020</t>
  </si>
  <si>
    <t>CS-SPP-1912-004</t>
    <phoneticPr fontId="2" type="noConversion"/>
  </si>
  <si>
    <t>2019.12.22</t>
    <phoneticPr fontId="2" type="noConversion"/>
  </si>
  <si>
    <t>2019.12.26</t>
    <phoneticPr fontId="2" type="noConversion"/>
  </si>
  <si>
    <t xml:space="preserve">       주간 제강 생산계획 (12월 4주차)</t>
    <phoneticPr fontId="2" type="noConversion"/>
  </si>
  <si>
    <t>TW 38X2H3M</t>
  </si>
  <si>
    <t>A8638</t>
  </si>
  <si>
    <t>TW F304H</t>
  </si>
  <si>
    <t>S304H</t>
  </si>
  <si>
    <t>TW-F120</t>
  </si>
  <si>
    <t>12/24 07:30</t>
  </si>
  <si>
    <t>110F</t>
  </si>
  <si>
    <t>(180816-15111-4)</t>
  </si>
  <si>
    <t>12/23 11:50</t>
  </si>
  <si>
    <t>186C</t>
  </si>
  <si>
    <t>(190212-14730-53,63,67,79)</t>
  </si>
  <si>
    <t>12/23 14:50</t>
  </si>
  <si>
    <t>(190212-14730-64,71)</t>
  </si>
  <si>
    <t>12/24 01:10</t>
  </si>
  <si>
    <t>551C</t>
  </si>
  <si>
    <t>(190807-15111-1)</t>
  </si>
  <si>
    <t>TW SCM440</t>
  </si>
  <si>
    <t>12/23 17:30</t>
  </si>
  <si>
    <t>213C</t>
  </si>
  <si>
    <t>(191205-75383-1, 191120-60176-2)</t>
  </si>
  <si>
    <t>12/24 00:30</t>
  </si>
  <si>
    <t>411C</t>
  </si>
  <si>
    <t>(191120-60176-1)</t>
  </si>
  <si>
    <t>TW S35C</t>
  </si>
  <si>
    <t>C1035</t>
  </si>
  <si>
    <t>12/24 09:30</t>
  </si>
  <si>
    <t>T.S.B
(MAIN SHAFT)</t>
  </si>
  <si>
    <t>436C</t>
  </si>
  <si>
    <t>(191121-19133-2)</t>
  </si>
  <si>
    <t>12/24 08:30</t>
  </si>
  <si>
    <t>396C</t>
  </si>
  <si>
    <t>(191121-19133-1)</t>
  </si>
  <si>
    <t>12/24 13:30</t>
  </si>
  <si>
    <t>(190212-14730-13,14,27)</t>
  </si>
  <si>
    <t>12/24 16:30</t>
  </si>
  <si>
    <t>(190212-14730-11,51)</t>
  </si>
  <si>
    <t>12/24 13:50</t>
  </si>
  <si>
    <t>12/24 21:50</t>
  </si>
  <si>
    <t>12/26 16:50</t>
  </si>
  <si>
    <t>CATERPILLAR
(DISC)</t>
  </si>
  <si>
    <t>(191016-19175-1)</t>
  </si>
  <si>
    <t>TW SNCM439</t>
  </si>
  <si>
    <t>12/25 06:10</t>
  </si>
  <si>
    <t>기어코리아
(INNER RING)</t>
  </si>
  <si>
    <t>188C</t>
  </si>
  <si>
    <t>(191129-14059-2, 191023-19173-2, STOCK)</t>
  </si>
  <si>
    <t>12/26 00:30</t>
  </si>
  <si>
    <t>MEG METAL
(FORGED RING)</t>
  </si>
  <si>
    <t>536H</t>
  </si>
  <si>
    <t>12/25 11:30</t>
  </si>
  <si>
    <t>108J</t>
  </si>
  <si>
    <t>(191204-19968-1, STOCK)</t>
  </si>
  <si>
    <t>12/25 13:50</t>
  </si>
  <si>
    <t>156I</t>
  </si>
  <si>
    <t>TW SF490V M1</t>
  </si>
  <si>
    <t>C1022M1</t>
  </si>
  <si>
    <t>12/26 10:30</t>
  </si>
  <si>
    <t>해덕파워웨이
(RUDDER STOCK)</t>
  </si>
  <si>
    <t>355C</t>
  </si>
  <si>
    <t>(190918-12005-3)</t>
  </si>
  <si>
    <t>101C</t>
  </si>
  <si>
    <t>(191206-15198-6)</t>
  </si>
  <si>
    <t>12/26 02:50</t>
  </si>
  <si>
    <t>12/26 13:50</t>
  </si>
  <si>
    <t>421J</t>
  </si>
  <si>
    <t>(191118-19004-1)</t>
  </si>
  <si>
    <t>12/26 11:30</t>
  </si>
  <si>
    <t>116I</t>
  </si>
  <si>
    <t>TW S20C</t>
  </si>
  <si>
    <t>12/26 18:50</t>
  </si>
  <si>
    <t>251C</t>
  </si>
  <si>
    <t>12/26 12:50</t>
  </si>
  <si>
    <t>116J</t>
  </si>
  <si>
    <t>(191205-19968-1)</t>
  </si>
  <si>
    <t>두산메카텍
(TUBE SHEET)</t>
  </si>
  <si>
    <t>268A</t>
  </si>
  <si>
    <t>(191018-15200-13,14)</t>
  </si>
  <si>
    <t>168A</t>
  </si>
  <si>
    <t>(191018-15200-11,12)</t>
  </si>
  <si>
    <t>냉괴이송</t>
  </si>
  <si>
    <t>12/27 08:00</t>
  </si>
  <si>
    <t>250A</t>
  </si>
  <si>
    <t>(191018-15200-20, 191019-15200-10, STOCK)</t>
  </si>
  <si>
    <t>주
2</t>
  </si>
  <si>
    <t>P19C126</t>
  </si>
  <si>
    <t>주
3</t>
  </si>
  <si>
    <t>P19C127</t>
  </si>
  <si>
    <t>주
4</t>
  </si>
  <si>
    <t>P19C128</t>
  </si>
  <si>
    <t>주
5</t>
  </si>
  <si>
    <t>P19C129</t>
  </si>
  <si>
    <t>주
6</t>
  </si>
  <si>
    <t>P19C130</t>
  </si>
  <si>
    <t>주
7</t>
  </si>
  <si>
    <t>P19C131</t>
  </si>
  <si>
    <t>주
8</t>
  </si>
  <si>
    <t>P19C132</t>
  </si>
  <si>
    <t>주
9</t>
  </si>
  <si>
    <t>P19C133</t>
  </si>
  <si>
    <t>P19C134</t>
  </si>
  <si>
    <t>야
2</t>
  </si>
  <si>
    <t>P19C135</t>
  </si>
  <si>
    <t>야
3</t>
  </si>
  <si>
    <t>P19C136</t>
  </si>
  <si>
    <t>야
4</t>
  </si>
  <si>
    <t>P19C137</t>
  </si>
  <si>
    <t>야
5</t>
  </si>
  <si>
    <t>P19C138</t>
  </si>
  <si>
    <t>야
6</t>
  </si>
  <si>
    <t>P19C139</t>
  </si>
  <si>
    <t>야
7</t>
  </si>
  <si>
    <t>P19C140</t>
  </si>
  <si>
    <t>야
8</t>
  </si>
  <si>
    <t>P19C141</t>
  </si>
  <si>
    <t>야
9</t>
  </si>
  <si>
    <t>P19C142</t>
  </si>
  <si>
    <t>P19C143</t>
  </si>
  <si>
    <t>P19C144</t>
  </si>
  <si>
    <t>P19C145</t>
  </si>
  <si>
    <t>P19C146</t>
  </si>
  <si>
    <t>P19C147</t>
  </si>
  <si>
    <t>P19C148</t>
  </si>
  <si>
    <t>P19C149</t>
  </si>
  <si>
    <t>P19C150</t>
  </si>
  <si>
    <t>P19C151</t>
  </si>
  <si>
    <t>P19C152</t>
  </si>
  <si>
    <t>SNCM431M1</t>
  </si>
  <si>
    <t>A8631</t>
  </si>
  <si>
    <t>P19C153</t>
  </si>
  <si>
    <t>P19C154</t>
  </si>
  <si>
    <t>P19C155</t>
  </si>
  <si>
    <t>P19C156</t>
  </si>
  <si>
    <t>P19C157</t>
  </si>
  <si>
    <t>P19C158</t>
  </si>
  <si>
    <t>P19C159</t>
  </si>
  <si>
    <t>P19C160</t>
  </si>
  <si>
    <t>P19C161</t>
  </si>
  <si>
    <t>P19C162</t>
  </si>
  <si>
    <t>P19C163</t>
  </si>
  <si>
    <t>P19C164</t>
  </si>
  <si>
    <t>P19C165</t>
  </si>
  <si>
    <t>P19C166</t>
  </si>
  <si>
    <t>C1023</t>
  </si>
  <si>
    <t>P19C167</t>
  </si>
  <si>
    <t>P19C168</t>
  </si>
  <si>
    <t>P19C169</t>
  </si>
  <si>
    <t>P19C170</t>
  </si>
  <si>
    <t>P19C171</t>
  </si>
  <si>
    <t>주
1</t>
  </si>
  <si>
    <t>P19C125</t>
  </si>
  <si>
    <t>야
1</t>
  </si>
  <si>
    <t>12/25 10:10</t>
  </si>
  <si>
    <t>421J 1EA
열괴이송
201C 2EA
냉괴이송</t>
  </si>
  <si>
    <t>M.H.I
(CASING)</t>
  </si>
  <si>
    <t>201C</t>
  </si>
  <si>
    <t>12/27 06:40</t>
  </si>
  <si>
    <t>12/27 00:40</t>
  </si>
  <si>
    <t>163F</t>
  </si>
  <si>
    <t>PO1912190001</t>
  </si>
  <si>
    <t>12/25 22:50</t>
  </si>
  <si>
    <t>PO1912190002</t>
  </si>
  <si>
    <t>PO1912190003</t>
  </si>
  <si>
    <t>1. 12/25 (수) 106470 HEAT 인고트 규격 및 수량 변경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</si>
</sst>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33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4" fontId="1" fillId="2" borderId="85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/>
    </xf>
    <xf numFmtId="190" fontId="1" fillId="2" borderId="86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0" fillId="2" borderId="33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shrinkToFit="1"/>
    </xf>
    <xf numFmtId="0" fontId="3" fillId="2" borderId="32" xfId="0" applyFont="1" applyFill="1" applyBorder="1" applyAlignment="1">
      <alignment horizontal="center" vertical="center" shrinkToFit="1"/>
    </xf>
    <xf numFmtId="184" fontId="26" fillId="2" borderId="38" xfId="0" applyNumberFormat="1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90" fontId="25" fillId="2" borderId="32" xfId="1" applyNumberFormat="1" applyFont="1" applyFill="1" applyBorder="1" applyAlignment="1">
      <alignment horizontal="center" vertical="center"/>
    </xf>
    <xf numFmtId="183" fontId="25" fillId="2" borderId="31" xfId="1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 wrapText="1" shrinkToFit="1"/>
    </xf>
    <xf numFmtId="184" fontId="25" fillId="2" borderId="87" xfId="0" applyNumberFormat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 shrinkToFit="1"/>
    </xf>
    <xf numFmtId="0" fontId="15" fillId="2" borderId="43" xfId="0" applyFont="1" applyFill="1" applyBorder="1" applyAlignment="1">
      <alignment horizontal="center" vertical="center" wrapText="1" shrinkToFit="1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78" fontId="3" fillId="2" borderId="27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66" xfId="0" applyFont="1" applyFill="1" applyBorder="1" applyAlignment="1">
      <alignment horizontal="center" vertical="center"/>
    </xf>
    <xf numFmtId="183" fontId="25" fillId="2" borderId="30" xfId="1" applyNumberFormat="1" applyFont="1" applyFill="1" applyBorder="1" applyAlignment="1">
      <alignment horizontal="center" vertical="center"/>
    </xf>
    <xf numFmtId="183" fontId="25" fillId="2" borderId="18" xfId="1" applyNumberFormat="1" applyFont="1" applyFill="1" applyBorder="1" applyAlignment="1">
      <alignment horizontal="center" vertical="center"/>
    </xf>
    <xf numFmtId="183" fontId="25" fillId="2" borderId="2" xfId="1" applyNumberFormat="1" applyFont="1" applyFill="1" applyBorder="1" applyAlignment="1">
      <alignment horizontal="center" vertical="center"/>
    </xf>
    <xf numFmtId="22" fontId="27" fillId="2" borderId="30" xfId="0" quotePrefix="1" applyNumberFormat="1" applyFont="1" applyFill="1" applyBorder="1" applyAlignment="1">
      <alignment horizontal="center" vertical="center" wrapText="1"/>
    </xf>
    <xf numFmtId="0" fontId="27" fillId="2" borderId="18" xfId="0" quotePrefix="1" applyFont="1" applyFill="1" applyBorder="1" applyAlignment="1">
      <alignment horizontal="center" vertical="center" wrapText="1"/>
    </xf>
    <xf numFmtId="0" fontId="27" fillId="2" borderId="2" xfId="0" quotePrefix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shrinkToFit="1"/>
    </xf>
    <xf numFmtId="22" fontId="27" fillId="2" borderId="18" xfId="0" quotePrefix="1" applyNumberFormat="1" applyFont="1" applyFill="1" applyBorder="1" applyAlignment="1">
      <alignment horizontal="center" vertical="center" wrapText="1"/>
    </xf>
    <xf numFmtId="22" fontId="27" fillId="2" borderId="2" xfId="0" quotePrefix="1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  <xf numFmtId="0" fontId="0" fillId="2" borderId="18" xfId="0" applyFont="1" applyFill="1" applyBorder="1" applyAlignment="1">
      <alignment horizontal="center" vertical="center" wrapText="1" shrinkToFit="1"/>
    </xf>
    <xf numFmtId="0" fontId="0" fillId="2" borderId="2" xfId="0" applyFont="1" applyFill="1" applyBorder="1" applyAlignment="1">
      <alignment horizontal="center" vertical="center" wrapText="1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xmlns="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xmlns="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xmlns="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xmlns="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xmlns="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xmlns="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xmlns="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27215</xdr:colOff>
      <xdr:row>0</xdr:row>
      <xdr:rowOff>0</xdr:rowOff>
    </xdr:from>
    <xdr:to>
      <xdr:col>49</xdr:col>
      <xdr:colOff>0</xdr:colOff>
      <xdr:row>5</xdr:row>
      <xdr:rowOff>408215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706" t="4401" r="73755" b="6313"/>
        <a:stretch/>
      </xdr:blipFill>
      <xdr:spPr>
        <a:xfrm rot="5400000">
          <a:off x="15947571" y="-1619249"/>
          <a:ext cx="1864179" cy="5102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97"/>
  <sheetViews>
    <sheetView tabSelected="1" view="pageBreakPreview" zoomScale="70" zoomScaleNormal="70" zoomScaleSheetLayoutView="70" workbookViewId="0">
      <pane xSplit="9" ySplit="8" topLeftCell="J104" activePane="bottomRight" state="frozen"/>
      <selection pane="topRight" activeCell="J1" sqref="J1"/>
      <selection pane="bottomLeft" activeCell="A9" sqref="A9"/>
      <selection pane="bottomRight" activeCell="O181" sqref="O181:O184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73"/>
      <c r="B1" s="274"/>
      <c r="C1" s="275"/>
      <c r="D1" s="1" t="s">
        <v>52</v>
      </c>
      <c r="E1" s="2"/>
      <c r="F1" s="2"/>
      <c r="G1" s="3"/>
      <c r="H1" s="288" t="s">
        <v>100</v>
      </c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90"/>
      <c r="AR1" s="2"/>
      <c r="AS1" s="4"/>
      <c r="AT1" s="4"/>
      <c r="AU1" s="4"/>
      <c r="AV1" s="4"/>
      <c r="AW1" s="5"/>
    </row>
    <row r="2" spans="1:64" ht="16.5" customHeight="1" x14ac:dyDescent="0.3">
      <c r="A2" s="276"/>
      <c r="B2" s="277"/>
      <c r="C2" s="278"/>
      <c r="D2" s="297" t="s">
        <v>263</v>
      </c>
      <c r="E2" s="298"/>
      <c r="F2" s="298"/>
      <c r="G2" s="299"/>
      <c r="H2" s="291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3"/>
      <c r="AR2" s="7"/>
      <c r="AS2" s="8"/>
      <c r="AT2" s="8"/>
      <c r="AU2" s="8"/>
      <c r="AV2" s="8"/>
      <c r="AW2" s="9"/>
    </row>
    <row r="3" spans="1:64" ht="19.5" customHeight="1" x14ac:dyDescent="0.3">
      <c r="A3" s="276"/>
      <c r="B3" s="277"/>
      <c r="C3" s="278"/>
      <c r="D3" s="297"/>
      <c r="E3" s="298"/>
      <c r="F3" s="298"/>
      <c r="G3" s="299"/>
      <c r="H3" s="291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K3" s="292"/>
      <c r="AL3" s="292"/>
      <c r="AM3" s="292"/>
      <c r="AN3" s="292"/>
      <c r="AO3" s="292"/>
      <c r="AP3" s="292"/>
      <c r="AQ3" s="293"/>
      <c r="AR3" s="7"/>
      <c r="AS3" s="8"/>
      <c r="AT3" s="8"/>
      <c r="AU3" s="8"/>
      <c r="AV3" s="8"/>
      <c r="AW3" s="9"/>
    </row>
    <row r="4" spans="1:64" ht="36" customHeight="1" x14ac:dyDescent="0.3">
      <c r="A4" s="276"/>
      <c r="B4" s="277"/>
      <c r="C4" s="278"/>
      <c r="D4" s="300"/>
      <c r="E4" s="301"/>
      <c r="F4" s="301"/>
      <c r="G4" s="302"/>
      <c r="H4" s="294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6"/>
      <c r="AR4" s="7"/>
      <c r="AS4" s="8"/>
      <c r="AT4" s="8"/>
      <c r="AU4" s="8"/>
      <c r="AV4" s="8"/>
      <c r="AW4" s="9"/>
    </row>
    <row r="5" spans="1:64" ht="26.25" x14ac:dyDescent="0.3">
      <c r="A5" s="276"/>
      <c r="B5" s="277"/>
      <c r="C5" s="278"/>
      <c r="D5" s="282" t="s">
        <v>53</v>
      </c>
      <c r="E5" s="283"/>
      <c r="F5" s="284" t="s">
        <v>97</v>
      </c>
      <c r="G5" s="284"/>
      <c r="H5" s="284"/>
      <c r="I5" s="284"/>
      <c r="J5" s="284"/>
      <c r="K5" s="285"/>
      <c r="L5" s="306" t="s">
        <v>4</v>
      </c>
      <c r="M5" s="283"/>
      <c r="N5" s="307"/>
      <c r="O5" s="303">
        <v>1</v>
      </c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4"/>
      <c r="AF5" s="304"/>
      <c r="AG5" s="304"/>
      <c r="AH5" s="304"/>
      <c r="AI5" s="304"/>
      <c r="AJ5" s="304"/>
      <c r="AK5" s="304"/>
      <c r="AL5" s="304"/>
      <c r="AM5" s="304"/>
      <c r="AN5" s="304"/>
      <c r="AO5" s="304"/>
      <c r="AP5" s="304"/>
      <c r="AQ5" s="305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79"/>
      <c r="B6" s="280"/>
      <c r="C6" s="281"/>
      <c r="D6" s="311" t="s">
        <v>54</v>
      </c>
      <c r="E6" s="312"/>
      <c r="F6" s="308" t="s">
        <v>98</v>
      </c>
      <c r="G6" s="308"/>
      <c r="H6" s="39" t="s">
        <v>55</v>
      </c>
      <c r="I6" s="308" t="s">
        <v>99</v>
      </c>
      <c r="J6" s="308"/>
      <c r="K6" s="313"/>
      <c r="L6" s="263" t="s">
        <v>18</v>
      </c>
      <c r="M6" s="264"/>
      <c r="N6" s="265"/>
      <c r="O6" s="266">
        <f ca="1">NOW()</f>
        <v>43823.45167303241</v>
      </c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8"/>
      <c r="AR6" s="11"/>
      <c r="AS6" s="12"/>
      <c r="AT6" s="12"/>
      <c r="AU6" s="12"/>
      <c r="AV6" s="12"/>
      <c r="AW6" s="13"/>
    </row>
    <row r="7" spans="1:64" ht="24.95" customHeight="1" x14ac:dyDescent="0.3">
      <c r="A7" s="286" t="s">
        <v>19</v>
      </c>
      <c r="B7" s="257" t="s">
        <v>20</v>
      </c>
      <c r="C7" s="257" t="s">
        <v>21</v>
      </c>
      <c r="D7" s="255" t="s">
        <v>22</v>
      </c>
      <c r="E7" s="257" t="s">
        <v>23</v>
      </c>
      <c r="F7" s="257" t="s">
        <v>57</v>
      </c>
      <c r="G7" s="255" t="s">
        <v>24</v>
      </c>
      <c r="H7" s="257" t="s">
        <v>25</v>
      </c>
      <c r="I7" s="259" t="s">
        <v>26</v>
      </c>
      <c r="J7" s="309" t="s">
        <v>27</v>
      </c>
      <c r="K7" s="15" t="s">
        <v>5</v>
      </c>
      <c r="L7" s="16" t="s">
        <v>6</v>
      </c>
      <c r="M7" s="261" t="s">
        <v>7</v>
      </c>
      <c r="N7" s="262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50" t="s">
        <v>11</v>
      </c>
      <c r="AE7" s="251"/>
      <c r="AF7" s="251"/>
      <c r="AG7" s="251"/>
      <c r="AH7" s="251"/>
      <c r="AI7" s="251"/>
      <c r="AJ7" s="251"/>
      <c r="AK7" s="251"/>
      <c r="AL7" s="252"/>
      <c r="AM7" s="253" t="s">
        <v>35</v>
      </c>
      <c r="AN7" s="271" t="s">
        <v>12</v>
      </c>
      <c r="AO7" s="269" t="s">
        <v>36</v>
      </c>
      <c r="AP7" s="270"/>
      <c r="AQ7" s="240" t="s">
        <v>37</v>
      </c>
      <c r="AR7" s="238" t="s">
        <v>38</v>
      </c>
      <c r="AS7" s="242" t="s">
        <v>39</v>
      </c>
      <c r="AT7" s="244" t="s">
        <v>13</v>
      </c>
      <c r="AU7" s="236" t="s">
        <v>40</v>
      </c>
      <c r="AV7" s="238" t="s">
        <v>56</v>
      </c>
      <c r="AW7" s="234" t="s">
        <v>14</v>
      </c>
    </row>
    <row r="8" spans="1:64" ht="34.5" customHeight="1" thickBot="1" x14ac:dyDescent="0.35">
      <c r="A8" s="287"/>
      <c r="B8" s="258"/>
      <c r="C8" s="258"/>
      <c r="D8" s="256"/>
      <c r="E8" s="258"/>
      <c r="F8" s="258"/>
      <c r="G8" s="256"/>
      <c r="H8" s="258"/>
      <c r="I8" s="260"/>
      <c r="J8" s="310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49" t="s">
        <v>48</v>
      </c>
      <c r="AE8" s="247"/>
      <c r="AF8" s="248"/>
      <c r="AG8" s="246" t="s">
        <v>49</v>
      </c>
      <c r="AH8" s="247"/>
      <c r="AI8" s="248"/>
      <c r="AJ8" s="246" t="s">
        <v>17</v>
      </c>
      <c r="AK8" s="247"/>
      <c r="AL8" s="248"/>
      <c r="AM8" s="254"/>
      <c r="AN8" s="272"/>
      <c r="AO8" s="30" t="s">
        <v>50</v>
      </c>
      <c r="AP8" s="31" t="s">
        <v>51</v>
      </c>
      <c r="AQ8" s="241"/>
      <c r="AR8" s="239"/>
      <c r="AS8" s="243"/>
      <c r="AT8" s="245"/>
      <c r="AU8" s="237"/>
      <c r="AV8" s="239"/>
      <c r="AW8" s="235"/>
    </row>
    <row r="9" spans="1:64" s="35" customFormat="1" ht="17.25" customHeight="1" x14ac:dyDescent="0.3">
      <c r="A9" s="215">
        <v>43821</v>
      </c>
      <c r="B9" s="218" t="s">
        <v>249</v>
      </c>
      <c r="C9" s="221" t="s">
        <v>250</v>
      </c>
      <c r="D9" s="174">
        <v>6433</v>
      </c>
      <c r="E9" s="177" t="s">
        <v>82</v>
      </c>
      <c r="F9" s="180" t="s">
        <v>61</v>
      </c>
      <c r="G9" s="180">
        <v>3</v>
      </c>
      <c r="H9" s="209">
        <v>3124</v>
      </c>
      <c r="I9" s="212">
        <v>1</v>
      </c>
      <c r="J9" s="87"/>
      <c r="K9" s="89"/>
      <c r="L9" s="89"/>
      <c r="M9" s="90"/>
      <c r="N9" s="91" t="s">
        <v>0</v>
      </c>
      <c r="O9" s="202">
        <v>92.110711205089345</v>
      </c>
      <c r="P9" s="40">
        <v>600</v>
      </c>
      <c r="Q9" s="41">
        <v>8300</v>
      </c>
      <c r="R9" s="41">
        <v>5</v>
      </c>
      <c r="S9" s="42">
        <v>92.110711205089345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92.110711205089345</v>
      </c>
      <c r="AC9" s="45">
        <v>5</v>
      </c>
      <c r="AD9" s="46">
        <v>600</v>
      </c>
      <c r="AE9" s="47">
        <v>8300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92.110711205089345</v>
      </c>
      <c r="AN9" s="45">
        <v>5</v>
      </c>
      <c r="AO9" s="199">
        <v>43821.333333333336</v>
      </c>
      <c r="AP9" s="183"/>
      <c r="AQ9" s="52"/>
      <c r="AR9" s="185" t="s">
        <v>60</v>
      </c>
      <c r="AS9" s="152" t="s">
        <v>259</v>
      </c>
      <c r="AT9" s="140" t="s">
        <v>1</v>
      </c>
      <c r="AU9" s="92"/>
      <c r="AV9" s="188" t="s">
        <v>60</v>
      </c>
      <c r="AW9" s="191" t="s">
        <v>87</v>
      </c>
      <c r="AX9" s="138"/>
      <c r="AY9" s="139"/>
      <c r="AZ9" s="139"/>
      <c r="BA9" s="123"/>
      <c r="BB9" s="123"/>
      <c r="BJ9" s="123"/>
      <c r="BK9" s="123"/>
      <c r="BL9" s="123"/>
    </row>
    <row r="10" spans="1:64" s="35" customFormat="1" ht="17.25" x14ac:dyDescent="0.3">
      <c r="A10" s="216"/>
      <c r="B10" s="219"/>
      <c r="C10" s="222"/>
      <c r="D10" s="175"/>
      <c r="E10" s="178"/>
      <c r="F10" s="181"/>
      <c r="G10" s="181"/>
      <c r="H10" s="210"/>
      <c r="I10" s="213"/>
      <c r="J10" s="98"/>
      <c r="K10" s="54"/>
      <c r="L10" s="54"/>
      <c r="M10" s="55"/>
      <c r="N10" s="56" t="s">
        <v>0</v>
      </c>
      <c r="O10" s="203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200"/>
      <c r="AP10" s="184"/>
      <c r="AQ10" s="69"/>
      <c r="AR10" s="186"/>
      <c r="AS10" s="153"/>
      <c r="AT10" s="141"/>
      <c r="AU10" s="93"/>
      <c r="AV10" s="189"/>
      <c r="AW10" s="192"/>
      <c r="AX10" s="138"/>
      <c r="AY10" s="139"/>
      <c r="AZ10" s="139"/>
      <c r="BA10" s="123"/>
      <c r="BB10" s="123"/>
      <c r="BJ10" s="123"/>
      <c r="BK10" s="123"/>
      <c r="BL10" s="123"/>
    </row>
    <row r="11" spans="1:64" s="35" customFormat="1" ht="17.25" x14ac:dyDescent="0.3">
      <c r="A11" s="216"/>
      <c r="B11" s="219"/>
      <c r="C11" s="222"/>
      <c r="D11" s="175"/>
      <c r="E11" s="178"/>
      <c r="F11" s="181"/>
      <c r="G11" s="181"/>
      <c r="H11" s="210"/>
      <c r="I11" s="213"/>
      <c r="J11" s="99"/>
      <c r="K11" s="54"/>
      <c r="L11" s="100"/>
      <c r="M11" s="55"/>
      <c r="N11" s="56" t="s">
        <v>0</v>
      </c>
      <c r="O11" s="203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200"/>
      <c r="AP11" s="194"/>
      <c r="AQ11" s="69"/>
      <c r="AR11" s="186"/>
      <c r="AS11" s="153"/>
      <c r="AT11" s="96"/>
      <c r="AU11" s="93"/>
      <c r="AV11" s="189"/>
      <c r="AW11" s="192"/>
      <c r="AX11" s="138"/>
      <c r="AY11" s="139"/>
      <c r="AZ11" s="139"/>
      <c r="BA11" s="123"/>
      <c r="BB11" s="123"/>
      <c r="BJ11" s="123"/>
      <c r="BK11" s="123"/>
      <c r="BL11" s="123"/>
    </row>
    <row r="12" spans="1:64" s="35" customFormat="1" ht="18" thickBot="1" x14ac:dyDescent="0.35">
      <c r="A12" s="217"/>
      <c r="B12" s="220"/>
      <c r="C12" s="223"/>
      <c r="D12" s="176"/>
      <c r="E12" s="179"/>
      <c r="F12" s="182"/>
      <c r="G12" s="182"/>
      <c r="H12" s="211"/>
      <c r="I12" s="214"/>
      <c r="J12" s="101"/>
      <c r="K12" s="102"/>
      <c r="L12" s="102"/>
      <c r="M12" s="103"/>
      <c r="N12" s="104" t="s">
        <v>0</v>
      </c>
      <c r="O12" s="204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201"/>
      <c r="AP12" s="195"/>
      <c r="AQ12" s="69"/>
      <c r="AR12" s="187"/>
      <c r="AS12" s="154"/>
      <c r="AT12" s="143"/>
      <c r="AU12" s="117"/>
      <c r="AV12" s="190"/>
      <c r="AW12" s="193"/>
      <c r="AX12" s="138"/>
      <c r="AY12" s="139"/>
      <c r="AZ12" s="139"/>
      <c r="BA12" s="123"/>
      <c r="BB12" s="123"/>
    </row>
    <row r="13" spans="1:64" s="35" customFormat="1" ht="17.25" customHeight="1" x14ac:dyDescent="0.3">
      <c r="A13" s="215"/>
      <c r="B13" s="218" t="s">
        <v>184</v>
      </c>
      <c r="C13" s="221" t="s">
        <v>185</v>
      </c>
      <c r="D13" s="174">
        <v>6434</v>
      </c>
      <c r="E13" s="177" t="s">
        <v>82</v>
      </c>
      <c r="F13" s="180" t="s">
        <v>61</v>
      </c>
      <c r="G13" s="180">
        <v>3</v>
      </c>
      <c r="H13" s="209">
        <v>3124</v>
      </c>
      <c r="I13" s="212">
        <v>2</v>
      </c>
      <c r="J13" s="87"/>
      <c r="K13" s="89"/>
      <c r="L13" s="89"/>
      <c r="M13" s="90"/>
      <c r="N13" s="91" t="s">
        <v>0</v>
      </c>
      <c r="O13" s="202">
        <v>92.110711205089345</v>
      </c>
      <c r="P13" s="40">
        <v>600</v>
      </c>
      <c r="Q13" s="41">
        <v>8300</v>
      </c>
      <c r="R13" s="41">
        <v>5</v>
      </c>
      <c r="S13" s="42">
        <v>92.110711205089345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92.110711205089345</v>
      </c>
      <c r="AC13" s="45">
        <v>5</v>
      </c>
      <c r="AD13" s="46">
        <v>600</v>
      </c>
      <c r="AE13" s="47">
        <v>8300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92.110711205089345</v>
      </c>
      <c r="AN13" s="45">
        <v>5</v>
      </c>
      <c r="AO13" s="199">
        <v>43821.388888888891</v>
      </c>
      <c r="AP13" s="183"/>
      <c r="AQ13" s="52"/>
      <c r="AR13" s="185" t="s">
        <v>60</v>
      </c>
      <c r="AS13" s="152" t="s">
        <v>259</v>
      </c>
      <c r="AT13" s="140" t="s">
        <v>1</v>
      </c>
      <c r="AU13" s="92"/>
      <c r="AV13" s="188" t="s">
        <v>60</v>
      </c>
      <c r="AW13" s="191" t="s">
        <v>87</v>
      </c>
      <c r="AX13" s="138"/>
      <c r="AY13" s="139"/>
      <c r="AZ13" s="139"/>
      <c r="BA13" s="123"/>
      <c r="BB13" s="123"/>
      <c r="BJ13" s="123"/>
      <c r="BK13" s="123"/>
      <c r="BL13" s="123"/>
    </row>
    <row r="14" spans="1:64" s="35" customFormat="1" ht="17.25" x14ac:dyDescent="0.3">
      <c r="A14" s="216"/>
      <c r="B14" s="219"/>
      <c r="C14" s="222"/>
      <c r="D14" s="175"/>
      <c r="E14" s="178"/>
      <c r="F14" s="181"/>
      <c r="G14" s="181"/>
      <c r="H14" s="210"/>
      <c r="I14" s="213"/>
      <c r="J14" s="98"/>
      <c r="K14" s="54"/>
      <c r="L14" s="54"/>
      <c r="M14" s="55"/>
      <c r="N14" s="56" t="s">
        <v>0</v>
      </c>
      <c r="O14" s="203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200"/>
      <c r="AP14" s="184"/>
      <c r="AQ14" s="69"/>
      <c r="AR14" s="186"/>
      <c r="AS14" s="153"/>
      <c r="AT14" s="141"/>
      <c r="AU14" s="93"/>
      <c r="AV14" s="189"/>
      <c r="AW14" s="192"/>
      <c r="AX14" s="138"/>
      <c r="AY14" s="139"/>
      <c r="AZ14" s="139"/>
      <c r="BA14" s="123"/>
      <c r="BB14" s="123"/>
      <c r="BJ14" s="123"/>
      <c r="BK14" s="123"/>
      <c r="BL14" s="123"/>
    </row>
    <row r="15" spans="1:64" s="35" customFormat="1" ht="17.25" x14ac:dyDescent="0.3">
      <c r="A15" s="216"/>
      <c r="B15" s="219"/>
      <c r="C15" s="222"/>
      <c r="D15" s="175"/>
      <c r="E15" s="178"/>
      <c r="F15" s="181"/>
      <c r="G15" s="181"/>
      <c r="H15" s="210"/>
      <c r="I15" s="213"/>
      <c r="J15" s="99"/>
      <c r="K15" s="54"/>
      <c r="L15" s="100"/>
      <c r="M15" s="55"/>
      <c r="N15" s="56" t="s">
        <v>0</v>
      </c>
      <c r="O15" s="203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200"/>
      <c r="AP15" s="194"/>
      <c r="AQ15" s="69"/>
      <c r="AR15" s="186"/>
      <c r="AS15" s="153"/>
      <c r="AT15" s="96"/>
      <c r="AU15" s="93"/>
      <c r="AV15" s="189"/>
      <c r="AW15" s="192"/>
      <c r="AX15" s="138"/>
      <c r="AY15" s="139"/>
      <c r="AZ15" s="139"/>
      <c r="BA15" s="123"/>
      <c r="BB15" s="123"/>
      <c r="BJ15" s="123"/>
      <c r="BK15" s="123"/>
      <c r="BL15" s="123"/>
    </row>
    <row r="16" spans="1:64" s="35" customFormat="1" ht="18" thickBot="1" x14ac:dyDescent="0.35">
      <c r="A16" s="217"/>
      <c r="B16" s="220"/>
      <c r="C16" s="223"/>
      <c r="D16" s="176"/>
      <c r="E16" s="179"/>
      <c r="F16" s="182"/>
      <c r="G16" s="182"/>
      <c r="H16" s="211"/>
      <c r="I16" s="214"/>
      <c r="J16" s="101"/>
      <c r="K16" s="102"/>
      <c r="L16" s="102"/>
      <c r="M16" s="103"/>
      <c r="N16" s="104" t="s">
        <v>0</v>
      </c>
      <c r="O16" s="204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201"/>
      <c r="AP16" s="195"/>
      <c r="AQ16" s="69"/>
      <c r="AR16" s="187"/>
      <c r="AS16" s="154"/>
      <c r="AT16" s="143"/>
      <c r="AU16" s="117"/>
      <c r="AV16" s="190"/>
      <c r="AW16" s="193"/>
      <c r="AX16" s="138"/>
      <c r="AY16" s="139"/>
      <c r="AZ16" s="139"/>
      <c r="BA16" s="123"/>
      <c r="BB16" s="123"/>
    </row>
    <row r="17" spans="1:64" s="35" customFormat="1" ht="17.25" customHeight="1" x14ac:dyDescent="0.3">
      <c r="A17" s="215"/>
      <c r="B17" s="218" t="s">
        <v>186</v>
      </c>
      <c r="C17" s="221" t="s">
        <v>187</v>
      </c>
      <c r="D17" s="174">
        <v>6435</v>
      </c>
      <c r="E17" s="177" t="s">
        <v>82</v>
      </c>
      <c r="F17" s="180" t="s">
        <v>61</v>
      </c>
      <c r="G17" s="180">
        <v>3</v>
      </c>
      <c r="H17" s="209">
        <v>3124</v>
      </c>
      <c r="I17" s="212">
        <v>3</v>
      </c>
      <c r="J17" s="87"/>
      <c r="K17" s="89"/>
      <c r="L17" s="89"/>
      <c r="M17" s="90"/>
      <c r="N17" s="91" t="s">
        <v>0</v>
      </c>
      <c r="O17" s="202">
        <v>92.110711205089345</v>
      </c>
      <c r="P17" s="40">
        <v>600</v>
      </c>
      <c r="Q17" s="41">
        <v>8300</v>
      </c>
      <c r="R17" s="41">
        <v>5</v>
      </c>
      <c r="S17" s="42">
        <v>92.110711205089345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92.110711205089345</v>
      </c>
      <c r="AC17" s="45">
        <v>5</v>
      </c>
      <c r="AD17" s="46">
        <v>600</v>
      </c>
      <c r="AE17" s="47">
        <v>8300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92.110711205089345</v>
      </c>
      <c r="AN17" s="45">
        <v>5</v>
      </c>
      <c r="AO17" s="199">
        <v>43821.444444444445</v>
      </c>
      <c r="AP17" s="183"/>
      <c r="AQ17" s="52"/>
      <c r="AR17" s="185" t="s">
        <v>60</v>
      </c>
      <c r="AS17" s="152" t="s">
        <v>259</v>
      </c>
      <c r="AT17" s="140" t="s">
        <v>1</v>
      </c>
      <c r="AU17" s="92"/>
      <c r="AV17" s="188" t="s">
        <v>60</v>
      </c>
      <c r="AW17" s="191" t="s">
        <v>87</v>
      </c>
      <c r="AX17" s="138"/>
      <c r="AY17" s="139"/>
      <c r="AZ17" s="139"/>
      <c r="BA17" s="123"/>
      <c r="BB17" s="123"/>
      <c r="BJ17" s="123"/>
      <c r="BK17" s="123"/>
      <c r="BL17" s="123"/>
    </row>
    <row r="18" spans="1:64" s="35" customFormat="1" ht="17.25" x14ac:dyDescent="0.3">
      <c r="A18" s="216"/>
      <c r="B18" s="219"/>
      <c r="C18" s="222"/>
      <c r="D18" s="175"/>
      <c r="E18" s="178"/>
      <c r="F18" s="181"/>
      <c r="G18" s="181"/>
      <c r="H18" s="210"/>
      <c r="I18" s="213"/>
      <c r="J18" s="98"/>
      <c r="K18" s="54"/>
      <c r="L18" s="54"/>
      <c r="M18" s="55"/>
      <c r="N18" s="56" t="s">
        <v>0</v>
      </c>
      <c r="O18" s="203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200"/>
      <c r="AP18" s="184"/>
      <c r="AQ18" s="69"/>
      <c r="AR18" s="186"/>
      <c r="AS18" s="153"/>
      <c r="AT18" s="141"/>
      <c r="AU18" s="93"/>
      <c r="AV18" s="189"/>
      <c r="AW18" s="192"/>
      <c r="AX18" s="138"/>
      <c r="AY18" s="139"/>
      <c r="AZ18" s="139"/>
      <c r="BA18" s="123"/>
      <c r="BB18" s="123"/>
      <c r="BJ18" s="123"/>
      <c r="BK18" s="123"/>
      <c r="BL18" s="123"/>
    </row>
    <row r="19" spans="1:64" s="35" customFormat="1" ht="17.25" x14ac:dyDescent="0.3">
      <c r="A19" s="216"/>
      <c r="B19" s="219"/>
      <c r="C19" s="222"/>
      <c r="D19" s="175"/>
      <c r="E19" s="178"/>
      <c r="F19" s="181"/>
      <c r="G19" s="181"/>
      <c r="H19" s="210"/>
      <c r="I19" s="213"/>
      <c r="J19" s="99"/>
      <c r="K19" s="54"/>
      <c r="L19" s="100"/>
      <c r="M19" s="55"/>
      <c r="N19" s="56" t="s">
        <v>0</v>
      </c>
      <c r="O19" s="203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200"/>
      <c r="AP19" s="194"/>
      <c r="AQ19" s="69"/>
      <c r="AR19" s="186"/>
      <c r="AS19" s="153"/>
      <c r="AT19" s="96"/>
      <c r="AU19" s="93"/>
      <c r="AV19" s="189"/>
      <c r="AW19" s="192"/>
      <c r="AX19" s="138"/>
      <c r="AY19" s="139"/>
      <c r="AZ19" s="139"/>
      <c r="BA19" s="123"/>
      <c r="BB19" s="123"/>
      <c r="BJ19" s="123"/>
      <c r="BK19" s="123"/>
      <c r="BL19" s="123"/>
    </row>
    <row r="20" spans="1:64" s="35" customFormat="1" ht="18" thickBot="1" x14ac:dyDescent="0.35">
      <c r="A20" s="217"/>
      <c r="B20" s="220"/>
      <c r="C20" s="223"/>
      <c r="D20" s="176"/>
      <c r="E20" s="179"/>
      <c r="F20" s="182"/>
      <c r="G20" s="182"/>
      <c r="H20" s="211"/>
      <c r="I20" s="214"/>
      <c r="J20" s="101"/>
      <c r="K20" s="102"/>
      <c r="L20" s="102"/>
      <c r="M20" s="103"/>
      <c r="N20" s="104" t="s">
        <v>0</v>
      </c>
      <c r="O20" s="204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201"/>
      <c r="AP20" s="195"/>
      <c r="AQ20" s="69"/>
      <c r="AR20" s="187"/>
      <c r="AS20" s="154"/>
      <c r="AT20" s="143"/>
      <c r="AU20" s="117"/>
      <c r="AV20" s="190"/>
      <c r="AW20" s="193"/>
      <c r="AX20" s="138"/>
      <c r="AY20" s="139"/>
      <c r="AZ20" s="139"/>
      <c r="BA20" s="123"/>
      <c r="BB20" s="123"/>
    </row>
    <row r="21" spans="1:64" s="35" customFormat="1" ht="17.25" customHeight="1" x14ac:dyDescent="0.3">
      <c r="A21" s="215"/>
      <c r="B21" s="218" t="s">
        <v>188</v>
      </c>
      <c r="C21" s="221" t="s">
        <v>189</v>
      </c>
      <c r="D21" s="174">
        <v>6436</v>
      </c>
      <c r="E21" s="177" t="s">
        <v>82</v>
      </c>
      <c r="F21" s="180" t="s">
        <v>61</v>
      </c>
      <c r="G21" s="180">
        <v>3</v>
      </c>
      <c r="H21" s="209">
        <v>3124</v>
      </c>
      <c r="I21" s="212">
        <v>4</v>
      </c>
      <c r="J21" s="87"/>
      <c r="K21" s="89"/>
      <c r="L21" s="89"/>
      <c r="M21" s="90"/>
      <c r="N21" s="91" t="s">
        <v>0</v>
      </c>
      <c r="O21" s="202">
        <v>92.110711205089345</v>
      </c>
      <c r="P21" s="40">
        <v>600</v>
      </c>
      <c r="Q21" s="41">
        <v>8300</v>
      </c>
      <c r="R21" s="41">
        <v>5</v>
      </c>
      <c r="S21" s="42">
        <v>92.110711205089345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92.110711205089345</v>
      </c>
      <c r="AC21" s="45">
        <v>5</v>
      </c>
      <c r="AD21" s="46">
        <v>600</v>
      </c>
      <c r="AE21" s="47">
        <v>8300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92.110711205089345</v>
      </c>
      <c r="AN21" s="45">
        <v>5</v>
      </c>
      <c r="AO21" s="199">
        <v>43821.5</v>
      </c>
      <c r="AP21" s="183"/>
      <c r="AQ21" s="52"/>
      <c r="AR21" s="185" t="s">
        <v>60</v>
      </c>
      <c r="AS21" s="152" t="s">
        <v>259</v>
      </c>
      <c r="AT21" s="140" t="s">
        <v>1</v>
      </c>
      <c r="AU21" s="92"/>
      <c r="AV21" s="188" t="s">
        <v>60</v>
      </c>
      <c r="AW21" s="191" t="s">
        <v>87</v>
      </c>
      <c r="AX21" s="138"/>
      <c r="AY21" s="139"/>
      <c r="AZ21" s="139"/>
      <c r="BA21" s="123"/>
      <c r="BB21" s="123"/>
      <c r="BJ21" s="123"/>
      <c r="BK21" s="123"/>
      <c r="BL21" s="123"/>
    </row>
    <row r="22" spans="1:64" s="35" customFormat="1" ht="17.25" x14ac:dyDescent="0.3">
      <c r="A22" s="216"/>
      <c r="B22" s="219"/>
      <c r="C22" s="222"/>
      <c r="D22" s="175"/>
      <c r="E22" s="178"/>
      <c r="F22" s="181"/>
      <c r="G22" s="181"/>
      <c r="H22" s="210"/>
      <c r="I22" s="213"/>
      <c r="J22" s="98"/>
      <c r="K22" s="54"/>
      <c r="L22" s="54"/>
      <c r="M22" s="55"/>
      <c r="N22" s="56" t="s">
        <v>0</v>
      </c>
      <c r="O22" s="203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200"/>
      <c r="AP22" s="184"/>
      <c r="AQ22" s="69"/>
      <c r="AR22" s="186"/>
      <c r="AS22" s="153"/>
      <c r="AT22" s="141"/>
      <c r="AU22" s="93"/>
      <c r="AV22" s="189"/>
      <c r="AW22" s="192"/>
      <c r="AX22" s="138"/>
      <c r="AY22" s="139"/>
      <c r="AZ22" s="139"/>
      <c r="BA22" s="123"/>
      <c r="BB22" s="123"/>
      <c r="BJ22" s="123"/>
      <c r="BK22" s="123"/>
      <c r="BL22" s="123"/>
    </row>
    <row r="23" spans="1:64" s="35" customFormat="1" ht="17.25" x14ac:dyDescent="0.3">
      <c r="A23" s="216"/>
      <c r="B23" s="219"/>
      <c r="C23" s="222"/>
      <c r="D23" s="175"/>
      <c r="E23" s="178"/>
      <c r="F23" s="181"/>
      <c r="G23" s="181"/>
      <c r="H23" s="210"/>
      <c r="I23" s="213"/>
      <c r="J23" s="99"/>
      <c r="K23" s="54"/>
      <c r="L23" s="100"/>
      <c r="M23" s="55"/>
      <c r="N23" s="56" t="s">
        <v>0</v>
      </c>
      <c r="O23" s="203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200"/>
      <c r="AP23" s="194"/>
      <c r="AQ23" s="69"/>
      <c r="AR23" s="186"/>
      <c r="AS23" s="153"/>
      <c r="AT23" s="96"/>
      <c r="AU23" s="93"/>
      <c r="AV23" s="189"/>
      <c r="AW23" s="192"/>
      <c r="AX23" s="138"/>
      <c r="AY23" s="139"/>
      <c r="AZ23" s="139"/>
      <c r="BA23" s="123"/>
      <c r="BB23" s="123"/>
      <c r="BJ23" s="123"/>
      <c r="BK23" s="123"/>
      <c r="BL23" s="123"/>
    </row>
    <row r="24" spans="1:64" s="35" customFormat="1" ht="18" thickBot="1" x14ac:dyDescent="0.35">
      <c r="A24" s="217"/>
      <c r="B24" s="220"/>
      <c r="C24" s="223"/>
      <c r="D24" s="176"/>
      <c r="E24" s="179"/>
      <c r="F24" s="182"/>
      <c r="G24" s="182"/>
      <c r="H24" s="211"/>
      <c r="I24" s="214"/>
      <c r="J24" s="101"/>
      <c r="K24" s="102"/>
      <c r="L24" s="102"/>
      <c r="M24" s="103"/>
      <c r="N24" s="104" t="s">
        <v>0</v>
      </c>
      <c r="O24" s="204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201"/>
      <c r="AP24" s="195"/>
      <c r="AQ24" s="69"/>
      <c r="AR24" s="187"/>
      <c r="AS24" s="154"/>
      <c r="AT24" s="143"/>
      <c r="AU24" s="117"/>
      <c r="AV24" s="190"/>
      <c r="AW24" s="193"/>
      <c r="AX24" s="138"/>
      <c r="AY24" s="139"/>
      <c r="AZ24" s="139"/>
      <c r="BA24" s="123"/>
      <c r="BB24" s="123"/>
    </row>
    <row r="25" spans="1:64" s="35" customFormat="1" ht="17.25" customHeight="1" x14ac:dyDescent="0.3">
      <c r="A25" s="215"/>
      <c r="B25" s="218" t="s">
        <v>190</v>
      </c>
      <c r="C25" s="221" t="s">
        <v>191</v>
      </c>
      <c r="D25" s="174">
        <v>6437</v>
      </c>
      <c r="E25" s="177" t="s">
        <v>82</v>
      </c>
      <c r="F25" s="180" t="s">
        <v>61</v>
      </c>
      <c r="G25" s="180">
        <v>3</v>
      </c>
      <c r="H25" s="209">
        <v>3124</v>
      </c>
      <c r="I25" s="212">
        <v>5</v>
      </c>
      <c r="J25" s="87"/>
      <c r="K25" s="89"/>
      <c r="L25" s="89"/>
      <c r="M25" s="90"/>
      <c r="N25" s="91" t="s">
        <v>0</v>
      </c>
      <c r="O25" s="202">
        <v>92.110711205089345</v>
      </c>
      <c r="P25" s="40">
        <v>600</v>
      </c>
      <c r="Q25" s="41">
        <v>8300</v>
      </c>
      <c r="R25" s="41">
        <v>5</v>
      </c>
      <c r="S25" s="42">
        <v>92.110711205089345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92.110711205089345</v>
      </c>
      <c r="AC25" s="45">
        <v>5</v>
      </c>
      <c r="AD25" s="46">
        <v>600</v>
      </c>
      <c r="AE25" s="47">
        <v>8300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92.110711205089345</v>
      </c>
      <c r="AN25" s="45">
        <v>5</v>
      </c>
      <c r="AO25" s="199">
        <v>43821.555555555555</v>
      </c>
      <c r="AP25" s="183"/>
      <c r="AQ25" s="52"/>
      <c r="AR25" s="185" t="s">
        <v>60</v>
      </c>
      <c r="AS25" s="152" t="s">
        <v>259</v>
      </c>
      <c r="AT25" s="140" t="s">
        <v>1</v>
      </c>
      <c r="AU25" s="92"/>
      <c r="AV25" s="188" t="s">
        <v>60</v>
      </c>
      <c r="AW25" s="191" t="s">
        <v>87</v>
      </c>
      <c r="AX25" s="138"/>
      <c r="AY25" s="139"/>
      <c r="AZ25" s="139"/>
      <c r="BA25" s="123"/>
      <c r="BB25" s="123"/>
      <c r="BJ25" s="123"/>
      <c r="BK25" s="123"/>
      <c r="BL25" s="123"/>
    </row>
    <row r="26" spans="1:64" s="35" customFormat="1" ht="17.25" x14ac:dyDescent="0.3">
      <c r="A26" s="216"/>
      <c r="B26" s="219"/>
      <c r="C26" s="222"/>
      <c r="D26" s="175"/>
      <c r="E26" s="178"/>
      <c r="F26" s="181"/>
      <c r="G26" s="181"/>
      <c r="H26" s="210"/>
      <c r="I26" s="213"/>
      <c r="J26" s="98"/>
      <c r="K26" s="54"/>
      <c r="L26" s="54"/>
      <c r="M26" s="55"/>
      <c r="N26" s="56" t="s">
        <v>0</v>
      </c>
      <c r="O26" s="203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200"/>
      <c r="AP26" s="184"/>
      <c r="AQ26" s="69"/>
      <c r="AR26" s="186"/>
      <c r="AS26" s="153"/>
      <c r="AT26" s="141"/>
      <c r="AU26" s="93"/>
      <c r="AV26" s="189"/>
      <c r="AW26" s="192"/>
      <c r="AX26" s="138"/>
      <c r="AY26" s="139"/>
      <c r="AZ26" s="139"/>
      <c r="BA26" s="123"/>
      <c r="BB26" s="123"/>
      <c r="BJ26" s="123"/>
      <c r="BK26" s="123"/>
      <c r="BL26" s="123"/>
    </row>
    <row r="27" spans="1:64" s="35" customFormat="1" ht="17.25" x14ac:dyDescent="0.3">
      <c r="A27" s="216"/>
      <c r="B27" s="219"/>
      <c r="C27" s="222"/>
      <c r="D27" s="175"/>
      <c r="E27" s="178"/>
      <c r="F27" s="181"/>
      <c r="G27" s="181"/>
      <c r="H27" s="210"/>
      <c r="I27" s="213"/>
      <c r="J27" s="99"/>
      <c r="K27" s="54"/>
      <c r="L27" s="100"/>
      <c r="M27" s="55"/>
      <c r="N27" s="56" t="s">
        <v>0</v>
      </c>
      <c r="O27" s="203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200"/>
      <c r="AP27" s="194"/>
      <c r="AQ27" s="69"/>
      <c r="AR27" s="186"/>
      <c r="AS27" s="153"/>
      <c r="AT27" s="96"/>
      <c r="AU27" s="93"/>
      <c r="AV27" s="189"/>
      <c r="AW27" s="192"/>
      <c r="AX27" s="138"/>
      <c r="AY27" s="139"/>
      <c r="AZ27" s="139"/>
      <c r="BA27" s="123"/>
      <c r="BB27" s="123"/>
      <c r="BJ27" s="123"/>
      <c r="BK27" s="123"/>
      <c r="BL27" s="123"/>
    </row>
    <row r="28" spans="1:64" s="35" customFormat="1" ht="18" thickBot="1" x14ac:dyDescent="0.35">
      <c r="A28" s="217"/>
      <c r="B28" s="220"/>
      <c r="C28" s="223"/>
      <c r="D28" s="176"/>
      <c r="E28" s="179"/>
      <c r="F28" s="182"/>
      <c r="G28" s="182"/>
      <c r="H28" s="211"/>
      <c r="I28" s="214"/>
      <c r="J28" s="101"/>
      <c r="K28" s="102"/>
      <c r="L28" s="102"/>
      <c r="M28" s="103"/>
      <c r="N28" s="104" t="s">
        <v>0</v>
      </c>
      <c r="O28" s="204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201"/>
      <c r="AP28" s="195"/>
      <c r="AQ28" s="69"/>
      <c r="AR28" s="187"/>
      <c r="AS28" s="154"/>
      <c r="AT28" s="143"/>
      <c r="AU28" s="117"/>
      <c r="AV28" s="190"/>
      <c r="AW28" s="193"/>
      <c r="AX28" s="138"/>
      <c r="AY28" s="139"/>
      <c r="AZ28" s="139"/>
      <c r="BA28" s="123"/>
      <c r="BB28" s="123"/>
    </row>
    <row r="29" spans="1:64" s="35" customFormat="1" ht="17.25" customHeight="1" x14ac:dyDescent="0.3">
      <c r="A29" s="215"/>
      <c r="B29" s="218" t="s">
        <v>192</v>
      </c>
      <c r="C29" s="221" t="s">
        <v>193</v>
      </c>
      <c r="D29" s="174">
        <v>6438</v>
      </c>
      <c r="E29" s="177" t="s">
        <v>82</v>
      </c>
      <c r="F29" s="180" t="s">
        <v>61</v>
      </c>
      <c r="G29" s="180">
        <v>3</v>
      </c>
      <c r="H29" s="209">
        <v>3124</v>
      </c>
      <c r="I29" s="212">
        <v>6</v>
      </c>
      <c r="J29" s="87"/>
      <c r="K29" s="89"/>
      <c r="L29" s="89"/>
      <c r="M29" s="90"/>
      <c r="N29" s="91" t="s">
        <v>0</v>
      </c>
      <c r="O29" s="202">
        <v>92.110711205089345</v>
      </c>
      <c r="P29" s="40">
        <v>600</v>
      </c>
      <c r="Q29" s="41">
        <v>8300</v>
      </c>
      <c r="R29" s="41">
        <v>5</v>
      </c>
      <c r="S29" s="42">
        <v>92.110711205089345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92.110711205089345</v>
      </c>
      <c r="AC29" s="45">
        <v>5</v>
      </c>
      <c r="AD29" s="46">
        <v>600</v>
      </c>
      <c r="AE29" s="47">
        <v>8300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92.110711205089345</v>
      </c>
      <c r="AN29" s="45">
        <v>5</v>
      </c>
      <c r="AO29" s="199">
        <v>43821.611111111109</v>
      </c>
      <c r="AP29" s="183"/>
      <c r="AQ29" s="52"/>
      <c r="AR29" s="185" t="s">
        <v>60</v>
      </c>
      <c r="AS29" s="152" t="s">
        <v>259</v>
      </c>
      <c r="AT29" s="140" t="s">
        <v>1</v>
      </c>
      <c r="AU29" s="92"/>
      <c r="AV29" s="188" t="s">
        <v>60</v>
      </c>
      <c r="AW29" s="191" t="s">
        <v>87</v>
      </c>
      <c r="AX29" s="138"/>
      <c r="AY29" s="139"/>
      <c r="AZ29" s="139"/>
      <c r="BA29" s="123"/>
      <c r="BB29" s="123"/>
      <c r="BJ29" s="123"/>
      <c r="BK29" s="123"/>
      <c r="BL29" s="123"/>
    </row>
    <row r="30" spans="1:64" s="35" customFormat="1" ht="17.25" x14ac:dyDescent="0.3">
      <c r="A30" s="216"/>
      <c r="B30" s="219"/>
      <c r="C30" s="222"/>
      <c r="D30" s="175"/>
      <c r="E30" s="178"/>
      <c r="F30" s="181"/>
      <c r="G30" s="181"/>
      <c r="H30" s="210"/>
      <c r="I30" s="213"/>
      <c r="J30" s="98"/>
      <c r="K30" s="54"/>
      <c r="L30" s="54"/>
      <c r="M30" s="55"/>
      <c r="N30" s="56" t="s">
        <v>0</v>
      </c>
      <c r="O30" s="203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200"/>
      <c r="AP30" s="184"/>
      <c r="AQ30" s="69"/>
      <c r="AR30" s="186"/>
      <c r="AS30" s="153"/>
      <c r="AT30" s="141"/>
      <c r="AU30" s="93"/>
      <c r="AV30" s="189"/>
      <c r="AW30" s="192"/>
      <c r="AX30" s="138"/>
      <c r="AY30" s="139"/>
      <c r="AZ30" s="139"/>
      <c r="BA30" s="123"/>
      <c r="BB30" s="123"/>
      <c r="BJ30" s="123"/>
      <c r="BK30" s="123"/>
      <c r="BL30" s="123"/>
    </row>
    <row r="31" spans="1:64" s="35" customFormat="1" ht="17.25" x14ac:dyDescent="0.3">
      <c r="A31" s="216"/>
      <c r="B31" s="219"/>
      <c r="C31" s="222"/>
      <c r="D31" s="175"/>
      <c r="E31" s="178"/>
      <c r="F31" s="181"/>
      <c r="G31" s="181"/>
      <c r="H31" s="210"/>
      <c r="I31" s="213"/>
      <c r="J31" s="99"/>
      <c r="K31" s="54"/>
      <c r="L31" s="100"/>
      <c r="M31" s="55"/>
      <c r="N31" s="56" t="s">
        <v>0</v>
      </c>
      <c r="O31" s="203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200"/>
      <c r="AP31" s="194"/>
      <c r="AQ31" s="69"/>
      <c r="AR31" s="186"/>
      <c r="AS31" s="153"/>
      <c r="AT31" s="96"/>
      <c r="AU31" s="93"/>
      <c r="AV31" s="189"/>
      <c r="AW31" s="192"/>
      <c r="AX31" s="138"/>
      <c r="AY31" s="139"/>
      <c r="AZ31" s="139"/>
      <c r="BA31" s="123"/>
      <c r="BB31" s="123"/>
      <c r="BJ31" s="123"/>
      <c r="BK31" s="123"/>
      <c r="BL31" s="123"/>
    </row>
    <row r="32" spans="1:64" s="35" customFormat="1" ht="18" thickBot="1" x14ac:dyDescent="0.35">
      <c r="A32" s="217"/>
      <c r="B32" s="220"/>
      <c r="C32" s="223"/>
      <c r="D32" s="176"/>
      <c r="E32" s="179"/>
      <c r="F32" s="182"/>
      <c r="G32" s="182"/>
      <c r="H32" s="211"/>
      <c r="I32" s="214"/>
      <c r="J32" s="101"/>
      <c r="K32" s="102"/>
      <c r="L32" s="102"/>
      <c r="M32" s="103"/>
      <c r="N32" s="104" t="s">
        <v>0</v>
      </c>
      <c r="O32" s="204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201"/>
      <c r="AP32" s="195"/>
      <c r="AQ32" s="69"/>
      <c r="AR32" s="187"/>
      <c r="AS32" s="154"/>
      <c r="AT32" s="143"/>
      <c r="AU32" s="117"/>
      <c r="AV32" s="190"/>
      <c r="AW32" s="193"/>
      <c r="AX32" s="138"/>
      <c r="AY32" s="139"/>
      <c r="AZ32" s="139"/>
      <c r="BA32" s="123"/>
      <c r="BB32" s="123"/>
    </row>
    <row r="33" spans="1:64" s="122" customFormat="1" ht="17.25" customHeight="1" x14ac:dyDescent="0.3">
      <c r="A33" s="215"/>
      <c r="B33" s="218" t="s">
        <v>194</v>
      </c>
      <c r="C33" s="221" t="s">
        <v>195</v>
      </c>
      <c r="D33" s="174">
        <v>6439</v>
      </c>
      <c r="E33" s="177" t="s">
        <v>82</v>
      </c>
      <c r="F33" s="180" t="s">
        <v>61</v>
      </c>
      <c r="G33" s="180">
        <v>3</v>
      </c>
      <c r="H33" s="209">
        <v>3124</v>
      </c>
      <c r="I33" s="212">
        <v>7</v>
      </c>
      <c r="J33" s="87"/>
      <c r="K33" s="89"/>
      <c r="L33" s="89"/>
      <c r="M33" s="90"/>
      <c r="N33" s="91" t="s">
        <v>0</v>
      </c>
      <c r="O33" s="202">
        <v>92.110711205089345</v>
      </c>
      <c r="P33" s="40">
        <v>600</v>
      </c>
      <c r="Q33" s="41">
        <v>8300</v>
      </c>
      <c r="R33" s="41">
        <v>5</v>
      </c>
      <c r="S33" s="42">
        <v>92.110711205089345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92.110711205089345</v>
      </c>
      <c r="AC33" s="45">
        <v>5</v>
      </c>
      <c r="AD33" s="46">
        <v>600</v>
      </c>
      <c r="AE33" s="47">
        <v>8300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92.110711205089345</v>
      </c>
      <c r="AN33" s="45">
        <v>5</v>
      </c>
      <c r="AO33" s="199">
        <v>43821.666666666664</v>
      </c>
      <c r="AP33" s="183"/>
      <c r="AQ33" s="52"/>
      <c r="AR33" s="185" t="s">
        <v>60</v>
      </c>
      <c r="AS33" s="152" t="s">
        <v>259</v>
      </c>
      <c r="AT33" s="140" t="s">
        <v>1</v>
      </c>
      <c r="AU33" s="92"/>
      <c r="AV33" s="188" t="s">
        <v>60</v>
      </c>
      <c r="AW33" s="191" t="s">
        <v>87</v>
      </c>
      <c r="AX33" s="138"/>
      <c r="AY33" s="139"/>
      <c r="AZ33" s="139"/>
      <c r="BA33" s="123"/>
      <c r="BB33" s="123"/>
      <c r="BJ33" s="123"/>
      <c r="BK33" s="123"/>
      <c r="BL33" s="123"/>
    </row>
    <row r="34" spans="1:64" s="122" customFormat="1" ht="17.25" x14ac:dyDescent="0.3">
      <c r="A34" s="216"/>
      <c r="B34" s="219"/>
      <c r="C34" s="222"/>
      <c r="D34" s="175"/>
      <c r="E34" s="178"/>
      <c r="F34" s="181"/>
      <c r="G34" s="181"/>
      <c r="H34" s="210"/>
      <c r="I34" s="213"/>
      <c r="J34" s="98"/>
      <c r="K34" s="54"/>
      <c r="L34" s="54"/>
      <c r="M34" s="55"/>
      <c r="N34" s="56" t="s">
        <v>0</v>
      </c>
      <c r="O34" s="203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200"/>
      <c r="AP34" s="184"/>
      <c r="AQ34" s="69"/>
      <c r="AR34" s="186"/>
      <c r="AS34" s="153"/>
      <c r="AT34" s="141"/>
      <c r="AU34" s="93"/>
      <c r="AV34" s="189"/>
      <c r="AW34" s="192"/>
      <c r="AX34" s="138"/>
      <c r="AY34" s="139"/>
      <c r="AZ34" s="139"/>
      <c r="BA34" s="123"/>
      <c r="BB34" s="123"/>
      <c r="BJ34" s="123"/>
      <c r="BK34" s="123"/>
      <c r="BL34" s="123"/>
    </row>
    <row r="35" spans="1:64" s="122" customFormat="1" ht="17.25" x14ac:dyDescent="0.3">
      <c r="A35" s="216"/>
      <c r="B35" s="219"/>
      <c r="C35" s="222"/>
      <c r="D35" s="175"/>
      <c r="E35" s="178"/>
      <c r="F35" s="181"/>
      <c r="G35" s="181"/>
      <c r="H35" s="210"/>
      <c r="I35" s="213"/>
      <c r="J35" s="99"/>
      <c r="K35" s="54"/>
      <c r="L35" s="100"/>
      <c r="M35" s="55"/>
      <c r="N35" s="56" t="s">
        <v>0</v>
      </c>
      <c r="O35" s="203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200"/>
      <c r="AP35" s="194"/>
      <c r="AQ35" s="69"/>
      <c r="AR35" s="186"/>
      <c r="AS35" s="153"/>
      <c r="AT35" s="96"/>
      <c r="AU35" s="93"/>
      <c r="AV35" s="189"/>
      <c r="AW35" s="192"/>
      <c r="AX35" s="138"/>
      <c r="AY35" s="139"/>
      <c r="AZ35" s="139"/>
      <c r="BA35" s="123"/>
      <c r="BB35" s="123"/>
      <c r="BJ35" s="123"/>
      <c r="BK35" s="123"/>
      <c r="BL35" s="123"/>
    </row>
    <row r="36" spans="1:64" s="122" customFormat="1" ht="18" thickBot="1" x14ac:dyDescent="0.35">
      <c r="A36" s="217"/>
      <c r="B36" s="220"/>
      <c r="C36" s="223"/>
      <c r="D36" s="176"/>
      <c r="E36" s="179"/>
      <c r="F36" s="182"/>
      <c r="G36" s="182"/>
      <c r="H36" s="211"/>
      <c r="I36" s="214"/>
      <c r="J36" s="101"/>
      <c r="K36" s="102"/>
      <c r="L36" s="102"/>
      <c r="M36" s="103"/>
      <c r="N36" s="104" t="s">
        <v>0</v>
      </c>
      <c r="O36" s="204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201"/>
      <c r="AP36" s="195"/>
      <c r="AQ36" s="69"/>
      <c r="AR36" s="187"/>
      <c r="AS36" s="154"/>
      <c r="AT36" s="143"/>
      <c r="AU36" s="117"/>
      <c r="AV36" s="190"/>
      <c r="AW36" s="193"/>
      <c r="AX36" s="138"/>
      <c r="AY36" s="139"/>
      <c r="AZ36" s="139"/>
      <c r="BA36" s="123"/>
      <c r="BB36" s="123"/>
    </row>
    <row r="37" spans="1:64" s="122" customFormat="1" ht="17.25" customHeight="1" x14ac:dyDescent="0.3">
      <c r="A37" s="215"/>
      <c r="B37" s="218" t="s">
        <v>196</v>
      </c>
      <c r="C37" s="221" t="s">
        <v>197</v>
      </c>
      <c r="D37" s="174">
        <v>6440</v>
      </c>
      <c r="E37" s="177" t="s">
        <v>82</v>
      </c>
      <c r="F37" s="180" t="s">
        <v>61</v>
      </c>
      <c r="G37" s="180">
        <v>3</v>
      </c>
      <c r="H37" s="209">
        <v>3124</v>
      </c>
      <c r="I37" s="212">
        <v>8</v>
      </c>
      <c r="J37" s="87"/>
      <c r="K37" s="89"/>
      <c r="L37" s="89"/>
      <c r="M37" s="90"/>
      <c r="N37" s="91" t="s">
        <v>0</v>
      </c>
      <c r="O37" s="202">
        <v>92.110711205089345</v>
      </c>
      <c r="P37" s="40">
        <v>600</v>
      </c>
      <c r="Q37" s="41">
        <v>8300</v>
      </c>
      <c r="R37" s="41">
        <v>5</v>
      </c>
      <c r="S37" s="42">
        <v>92.110711205089345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92.110711205089345</v>
      </c>
      <c r="AC37" s="45">
        <v>5</v>
      </c>
      <c r="AD37" s="46">
        <v>600</v>
      </c>
      <c r="AE37" s="47">
        <v>8300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92.110711205089345</v>
      </c>
      <c r="AN37" s="45">
        <v>5</v>
      </c>
      <c r="AO37" s="199">
        <v>43821.722222222219</v>
      </c>
      <c r="AP37" s="183"/>
      <c r="AQ37" s="52"/>
      <c r="AR37" s="185" t="s">
        <v>60</v>
      </c>
      <c r="AS37" s="152" t="s">
        <v>259</v>
      </c>
      <c r="AT37" s="140" t="s">
        <v>1</v>
      </c>
      <c r="AU37" s="92"/>
      <c r="AV37" s="188" t="s">
        <v>60</v>
      </c>
      <c r="AW37" s="191" t="s">
        <v>87</v>
      </c>
      <c r="AX37" s="138"/>
      <c r="AY37" s="139"/>
      <c r="AZ37" s="139"/>
      <c r="BA37" s="123"/>
      <c r="BB37" s="123"/>
      <c r="BJ37" s="123"/>
      <c r="BK37" s="123"/>
      <c r="BL37" s="123"/>
    </row>
    <row r="38" spans="1:64" s="122" customFormat="1" ht="17.25" x14ac:dyDescent="0.3">
      <c r="A38" s="216"/>
      <c r="B38" s="219"/>
      <c r="C38" s="222"/>
      <c r="D38" s="175"/>
      <c r="E38" s="178"/>
      <c r="F38" s="181"/>
      <c r="G38" s="181"/>
      <c r="H38" s="210"/>
      <c r="I38" s="213"/>
      <c r="J38" s="98"/>
      <c r="K38" s="54"/>
      <c r="L38" s="54"/>
      <c r="M38" s="55"/>
      <c r="N38" s="56" t="s">
        <v>0</v>
      </c>
      <c r="O38" s="203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200"/>
      <c r="AP38" s="184"/>
      <c r="AQ38" s="69"/>
      <c r="AR38" s="186"/>
      <c r="AS38" s="153"/>
      <c r="AT38" s="141"/>
      <c r="AU38" s="93"/>
      <c r="AV38" s="189"/>
      <c r="AW38" s="192"/>
      <c r="AX38" s="138"/>
      <c r="AY38" s="139"/>
      <c r="AZ38" s="139"/>
      <c r="BA38" s="123"/>
      <c r="BB38" s="123"/>
      <c r="BJ38" s="123"/>
      <c r="BK38" s="123"/>
      <c r="BL38" s="123"/>
    </row>
    <row r="39" spans="1:64" s="122" customFormat="1" ht="17.25" x14ac:dyDescent="0.3">
      <c r="A39" s="216"/>
      <c r="B39" s="219"/>
      <c r="C39" s="222"/>
      <c r="D39" s="175"/>
      <c r="E39" s="178"/>
      <c r="F39" s="181"/>
      <c r="G39" s="181"/>
      <c r="H39" s="210"/>
      <c r="I39" s="213"/>
      <c r="J39" s="99"/>
      <c r="K39" s="54"/>
      <c r="L39" s="100"/>
      <c r="M39" s="55"/>
      <c r="N39" s="56" t="s">
        <v>0</v>
      </c>
      <c r="O39" s="203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200"/>
      <c r="AP39" s="194"/>
      <c r="AQ39" s="69"/>
      <c r="AR39" s="186"/>
      <c r="AS39" s="153"/>
      <c r="AT39" s="96"/>
      <c r="AU39" s="93"/>
      <c r="AV39" s="189"/>
      <c r="AW39" s="192"/>
      <c r="AX39" s="138"/>
      <c r="AY39" s="139"/>
      <c r="AZ39" s="139"/>
      <c r="BA39" s="123"/>
      <c r="BB39" s="123"/>
      <c r="BJ39" s="123"/>
      <c r="BK39" s="123"/>
      <c r="BL39" s="123"/>
    </row>
    <row r="40" spans="1:64" s="122" customFormat="1" ht="18" thickBot="1" x14ac:dyDescent="0.35">
      <c r="A40" s="217"/>
      <c r="B40" s="220"/>
      <c r="C40" s="223"/>
      <c r="D40" s="176"/>
      <c r="E40" s="179"/>
      <c r="F40" s="182"/>
      <c r="G40" s="182"/>
      <c r="H40" s="211"/>
      <c r="I40" s="214"/>
      <c r="J40" s="101"/>
      <c r="K40" s="102"/>
      <c r="L40" s="102"/>
      <c r="M40" s="103"/>
      <c r="N40" s="104" t="s">
        <v>0</v>
      </c>
      <c r="O40" s="204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201"/>
      <c r="AP40" s="195"/>
      <c r="AQ40" s="69"/>
      <c r="AR40" s="187"/>
      <c r="AS40" s="154"/>
      <c r="AT40" s="143"/>
      <c r="AU40" s="117"/>
      <c r="AV40" s="190"/>
      <c r="AW40" s="193"/>
      <c r="AX40" s="138"/>
      <c r="AY40" s="139"/>
      <c r="AZ40" s="139"/>
      <c r="BA40" s="123"/>
      <c r="BB40" s="123"/>
    </row>
    <row r="41" spans="1:64" s="35" customFormat="1" ht="17.25" customHeight="1" x14ac:dyDescent="0.3">
      <c r="A41" s="215"/>
      <c r="B41" s="218" t="s">
        <v>198</v>
      </c>
      <c r="C41" s="221" t="s">
        <v>199</v>
      </c>
      <c r="D41" s="174">
        <v>6441</v>
      </c>
      <c r="E41" s="177" t="s">
        <v>82</v>
      </c>
      <c r="F41" s="180" t="s">
        <v>61</v>
      </c>
      <c r="G41" s="180">
        <v>3</v>
      </c>
      <c r="H41" s="209">
        <v>3124</v>
      </c>
      <c r="I41" s="212">
        <v>9</v>
      </c>
      <c r="J41" s="87"/>
      <c r="K41" s="89"/>
      <c r="L41" s="89"/>
      <c r="M41" s="90"/>
      <c r="N41" s="91" t="s">
        <v>0</v>
      </c>
      <c r="O41" s="202">
        <v>92.110711205089345</v>
      </c>
      <c r="P41" s="40">
        <v>600</v>
      </c>
      <c r="Q41" s="41">
        <v>8300</v>
      </c>
      <c r="R41" s="41">
        <v>5</v>
      </c>
      <c r="S41" s="42">
        <v>92.110711205089345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92.110711205089345</v>
      </c>
      <c r="AC41" s="45">
        <v>5</v>
      </c>
      <c r="AD41" s="46">
        <v>600</v>
      </c>
      <c r="AE41" s="47">
        <v>8300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92.110711205089345</v>
      </c>
      <c r="AN41" s="45">
        <v>5</v>
      </c>
      <c r="AO41" s="199">
        <v>43821.777777777774</v>
      </c>
      <c r="AP41" s="183"/>
      <c r="AQ41" s="52"/>
      <c r="AR41" s="185" t="s">
        <v>60</v>
      </c>
      <c r="AS41" s="152" t="s">
        <v>259</v>
      </c>
      <c r="AT41" s="140" t="s">
        <v>1</v>
      </c>
      <c r="AU41" s="92"/>
      <c r="AV41" s="188" t="s">
        <v>60</v>
      </c>
      <c r="AW41" s="191" t="s">
        <v>87</v>
      </c>
      <c r="AX41" s="138"/>
      <c r="AY41" s="139"/>
      <c r="AZ41" s="139"/>
      <c r="BA41" s="123"/>
      <c r="BB41" s="123"/>
      <c r="BJ41" s="123"/>
      <c r="BK41" s="123"/>
      <c r="BL41" s="123"/>
    </row>
    <row r="42" spans="1:64" s="35" customFormat="1" ht="17.25" x14ac:dyDescent="0.3">
      <c r="A42" s="216"/>
      <c r="B42" s="219"/>
      <c r="C42" s="222"/>
      <c r="D42" s="175"/>
      <c r="E42" s="178"/>
      <c r="F42" s="181"/>
      <c r="G42" s="181"/>
      <c r="H42" s="210"/>
      <c r="I42" s="213"/>
      <c r="J42" s="98"/>
      <c r="K42" s="54"/>
      <c r="L42" s="54"/>
      <c r="M42" s="55"/>
      <c r="N42" s="56" t="s">
        <v>0</v>
      </c>
      <c r="O42" s="203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200"/>
      <c r="AP42" s="184"/>
      <c r="AQ42" s="69"/>
      <c r="AR42" s="186"/>
      <c r="AS42" s="153"/>
      <c r="AT42" s="141"/>
      <c r="AU42" s="93"/>
      <c r="AV42" s="189"/>
      <c r="AW42" s="192"/>
      <c r="AX42" s="138"/>
      <c r="AY42" s="139"/>
      <c r="AZ42" s="139"/>
      <c r="BA42" s="123"/>
      <c r="BB42" s="123"/>
      <c r="BJ42" s="123"/>
      <c r="BK42" s="123"/>
      <c r="BL42" s="123"/>
    </row>
    <row r="43" spans="1:64" s="35" customFormat="1" ht="17.25" x14ac:dyDescent="0.3">
      <c r="A43" s="216"/>
      <c r="B43" s="219"/>
      <c r="C43" s="222"/>
      <c r="D43" s="175"/>
      <c r="E43" s="178"/>
      <c r="F43" s="181"/>
      <c r="G43" s="181"/>
      <c r="H43" s="210"/>
      <c r="I43" s="213"/>
      <c r="J43" s="99"/>
      <c r="K43" s="54"/>
      <c r="L43" s="100"/>
      <c r="M43" s="55"/>
      <c r="N43" s="56" t="s">
        <v>0</v>
      </c>
      <c r="O43" s="203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200"/>
      <c r="AP43" s="194"/>
      <c r="AQ43" s="69"/>
      <c r="AR43" s="186"/>
      <c r="AS43" s="153"/>
      <c r="AT43" s="96"/>
      <c r="AU43" s="93"/>
      <c r="AV43" s="189"/>
      <c r="AW43" s="192"/>
      <c r="AX43" s="138"/>
      <c r="AY43" s="139"/>
      <c r="AZ43" s="139"/>
      <c r="BA43" s="123"/>
      <c r="BB43" s="123"/>
      <c r="BJ43" s="123"/>
      <c r="BK43" s="123"/>
      <c r="BL43" s="123"/>
    </row>
    <row r="44" spans="1:64" s="35" customFormat="1" ht="18" thickBot="1" x14ac:dyDescent="0.35">
      <c r="A44" s="217"/>
      <c r="B44" s="220"/>
      <c r="C44" s="223"/>
      <c r="D44" s="176"/>
      <c r="E44" s="179"/>
      <c r="F44" s="182"/>
      <c r="G44" s="182"/>
      <c r="H44" s="211"/>
      <c r="I44" s="214"/>
      <c r="J44" s="101"/>
      <c r="K44" s="102"/>
      <c r="L44" s="102"/>
      <c r="M44" s="103"/>
      <c r="N44" s="104" t="s">
        <v>0</v>
      </c>
      <c r="O44" s="204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201"/>
      <c r="AP44" s="195"/>
      <c r="AQ44" s="69"/>
      <c r="AR44" s="187"/>
      <c r="AS44" s="154"/>
      <c r="AT44" s="143"/>
      <c r="AU44" s="117"/>
      <c r="AV44" s="190"/>
      <c r="AW44" s="193"/>
      <c r="AX44" s="138"/>
      <c r="AY44" s="139"/>
      <c r="AZ44" s="139"/>
      <c r="BA44" s="123"/>
      <c r="BB44" s="123"/>
    </row>
    <row r="45" spans="1:64" s="35" customFormat="1" ht="17.25" customHeight="1" x14ac:dyDescent="0.3">
      <c r="A45" s="215"/>
      <c r="B45" s="218" t="s">
        <v>251</v>
      </c>
      <c r="C45" s="221" t="s">
        <v>200</v>
      </c>
      <c r="D45" s="174">
        <v>6442</v>
      </c>
      <c r="E45" s="177" t="s">
        <v>79</v>
      </c>
      <c r="F45" s="180" t="s">
        <v>77</v>
      </c>
      <c r="G45" s="180">
        <v>2</v>
      </c>
      <c r="H45" s="209">
        <v>3125</v>
      </c>
      <c r="I45" s="212">
        <v>1</v>
      </c>
      <c r="J45" s="119" t="s">
        <v>105</v>
      </c>
      <c r="K45" s="88" t="s">
        <v>59</v>
      </c>
      <c r="L45" s="89">
        <v>1</v>
      </c>
      <c r="M45" s="90">
        <v>110879</v>
      </c>
      <c r="N45" s="91">
        <v>110.879</v>
      </c>
      <c r="O45" s="202">
        <v>110.879</v>
      </c>
      <c r="P45" s="40"/>
      <c r="Q45" s="41"/>
      <c r="R45" s="41"/>
      <c r="S45" s="42" t="s">
        <v>0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 t="s">
        <v>0</v>
      </c>
      <c r="AC45" s="45" t="s">
        <v>0</v>
      </c>
      <c r="AD45" s="46" t="s">
        <v>0</v>
      </c>
      <c r="AE45" s="47" t="s">
        <v>0</v>
      </c>
      <c r="AF45" s="48" t="s">
        <v>0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 t="s">
        <v>0</v>
      </c>
      <c r="AN45" s="45" t="s">
        <v>0</v>
      </c>
      <c r="AO45" s="199">
        <v>43821.833333333336</v>
      </c>
      <c r="AP45" s="183" t="s">
        <v>106</v>
      </c>
      <c r="AQ45" s="52"/>
      <c r="AR45" s="224" t="s">
        <v>58</v>
      </c>
      <c r="AS45" s="120" t="s">
        <v>261</v>
      </c>
      <c r="AT45" s="140" t="s">
        <v>1</v>
      </c>
      <c r="AU45" s="92"/>
      <c r="AV45" s="188" t="s">
        <v>90</v>
      </c>
      <c r="AW45" s="196"/>
      <c r="AX45" s="138"/>
      <c r="AY45" s="139"/>
      <c r="AZ45" s="139"/>
      <c r="BA45" s="123"/>
      <c r="BB45" s="123"/>
      <c r="BJ45" s="123"/>
      <c r="BK45" s="123"/>
      <c r="BL45" s="123"/>
    </row>
    <row r="46" spans="1:64" s="35" customFormat="1" ht="17.25" x14ac:dyDescent="0.3">
      <c r="A46" s="216"/>
      <c r="B46" s="219"/>
      <c r="C46" s="222"/>
      <c r="D46" s="175"/>
      <c r="E46" s="178"/>
      <c r="F46" s="181"/>
      <c r="G46" s="181"/>
      <c r="H46" s="210"/>
      <c r="I46" s="213"/>
      <c r="J46" s="53" t="s">
        <v>107</v>
      </c>
      <c r="K46" s="54"/>
      <c r="L46" s="54"/>
      <c r="M46" s="55"/>
      <c r="N46" s="56" t="s">
        <v>0</v>
      </c>
      <c r="O46" s="203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200"/>
      <c r="AP46" s="184"/>
      <c r="AQ46" s="69"/>
      <c r="AR46" s="225"/>
      <c r="AS46" s="118" t="s">
        <v>108</v>
      </c>
      <c r="AT46" s="141"/>
      <c r="AU46" s="93"/>
      <c r="AV46" s="207"/>
      <c r="AW46" s="197"/>
      <c r="AX46" s="138"/>
      <c r="AY46" s="139"/>
      <c r="AZ46" s="139"/>
      <c r="BA46" s="123"/>
      <c r="BB46" s="123"/>
      <c r="BJ46" s="123"/>
      <c r="BK46" s="123"/>
      <c r="BL46" s="123"/>
    </row>
    <row r="47" spans="1:64" s="35" customFormat="1" ht="17.25" customHeight="1" x14ac:dyDescent="0.3">
      <c r="A47" s="216"/>
      <c r="B47" s="219"/>
      <c r="C47" s="222"/>
      <c r="D47" s="175"/>
      <c r="E47" s="178"/>
      <c r="F47" s="181"/>
      <c r="G47" s="181"/>
      <c r="H47" s="210"/>
      <c r="I47" s="213"/>
      <c r="J47" s="94" t="s">
        <v>0</v>
      </c>
      <c r="K47" s="95"/>
      <c r="L47" s="54"/>
      <c r="M47" s="55" t="s">
        <v>0</v>
      </c>
      <c r="N47" s="56" t="s">
        <v>0</v>
      </c>
      <c r="O47" s="203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200"/>
      <c r="AP47" s="194" t="s">
        <v>0</v>
      </c>
      <c r="AQ47" s="69"/>
      <c r="AR47" s="225"/>
      <c r="AS47" s="124"/>
      <c r="AT47" s="96"/>
      <c r="AU47" s="93"/>
      <c r="AV47" s="207"/>
      <c r="AW47" s="197"/>
      <c r="AX47" s="138"/>
      <c r="AY47" s="139"/>
      <c r="AZ47" s="139"/>
      <c r="BA47" s="123"/>
      <c r="BB47" s="123"/>
      <c r="BJ47" s="123"/>
      <c r="BK47" s="123"/>
      <c r="BL47" s="123"/>
    </row>
    <row r="48" spans="1:64" s="35" customFormat="1" ht="18" thickBot="1" x14ac:dyDescent="0.35">
      <c r="A48" s="217"/>
      <c r="B48" s="220"/>
      <c r="C48" s="223"/>
      <c r="D48" s="176"/>
      <c r="E48" s="179"/>
      <c r="F48" s="182"/>
      <c r="G48" s="182"/>
      <c r="H48" s="211"/>
      <c r="I48" s="214"/>
      <c r="J48" s="70"/>
      <c r="K48" s="71"/>
      <c r="L48" s="71"/>
      <c r="M48" s="72"/>
      <c r="N48" s="73" t="s">
        <v>0</v>
      </c>
      <c r="O48" s="204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201"/>
      <c r="AP48" s="195"/>
      <c r="AQ48" s="86"/>
      <c r="AR48" s="226"/>
      <c r="AS48" s="125"/>
      <c r="AT48" s="142"/>
      <c r="AU48" s="97"/>
      <c r="AV48" s="208"/>
      <c r="AW48" s="198"/>
      <c r="AX48" s="138"/>
      <c r="AY48" s="139"/>
      <c r="AZ48" s="139"/>
      <c r="BA48" s="123"/>
      <c r="BB48" s="123"/>
    </row>
    <row r="49" spans="1:64" s="122" customFormat="1" ht="17.25" customHeight="1" x14ac:dyDescent="0.3">
      <c r="A49" s="215"/>
      <c r="B49" s="218" t="s">
        <v>201</v>
      </c>
      <c r="C49" s="221" t="s">
        <v>202</v>
      </c>
      <c r="D49" s="174">
        <v>6443</v>
      </c>
      <c r="E49" s="177" t="s">
        <v>84</v>
      </c>
      <c r="F49" s="180" t="s">
        <v>85</v>
      </c>
      <c r="G49" s="180">
        <v>1</v>
      </c>
      <c r="H49" s="209">
        <v>3126</v>
      </c>
      <c r="I49" s="212">
        <v>1</v>
      </c>
      <c r="J49" s="87" t="s">
        <v>66</v>
      </c>
      <c r="K49" s="88" t="s">
        <v>67</v>
      </c>
      <c r="L49" s="89">
        <v>4</v>
      </c>
      <c r="M49" s="90">
        <v>18600</v>
      </c>
      <c r="N49" s="91">
        <v>74.400000000000006</v>
      </c>
      <c r="O49" s="202">
        <v>115.60000000000001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99">
        <v>43821.888888888891</v>
      </c>
      <c r="AP49" s="183" t="s">
        <v>109</v>
      </c>
      <c r="AQ49" s="52"/>
      <c r="AR49" s="224" t="s">
        <v>58</v>
      </c>
      <c r="AS49" s="120" t="s">
        <v>261</v>
      </c>
      <c r="AT49" s="158" t="s">
        <v>65</v>
      </c>
      <c r="AU49" s="92"/>
      <c r="AV49" s="188" t="s">
        <v>88</v>
      </c>
      <c r="AW49" s="196"/>
      <c r="AX49" s="138"/>
      <c r="AY49" s="139"/>
      <c r="AZ49" s="139"/>
      <c r="BA49" s="123"/>
      <c r="BB49" s="123"/>
      <c r="BJ49" s="123"/>
      <c r="BK49" s="123"/>
      <c r="BL49" s="123"/>
    </row>
    <row r="50" spans="1:64" s="122" customFormat="1" ht="24" x14ac:dyDescent="0.3">
      <c r="A50" s="216"/>
      <c r="B50" s="219"/>
      <c r="C50" s="222"/>
      <c r="D50" s="175"/>
      <c r="E50" s="178"/>
      <c r="F50" s="181"/>
      <c r="G50" s="181"/>
      <c r="H50" s="210"/>
      <c r="I50" s="213"/>
      <c r="J50" s="126" t="s">
        <v>110</v>
      </c>
      <c r="K50" s="127"/>
      <c r="L50" s="127"/>
      <c r="M50" s="128"/>
      <c r="N50" s="129" t="s">
        <v>0</v>
      </c>
      <c r="O50" s="203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200"/>
      <c r="AP50" s="184"/>
      <c r="AQ50" s="69"/>
      <c r="AR50" s="225"/>
      <c r="AS50" s="118" t="s">
        <v>111</v>
      </c>
      <c r="AT50" s="141"/>
      <c r="AU50" s="93"/>
      <c r="AV50" s="189"/>
      <c r="AW50" s="197"/>
      <c r="AX50" s="138"/>
      <c r="AY50" s="139"/>
      <c r="AZ50" s="139"/>
      <c r="BA50" s="123"/>
      <c r="BB50" s="123"/>
      <c r="BJ50" s="123"/>
      <c r="BK50" s="123"/>
      <c r="BL50" s="123"/>
    </row>
    <row r="51" spans="1:64" s="122" customFormat="1" ht="17.25" customHeight="1" x14ac:dyDescent="0.3">
      <c r="A51" s="216"/>
      <c r="B51" s="219"/>
      <c r="C51" s="222"/>
      <c r="D51" s="175"/>
      <c r="E51" s="178"/>
      <c r="F51" s="181"/>
      <c r="G51" s="181"/>
      <c r="H51" s="210"/>
      <c r="I51" s="213"/>
      <c r="J51" s="94" t="s">
        <v>72</v>
      </c>
      <c r="K51" s="95" t="s">
        <v>62</v>
      </c>
      <c r="L51" s="54">
        <v>2</v>
      </c>
      <c r="M51" s="55">
        <v>20600</v>
      </c>
      <c r="N51" s="56">
        <v>41.2</v>
      </c>
      <c r="O51" s="203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200"/>
      <c r="AP51" s="194" t="s">
        <v>112</v>
      </c>
      <c r="AQ51" s="69"/>
      <c r="AR51" s="225"/>
      <c r="AS51" s="121" t="s">
        <v>261</v>
      </c>
      <c r="AT51" s="96"/>
      <c r="AU51" s="93"/>
      <c r="AV51" s="189"/>
      <c r="AW51" s="197"/>
      <c r="AX51" s="138"/>
      <c r="AY51" s="139"/>
      <c r="AZ51" s="139"/>
      <c r="BA51" s="123"/>
      <c r="BB51" s="123"/>
      <c r="BJ51" s="123"/>
      <c r="BK51" s="123"/>
      <c r="BL51" s="123"/>
    </row>
    <row r="52" spans="1:64" s="122" customFormat="1" ht="24.75" thickBot="1" x14ac:dyDescent="0.35">
      <c r="A52" s="217"/>
      <c r="B52" s="220"/>
      <c r="C52" s="223"/>
      <c r="D52" s="176"/>
      <c r="E52" s="179"/>
      <c r="F52" s="182"/>
      <c r="G52" s="182"/>
      <c r="H52" s="211"/>
      <c r="I52" s="214"/>
      <c r="J52" s="169" t="s">
        <v>92</v>
      </c>
      <c r="K52" s="170"/>
      <c r="L52" s="170"/>
      <c r="M52" s="171"/>
      <c r="N52" s="172" t="s">
        <v>0</v>
      </c>
      <c r="O52" s="204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201"/>
      <c r="AP52" s="195"/>
      <c r="AQ52" s="86"/>
      <c r="AR52" s="226"/>
      <c r="AS52" s="137" t="s">
        <v>113</v>
      </c>
      <c r="AT52" s="142"/>
      <c r="AU52" s="97"/>
      <c r="AV52" s="190"/>
      <c r="AW52" s="198"/>
      <c r="AX52" s="138"/>
      <c r="AY52" s="139"/>
      <c r="AZ52" s="139"/>
      <c r="BA52" s="123"/>
      <c r="BB52" s="123"/>
    </row>
    <row r="53" spans="1:64" s="122" customFormat="1" ht="17.25" customHeight="1" x14ac:dyDescent="0.3">
      <c r="A53" s="215"/>
      <c r="B53" s="218" t="s">
        <v>203</v>
      </c>
      <c r="C53" s="221" t="s">
        <v>204</v>
      </c>
      <c r="D53" s="174">
        <v>6444</v>
      </c>
      <c r="E53" s="177" t="s">
        <v>79</v>
      </c>
      <c r="F53" s="180" t="s">
        <v>77</v>
      </c>
      <c r="G53" s="180">
        <v>2</v>
      </c>
      <c r="H53" s="209">
        <v>3127</v>
      </c>
      <c r="I53" s="212">
        <v>1</v>
      </c>
      <c r="J53" s="87" t="s">
        <v>89</v>
      </c>
      <c r="K53" s="88" t="s">
        <v>81</v>
      </c>
      <c r="L53" s="89">
        <v>1</v>
      </c>
      <c r="M53" s="90">
        <v>55100</v>
      </c>
      <c r="N53" s="91">
        <v>55.1</v>
      </c>
      <c r="O53" s="202">
        <v>110.2</v>
      </c>
      <c r="P53" s="40"/>
      <c r="Q53" s="41"/>
      <c r="R53" s="41"/>
      <c r="S53" s="42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99">
        <v>43821.944444444445</v>
      </c>
      <c r="AP53" s="183" t="s">
        <v>114</v>
      </c>
      <c r="AQ53" s="52"/>
      <c r="AR53" s="224" t="s">
        <v>58</v>
      </c>
      <c r="AS53" s="120" t="s">
        <v>261</v>
      </c>
      <c r="AT53" s="140" t="s">
        <v>1</v>
      </c>
      <c r="AU53" s="92"/>
      <c r="AV53" s="188" t="s">
        <v>90</v>
      </c>
      <c r="AW53" s="196"/>
      <c r="AX53" s="138"/>
      <c r="AY53" s="139"/>
      <c r="AZ53" s="139"/>
      <c r="BA53" s="123"/>
      <c r="BB53" s="123"/>
      <c r="BJ53" s="123"/>
      <c r="BK53" s="123"/>
      <c r="BL53" s="123"/>
    </row>
    <row r="54" spans="1:64" s="122" customFormat="1" ht="17.25" x14ac:dyDescent="0.3">
      <c r="A54" s="216"/>
      <c r="B54" s="219"/>
      <c r="C54" s="222"/>
      <c r="D54" s="175"/>
      <c r="E54" s="178"/>
      <c r="F54" s="181"/>
      <c r="G54" s="181"/>
      <c r="H54" s="210"/>
      <c r="I54" s="213"/>
      <c r="J54" s="126" t="s">
        <v>115</v>
      </c>
      <c r="K54" s="127"/>
      <c r="L54" s="127"/>
      <c r="M54" s="128"/>
      <c r="N54" s="129" t="s">
        <v>0</v>
      </c>
      <c r="O54" s="203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200"/>
      <c r="AP54" s="184"/>
      <c r="AQ54" s="69"/>
      <c r="AR54" s="227"/>
      <c r="AS54" s="134" t="s">
        <v>116</v>
      </c>
      <c r="AT54" s="141"/>
      <c r="AU54" s="93"/>
      <c r="AV54" s="189"/>
      <c r="AW54" s="197"/>
      <c r="AX54" s="138"/>
      <c r="AY54" s="139"/>
      <c r="AZ54" s="139"/>
      <c r="BA54" s="123"/>
      <c r="BB54" s="123"/>
      <c r="BJ54" s="123"/>
      <c r="BK54" s="123"/>
      <c r="BL54" s="123"/>
    </row>
    <row r="55" spans="1:64" s="122" customFormat="1" ht="17.25" customHeight="1" x14ac:dyDescent="0.3">
      <c r="A55" s="216"/>
      <c r="B55" s="219"/>
      <c r="C55" s="222"/>
      <c r="D55" s="175"/>
      <c r="E55" s="178"/>
      <c r="F55" s="181"/>
      <c r="G55" s="181"/>
      <c r="H55" s="210"/>
      <c r="I55" s="213"/>
      <c r="J55" s="94" t="s">
        <v>89</v>
      </c>
      <c r="K55" s="95" t="s">
        <v>81</v>
      </c>
      <c r="L55" s="54">
        <v>1</v>
      </c>
      <c r="M55" s="55">
        <v>55100</v>
      </c>
      <c r="N55" s="56">
        <v>55.1</v>
      </c>
      <c r="O55" s="203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200"/>
      <c r="AP55" s="194" t="s">
        <v>114</v>
      </c>
      <c r="AQ55" s="69"/>
      <c r="AR55" s="227"/>
      <c r="AS55" s="135"/>
      <c r="AT55" s="96"/>
      <c r="AU55" s="93"/>
      <c r="AV55" s="189"/>
      <c r="AW55" s="197"/>
      <c r="AX55" s="138"/>
      <c r="AY55" s="139"/>
      <c r="AZ55" s="139"/>
      <c r="BA55" s="123"/>
      <c r="BB55" s="123"/>
      <c r="BJ55" s="123"/>
      <c r="BK55" s="123"/>
      <c r="BL55" s="123"/>
    </row>
    <row r="56" spans="1:64" s="122" customFormat="1" ht="18" thickBot="1" x14ac:dyDescent="0.35">
      <c r="A56" s="217"/>
      <c r="B56" s="220"/>
      <c r="C56" s="223"/>
      <c r="D56" s="176"/>
      <c r="E56" s="179"/>
      <c r="F56" s="182"/>
      <c r="G56" s="182"/>
      <c r="H56" s="211"/>
      <c r="I56" s="214"/>
      <c r="J56" s="130" t="s">
        <v>115</v>
      </c>
      <c r="K56" s="131"/>
      <c r="L56" s="131"/>
      <c r="M56" s="132"/>
      <c r="N56" s="133" t="s">
        <v>0</v>
      </c>
      <c r="O56" s="204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201"/>
      <c r="AP56" s="195"/>
      <c r="AQ56" s="86"/>
      <c r="AR56" s="227"/>
      <c r="AS56" s="136"/>
      <c r="AT56" s="142"/>
      <c r="AU56" s="97"/>
      <c r="AV56" s="190"/>
      <c r="AW56" s="198"/>
      <c r="AX56" s="138"/>
      <c r="AY56" s="139"/>
      <c r="AZ56" s="139"/>
      <c r="BA56" s="123"/>
      <c r="BB56" s="123"/>
    </row>
    <row r="57" spans="1:64" s="122" customFormat="1" ht="17.25" customHeight="1" x14ac:dyDescent="0.3">
      <c r="A57" s="215"/>
      <c r="B57" s="218" t="s">
        <v>205</v>
      </c>
      <c r="C57" s="221" t="s">
        <v>206</v>
      </c>
      <c r="D57" s="174">
        <v>6445</v>
      </c>
      <c r="E57" s="177" t="s">
        <v>117</v>
      </c>
      <c r="F57" s="180" t="s">
        <v>75</v>
      </c>
      <c r="G57" s="180">
        <v>7</v>
      </c>
      <c r="H57" s="209">
        <v>3128</v>
      </c>
      <c r="I57" s="212">
        <v>1</v>
      </c>
      <c r="J57" s="87" t="s">
        <v>72</v>
      </c>
      <c r="K57" s="88" t="s">
        <v>67</v>
      </c>
      <c r="L57" s="89">
        <v>3</v>
      </c>
      <c r="M57" s="90">
        <v>21350</v>
      </c>
      <c r="N57" s="91">
        <v>64.05</v>
      </c>
      <c r="O57" s="202">
        <v>105.15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99">
        <v>43822</v>
      </c>
      <c r="AP57" s="183" t="s">
        <v>118</v>
      </c>
      <c r="AQ57" s="52"/>
      <c r="AR57" s="224" t="s">
        <v>58</v>
      </c>
      <c r="AS57" s="120" t="s">
        <v>261</v>
      </c>
      <c r="AT57" s="158" t="s">
        <v>65</v>
      </c>
      <c r="AU57" s="92"/>
      <c r="AV57" s="188" t="s">
        <v>60</v>
      </c>
      <c r="AW57" s="196"/>
      <c r="AX57" s="138"/>
      <c r="AY57" s="139"/>
      <c r="AZ57" s="139"/>
      <c r="BA57" s="123"/>
      <c r="BB57" s="123"/>
      <c r="BJ57" s="123"/>
      <c r="BK57" s="123"/>
      <c r="BL57" s="123"/>
    </row>
    <row r="58" spans="1:64" s="122" customFormat="1" ht="24" x14ac:dyDescent="0.3">
      <c r="A58" s="216"/>
      <c r="B58" s="219"/>
      <c r="C58" s="222"/>
      <c r="D58" s="175"/>
      <c r="E58" s="178"/>
      <c r="F58" s="181"/>
      <c r="G58" s="181"/>
      <c r="H58" s="210"/>
      <c r="I58" s="213"/>
      <c r="J58" s="126" t="s">
        <v>119</v>
      </c>
      <c r="K58" s="127"/>
      <c r="L58" s="127"/>
      <c r="M58" s="128"/>
      <c r="N58" s="129" t="s">
        <v>0</v>
      </c>
      <c r="O58" s="203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200"/>
      <c r="AP58" s="184"/>
      <c r="AQ58" s="69"/>
      <c r="AR58" s="225"/>
      <c r="AS58" s="118" t="s">
        <v>120</v>
      </c>
      <c r="AT58" s="141"/>
      <c r="AU58" s="93"/>
      <c r="AV58" s="189"/>
      <c r="AW58" s="197"/>
      <c r="AX58" s="138"/>
      <c r="AY58" s="139"/>
      <c r="AZ58" s="139"/>
      <c r="BA58" s="123"/>
      <c r="BB58" s="123"/>
      <c r="BJ58" s="123"/>
      <c r="BK58" s="123"/>
      <c r="BL58" s="123"/>
    </row>
    <row r="59" spans="1:64" s="122" customFormat="1" ht="17.25" customHeight="1" x14ac:dyDescent="0.3">
      <c r="A59" s="216"/>
      <c r="B59" s="219"/>
      <c r="C59" s="222"/>
      <c r="D59" s="175"/>
      <c r="E59" s="178"/>
      <c r="F59" s="181"/>
      <c r="G59" s="181"/>
      <c r="H59" s="210"/>
      <c r="I59" s="213"/>
      <c r="J59" s="94" t="s">
        <v>86</v>
      </c>
      <c r="K59" s="95" t="s">
        <v>62</v>
      </c>
      <c r="L59" s="54">
        <v>1</v>
      </c>
      <c r="M59" s="55">
        <v>41100</v>
      </c>
      <c r="N59" s="56">
        <v>41.1</v>
      </c>
      <c r="O59" s="203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200"/>
      <c r="AP59" s="194" t="s">
        <v>121</v>
      </c>
      <c r="AQ59" s="69"/>
      <c r="AR59" s="225"/>
      <c r="AS59" s="121" t="s">
        <v>261</v>
      </c>
      <c r="AT59" s="96"/>
      <c r="AU59" s="93"/>
      <c r="AV59" s="189"/>
      <c r="AW59" s="197"/>
      <c r="AX59" s="138"/>
      <c r="AY59" s="139"/>
      <c r="AZ59" s="139"/>
      <c r="BA59" s="123"/>
      <c r="BB59" s="123"/>
      <c r="BJ59" s="123"/>
      <c r="BK59" s="123"/>
      <c r="BL59" s="123"/>
    </row>
    <row r="60" spans="1:64" s="122" customFormat="1" ht="18" thickBot="1" x14ac:dyDescent="0.35">
      <c r="A60" s="217"/>
      <c r="B60" s="220"/>
      <c r="C60" s="223"/>
      <c r="D60" s="176"/>
      <c r="E60" s="179"/>
      <c r="F60" s="182"/>
      <c r="G60" s="182"/>
      <c r="H60" s="211"/>
      <c r="I60" s="214"/>
      <c r="J60" s="130" t="s">
        <v>122</v>
      </c>
      <c r="K60" s="131"/>
      <c r="L60" s="131"/>
      <c r="M60" s="132"/>
      <c r="N60" s="133" t="s">
        <v>0</v>
      </c>
      <c r="O60" s="204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201"/>
      <c r="AP60" s="195"/>
      <c r="AQ60" s="86"/>
      <c r="AR60" s="226"/>
      <c r="AS60" s="137" t="s">
        <v>123</v>
      </c>
      <c r="AT60" s="142"/>
      <c r="AU60" s="97"/>
      <c r="AV60" s="190"/>
      <c r="AW60" s="198"/>
      <c r="AX60" s="138"/>
      <c r="AY60" s="139"/>
      <c r="AZ60" s="139"/>
      <c r="BA60" s="123"/>
      <c r="BB60" s="123"/>
    </row>
    <row r="61" spans="1:64" s="122" customFormat="1" ht="17.25" customHeight="1" x14ac:dyDescent="0.3">
      <c r="A61" s="215"/>
      <c r="B61" s="218" t="s">
        <v>207</v>
      </c>
      <c r="C61" s="221" t="s">
        <v>208</v>
      </c>
      <c r="D61" s="174">
        <v>6446</v>
      </c>
      <c r="E61" s="177" t="s">
        <v>78</v>
      </c>
      <c r="F61" s="180" t="s">
        <v>77</v>
      </c>
      <c r="G61" s="180">
        <v>1</v>
      </c>
      <c r="H61" s="209">
        <v>3129</v>
      </c>
      <c r="I61" s="212">
        <v>1</v>
      </c>
      <c r="J61" s="87"/>
      <c r="K61" s="89"/>
      <c r="L61" s="89"/>
      <c r="M61" s="90"/>
      <c r="N61" s="91" t="s">
        <v>0</v>
      </c>
      <c r="O61" s="202">
        <v>106.53769006853709</v>
      </c>
      <c r="P61" s="40">
        <v>600</v>
      </c>
      <c r="Q61" s="41">
        <v>6000</v>
      </c>
      <c r="R61" s="41">
        <v>8</v>
      </c>
      <c r="S61" s="42">
        <v>106.53769006853709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106.53769006853709</v>
      </c>
      <c r="AC61" s="45">
        <v>8</v>
      </c>
      <c r="AD61" s="46">
        <v>600</v>
      </c>
      <c r="AE61" s="47">
        <v>6000</v>
      </c>
      <c r="AF61" s="48">
        <v>8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106.53769006853709</v>
      </c>
      <c r="AN61" s="45">
        <v>8</v>
      </c>
      <c r="AO61" s="199">
        <v>43822.055555555555</v>
      </c>
      <c r="AP61" s="183"/>
      <c r="AQ61" s="52"/>
      <c r="AR61" s="185" t="s">
        <v>60</v>
      </c>
      <c r="AS61" s="155" t="s">
        <v>259</v>
      </c>
      <c r="AT61" s="140" t="s">
        <v>80</v>
      </c>
      <c r="AU61" s="92"/>
      <c r="AV61" s="188" t="s">
        <v>60</v>
      </c>
      <c r="AW61" s="191"/>
      <c r="AX61" s="138"/>
      <c r="AY61" s="139"/>
      <c r="AZ61" s="139"/>
      <c r="BA61" s="123"/>
      <c r="BB61" s="123"/>
      <c r="BJ61" s="123"/>
      <c r="BK61" s="123"/>
      <c r="BL61" s="123"/>
    </row>
    <row r="62" spans="1:64" s="122" customFormat="1" ht="17.25" x14ac:dyDescent="0.3">
      <c r="A62" s="216"/>
      <c r="B62" s="219"/>
      <c r="C62" s="222"/>
      <c r="D62" s="175"/>
      <c r="E62" s="178"/>
      <c r="F62" s="181"/>
      <c r="G62" s="181"/>
      <c r="H62" s="210"/>
      <c r="I62" s="213"/>
      <c r="J62" s="98"/>
      <c r="K62" s="54"/>
      <c r="L62" s="54"/>
      <c r="M62" s="55"/>
      <c r="N62" s="56" t="s">
        <v>0</v>
      </c>
      <c r="O62" s="203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200"/>
      <c r="AP62" s="184"/>
      <c r="AQ62" s="69"/>
      <c r="AR62" s="186"/>
      <c r="AS62" s="153"/>
      <c r="AT62" s="141"/>
      <c r="AU62" s="93"/>
      <c r="AV62" s="189"/>
      <c r="AW62" s="192"/>
      <c r="AX62" s="138"/>
      <c r="AY62" s="139"/>
      <c r="AZ62" s="139"/>
      <c r="BA62" s="123"/>
      <c r="BB62" s="123"/>
      <c r="BJ62" s="123"/>
      <c r="BK62" s="123"/>
      <c r="BL62" s="123"/>
    </row>
    <row r="63" spans="1:64" s="122" customFormat="1" ht="17.25" x14ac:dyDescent="0.3">
      <c r="A63" s="216"/>
      <c r="B63" s="219"/>
      <c r="C63" s="222"/>
      <c r="D63" s="175"/>
      <c r="E63" s="178"/>
      <c r="F63" s="181"/>
      <c r="G63" s="181"/>
      <c r="H63" s="210"/>
      <c r="I63" s="213"/>
      <c r="J63" s="99"/>
      <c r="K63" s="54"/>
      <c r="L63" s="100"/>
      <c r="M63" s="55"/>
      <c r="N63" s="56" t="s">
        <v>0</v>
      </c>
      <c r="O63" s="203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200"/>
      <c r="AP63" s="194"/>
      <c r="AQ63" s="69"/>
      <c r="AR63" s="186"/>
      <c r="AS63" s="153"/>
      <c r="AT63" s="96"/>
      <c r="AU63" s="93"/>
      <c r="AV63" s="189"/>
      <c r="AW63" s="192"/>
      <c r="AX63" s="138"/>
      <c r="AY63" s="139"/>
      <c r="AZ63" s="139"/>
      <c r="BA63" s="123"/>
      <c r="BB63" s="123"/>
      <c r="BJ63" s="123"/>
      <c r="BK63" s="123"/>
      <c r="BL63" s="123"/>
    </row>
    <row r="64" spans="1:64" s="122" customFormat="1" ht="18" thickBot="1" x14ac:dyDescent="0.35">
      <c r="A64" s="217"/>
      <c r="B64" s="220"/>
      <c r="C64" s="223"/>
      <c r="D64" s="176"/>
      <c r="E64" s="179"/>
      <c r="F64" s="182"/>
      <c r="G64" s="182"/>
      <c r="H64" s="211"/>
      <c r="I64" s="214"/>
      <c r="J64" s="101"/>
      <c r="K64" s="102"/>
      <c r="L64" s="102"/>
      <c r="M64" s="103"/>
      <c r="N64" s="104" t="s">
        <v>0</v>
      </c>
      <c r="O64" s="204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201"/>
      <c r="AP64" s="195"/>
      <c r="AQ64" s="69"/>
      <c r="AR64" s="187"/>
      <c r="AS64" s="154"/>
      <c r="AT64" s="143"/>
      <c r="AU64" s="117"/>
      <c r="AV64" s="190"/>
      <c r="AW64" s="193"/>
      <c r="AX64" s="138"/>
      <c r="AY64" s="139"/>
      <c r="AZ64" s="139"/>
      <c r="BA64" s="123"/>
      <c r="BB64" s="123"/>
    </row>
    <row r="65" spans="1:64" s="122" customFormat="1" ht="17.25" customHeight="1" x14ac:dyDescent="0.3">
      <c r="A65" s="215"/>
      <c r="B65" s="218" t="s">
        <v>209</v>
      </c>
      <c r="C65" s="221" t="s">
        <v>210</v>
      </c>
      <c r="D65" s="174">
        <v>6447</v>
      </c>
      <c r="E65" s="177" t="s">
        <v>78</v>
      </c>
      <c r="F65" s="180" t="s">
        <v>77</v>
      </c>
      <c r="G65" s="180">
        <v>1</v>
      </c>
      <c r="H65" s="209">
        <v>3129</v>
      </c>
      <c r="I65" s="212">
        <v>2</v>
      </c>
      <c r="J65" s="87"/>
      <c r="K65" s="89"/>
      <c r="L65" s="89"/>
      <c r="M65" s="90"/>
      <c r="N65" s="91" t="s">
        <v>0</v>
      </c>
      <c r="O65" s="202">
        <v>106.53769006853709</v>
      </c>
      <c r="P65" s="40">
        <v>600</v>
      </c>
      <c r="Q65" s="41">
        <v>6000</v>
      </c>
      <c r="R65" s="41">
        <v>8</v>
      </c>
      <c r="S65" s="42">
        <v>106.53769006853709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106.53769006853709</v>
      </c>
      <c r="AC65" s="45">
        <v>8</v>
      </c>
      <c r="AD65" s="46">
        <v>600</v>
      </c>
      <c r="AE65" s="47">
        <v>6000</v>
      </c>
      <c r="AF65" s="48">
        <v>8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106.53769006853709</v>
      </c>
      <c r="AN65" s="45">
        <v>8</v>
      </c>
      <c r="AO65" s="199">
        <v>43822.111111111109</v>
      </c>
      <c r="AP65" s="183"/>
      <c r="AQ65" s="52"/>
      <c r="AR65" s="185" t="s">
        <v>60</v>
      </c>
      <c r="AS65" s="155" t="s">
        <v>259</v>
      </c>
      <c r="AT65" s="140" t="s">
        <v>80</v>
      </c>
      <c r="AU65" s="92"/>
      <c r="AV65" s="188" t="s">
        <v>60</v>
      </c>
      <c r="AW65" s="191"/>
      <c r="AX65" s="138"/>
      <c r="AY65" s="139"/>
      <c r="AZ65" s="139"/>
      <c r="BA65" s="123"/>
      <c r="BB65" s="123"/>
      <c r="BJ65" s="123"/>
      <c r="BK65" s="123"/>
      <c r="BL65" s="123"/>
    </row>
    <row r="66" spans="1:64" s="122" customFormat="1" ht="17.25" x14ac:dyDescent="0.3">
      <c r="A66" s="216"/>
      <c r="B66" s="219"/>
      <c r="C66" s="222"/>
      <c r="D66" s="175"/>
      <c r="E66" s="178"/>
      <c r="F66" s="181"/>
      <c r="G66" s="181"/>
      <c r="H66" s="210"/>
      <c r="I66" s="213"/>
      <c r="J66" s="98"/>
      <c r="K66" s="54"/>
      <c r="L66" s="54"/>
      <c r="M66" s="55"/>
      <c r="N66" s="56" t="s">
        <v>0</v>
      </c>
      <c r="O66" s="203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200"/>
      <c r="AP66" s="184"/>
      <c r="AQ66" s="69"/>
      <c r="AR66" s="186"/>
      <c r="AS66" s="153"/>
      <c r="AT66" s="141"/>
      <c r="AU66" s="93"/>
      <c r="AV66" s="189"/>
      <c r="AW66" s="192"/>
      <c r="AX66" s="138"/>
      <c r="AY66" s="139"/>
      <c r="AZ66" s="139"/>
      <c r="BA66" s="123"/>
      <c r="BB66" s="123"/>
      <c r="BJ66" s="123"/>
      <c r="BK66" s="123"/>
      <c r="BL66" s="123"/>
    </row>
    <row r="67" spans="1:64" s="122" customFormat="1" ht="17.25" x14ac:dyDescent="0.3">
      <c r="A67" s="216"/>
      <c r="B67" s="219"/>
      <c r="C67" s="222"/>
      <c r="D67" s="175"/>
      <c r="E67" s="178"/>
      <c r="F67" s="181"/>
      <c r="G67" s="181"/>
      <c r="H67" s="210"/>
      <c r="I67" s="213"/>
      <c r="J67" s="99"/>
      <c r="K67" s="54"/>
      <c r="L67" s="100"/>
      <c r="M67" s="55"/>
      <c r="N67" s="56" t="s">
        <v>0</v>
      </c>
      <c r="O67" s="203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200"/>
      <c r="AP67" s="194"/>
      <c r="AQ67" s="69"/>
      <c r="AR67" s="186"/>
      <c r="AS67" s="153"/>
      <c r="AT67" s="96"/>
      <c r="AU67" s="93"/>
      <c r="AV67" s="189"/>
      <c r="AW67" s="192"/>
      <c r="AX67" s="138"/>
      <c r="AY67" s="139"/>
      <c r="AZ67" s="139"/>
      <c r="BA67" s="123"/>
      <c r="BB67" s="123"/>
      <c r="BJ67" s="123"/>
      <c r="BK67" s="123"/>
      <c r="BL67" s="123"/>
    </row>
    <row r="68" spans="1:64" s="122" customFormat="1" ht="18" thickBot="1" x14ac:dyDescent="0.35">
      <c r="A68" s="217"/>
      <c r="B68" s="220"/>
      <c r="C68" s="223"/>
      <c r="D68" s="176"/>
      <c r="E68" s="179"/>
      <c r="F68" s="182"/>
      <c r="G68" s="182"/>
      <c r="H68" s="211"/>
      <c r="I68" s="214"/>
      <c r="J68" s="101"/>
      <c r="K68" s="102"/>
      <c r="L68" s="102"/>
      <c r="M68" s="103"/>
      <c r="N68" s="104" t="s">
        <v>0</v>
      </c>
      <c r="O68" s="204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201"/>
      <c r="AP68" s="195"/>
      <c r="AQ68" s="69"/>
      <c r="AR68" s="187"/>
      <c r="AS68" s="154"/>
      <c r="AT68" s="143"/>
      <c r="AU68" s="117"/>
      <c r="AV68" s="190"/>
      <c r="AW68" s="193"/>
      <c r="AX68" s="138"/>
      <c r="AY68" s="139"/>
      <c r="AZ68" s="139"/>
      <c r="BA68" s="123"/>
      <c r="BB68" s="123"/>
    </row>
    <row r="69" spans="1:64" s="35" customFormat="1" ht="17.25" customHeight="1" x14ac:dyDescent="0.3">
      <c r="A69" s="215"/>
      <c r="B69" s="218" t="s">
        <v>211</v>
      </c>
      <c r="C69" s="221" t="s">
        <v>212</v>
      </c>
      <c r="D69" s="174">
        <v>6448</v>
      </c>
      <c r="E69" s="177" t="s">
        <v>78</v>
      </c>
      <c r="F69" s="180" t="s">
        <v>77</v>
      </c>
      <c r="G69" s="180">
        <v>1</v>
      </c>
      <c r="H69" s="209">
        <v>3129</v>
      </c>
      <c r="I69" s="212">
        <v>3</v>
      </c>
      <c r="J69" s="87"/>
      <c r="K69" s="89"/>
      <c r="L69" s="89"/>
      <c r="M69" s="90"/>
      <c r="N69" s="91" t="s">
        <v>0</v>
      </c>
      <c r="O69" s="202">
        <v>106.53769006853709</v>
      </c>
      <c r="P69" s="40">
        <v>600</v>
      </c>
      <c r="Q69" s="41">
        <v>6000</v>
      </c>
      <c r="R69" s="41">
        <v>8</v>
      </c>
      <c r="S69" s="42">
        <v>106.53769006853709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106.53769006853709</v>
      </c>
      <c r="AC69" s="45">
        <v>8</v>
      </c>
      <c r="AD69" s="46">
        <v>600</v>
      </c>
      <c r="AE69" s="47">
        <v>6000</v>
      </c>
      <c r="AF69" s="48">
        <v>8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106.53769006853709</v>
      </c>
      <c r="AN69" s="45">
        <v>8</v>
      </c>
      <c r="AO69" s="199">
        <v>43822.166666666664</v>
      </c>
      <c r="AP69" s="183"/>
      <c r="AQ69" s="52"/>
      <c r="AR69" s="185" t="s">
        <v>60</v>
      </c>
      <c r="AS69" s="155" t="s">
        <v>259</v>
      </c>
      <c r="AT69" s="140" t="s">
        <v>80</v>
      </c>
      <c r="AU69" s="92"/>
      <c r="AV69" s="188" t="s">
        <v>60</v>
      </c>
      <c r="AW69" s="191"/>
      <c r="AX69" s="138"/>
      <c r="AY69" s="139"/>
      <c r="AZ69" s="139"/>
      <c r="BA69" s="123"/>
      <c r="BB69" s="123"/>
      <c r="BJ69" s="123"/>
      <c r="BK69" s="123"/>
      <c r="BL69" s="123"/>
    </row>
    <row r="70" spans="1:64" s="35" customFormat="1" ht="17.25" x14ac:dyDescent="0.3">
      <c r="A70" s="216"/>
      <c r="B70" s="219"/>
      <c r="C70" s="222"/>
      <c r="D70" s="175"/>
      <c r="E70" s="178"/>
      <c r="F70" s="181"/>
      <c r="G70" s="181"/>
      <c r="H70" s="210"/>
      <c r="I70" s="213"/>
      <c r="J70" s="98"/>
      <c r="K70" s="54"/>
      <c r="L70" s="54"/>
      <c r="M70" s="55"/>
      <c r="N70" s="56" t="s">
        <v>0</v>
      </c>
      <c r="O70" s="203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200"/>
      <c r="AP70" s="184"/>
      <c r="AQ70" s="69"/>
      <c r="AR70" s="186"/>
      <c r="AS70" s="153"/>
      <c r="AT70" s="141"/>
      <c r="AU70" s="93"/>
      <c r="AV70" s="189"/>
      <c r="AW70" s="192"/>
      <c r="AX70" s="138"/>
      <c r="AY70" s="139"/>
      <c r="AZ70" s="139"/>
      <c r="BA70" s="123"/>
      <c r="BB70" s="123"/>
      <c r="BJ70" s="123"/>
      <c r="BK70" s="123"/>
      <c r="BL70" s="123"/>
    </row>
    <row r="71" spans="1:64" s="35" customFormat="1" ht="17.25" x14ac:dyDescent="0.3">
      <c r="A71" s="216"/>
      <c r="B71" s="219"/>
      <c r="C71" s="222"/>
      <c r="D71" s="175"/>
      <c r="E71" s="178"/>
      <c r="F71" s="181"/>
      <c r="G71" s="181"/>
      <c r="H71" s="210"/>
      <c r="I71" s="213"/>
      <c r="J71" s="99"/>
      <c r="K71" s="54"/>
      <c r="L71" s="100"/>
      <c r="M71" s="55"/>
      <c r="N71" s="56" t="s">
        <v>0</v>
      </c>
      <c r="O71" s="203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200"/>
      <c r="AP71" s="194"/>
      <c r="AQ71" s="69"/>
      <c r="AR71" s="186"/>
      <c r="AS71" s="153"/>
      <c r="AT71" s="96"/>
      <c r="AU71" s="93"/>
      <c r="AV71" s="189"/>
      <c r="AW71" s="192"/>
      <c r="AX71" s="138"/>
      <c r="AY71" s="139"/>
      <c r="AZ71" s="139"/>
      <c r="BA71" s="123"/>
      <c r="BB71" s="123"/>
      <c r="BJ71" s="123"/>
      <c r="BK71" s="123"/>
      <c r="BL71" s="123"/>
    </row>
    <row r="72" spans="1:64" s="35" customFormat="1" ht="18" thickBot="1" x14ac:dyDescent="0.35">
      <c r="A72" s="217"/>
      <c r="B72" s="220"/>
      <c r="C72" s="223"/>
      <c r="D72" s="176"/>
      <c r="E72" s="179"/>
      <c r="F72" s="182"/>
      <c r="G72" s="182"/>
      <c r="H72" s="211"/>
      <c r="I72" s="214"/>
      <c r="J72" s="101"/>
      <c r="K72" s="102"/>
      <c r="L72" s="102"/>
      <c r="M72" s="103"/>
      <c r="N72" s="104" t="s">
        <v>0</v>
      </c>
      <c r="O72" s="204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201"/>
      <c r="AP72" s="195"/>
      <c r="AQ72" s="69"/>
      <c r="AR72" s="187"/>
      <c r="AS72" s="154"/>
      <c r="AT72" s="143"/>
      <c r="AU72" s="117"/>
      <c r="AV72" s="190"/>
      <c r="AW72" s="193"/>
      <c r="AX72" s="138"/>
      <c r="AY72" s="139"/>
      <c r="AZ72" s="139"/>
      <c r="BA72" s="123"/>
      <c r="BB72" s="123"/>
    </row>
    <row r="73" spans="1:64" s="35" customFormat="1" ht="17.25" customHeight="1" x14ac:dyDescent="0.3">
      <c r="A73" s="215"/>
      <c r="B73" s="218" t="s">
        <v>213</v>
      </c>
      <c r="C73" s="221" t="s">
        <v>214</v>
      </c>
      <c r="D73" s="174">
        <v>6449</v>
      </c>
      <c r="E73" s="177" t="s">
        <v>78</v>
      </c>
      <c r="F73" s="180" t="s">
        <v>77</v>
      </c>
      <c r="G73" s="180">
        <v>1</v>
      </c>
      <c r="H73" s="209">
        <v>3129</v>
      </c>
      <c r="I73" s="212">
        <v>4</v>
      </c>
      <c r="J73" s="87"/>
      <c r="K73" s="89"/>
      <c r="L73" s="89"/>
      <c r="M73" s="90"/>
      <c r="N73" s="91" t="s">
        <v>0</v>
      </c>
      <c r="O73" s="202">
        <v>106.53769006853709</v>
      </c>
      <c r="P73" s="40">
        <v>600</v>
      </c>
      <c r="Q73" s="41">
        <v>6000</v>
      </c>
      <c r="R73" s="41">
        <v>8</v>
      </c>
      <c r="S73" s="42">
        <v>106.53769006853709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106.53769006853709</v>
      </c>
      <c r="AC73" s="45">
        <v>8</v>
      </c>
      <c r="AD73" s="46">
        <v>600</v>
      </c>
      <c r="AE73" s="47">
        <v>6000</v>
      </c>
      <c r="AF73" s="48">
        <v>8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106.53769006853709</v>
      </c>
      <c r="AN73" s="45">
        <v>8</v>
      </c>
      <c r="AO73" s="199">
        <v>43822.222222222219</v>
      </c>
      <c r="AP73" s="183"/>
      <c r="AQ73" s="52"/>
      <c r="AR73" s="185" t="s">
        <v>60</v>
      </c>
      <c r="AS73" s="155" t="s">
        <v>259</v>
      </c>
      <c r="AT73" s="140" t="s">
        <v>80</v>
      </c>
      <c r="AU73" s="92"/>
      <c r="AV73" s="188" t="s">
        <v>60</v>
      </c>
      <c r="AW73" s="191"/>
      <c r="AX73" s="138"/>
      <c r="AY73" s="139"/>
      <c r="AZ73" s="139"/>
      <c r="BA73" s="123"/>
      <c r="BB73" s="123"/>
      <c r="BJ73" s="123"/>
      <c r="BK73" s="123"/>
      <c r="BL73" s="123"/>
    </row>
    <row r="74" spans="1:64" s="35" customFormat="1" ht="17.25" x14ac:dyDescent="0.3">
      <c r="A74" s="216"/>
      <c r="B74" s="219"/>
      <c r="C74" s="222"/>
      <c r="D74" s="175"/>
      <c r="E74" s="178"/>
      <c r="F74" s="181"/>
      <c r="G74" s="181"/>
      <c r="H74" s="210"/>
      <c r="I74" s="213"/>
      <c r="J74" s="98"/>
      <c r="K74" s="54"/>
      <c r="L74" s="54"/>
      <c r="M74" s="55"/>
      <c r="N74" s="56" t="s">
        <v>0</v>
      </c>
      <c r="O74" s="203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200"/>
      <c r="AP74" s="184"/>
      <c r="AQ74" s="69"/>
      <c r="AR74" s="186"/>
      <c r="AS74" s="153"/>
      <c r="AT74" s="141"/>
      <c r="AU74" s="93"/>
      <c r="AV74" s="189"/>
      <c r="AW74" s="192"/>
      <c r="AX74" s="138"/>
      <c r="AY74" s="139"/>
      <c r="AZ74" s="139"/>
      <c r="BA74" s="123"/>
      <c r="BB74" s="123"/>
      <c r="BJ74" s="123"/>
      <c r="BK74" s="123"/>
      <c r="BL74" s="123"/>
    </row>
    <row r="75" spans="1:64" s="35" customFormat="1" ht="17.25" customHeight="1" x14ac:dyDescent="0.3">
      <c r="A75" s="216"/>
      <c r="B75" s="219"/>
      <c r="C75" s="222"/>
      <c r="D75" s="175"/>
      <c r="E75" s="178"/>
      <c r="F75" s="181"/>
      <c r="G75" s="181"/>
      <c r="H75" s="210"/>
      <c r="I75" s="213"/>
      <c r="J75" s="99"/>
      <c r="K75" s="54"/>
      <c r="L75" s="100"/>
      <c r="M75" s="55"/>
      <c r="N75" s="56" t="s">
        <v>0</v>
      </c>
      <c r="O75" s="203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200"/>
      <c r="AP75" s="194"/>
      <c r="AQ75" s="69"/>
      <c r="AR75" s="186"/>
      <c r="AS75" s="153"/>
      <c r="AT75" s="96"/>
      <c r="AU75" s="93"/>
      <c r="AV75" s="189"/>
      <c r="AW75" s="192"/>
      <c r="AX75" s="138"/>
      <c r="AY75" s="139"/>
      <c r="AZ75" s="139"/>
      <c r="BA75" s="123"/>
      <c r="BB75" s="123"/>
      <c r="BJ75" s="123"/>
      <c r="BK75" s="123"/>
      <c r="BL75" s="123"/>
    </row>
    <row r="76" spans="1:64" s="35" customFormat="1" ht="18" thickBot="1" x14ac:dyDescent="0.35">
      <c r="A76" s="217"/>
      <c r="B76" s="220"/>
      <c r="C76" s="223"/>
      <c r="D76" s="176"/>
      <c r="E76" s="179"/>
      <c r="F76" s="182"/>
      <c r="G76" s="182"/>
      <c r="H76" s="211"/>
      <c r="I76" s="214"/>
      <c r="J76" s="101"/>
      <c r="K76" s="102"/>
      <c r="L76" s="102"/>
      <c r="M76" s="103"/>
      <c r="N76" s="104" t="s">
        <v>0</v>
      </c>
      <c r="O76" s="204"/>
      <c r="P76" s="105"/>
      <c r="Q76" s="106"/>
      <c r="R76" s="106"/>
      <c r="S76" s="107" t="s">
        <v>0</v>
      </c>
      <c r="T76" s="108"/>
      <c r="U76" s="106"/>
      <c r="V76" s="106"/>
      <c r="W76" s="107" t="s">
        <v>0</v>
      </c>
      <c r="X76" s="108"/>
      <c r="Y76" s="106"/>
      <c r="Z76" s="106"/>
      <c r="AA76" s="107" t="s">
        <v>0</v>
      </c>
      <c r="AB76" s="109" t="s">
        <v>0</v>
      </c>
      <c r="AC76" s="110" t="s">
        <v>0</v>
      </c>
      <c r="AD76" s="111" t="s">
        <v>0</v>
      </c>
      <c r="AE76" s="112" t="s">
        <v>0</v>
      </c>
      <c r="AF76" s="113" t="s">
        <v>0</v>
      </c>
      <c r="AG76" s="114" t="s">
        <v>0</v>
      </c>
      <c r="AH76" s="112" t="s">
        <v>0</v>
      </c>
      <c r="AI76" s="113" t="s">
        <v>0</v>
      </c>
      <c r="AJ76" s="115" t="s">
        <v>0</v>
      </c>
      <c r="AK76" s="112" t="s">
        <v>0</v>
      </c>
      <c r="AL76" s="116" t="s">
        <v>0</v>
      </c>
      <c r="AM76" s="109" t="s">
        <v>0</v>
      </c>
      <c r="AN76" s="110" t="s">
        <v>0</v>
      </c>
      <c r="AO76" s="201"/>
      <c r="AP76" s="195"/>
      <c r="AQ76" s="69"/>
      <c r="AR76" s="187"/>
      <c r="AS76" s="154"/>
      <c r="AT76" s="143"/>
      <c r="AU76" s="117"/>
      <c r="AV76" s="190"/>
      <c r="AW76" s="193"/>
      <c r="AX76" s="138"/>
      <c r="AY76" s="139"/>
      <c r="AZ76" s="139"/>
      <c r="BA76" s="123"/>
      <c r="BB76" s="123"/>
    </row>
    <row r="77" spans="1:64" s="35" customFormat="1" ht="17.25" customHeight="1" x14ac:dyDescent="0.3">
      <c r="A77" s="215"/>
      <c r="B77" s="218" t="s">
        <v>215</v>
      </c>
      <c r="C77" s="221" t="s">
        <v>216</v>
      </c>
      <c r="D77" s="174">
        <v>6450</v>
      </c>
      <c r="E77" s="177" t="s">
        <v>78</v>
      </c>
      <c r="F77" s="180" t="s">
        <v>77</v>
      </c>
      <c r="G77" s="180">
        <v>1</v>
      </c>
      <c r="H77" s="209">
        <v>3129</v>
      </c>
      <c r="I77" s="212">
        <v>5</v>
      </c>
      <c r="J77" s="87"/>
      <c r="K77" s="89"/>
      <c r="L77" s="89"/>
      <c r="M77" s="90"/>
      <c r="N77" s="91" t="s">
        <v>0</v>
      </c>
      <c r="O77" s="202">
        <v>106.53769006853709</v>
      </c>
      <c r="P77" s="40">
        <v>600</v>
      </c>
      <c r="Q77" s="41">
        <v>6000</v>
      </c>
      <c r="R77" s="41">
        <v>8</v>
      </c>
      <c r="S77" s="42">
        <v>106.53769006853709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>
        <v>106.53769006853709</v>
      </c>
      <c r="AC77" s="45">
        <v>8</v>
      </c>
      <c r="AD77" s="46">
        <v>600</v>
      </c>
      <c r="AE77" s="47">
        <v>6000</v>
      </c>
      <c r="AF77" s="48">
        <v>8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>
        <v>106.53769006853709</v>
      </c>
      <c r="AN77" s="45">
        <v>8</v>
      </c>
      <c r="AO77" s="199">
        <v>43822.277777777774</v>
      </c>
      <c r="AP77" s="183"/>
      <c r="AQ77" s="52"/>
      <c r="AR77" s="185" t="s">
        <v>60</v>
      </c>
      <c r="AS77" s="155" t="s">
        <v>259</v>
      </c>
      <c r="AT77" s="140" t="s">
        <v>80</v>
      </c>
      <c r="AU77" s="92"/>
      <c r="AV77" s="188" t="s">
        <v>60</v>
      </c>
      <c r="AW77" s="191"/>
      <c r="AX77" s="138"/>
      <c r="AY77" s="139"/>
      <c r="AZ77" s="139"/>
      <c r="BA77" s="123"/>
      <c r="BB77" s="123"/>
      <c r="BJ77" s="123"/>
      <c r="BK77" s="123"/>
      <c r="BL77" s="123"/>
    </row>
    <row r="78" spans="1:64" s="35" customFormat="1" ht="17.25" x14ac:dyDescent="0.3">
      <c r="A78" s="216"/>
      <c r="B78" s="219"/>
      <c r="C78" s="222"/>
      <c r="D78" s="175"/>
      <c r="E78" s="178"/>
      <c r="F78" s="181"/>
      <c r="G78" s="181"/>
      <c r="H78" s="210"/>
      <c r="I78" s="213"/>
      <c r="J78" s="98"/>
      <c r="K78" s="54"/>
      <c r="L78" s="54"/>
      <c r="M78" s="55"/>
      <c r="N78" s="56" t="s">
        <v>0</v>
      </c>
      <c r="O78" s="203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200"/>
      <c r="AP78" s="184"/>
      <c r="AQ78" s="69"/>
      <c r="AR78" s="186"/>
      <c r="AS78" s="153"/>
      <c r="AT78" s="141"/>
      <c r="AU78" s="93"/>
      <c r="AV78" s="189"/>
      <c r="AW78" s="192"/>
      <c r="AX78" s="138"/>
      <c r="AY78" s="139"/>
      <c r="AZ78" s="139"/>
      <c r="BA78" s="123"/>
      <c r="BB78" s="123"/>
      <c r="BJ78" s="123"/>
      <c r="BK78" s="123"/>
      <c r="BL78" s="123"/>
    </row>
    <row r="79" spans="1:64" s="35" customFormat="1" ht="17.25" customHeight="1" x14ac:dyDescent="0.3">
      <c r="A79" s="216"/>
      <c r="B79" s="219"/>
      <c r="C79" s="222"/>
      <c r="D79" s="175"/>
      <c r="E79" s="178"/>
      <c r="F79" s="181"/>
      <c r="G79" s="181"/>
      <c r="H79" s="210"/>
      <c r="I79" s="213"/>
      <c r="J79" s="99"/>
      <c r="K79" s="54"/>
      <c r="L79" s="100"/>
      <c r="M79" s="55"/>
      <c r="N79" s="56" t="s">
        <v>0</v>
      </c>
      <c r="O79" s="203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200"/>
      <c r="AP79" s="194"/>
      <c r="AQ79" s="69"/>
      <c r="AR79" s="186"/>
      <c r="AS79" s="153"/>
      <c r="AT79" s="96"/>
      <c r="AU79" s="93"/>
      <c r="AV79" s="189"/>
      <c r="AW79" s="192"/>
      <c r="AX79" s="138"/>
      <c r="AY79" s="139"/>
      <c r="AZ79" s="139"/>
      <c r="BA79" s="123"/>
      <c r="BB79" s="123"/>
      <c r="BJ79" s="123"/>
      <c r="BK79" s="123"/>
      <c r="BL79" s="123"/>
    </row>
    <row r="80" spans="1:64" s="35" customFormat="1" ht="18" thickBot="1" x14ac:dyDescent="0.35">
      <c r="A80" s="217"/>
      <c r="B80" s="220"/>
      <c r="C80" s="223"/>
      <c r="D80" s="176"/>
      <c r="E80" s="179"/>
      <c r="F80" s="182"/>
      <c r="G80" s="182"/>
      <c r="H80" s="211"/>
      <c r="I80" s="214"/>
      <c r="J80" s="101"/>
      <c r="K80" s="102"/>
      <c r="L80" s="102"/>
      <c r="M80" s="103"/>
      <c r="N80" s="104" t="s">
        <v>0</v>
      </c>
      <c r="O80" s="204"/>
      <c r="P80" s="105"/>
      <c r="Q80" s="106"/>
      <c r="R80" s="106"/>
      <c r="S80" s="107" t="s">
        <v>0</v>
      </c>
      <c r="T80" s="108"/>
      <c r="U80" s="106"/>
      <c r="V80" s="106"/>
      <c r="W80" s="107" t="s">
        <v>0</v>
      </c>
      <c r="X80" s="108"/>
      <c r="Y80" s="106"/>
      <c r="Z80" s="106"/>
      <c r="AA80" s="107" t="s">
        <v>0</v>
      </c>
      <c r="AB80" s="109" t="s">
        <v>0</v>
      </c>
      <c r="AC80" s="110" t="s">
        <v>0</v>
      </c>
      <c r="AD80" s="111" t="s">
        <v>0</v>
      </c>
      <c r="AE80" s="112" t="s">
        <v>0</v>
      </c>
      <c r="AF80" s="113" t="s">
        <v>0</v>
      </c>
      <c r="AG80" s="114" t="s">
        <v>0</v>
      </c>
      <c r="AH80" s="112" t="s">
        <v>0</v>
      </c>
      <c r="AI80" s="113" t="s">
        <v>0</v>
      </c>
      <c r="AJ80" s="115" t="s">
        <v>0</v>
      </c>
      <c r="AK80" s="112" t="s">
        <v>0</v>
      </c>
      <c r="AL80" s="116" t="s">
        <v>0</v>
      </c>
      <c r="AM80" s="109" t="s">
        <v>0</v>
      </c>
      <c r="AN80" s="110" t="s">
        <v>0</v>
      </c>
      <c r="AO80" s="201"/>
      <c r="AP80" s="195"/>
      <c r="AQ80" s="69"/>
      <c r="AR80" s="187"/>
      <c r="AS80" s="154"/>
      <c r="AT80" s="143"/>
      <c r="AU80" s="117"/>
      <c r="AV80" s="190"/>
      <c r="AW80" s="193"/>
      <c r="AX80" s="138"/>
      <c r="AY80" s="139"/>
      <c r="AZ80" s="139"/>
      <c r="BA80" s="123"/>
      <c r="BB80" s="123"/>
    </row>
    <row r="81" spans="1:64" s="35" customFormat="1" ht="17.25" customHeight="1" x14ac:dyDescent="0.3">
      <c r="A81" s="215">
        <v>43822</v>
      </c>
      <c r="B81" s="218" t="s">
        <v>249</v>
      </c>
      <c r="C81" s="221" t="s">
        <v>217</v>
      </c>
      <c r="D81" s="174">
        <v>6451</v>
      </c>
      <c r="E81" s="177" t="s">
        <v>124</v>
      </c>
      <c r="F81" s="180" t="s">
        <v>125</v>
      </c>
      <c r="G81" s="180">
        <v>1</v>
      </c>
      <c r="H81" s="209">
        <v>3130</v>
      </c>
      <c r="I81" s="212">
        <v>1</v>
      </c>
      <c r="J81" s="87" t="s">
        <v>86</v>
      </c>
      <c r="K81" s="88" t="s">
        <v>62</v>
      </c>
      <c r="L81" s="89">
        <v>1</v>
      </c>
      <c r="M81" s="90">
        <v>43600</v>
      </c>
      <c r="N81" s="91">
        <v>43.6</v>
      </c>
      <c r="O81" s="202">
        <v>83.2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99">
        <v>43822.333333333328</v>
      </c>
      <c r="AP81" s="183" t="s">
        <v>126</v>
      </c>
      <c r="AQ81" s="52"/>
      <c r="AR81" s="224" t="s">
        <v>58</v>
      </c>
      <c r="AS81" s="120" t="s">
        <v>261</v>
      </c>
      <c r="AT81" s="140" t="s">
        <v>1</v>
      </c>
      <c r="AU81" s="92"/>
      <c r="AV81" s="188" t="s">
        <v>127</v>
      </c>
      <c r="AW81" s="196"/>
      <c r="AX81" s="138"/>
      <c r="AY81" s="139"/>
      <c r="AZ81" s="139"/>
      <c r="BA81" s="123"/>
      <c r="BB81" s="123"/>
      <c r="BJ81" s="123"/>
      <c r="BK81" s="123"/>
      <c r="BL81" s="123"/>
    </row>
    <row r="82" spans="1:64" s="35" customFormat="1" ht="17.25" x14ac:dyDescent="0.3">
      <c r="A82" s="216"/>
      <c r="B82" s="219"/>
      <c r="C82" s="222"/>
      <c r="D82" s="175"/>
      <c r="E82" s="178"/>
      <c r="F82" s="181"/>
      <c r="G82" s="181"/>
      <c r="H82" s="210"/>
      <c r="I82" s="213"/>
      <c r="J82" s="126" t="s">
        <v>128</v>
      </c>
      <c r="K82" s="127"/>
      <c r="L82" s="127"/>
      <c r="M82" s="128"/>
      <c r="N82" s="129" t="s">
        <v>0</v>
      </c>
      <c r="O82" s="203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200"/>
      <c r="AP82" s="184"/>
      <c r="AQ82" s="69"/>
      <c r="AR82" s="225"/>
      <c r="AS82" s="118" t="s">
        <v>129</v>
      </c>
      <c r="AT82" s="141"/>
      <c r="AU82" s="93"/>
      <c r="AV82" s="189"/>
      <c r="AW82" s="197"/>
      <c r="AX82" s="138"/>
      <c r="AY82" s="139"/>
      <c r="AZ82" s="139"/>
      <c r="BA82" s="123"/>
      <c r="BB82" s="123"/>
      <c r="BJ82" s="123"/>
      <c r="BK82" s="123"/>
      <c r="BL82" s="123"/>
    </row>
    <row r="83" spans="1:64" s="35" customFormat="1" ht="17.25" customHeight="1" x14ac:dyDescent="0.3">
      <c r="A83" s="216"/>
      <c r="B83" s="219"/>
      <c r="C83" s="222"/>
      <c r="D83" s="175"/>
      <c r="E83" s="178"/>
      <c r="F83" s="181"/>
      <c r="G83" s="181"/>
      <c r="H83" s="210"/>
      <c r="I83" s="213"/>
      <c r="J83" s="94" t="s">
        <v>76</v>
      </c>
      <c r="K83" s="95" t="s">
        <v>62</v>
      </c>
      <c r="L83" s="54">
        <v>1</v>
      </c>
      <c r="M83" s="55">
        <v>39600</v>
      </c>
      <c r="N83" s="56">
        <v>39.6</v>
      </c>
      <c r="O83" s="203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200"/>
      <c r="AP83" s="194" t="s">
        <v>130</v>
      </c>
      <c r="AQ83" s="69"/>
      <c r="AR83" s="225"/>
      <c r="AS83" s="121" t="s">
        <v>261</v>
      </c>
      <c r="AT83" s="96"/>
      <c r="AU83" s="93"/>
      <c r="AV83" s="189"/>
      <c r="AW83" s="197"/>
      <c r="AX83" s="138"/>
      <c r="AY83" s="139"/>
      <c r="AZ83" s="139"/>
      <c r="BA83" s="123"/>
      <c r="BB83" s="123"/>
      <c r="BJ83" s="123"/>
      <c r="BK83" s="123"/>
      <c r="BL83" s="123"/>
    </row>
    <row r="84" spans="1:64" s="35" customFormat="1" ht="18" thickBot="1" x14ac:dyDescent="0.35">
      <c r="A84" s="217"/>
      <c r="B84" s="220"/>
      <c r="C84" s="223"/>
      <c r="D84" s="176"/>
      <c r="E84" s="179"/>
      <c r="F84" s="182"/>
      <c r="G84" s="182"/>
      <c r="H84" s="211"/>
      <c r="I84" s="214"/>
      <c r="J84" s="130" t="s">
        <v>131</v>
      </c>
      <c r="K84" s="131"/>
      <c r="L84" s="131"/>
      <c r="M84" s="132"/>
      <c r="N84" s="133" t="s">
        <v>0</v>
      </c>
      <c r="O84" s="204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201"/>
      <c r="AP84" s="195"/>
      <c r="AQ84" s="86"/>
      <c r="AR84" s="226"/>
      <c r="AS84" s="137" t="s">
        <v>132</v>
      </c>
      <c r="AT84" s="142"/>
      <c r="AU84" s="97"/>
      <c r="AV84" s="190"/>
      <c r="AW84" s="198"/>
      <c r="AX84" s="138"/>
      <c r="AY84" s="139"/>
      <c r="AZ84" s="139"/>
      <c r="BA84" s="123"/>
      <c r="BB84" s="123"/>
    </row>
    <row r="85" spans="1:64" s="122" customFormat="1" ht="17.25" customHeight="1" x14ac:dyDescent="0.3">
      <c r="A85" s="215"/>
      <c r="B85" s="218" t="s">
        <v>251</v>
      </c>
      <c r="C85" s="221" t="s">
        <v>218</v>
      </c>
      <c r="D85" s="174">
        <v>6452</v>
      </c>
      <c r="E85" s="177" t="s">
        <v>84</v>
      </c>
      <c r="F85" s="180" t="s">
        <v>85</v>
      </c>
      <c r="G85" s="180">
        <v>1</v>
      </c>
      <c r="H85" s="209">
        <v>3131</v>
      </c>
      <c r="I85" s="212">
        <v>1</v>
      </c>
      <c r="J85" s="87" t="s">
        <v>66</v>
      </c>
      <c r="K85" s="88" t="s">
        <v>67</v>
      </c>
      <c r="L85" s="89">
        <v>3</v>
      </c>
      <c r="M85" s="90">
        <v>19850</v>
      </c>
      <c r="N85" s="91">
        <v>59.55</v>
      </c>
      <c r="O85" s="202">
        <v>102.25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99">
        <v>43822.958333333336</v>
      </c>
      <c r="AP85" s="183" t="s">
        <v>133</v>
      </c>
      <c r="AQ85" s="52"/>
      <c r="AR85" s="224" t="s">
        <v>58</v>
      </c>
      <c r="AS85" s="120" t="s">
        <v>261</v>
      </c>
      <c r="AT85" s="158" t="s">
        <v>65</v>
      </c>
      <c r="AU85" s="92"/>
      <c r="AV85" s="188" t="s">
        <v>88</v>
      </c>
      <c r="AW85" s="196"/>
      <c r="AX85" s="138"/>
      <c r="AY85" s="139"/>
      <c r="AZ85" s="139"/>
      <c r="BA85" s="123"/>
      <c r="BB85" s="123"/>
      <c r="BJ85" s="123"/>
      <c r="BK85" s="123"/>
      <c r="BL85" s="123"/>
    </row>
    <row r="86" spans="1:64" s="122" customFormat="1" ht="24" x14ac:dyDescent="0.3">
      <c r="A86" s="216"/>
      <c r="B86" s="219"/>
      <c r="C86" s="222"/>
      <c r="D86" s="175"/>
      <c r="E86" s="178"/>
      <c r="F86" s="181"/>
      <c r="G86" s="181"/>
      <c r="H86" s="210"/>
      <c r="I86" s="213"/>
      <c r="J86" s="126" t="s">
        <v>91</v>
      </c>
      <c r="K86" s="127"/>
      <c r="L86" s="127"/>
      <c r="M86" s="128"/>
      <c r="N86" s="129" t="s">
        <v>0</v>
      </c>
      <c r="O86" s="203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200"/>
      <c r="AP86" s="184"/>
      <c r="AQ86" s="69"/>
      <c r="AR86" s="225"/>
      <c r="AS86" s="118" t="s">
        <v>134</v>
      </c>
      <c r="AT86" s="141"/>
      <c r="AU86" s="93"/>
      <c r="AV86" s="189"/>
      <c r="AW86" s="197"/>
      <c r="AX86" s="138"/>
      <c r="AY86" s="139"/>
      <c r="AZ86" s="139"/>
      <c r="BA86" s="123"/>
      <c r="BB86" s="123"/>
      <c r="BJ86" s="123"/>
      <c r="BK86" s="123"/>
      <c r="BL86" s="123"/>
    </row>
    <row r="87" spans="1:64" s="122" customFormat="1" ht="17.25" customHeight="1" x14ac:dyDescent="0.3">
      <c r="A87" s="216"/>
      <c r="B87" s="219"/>
      <c r="C87" s="222"/>
      <c r="D87" s="175"/>
      <c r="E87" s="178"/>
      <c r="F87" s="181"/>
      <c r="G87" s="181"/>
      <c r="H87" s="210"/>
      <c r="I87" s="213"/>
      <c r="J87" s="94" t="s">
        <v>72</v>
      </c>
      <c r="K87" s="95" t="s">
        <v>62</v>
      </c>
      <c r="L87" s="54">
        <v>2</v>
      </c>
      <c r="M87" s="55">
        <v>21350</v>
      </c>
      <c r="N87" s="56">
        <v>42.7</v>
      </c>
      <c r="O87" s="203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200"/>
      <c r="AP87" s="194" t="s">
        <v>135</v>
      </c>
      <c r="AQ87" s="69"/>
      <c r="AR87" s="225"/>
      <c r="AS87" s="121" t="s">
        <v>261</v>
      </c>
      <c r="AT87" s="96"/>
      <c r="AU87" s="93"/>
      <c r="AV87" s="189"/>
      <c r="AW87" s="197"/>
      <c r="AX87" s="138"/>
      <c r="AY87" s="139"/>
      <c r="AZ87" s="139"/>
      <c r="BA87" s="123"/>
      <c r="BB87" s="123"/>
      <c r="BJ87" s="123"/>
      <c r="BK87" s="123"/>
      <c r="BL87" s="123"/>
    </row>
    <row r="88" spans="1:64" s="122" customFormat="1" ht="24.75" thickBot="1" x14ac:dyDescent="0.35">
      <c r="A88" s="217"/>
      <c r="B88" s="220"/>
      <c r="C88" s="223"/>
      <c r="D88" s="176"/>
      <c r="E88" s="179"/>
      <c r="F88" s="182"/>
      <c r="G88" s="182"/>
      <c r="H88" s="211"/>
      <c r="I88" s="214"/>
      <c r="J88" s="130" t="s">
        <v>119</v>
      </c>
      <c r="K88" s="131"/>
      <c r="L88" s="131"/>
      <c r="M88" s="132"/>
      <c r="N88" s="133" t="s">
        <v>0</v>
      </c>
      <c r="O88" s="204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201"/>
      <c r="AP88" s="195"/>
      <c r="AQ88" s="86"/>
      <c r="AR88" s="226"/>
      <c r="AS88" s="137" t="s">
        <v>136</v>
      </c>
      <c r="AT88" s="142"/>
      <c r="AU88" s="97"/>
      <c r="AV88" s="190"/>
      <c r="AW88" s="198"/>
      <c r="AX88" s="138"/>
      <c r="AY88" s="139"/>
      <c r="AZ88" s="139"/>
      <c r="BA88" s="123"/>
      <c r="BB88" s="123"/>
    </row>
    <row r="89" spans="1:64" s="122" customFormat="1" ht="17.25" customHeight="1" x14ac:dyDescent="0.3">
      <c r="A89" s="215"/>
      <c r="B89" s="218" t="s">
        <v>201</v>
      </c>
      <c r="C89" s="221" t="s">
        <v>219</v>
      </c>
      <c r="D89" s="174">
        <v>6453</v>
      </c>
      <c r="E89" s="177" t="s">
        <v>63</v>
      </c>
      <c r="F89" s="180" t="s">
        <v>64</v>
      </c>
      <c r="G89" s="180">
        <v>1</v>
      </c>
      <c r="H89" s="209">
        <v>3132</v>
      </c>
      <c r="I89" s="212">
        <v>1</v>
      </c>
      <c r="J89" s="87" t="s">
        <v>69</v>
      </c>
      <c r="K89" s="88" t="s">
        <v>70</v>
      </c>
      <c r="L89" s="89">
        <v>6</v>
      </c>
      <c r="M89" s="90">
        <v>14850</v>
      </c>
      <c r="N89" s="91">
        <v>89.1</v>
      </c>
      <c r="O89" s="202">
        <v>103.94999999999999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199">
        <v>43823.013888888891</v>
      </c>
      <c r="AP89" s="183" t="s">
        <v>137</v>
      </c>
      <c r="AQ89" s="52"/>
      <c r="AR89" s="224" t="s">
        <v>58</v>
      </c>
      <c r="AS89" s="120" t="s">
        <v>262</v>
      </c>
      <c r="AT89" s="140" t="s">
        <v>1</v>
      </c>
      <c r="AU89" s="92"/>
      <c r="AV89" s="188" t="s">
        <v>68</v>
      </c>
      <c r="AW89" s="196"/>
      <c r="AX89" s="138"/>
      <c r="AY89" s="139"/>
      <c r="AZ89" s="139"/>
      <c r="BA89" s="123"/>
      <c r="BB89" s="123"/>
      <c r="BJ89" s="123"/>
      <c r="BK89" s="123"/>
      <c r="BL89" s="123"/>
    </row>
    <row r="90" spans="1:64" s="122" customFormat="1" ht="17.25" x14ac:dyDescent="0.3">
      <c r="A90" s="216"/>
      <c r="B90" s="219"/>
      <c r="C90" s="222"/>
      <c r="D90" s="175"/>
      <c r="E90" s="178"/>
      <c r="F90" s="181"/>
      <c r="G90" s="181"/>
      <c r="H90" s="210"/>
      <c r="I90" s="213"/>
      <c r="J90" s="126" t="s">
        <v>73</v>
      </c>
      <c r="K90" s="127"/>
      <c r="L90" s="127"/>
      <c r="M90" s="128"/>
      <c r="N90" s="129" t="s">
        <v>0</v>
      </c>
      <c r="O90" s="203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200"/>
      <c r="AP90" s="184"/>
      <c r="AQ90" s="69"/>
      <c r="AR90" s="225"/>
      <c r="AS90" s="134"/>
      <c r="AT90" s="141"/>
      <c r="AU90" s="93"/>
      <c r="AV90" s="189"/>
      <c r="AW90" s="197"/>
      <c r="AX90" s="138"/>
      <c r="AY90" s="139"/>
      <c r="AZ90" s="139"/>
      <c r="BA90" s="123"/>
      <c r="BB90" s="123"/>
      <c r="BJ90" s="123"/>
      <c r="BK90" s="123"/>
      <c r="BL90" s="123"/>
    </row>
    <row r="91" spans="1:64" s="122" customFormat="1" ht="17.25" customHeight="1" x14ac:dyDescent="0.3">
      <c r="A91" s="216"/>
      <c r="B91" s="219"/>
      <c r="C91" s="222"/>
      <c r="D91" s="175"/>
      <c r="E91" s="178"/>
      <c r="F91" s="181"/>
      <c r="G91" s="181"/>
      <c r="H91" s="210"/>
      <c r="I91" s="213"/>
      <c r="J91" s="94" t="s">
        <v>69</v>
      </c>
      <c r="K91" s="95" t="s">
        <v>62</v>
      </c>
      <c r="L91" s="54">
        <v>1</v>
      </c>
      <c r="M91" s="55">
        <v>14850</v>
      </c>
      <c r="N91" s="56">
        <v>14.85</v>
      </c>
      <c r="O91" s="203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200"/>
      <c r="AP91" s="194" t="s">
        <v>137</v>
      </c>
      <c r="AQ91" s="69"/>
      <c r="AR91" s="225"/>
      <c r="AS91" s="135"/>
      <c r="AT91" s="96"/>
      <c r="AU91" s="93"/>
      <c r="AV91" s="189"/>
      <c r="AW91" s="197"/>
      <c r="AX91" s="138"/>
      <c r="AY91" s="139"/>
      <c r="AZ91" s="139"/>
      <c r="BA91" s="123"/>
      <c r="BB91" s="123"/>
      <c r="BJ91" s="123"/>
      <c r="BK91" s="123"/>
      <c r="BL91" s="123"/>
    </row>
    <row r="92" spans="1:64" s="122" customFormat="1" ht="18" thickBot="1" x14ac:dyDescent="0.35">
      <c r="A92" s="217"/>
      <c r="B92" s="220"/>
      <c r="C92" s="223"/>
      <c r="D92" s="176"/>
      <c r="E92" s="179"/>
      <c r="F92" s="182"/>
      <c r="G92" s="182"/>
      <c r="H92" s="211"/>
      <c r="I92" s="214"/>
      <c r="J92" s="130" t="s">
        <v>73</v>
      </c>
      <c r="K92" s="131"/>
      <c r="L92" s="131"/>
      <c r="M92" s="132"/>
      <c r="N92" s="133" t="s">
        <v>0</v>
      </c>
      <c r="O92" s="204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201"/>
      <c r="AP92" s="195"/>
      <c r="AQ92" s="86"/>
      <c r="AR92" s="226"/>
      <c r="AS92" s="136"/>
      <c r="AT92" s="142"/>
      <c r="AU92" s="97"/>
      <c r="AV92" s="190"/>
      <c r="AW92" s="198"/>
      <c r="AX92" s="138"/>
      <c r="AY92" s="139"/>
      <c r="AZ92" s="139"/>
      <c r="BA92" s="123"/>
      <c r="BB92" s="123"/>
    </row>
    <row r="93" spans="1:64" s="122" customFormat="1" ht="17.25" customHeight="1" x14ac:dyDescent="0.3">
      <c r="A93" s="215"/>
      <c r="B93" s="218" t="s">
        <v>203</v>
      </c>
      <c r="C93" s="221" t="s">
        <v>220</v>
      </c>
      <c r="D93" s="174">
        <v>6454</v>
      </c>
      <c r="E93" s="177" t="s">
        <v>78</v>
      </c>
      <c r="F93" s="180" t="s">
        <v>77</v>
      </c>
      <c r="G93" s="180">
        <v>1</v>
      </c>
      <c r="H93" s="209">
        <v>3133</v>
      </c>
      <c r="I93" s="212">
        <v>1</v>
      </c>
      <c r="J93" s="87"/>
      <c r="K93" s="89"/>
      <c r="L93" s="89"/>
      <c r="M93" s="90"/>
      <c r="N93" s="91" t="s">
        <v>0</v>
      </c>
      <c r="O93" s="202">
        <v>110.53285344610723</v>
      </c>
      <c r="P93" s="40">
        <v>600</v>
      </c>
      <c r="Q93" s="41">
        <v>8300</v>
      </c>
      <c r="R93" s="41">
        <v>6</v>
      </c>
      <c r="S93" s="42">
        <v>110.53285344610723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110.53285344610723</v>
      </c>
      <c r="AC93" s="45">
        <v>6</v>
      </c>
      <c r="AD93" s="46">
        <v>600</v>
      </c>
      <c r="AE93" s="47">
        <v>8300</v>
      </c>
      <c r="AF93" s="48">
        <v>6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110.53285344610723</v>
      </c>
      <c r="AN93" s="45">
        <v>6</v>
      </c>
      <c r="AO93" s="199">
        <v>43823.069444444445</v>
      </c>
      <c r="AP93" s="183"/>
      <c r="AQ93" s="52"/>
      <c r="AR93" s="185" t="s">
        <v>60</v>
      </c>
      <c r="AS93" s="155" t="s">
        <v>259</v>
      </c>
      <c r="AT93" s="140" t="s">
        <v>1</v>
      </c>
      <c r="AU93" s="92"/>
      <c r="AV93" s="188" t="s">
        <v>60</v>
      </c>
      <c r="AW93" s="191"/>
      <c r="AX93" s="138"/>
      <c r="AY93" s="139"/>
      <c r="AZ93" s="139"/>
      <c r="BA93" s="123"/>
      <c r="BB93" s="123"/>
      <c r="BJ93" s="123"/>
      <c r="BK93" s="123"/>
      <c r="BL93" s="123"/>
    </row>
    <row r="94" spans="1:64" s="122" customFormat="1" ht="17.25" x14ac:dyDescent="0.3">
      <c r="A94" s="216"/>
      <c r="B94" s="219"/>
      <c r="C94" s="222"/>
      <c r="D94" s="175"/>
      <c r="E94" s="178"/>
      <c r="F94" s="181"/>
      <c r="G94" s="181"/>
      <c r="H94" s="210"/>
      <c r="I94" s="213"/>
      <c r="J94" s="98"/>
      <c r="K94" s="54"/>
      <c r="L94" s="54"/>
      <c r="M94" s="55"/>
      <c r="N94" s="56" t="s">
        <v>0</v>
      </c>
      <c r="O94" s="203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200"/>
      <c r="AP94" s="184"/>
      <c r="AQ94" s="69"/>
      <c r="AR94" s="186"/>
      <c r="AS94" s="153"/>
      <c r="AT94" s="141"/>
      <c r="AU94" s="93"/>
      <c r="AV94" s="189"/>
      <c r="AW94" s="192"/>
      <c r="AX94" s="138"/>
      <c r="AY94" s="139"/>
      <c r="AZ94" s="139"/>
      <c r="BA94" s="123"/>
      <c r="BB94" s="123"/>
      <c r="BJ94" s="123"/>
      <c r="BK94" s="123"/>
      <c r="BL94" s="123"/>
    </row>
    <row r="95" spans="1:64" s="122" customFormat="1" ht="17.25" x14ac:dyDescent="0.3">
      <c r="A95" s="216"/>
      <c r="B95" s="219"/>
      <c r="C95" s="222"/>
      <c r="D95" s="175"/>
      <c r="E95" s="178"/>
      <c r="F95" s="181"/>
      <c r="G95" s="181"/>
      <c r="H95" s="210"/>
      <c r="I95" s="213"/>
      <c r="J95" s="99"/>
      <c r="K95" s="54"/>
      <c r="L95" s="100"/>
      <c r="M95" s="55"/>
      <c r="N95" s="56" t="s">
        <v>0</v>
      </c>
      <c r="O95" s="203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200"/>
      <c r="AP95" s="194"/>
      <c r="AQ95" s="69"/>
      <c r="AR95" s="186"/>
      <c r="AS95" s="153"/>
      <c r="AT95" s="96"/>
      <c r="AU95" s="93"/>
      <c r="AV95" s="189"/>
      <c r="AW95" s="192"/>
      <c r="AX95" s="138"/>
      <c r="AY95" s="139"/>
      <c r="AZ95" s="139"/>
      <c r="BA95" s="123"/>
      <c r="BB95" s="123"/>
      <c r="BJ95" s="123"/>
      <c r="BK95" s="123"/>
      <c r="BL95" s="123"/>
    </row>
    <row r="96" spans="1:64" s="122" customFormat="1" ht="18" thickBot="1" x14ac:dyDescent="0.35">
      <c r="A96" s="217"/>
      <c r="B96" s="220"/>
      <c r="C96" s="223"/>
      <c r="D96" s="176"/>
      <c r="E96" s="179"/>
      <c r="F96" s="182"/>
      <c r="G96" s="182"/>
      <c r="H96" s="211"/>
      <c r="I96" s="214"/>
      <c r="J96" s="101"/>
      <c r="K96" s="102"/>
      <c r="L96" s="102"/>
      <c r="M96" s="103"/>
      <c r="N96" s="104" t="s">
        <v>0</v>
      </c>
      <c r="O96" s="204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201"/>
      <c r="AP96" s="195"/>
      <c r="AQ96" s="69"/>
      <c r="AR96" s="187"/>
      <c r="AS96" s="154"/>
      <c r="AT96" s="143"/>
      <c r="AU96" s="117"/>
      <c r="AV96" s="190"/>
      <c r="AW96" s="193"/>
      <c r="AX96" s="138"/>
      <c r="AY96" s="139"/>
      <c r="AZ96" s="139"/>
      <c r="BA96" s="123"/>
      <c r="BB96" s="123"/>
    </row>
    <row r="97" spans="1:64" s="122" customFormat="1" ht="17.25" customHeight="1" x14ac:dyDescent="0.3">
      <c r="A97" s="215"/>
      <c r="B97" s="218" t="s">
        <v>205</v>
      </c>
      <c r="C97" s="221" t="s">
        <v>221</v>
      </c>
      <c r="D97" s="174">
        <v>6455</v>
      </c>
      <c r="E97" s="177" t="s">
        <v>78</v>
      </c>
      <c r="F97" s="180" t="s">
        <v>77</v>
      </c>
      <c r="G97" s="180">
        <v>1</v>
      </c>
      <c r="H97" s="209">
        <v>3133</v>
      </c>
      <c r="I97" s="212">
        <v>2</v>
      </c>
      <c r="J97" s="87"/>
      <c r="K97" s="89"/>
      <c r="L97" s="89"/>
      <c r="M97" s="90"/>
      <c r="N97" s="91" t="s">
        <v>0</v>
      </c>
      <c r="O97" s="202">
        <v>110.53285344610723</v>
      </c>
      <c r="P97" s="40">
        <v>600</v>
      </c>
      <c r="Q97" s="41">
        <v>8300</v>
      </c>
      <c r="R97" s="41">
        <v>6</v>
      </c>
      <c r="S97" s="42">
        <v>110.53285344610723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110.53285344610723</v>
      </c>
      <c r="AC97" s="45">
        <v>6</v>
      </c>
      <c r="AD97" s="46">
        <v>600</v>
      </c>
      <c r="AE97" s="47">
        <v>8300</v>
      </c>
      <c r="AF97" s="48">
        <v>6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110.53285344610723</v>
      </c>
      <c r="AN97" s="45">
        <v>6</v>
      </c>
      <c r="AO97" s="199">
        <v>43823.125</v>
      </c>
      <c r="AP97" s="183"/>
      <c r="AQ97" s="52"/>
      <c r="AR97" s="185" t="s">
        <v>60</v>
      </c>
      <c r="AS97" s="155" t="s">
        <v>259</v>
      </c>
      <c r="AT97" s="140" t="s">
        <v>1</v>
      </c>
      <c r="AU97" s="92"/>
      <c r="AV97" s="188" t="s">
        <v>60</v>
      </c>
      <c r="AW97" s="191"/>
      <c r="AX97" s="138"/>
      <c r="AY97" s="139"/>
      <c r="AZ97" s="139"/>
      <c r="BA97" s="123"/>
      <c r="BB97" s="123"/>
      <c r="BJ97" s="123"/>
      <c r="BK97" s="123"/>
      <c r="BL97" s="123"/>
    </row>
    <row r="98" spans="1:64" s="122" customFormat="1" ht="17.25" x14ac:dyDescent="0.3">
      <c r="A98" s="216"/>
      <c r="B98" s="219"/>
      <c r="C98" s="222"/>
      <c r="D98" s="175"/>
      <c r="E98" s="178"/>
      <c r="F98" s="181"/>
      <c r="G98" s="181"/>
      <c r="H98" s="210"/>
      <c r="I98" s="213"/>
      <c r="J98" s="98"/>
      <c r="K98" s="54"/>
      <c r="L98" s="54"/>
      <c r="M98" s="55"/>
      <c r="N98" s="56" t="s">
        <v>0</v>
      </c>
      <c r="O98" s="203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200"/>
      <c r="AP98" s="184"/>
      <c r="AQ98" s="69"/>
      <c r="AR98" s="186"/>
      <c r="AS98" s="153"/>
      <c r="AT98" s="141"/>
      <c r="AU98" s="93"/>
      <c r="AV98" s="189"/>
      <c r="AW98" s="192"/>
      <c r="AX98" s="138"/>
      <c r="AY98" s="139"/>
      <c r="AZ98" s="139"/>
      <c r="BA98" s="123"/>
      <c r="BB98" s="123"/>
      <c r="BJ98" s="123"/>
      <c r="BK98" s="123"/>
      <c r="BL98" s="123"/>
    </row>
    <row r="99" spans="1:64" s="122" customFormat="1" ht="17.25" x14ac:dyDescent="0.3">
      <c r="A99" s="216"/>
      <c r="B99" s="219"/>
      <c r="C99" s="222"/>
      <c r="D99" s="175"/>
      <c r="E99" s="178"/>
      <c r="F99" s="181"/>
      <c r="G99" s="181"/>
      <c r="H99" s="210"/>
      <c r="I99" s="213"/>
      <c r="J99" s="99"/>
      <c r="K99" s="54"/>
      <c r="L99" s="100"/>
      <c r="M99" s="55"/>
      <c r="N99" s="56" t="s">
        <v>0</v>
      </c>
      <c r="O99" s="203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200"/>
      <c r="AP99" s="194"/>
      <c r="AQ99" s="69"/>
      <c r="AR99" s="186"/>
      <c r="AS99" s="153"/>
      <c r="AT99" s="96"/>
      <c r="AU99" s="93"/>
      <c r="AV99" s="189"/>
      <c r="AW99" s="192"/>
      <c r="AX99" s="138"/>
      <c r="AY99" s="139"/>
      <c r="AZ99" s="139"/>
      <c r="BA99" s="123"/>
      <c r="BB99" s="123"/>
      <c r="BJ99" s="123"/>
      <c r="BK99" s="123"/>
      <c r="BL99" s="123"/>
    </row>
    <row r="100" spans="1:64" s="122" customFormat="1" ht="18" thickBot="1" x14ac:dyDescent="0.35">
      <c r="A100" s="217"/>
      <c r="B100" s="220"/>
      <c r="C100" s="223"/>
      <c r="D100" s="176"/>
      <c r="E100" s="179"/>
      <c r="F100" s="182"/>
      <c r="G100" s="182"/>
      <c r="H100" s="211"/>
      <c r="I100" s="214"/>
      <c r="J100" s="101"/>
      <c r="K100" s="102"/>
      <c r="L100" s="102"/>
      <c r="M100" s="103"/>
      <c r="N100" s="104" t="s">
        <v>0</v>
      </c>
      <c r="O100" s="204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201"/>
      <c r="AP100" s="195"/>
      <c r="AQ100" s="69"/>
      <c r="AR100" s="187"/>
      <c r="AS100" s="154"/>
      <c r="AT100" s="143"/>
      <c r="AU100" s="117"/>
      <c r="AV100" s="190"/>
      <c r="AW100" s="193"/>
      <c r="AX100" s="138"/>
      <c r="AY100" s="139"/>
      <c r="AZ100" s="139"/>
      <c r="BA100" s="123"/>
      <c r="BB100" s="123"/>
    </row>
    <row r="101" spans="1:64" s="122" customFormat="1" ht="17.25" customHeight="1" x14ac:dyDescent="0.3">
      <c r="A101" s="215"/>
      <c r="B101" s="218" t="s">
        <v>207</v>
      </c>
      <c r="C101" s="221" t="s">
        <v>222</v>
      </c>
      <c r="D101" s="174">
        <v>6456</v>
      </c>
      <c r="E101" s="177" t="s">
        <v>78</v>
      </c>
      <c r="F101" s="180" t="s">
        <v>77</v>
      </c>
      <c r="G101" s="180">
        <v>1</v>
      </c>
      <c r="H101" s="209">
        <v>3133</v>
      </c>
      <c r="I101" s="212">
        <v>3</v>
      </c>
      <c r="J101" s="87"/>
      <c r="K101" s="89"/>
      <c r="L101" s="89"/>
      <c r="M101" s="90"/>
      <c r="N101" s="91" t="s">
        <v>0</v>
      </c>
      <c r="O101" s="202">
        <v>110.53285344610723</v>
      </c>
      <c r="P101" s="40">
        <v>600</v>
      </c>
      <c r="Q101" s="41">
        <v>8300</v>
      </c>
      <c r="R101" s="41">
        <v>6</v>
      </c>
      <c r="S101" s="42">
        <v>110.53285344610723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110.53285344610723</v>
      </c>
      <c r="AC101" s="45">
        <v>6</v>
      </c>
      <c r="AD101" s="46">
        <v>600</v>
      </c>
      <c r="AE101" s="47">
        <v>8300</v>
      </c>
      <c r="AF101" s="48">
        <v>6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110.53285344610723</v>
      </c>
      <c r="AN101" s="45">
        <v>6</v>
      </c>
      <c r="AO101" s="199">
        <v>43823.180555555555</v>
      </c>
      <c r="AP101" s="183"/>
      <c r="AQ101" s="52"/>
      <c r="AR101" s="185" t="s">
        <v>60</v>
      </c>
      <c r="AS101" s="155" t="s">
        <v>259</v>
      </c>
      <c r="AT101" s="140" t="s">
        <v>1</v>
      </c>
      <c r="AU101" s="92"/>
      <c r="AV101" s="188" t="s">
        <v>60</v>
      </c>
      <c r="AW101" s="191"/>
      <c r="AX101" s="138"/>
      <c r="AY101" s="139"/>
      <c r="AZ101" s="139"/>
      <c r="BA101" s="123"/>
      <c r="BB101" s="123"/>
      <c r="BJ101" s="123"/>
      <c r="BK101" s="123"/>
      <c r="BL101" s="123"/>
    </row>
    <row r="102" spans="1:64" s="122" customFormat="1" ht="17.25" x14ac:dyDescent="0.3">
      <c r="A102" s="216"/>
      <c r="B102" s="219"/>
      <c r="C102" s="222"/>
      <c r="D102" s="175"/>
      <c r="E102" s="178"/>
      <c r="F102" s="181"/>
      <c r="G102" s="181"/>
      <c r="H102" s="210"/>
      <c r="I102" s="213"/>
      <c r="J102" s="98"/>
      <c r="K102" s="54"/>
      <c r="L102" s="54"/>
      <c r="M102" s="55"/>
      <c r="N102" s="56" t="s">
        <v>0</v>
      </c>
      <c r="O102" s="203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200"/>
      <c r="AP102" s="184"/>
      <c r="AQ102" s="69"/>
      <c r="AR102" s="186"/>
      <c r="AS102" s="153"/>
      <c r="AT102" s="141"/>
      <c r="AU102" s="93"/>
      <c r="AV102" s="189"/>
      <c r="AW102" s="192"/>
      <c r="AX102" s="138"/>
      <c r="AY102" s="139"/>
      <c r="AZ102" s="139"/>
      <c r="BA102" s="123"/>
      <c r="BB102" s="123"/>
      <c r="BJ102" s="123"/>
      <c r="BK102" s="123"/>
      <c r="BL102" s="123"/>
    </row>
    <row r="103" spans="1:64" s="122" customFormat="1" ht="17.25" x14ac:dyDescent="0.3">
      <c r="A103" s="216"/>
      <c r="B103" s="219"/>
      <c r="C103" s="222"/>
      <c r="D103" s="175"/>
      <c r="E103" s="178"/>
      <c r="F103" s="181"/>
      <c r="G103" s="181"/>
      <c r="H103" s="210"/>
      <c r="I103" s="213"/>
      <c r="J103" s="99"/>
      <c r="K103" s="54"/>
      <c r="L103" s="100"/>
      <c r="M103" s="55"/>
      <c r="N103" s="56" t="s">
        <v>0</v>
      </c>
      <c r="O103" s="203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200"/>
      <c r="AP103" s="194"/>
      <c r="AQ103" s="69"/>
      <c r="AR103" s="186"/>
      <c r="AS103" s="153"/>
      <c r="AT103" s="96"/>
      <c r="AU103" s="93"/>
      <c r="AV103" s="189"/>
      <c r="AW103" s="192"/>
      <c r="AX103" s="138"/>
      <c r="AY103" s="139"/>
      <c r="AZ103" s="139"/>
      <c r="BA103" s="123"/>
      <c r="BB103" s="123"/>
      <c r="BJ103" s="123"/>
      <c r="BK103" s="123"/>
      <c r="BL103" s="123"/>
    </row>
    <row r="104" spans="1:64" s="122" customFormat="1" ht="18" thickBot="1" x14ac:dyDescent="0.35">
      <c r="A104" s="217"/>
      <c r="B104" s="220"/>
      <c r="C104" s="223"/>
      <c r="D104" s="176"/>
      <c r="E104" s="179"/>
      <c r="F104" s="182"/>
      <c r="G104" s="182"/>
      <c r="H104" s="211"/>
      <c r="I104" s="214"/>
      <c r="J104" s="101"/>
      <c r="K104" s="102"/>
      <c r="L104" s="102"/>
      <c r="M104" s="103"/>
      <c r="N104" s="104" t="s">
        <v>0</v>
      </c>
      <c r="O104" s="204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201"/>
      <c r="AP104" s="195"/>
      <c r="AQ104" s="69"/>
      <c r="AR104" s="187"/>
      <c r="AS104" s="154"/>
      <c r="AT104" s="143"/>
      <c r="AU104" s="117"/>
      <c r="AV104" s="190"/>
      <c r="AW104" s="193"/>
      <c r="AX104" s="138"/>
      <c r="AY104" s="139"/>
      <c r="AZ104" s="139"/>
      <c r="BA104" s="123"/>
      <c r="BB104" s="123"/>
    </row>
    <row r="105" spans="1:64" s="122" customFormat="1" ht="17.25" customHeight="1" x14ac:dyDescent="0.3">
      <c r="A105" s="215"/>
      <c r="B105" s="218" t="s">
        <v>209</v>
      </c>
      <c r="C105" s="221" t="s">
        <v>223</v>
      </c>
      <c r="D105" s="174">
        <v>6457</v>
      </c>
      <c r="E105" s="177" t="s">
        <v>78</v>
      </c>
      <c r="F105" s="180" t="s">
        <v>77</v>
      </c>
      <c r="G105" s="180">
        <v>1</v>
      </c>
      <c r="H105" s="209">
        <v>3133</v>
      </c>
      <c r="I105" s="212">
        <v>4</v>
      </c>
      <c r="J105" s="87"/>
      <c r="K105" s="89"/>
      <c r="L105" s="89"/>
      <c r="M105" s="90"/>
      <c r="N105" s="91" t="s">
        <v>0</v>
      </c>
      <c r="O105" s="202">
        <v>110.53285344610723</v>
      </c>
      <c r="P105" s="40">
        <v>600</v>
      </c>
      <c r="Q105" s="41">
        <v>8300</v>
      </c>
      <c r="R105" s="41">
        <v>6</v>
      </c>
      <c r="S105" s="42">
        <v>110.53285344610723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110.53285344610723</v>
      </c>
      <c r="AC105" s="45">
        <v>6</v>
      </c>
      <c r="AD105" s="46">
        <v>600</v>
      </c>
      <c r="AE105" s="47">
        <v>8300</v>
      </c>
      <c r="AF105" s="48">
        <v>6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110.53285344610723</v>
      </c>
      <c r="AN105" s="45">
        <v>6</v>
      </c>
      <c r="AO105" s="199">
        <v>43823.236111111109</v>
      </c>
      <c r="AP105" s="183"/>
      <c r="AQ105" s="52"/>
      <c r="AR105" s="185" t="s">
        <v>60</v>
      </c>
      <c r="AS105" s="155" t="s">
        <v>259</v>
      </c>
      <c r="AT105" s="140" t="s">
        <v>1</v>
      </c>
      <c r="AU105" s="92"/>
      <c r="AV105" s="188" t="s">
        <v>60</v>
      </c>
      <c r="AW105" s="191"/>
      <c r="AX105" s="138"/>
      <c r="AY105" s="139"/>
      <c r="AZ105" s="139"/>
      <c r="BA105" s="123"/>
      <c r="BB105" s="123"/>
      <c r="BJ105" s="123"/>
      <c r="BK105" s="123"/>
      <c r="BL105" s="123"/>
    </row>
    <row r="106" spans="1:64" s="122" customFormat="1" ht="17.25" x14ac:dyDescent="0.3">
      <c r="A106" s="216"/>
      <c r="B106" s="219"/>
      <c r="C106" s="222"/>
      <c r="D106" s="175"/>
      <c r="E106" s="178"/>
      <c r="F106" s="181"/>
      <c r="G106" s="181"/>
      <c r="H106" s="210"/>
      <c r="I106" s="213"/>
      <c r="J106" s="98"/>
      <c r="K106" s="54"/>
      <c r="L106" s="54"/>
      <c r="M106" s="55"/>
      <c r="N106" s="56" t="s">
        <v>0</v>
      </c>
      <c r="O106" s="203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200"/>
      <c r="AP106" s="184"/>
      <c r="AQ106" s="69"/>
      <c r="AR106" s="186"/>
      <c r="AS106" s="153"/>
      <c r="AT106" s="141"/>
      <c r="AU106" s="93"/>
      <c r="AV106" s="189"/>
      <c r="AW106" s="192"/>
      <c r="AX106" s="138"/>
      <c r="AY106" s="139"/>
      <c r="AZ106" s="139"/>
      <c r="BA106" s="123"/>
      <c r="BB106" s="123"/>
      <c r="BJ106" s="123"/>
      <c r="BK106" s="123"/>
      <c r="BL106" s="123"/>
    </row>
    <row r="107" spans="1:64" s="122" customFormat="1" ht="17.25" x14ac:dyDescent="0.3">
      <c r="A107" s="216"/>
      <c r="B107" s="219"/>
      <c r="C107" s="222"/>
      <c r="D107" s="175"/>
      <c r="E107" s="178"/>
      <c r="F107" s="181"/>
      <c r="G107" s="181"/>
      <c r="H107" s="210"/>
      <c r="I107" s="213"/>
      <c r="J107" s="99"/>
      <c r="K107" s="54"/>
      <c r="L107" s="100"/>
      <c r="M107" s="55"/>
      <c r="N107" s="56" t="s">
        <v>0</v>
      </c>
      <c r="O107" s="203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200"/>
      <c r="AP107" s="194"/>
      <c r="AQ107" s="69"/>
      <c r="AR107" s="186"/>
      <c r="AS107" s="153"/>
      <c r="AT107" s="96"/>
      <c r="AU107" s="93"/>
      <c r="AV107" s="189"/>
      <c r="AW107" s="192"/>
      <c r="AX107" s="138"/>
      <c r="AY107" s="139"/>
      <c r="AZ107" s="139"/>
      <c r="BA107" s="123"/>
      <c r="BB107" s="123"/>
      <c r="BJ107" s="123"/>
      <c r="BK107" s="123"/>
      <c r="BL107" s="123"/>
    </row>
    <row r="108" spans="1:64" s="122" customFormat="1" ht="18" thickBot="1" x14ac:dyDescent="0.35">
      <c r="A108" s="217"/>
      <c r="B108" s="220"/>
      <c r="C108" s="223"/>
      <c r="D108" s="176"/>
      <c r="E108" s="179"/>
      <c r="F108" s="182"/>
      <c r="G108" s="182"/>
      <c r="H108" s="211"/>
      <c r="I108" s="214"/>
      <c r="J108" s="173"/>
      <c r="K108" s="71"/>
      <c r="L108" s="71"/>
      <c r="M108" s="72"/>
      <c r="N108" s="73" t="s">
        <v>0</v>
      </c>
      <c r="O108" s="204"/>
      <c r="P108" s="74"/>
      <c r="Q108" s="75"/>
      <c r="R108" s="75"/>
      <c r="S108" s="76" t="s">
        <v>0</v>
      </c>
      <c r="T108" s="77"/>
      <c r="U108" s="75"/>
      <c r="V108" s="75"/>
      <c r="W108" s="76" t="s">
        <v>0</v>
      </c>
      <c r="X108" s="77"/>
      <c r="Y108" s="75"/>
      <c r="Z108" s="75"/>
      <c r="AA108" s="76" t="s">
        <v>0</v>
      </c>
      <c r="AB108" s="78" t="s">
        <v>0</v>
      </c>
      <c r="AC108" s="79" t="s">
        <v>0</v>
      </c>
      <c r="AD108" s="80" t="s">
        <v>0</v>
      </c>
      <c r="AE108" s="81" t="s">
        <v>0</v>
      </c>
      <c r="AF108" s="82" t="s">
        <v>0</v>
      </c>
      <c r="AG108" s="83" t="s">
        <v>0</v>
      </c>
      <c r="AH108" s="81" t="s">
        <v>0</v>
      </c>
      <c r="AI108" s="82" t="s">
        <v>0</v>
      </c>
      <c r="AJ108" s="84" t="s">
        <v>0</v>
      </c>
      <c r="AK108" s="81" t="s">
        <v>0</v>
      </c>
      <c r="AL108" s="85" t="s">
        <v>0</v>
      </c>
      <c r="AM108" s="78" t="s">
        <v>0</v>
      </c>
      <c r="AN108" s="79" t="s">
        <v>0</v>
      </c>
      <c r="AO108" s="201"/>
      <c r="AP108" s="195"/>
      <c r="AQ108" s="86"/>
      <c r="AR108" s="187"/>
      <c r="AS108" s="157"/>
      <c r="AT108" s="142"/>
      <c r="AU108" s="97"/>
      <c r="AV108" s="190"/>
      <c r="AW108" s="193"/>
      <c r="AX108" s="138"/>
      <c r="AY108" s="139"/>
      <c r="AZ108" s="139"/>
      <c r="BA108" s="123"/>
      <c r="BB108" s="123"/>
    </row>
    <row r="109" spans="1:64" s="35" customFormat="1" ht="17.25" customHeight="1" x14ac:dyDescent="0.3">
      <c r="A109" s="215"/>
      <c r="B109" s="218" t="s">
        <v>211</v>
      </c>
      <c r="C109" s="221" t="s">
        <v>224</v>
      </c>
      <c r="D109" s="174">
        <v>6458</v>
      </c>
      <c r="E109" s="177" t="s">
        <v>78</v>
      </c>
      <c r="F109" s="180" t="s">
        <v>77</v>
      </c>
      <c r="G109" s="180">
        <v>1</v>
      </c>
      <c r="H109" s="209">
        <v>3133</v>
      </c>
      <c r="I109" s="212">
        <v>5</v>
      </c>
      <c r="J109" s="87"/>
      <c r="K109" s="89"/>
      <c r="L109" s="89"/>
      <c r="M109" s="90"/>
      <c r="N109" s="91" t="s">
        <v>0</v>
      </c>
      <c r="O109" s="202">
        <v>110.53285344610723</v>
      </c>
      <c r="P109" s="40">
        <v>600</v>
      </c>
      <c r="Q109" s="41">
        <v>8300</v>
      </c>
      <c r="R109" s="41">
        <v>6</v>
      </c>
      <c r="S109" s="42">
        <v>110.53285344610723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110.53285344610723</v>
      </c>
      <c r="AC109" s="45">
        <v>6</v>
      </c>
      <c r="AD109" s="46">
        <v>600</v>
      </c>
      <c r="AE109" s="47">
        <v>8300</v>
      </c>
      <c r="AF109" s="48">
        <v>6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110.53285344610723</v>
      </c>
      <c r="AN109" s="45">
        <v>6</v>
      </c>
      <c r="AO109" s="199">
        <v>43823.291666666664</v>
      </c>
      <c r="AP109" s="183"/>
      <c r="AQ109" s="52"/>
      <c r="AR109" s="185" t="s">
        <v>60</v>
      </c>
      <c r="AS109" s="155" t="s">
        <v>259</v>
      </c>
      <c r="AT109" s="140" t="s">
        <v>1</v>
      </c>
      <c r="AU109" s="92"/>
      <c r="AV109" s="188" t="s">
        <v>60</v>
      </c>
      <c r="AW109" s="191"/>
      <c r="AX109" s="138"/>
      <c r="AY109" s="139"/>
      <c r="AZ109" s="139"/>
      <c r="BA109" s="123"/>
      <c r="BB109" s="123"/>
      <c r="BJ109" s="123"/>
      <c r="BK109" s="123"/>
      <c r="BL109" s="123"/>
    </row>
    <row r="110" spans="1:64" s="35" customFormat="1" ht="17.25" x14ac:dyDescent="0.3">
      <c r="A110" s="216"/>
      <c r="B110" s="219"/>
      <c r="C110" s="222"/>
      <c r="D110" s="175"/>
      <c r="E110" s="178"/>
      <c r="F110" s="181"/>
      <c r="G110" s="181"/>
      <c r="H110" s="210"/>
      <c r="I110" s="213"/>
      <c r="J110" s="98"/>
      <c r="K110" s="54"/>
      <c r="L110" s="54"/>
      <c r="M110" s="55"/>
      <c r="N110" s="56" t="s">
        <v>0</v>
      </c>
      <c r="O110" s="203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200"/>
      <c r="AP110" s="184"/>
      <c r="AQ110" s="69"/>
      <c r="AR110" s="186"/>
      <c r="AS110" s="153"/>
      <c r="AT110" s="141"/>
      <c r="AU110" s="93"/>
      <c r="AV110" s="189"/>
      <c r="AW110" s="192"/>
      <c r="AX110" s="138"/>
      <c r="AY110" s="139"/>
      <c r="AZ110" s="139"/>
      <c r="BA110" s="123"/>
      <c r="BB110" s="123"/>
      <c r="BJ110" s="123"/>
      <c r="BK110" s="123"/>
      <c r="BL110" s="123"/>
    </row>
    <row r="111" spans="1:64" s="35" customFormat="1" ht="17.25" x14ac:dyDescent="0.3">
      <c r="A111" s="216"/>
      <c r="B111" s="219"/>
      <c r="C111" s="222"/>
      <c r="D111" s="175"/>
      <c r="E111" s="178"/>
      <c r="F111" s="181"/>
      <c r="G111" s="181"/>
      <c r="H111" s="210"/>
      <c r="I111" s="213"/>
      <c r="J111" s="99"/>
      <c r="K111" s="54"/>
      <c r="L111" s="100"/>
      <c r="M111" s="55"/>
      <c r="N111" s="56" t="s">
        <v>0</v>
      </c>
      <c r="O111" s="203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200"/>
      <c r="AP111" s="194"/>
      <c r="AQ111" s="69"/>
      <c r="AR111" s="186"/>
      <c r="AS111" s="153"/>
      <c r="AT111" s="96"/>
      <c r="AU111" s="93"/>
      <c r="AV111" s="189"/>
      <c r="AW111" s="192"/>
      <c r="AX111" s="138"/>
      <c r="AY111" s="139"/>
      <c r="AZ111" s="139"/>
      <c r="BA111" s="123"/>
      <c r="BB111" s="123"/>
      <c r="BJ111" s="123"/>
      <c r="BK111" s="123"/>
      <c r="BL111" s="123"/>
    </row>
    <row r="112" spans="1:64" s="35" customFormat="1" ht="18" thickBot="1" x14ac:dyDescent="0.35">
      <c r="A112" s="217"/>
      <c r="B112" s="220"/>
      <c r="C112" s="223"/>
      <c r="D112" s="176"/>
      <c r="E112" s="179"/>
      <c r="F112" s="182"/>
      <c r="G112" s="182"/>
      <c r="H112" s="211"/>
      <c r="I112" s="214"/>
      <c r="J112" s="101"/>
      <c r="K112" s="102"/>
      <c r="L112" s="102"/>
      <c r="M112" s="103"/>
      <c r="N112" s="104" t="s">
        <v>0</v>
      </c>
      <c r="O112" s="204"/>
      <c r="P112" s="105"/>
      <c r="Q112" s="106"/>
      <c r="R112" s="106"/>
      <c r="S112" s="107" t="s">
        <v>0</v>
      </c>
      <c r="T112" s="108"/>
      <c r="U112" s="106"/>
      <c r="V112" s="106"/>
      <c r="W112" s="107" t="s">
        <v>0</v>
      </c>
      <c r="X112" s="108"/>
      <c r="Y112" s="106"/>
      <c r="Z112" s="106"/>
      <c r="AA112" s="107" t="s">
        <v>0</v>
      </c>
      <c r="AB112" s="109" t="s">
        <v>0</v>
      </c>
      <c r="AC112" s="110" t="s">
        <v>0</v>
      </c>
      <c r="AD112" s="111" t="s">
        <v>0</v>
      </c>
      <c r="AE112" s="112" t="s">
        <v>0</v>
      </c>
      <c r="AF112" s="113" t="s">
        <v>0</v>
      </c>
      <c r="AG112" s="114" t="s">
        <v>0</v>
      </c>
      <c r="AH112" s="112" t="s">
        <v>0</v>
      </c>
      <c r="AI112" s="113" t="s">
        <v>0</v>
      </c>
      <c r="AJ112" s="115" t="s">
        <v>0</v>
      </c>
      <c r="AK112" s="112" t="s">
        <v>0</v>
      </c>
      <c r="AL112" s="116" t="s">
        <v>0</v>
      </c>
      <c r="AM112" s="109" t="s">
        <v>0</v>
      </c>
      <c r="AN112" s="110" t="s">
        <v>0</v>
      </c>
      <c r="AO112" s="201"/>
      <c r="AP112" s="195"/>
      <c r="AQ112" s="69"/>
      <c r="AR112" s="187"/>
      <c r="AS112" s="154"/>
      <c r="AT112" s="143"/>
      <c r="AU112" s="117"/>
      <c r="AV112" s="190"/>
      <c r="AW112" s="193"/>
      <c r="AX112" s="138"/>
      <c r="AY112" s="139"/>
      <c r="AZ112" s="139"/>
      <c r="BA112" s="123"/>
      <c r="BB112" s="123"/>
    </row>
    <row r="113" spans="1:64" s="122" customFormat="1" ht="17.25" customHeight="1" x14ac:dyDescent="0.3">
      <c r="A113" s="215">
        <v>43823</v>
      </c>
      <c r="B113" s="218" t="s">
        <v>249</v>
      </c>
      <c r="C113" s="221" t="s">
        <v>225</v>
      </c>
      <c r="D113" s="174">
        <v>6459</v>
      </c>
      <c r="E113" s="177" t="s">
        <v>63</v>
      </c>
      <c r="F113" s="180" t="s">
        <v>64</v>
      </c>
      <c r="G113" s="180">
        <v>1</v>
      </c>
      <c r="H113" s="209">
        <v>3134</v>
      </c>
      <c r="I113" s="212">
        <v>1</v>
      </c>
      <c r="J113" s="87" t="s">
        <v>69</v>
      </c>
      <c r="K113" s="88" t="s">
        <v>70</v>
      </c>
      <c r="L113" s="89">
        <v>6</v>
      </c>
      <c r="M113" s="90">
        <v>14850</v>
      </c>
      <c r="N113" s="91">
        <v>89.1</v>
      </c>
      <c r="O113" s="202">
        <v>103.94999999999999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199">
        <v>43823.347222222219</v>
      </c>
      <c r="AP113" s="183" t="s">
        <v>138</v>
      </c>
      <c r="AQ113" s="52"/>
      <c r="AR113" s="224" t="s">
        <v>58</v>
      </c>
      <c r="AS113" s="120" t="s">
        <v>262</v>
      </c>
      <c r="AT113" s="140" t="s">
        <v>1</v>
      </c>
      <c r="AU113" s="92"/>
      <c r="AV113" s="188" t="s">
        <v>68</v>
      </c>
      <c r="AW113" s="196"/>
      <c r="AX113" s="138"/>
      <c r="AY113" s="139"/>
      <c r="AZ113" s="139"/>
      <c r="BA113" s="123"/>
      <c r="BB113" s="123"/>
      <c r="BJ113" s="123"/>
      <c r="BK113" s="123"/>
      <c r="BL113" s="123"/>
    </row>
    <row r="114" spans="1:64" s="122" customFormat="1" ht="17.25" x14ac:dyDescent="0.3">
      <c r="A114" s="216"/>
      <c r="B114" s="219"/>
      <c r="C114" s="222"/>
      <c r="D114" s="175"/>
      <c r="E114" s="178"/>
      <c r="F114" s="181"/>
      <c r="G114" s="181"/>
      <c r="H114" s="210"/>
      <c r="I114" s="213"/>
      <c r="J114" s="126" t="s">
        <v>73</v>
      </c>
      <c r="K114" s="127"/>
      <c r="L114" s="127"/>
      <c r="M114" s="128"/>
      <c r="N114" s="129" t="s">
        <v>0</v>
      </c>
      <c r="O114" s="203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200"/>
      <c r="AP114" s="184"/>
      <c r="AQ114" s="69"/>
      <c r="AR114" s="225"/>
      <c r="AS114" s="134"/>
      <c r="AT114" s="141"/>
      <c r="AU114" s="93"/>
      <c r="AV114" s="189"/>
      <c r="AW114" s="197"/>
      <c r="AX114" s="138"/>
      <c r="AY114" s="139"/>
      <c r="AZ114" s="139"/>
      <c r="BA114" s="123"/>
      <c r="BB114" s="123"/>
      <c r="BJ114" s="123"/>
      <c r="BK114" s="123"/>
      <c r="BL114" s="123"/>
    </row>
    <row r="115" spans="1:64" s="122" customFormat="1" ht="17.25" customHeight="1" x14ac:dyDescent="0.3">
      <c r="A115" s="216"/>
      <c r="B115" s="219"/>
      <c r="C115" s="222"/>
      <c r="D115" s="175"/>
      <c r="E115" s="178"/>
      <c r="F115" s="181"/>
      <c r="G115" s="181"/>
      <c r="H115" s="210"/>
      <c r="I115" s="213"/>
      <c r="J115" s="94" t="s">
        <v>69</v>
      </c>
      <c r="K115" s="95" t="s">
        <v>62</v>
      </c>
      <c r="L115" s="54">
        <v>1</v>
      </c>
      <c r="M115" s="55">
        <v>14850</v>
      </c>
      <c r="N115" s="56">
        <v>14.85</v>
      </c>
      <c r="O115" s="203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200"/>
      <c r="AP115" s="194" t="s">
        <v>138</v>
      </c>
      <c r="AQ115" s="69"/>
      <c r="AR115" s="225"/>
      <c r="AS115" s="135"/>
      <c r="AT115" s="96"/>
      <c r="AU115" s="93"/>
      <c r="AV115" s="189"/>
      <c r="AW115" s="197"/>
      <c r="AX115" s="138"/>
      <c r="AY115" s="139"/>
      <c r="AZ115" s="139"/>
      <c r="BA115" s="123"/>
      <c r="BB115" s="123"/>
      <c r="BJ115" s="123"/>
      <c r="BK115" s="123"/>
      <c r="BL115" s="123"/>
    </row>
    <row r="116" spans="1:64" s="122" customFormat="1" ht="18" thickBot="1" x14ac:dyDescent="0.35">
      <c r="A116" s="217"/>
      <c r="B116" s="220"/>
      <c r="C116" s="223"/>
      <c r="D116" s="176"/>
      <c r="E116" s="179"/>
      <c r="F116" s="182"/>
      <c r="G116" s="182"/>
      <c r="H116" s="211"/>
      <c r="I116" s="214"/>
      <c r="J116" s="130" t="s">
        <v>73</v>
      </c>
      <c r="K116" s="131"/>
      <c r="L116" s="131"/>
      <c r="M116" s="132"/>
      <c r="N116" s="133" t="s">
        <v>0</v>
      </c>
      <c r="O116" s="204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201"/>
      <c r="AP116" s="195"/>
      <c r="AQ116" s="86"/>
      <c r="AR116" s="226"/>
      <c r="AS116" s="136"/>
      <c r="AT116" s="142"/>
      <c r="AU116" s="97"/>
      <c r="AV116" s="190"/>
      <c r="AW116" s="198"/>
      <c r="AX116" s="138"/>
      <c r="AY116" s="139"/>
      <c r="AZ116" s="139"/>
      <c r="BA116" s="123"/>
      <c r="BB116" s="123"/>
    </row>
    <row r="117" spans="1:64" s="122" customFormat="1" ht="17.25" customHeight="1" x14ac:dyDescent="0.3">
      <c r="A117" s="215"/>
      <c r="B117" s="218" t="s">
        <v>184</v>
      </c>
      <c r="C117" s="221" t="s">
        <v>226</v>
      </c>
      <c r="D117" s="174">
        <v>6460</v>
      </c>
      <c r="E117" s="177" t="s">
        <v>227</v>
      </c>
      <c r="F117" s="180" t="s">
        <v>228</v>
      </c>
      <c r="G117" s="180">
        <v>2</v>
      </c>
      <c r="H117" s="209">
        <v>3135</v>
      </c>
      <c r="I117" s="212">
        <v>1</v>
      </c>
      <c r="J117" s="119" t="s">
        <v>93</v>
      </c>
      <c r="K117" s="89" t="s">
        <v>59</v>
      </c>
      <c r="L117" s="89">
        <v>1</v>
      </c>
      <c r="M117" s="90">
        <v>163859</v>
      </c>
      <c r="N117" s="91">
        <v>163.85900000000001</v>
      </c>
      <c r="O117" s="202">
        <v>163.85900000000001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199">
        <v>43823.5</v>
      </c>
      <c r="AP117" s="183" t="s">
        <v>139</v>
      </c>
      <c r="AQ117" s="52"/>
      <c r="AR117" s="206" t="s">
        <v>58</v>
      </c>
      <c r="AS117" s="155" t="s">
        <v>262</v>
      </c>
      <c r="AT117" s="140" t="s">
        <v>1</v>
      </c>
      <c r="AU117" s="92"/>
      <c r="AV117" s="188" t="s">
        <v>140</v>
      </c>
      <c r="AW117" s="196"/>
      <c r="AX117" s="138"/>
      <c r="AY117" s="139"/>
      <c r="AZ117" s="139"/>
      <c r="BA117" s="123"/>
      <c r="BB117" s="123"/>
      <c r="BJ117" s="123"/>
      <c r="BK117" s="123"/>
      <c r="BL117" s="123"/>
    </row>
    <row r="118" spans="1:64" s="122" customFormat="1" ht="17.25" x14ac:dyDescent="0.3">
      <c r="A118" s="216"/>
      <c r="B118" s="219"/>
      <c r="C118" s="222"/>
      <c r="D118" s="175"/>
      <c r="E118" s="178"/>
      <c r="F118" s="181"/>
      <c r="G118" s="181"/>
      <c r="H118" s="210"/>
      <c r="I118" s="213"/>
      <c r="J118" s="53" t="s">
        <v>258</v>
      </c>
      <c r="K118" s="54"/>
      <c r="L118" s="54"/>
      <c r="M118" s="55"/>
      <c r="N118" s="56" t="s">
        <v>0</v>
      </c>
      <c r="O118" s="203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200"/>
      <c r="AP118" s="205"/>
      <c r="AQ118" s="69"/>
      <c r="AR118" s="207"/>
      <c r="AS118" s="118" t="s">
        <v>141</v>
      </c>
      <c r="AT118" s="141"/>
      <c r="AU118" s="93"/>
      <c r="AV118" s="189"/>
      <c r="AW118" s="197"/>
      <c r="AX118" s="138"/>
      <c r="AY118" s="139"/>
      <c r="AZ118" s="139"/>
      <c r="BA118" s="123"/>
      <c r="BB118" s="123"/>
      <c r="BJ118" s="123"/>
      <c r="BK118" s="123"/>
      <c r="BL118" s="123"/>
    </row>
    <row r="119" spans="1:64" s="122" customFormat="1" ht="17.25" customHeight="1" x14ac:dyDescent="0.3">
      <c r="A119" s="216"/>
      <c r="B119" s="219"/>
      <c r="C119" s="222"/>
      <c r="D119" s="175"/>
      <c r="E119" s="178"/>
      <c r="F119" s="181"/>
      <c r="G119" s="181"/>
      <c r="H119" s="210"/>
      <c r="I119" s="213"/>
      <c r="J119" s="99"/>
      <c r="K119" s="54"/>
      <c r="L119" s="54"/>
      <c r="M119" s="55"/>
      <c r="N119" s="56" t="s">
        <v>0</v>
      </c>
      <c r="O119" s="203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200"/>
      <c r="AP119" s="205"/>
      <c r="AQ119" s="69"/>
      <c r="AR119" s="207"/>
      <c r="AS119" s="153"/>
      <c r="AT119" s="96"/>
      <c r="AU119" s="93"/>
      <c r="AV119" s="189"/>
      <c r="AW119" s="197"/>
      <c r="AX119" s="138"/>
      <c r="AY119" s="139"/>
      <c r="AZ119" s="139"/>
      <c r="BA119" s="123"/>
      <c r="BB119" s="123"/>
      <c r="BJ119" s="123"/>
      <c r="BK119" s="123"/>
      <c r="BL119" s="123"/>
    </row>
    <row r="120" spans="1:64" s="122" customFormat="1" ht="18" thickBot="1" x14ac:dyDescent="0.35">
      <c r="A120" s="217"/>
      <c r="B120" s="220"/>
      <c r="C120" s="223"/>
      <c r="D120" s="176"/>
      <c r="E120" s="179"/>
      <c r="F120" s="182"/>
      <c r="G120" s="182"/>
      <c r="H120" s="211"/>
      <c r="I120" s="214"/>
      <c r="J120" s="144"/>
      <c r="K120" s="54"/>
      <c r="L120" s="54"/>
      <c r="M120" s="55"/>
      <c r="N120" s="56" t="s">
        <v>0</v>
      </c>
      <c r="O120" s="203"/>
      <c r="P120" s="57"/>
      <c r="Q120" s="58"/>
      <c r="R120" s="58"/>
      <c r="S120" s="59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201"/>
      <c r="AP120" s="205"/>
      <c r="AQ120" s="86"/>
      <c r="AR120" s="207"/>
      <c r="AS120" s="153"/>
      <c r="AT120" s="141"/>
      <c r="AU120" s="93"/>
      <c r="AV120" s="189"/>
      <c r="AW120" s="197"/>
      <c r="AX120" s="138"/>
      <c r="AY120" s="139"/>
      <c r="AZ120" s="139"/>
      <c r="BA120" s="123"/>
      <c r="BB120" s="123"/>
    </row>
    <row r="121" spans="1:64" s="35" customFormat="1" ht="17.25" customHeight="1" x14ac:dyDescent="0.3">
      <c r="A121" s="215"/>
      <c r="B121" s="218" t="s">
        <v>186</v>
      </c>
      <c r="C121" s="221" t="s">
        <v>229</v>
      </c>
      <c r="D121" s="174">
        <v>6461</v>
      </c>
      <c r="E121" s="177" t="s">
        <v>227</v>
      </c>
      <c r="F121" s="180" t="s">
        <v>228</v>
      </c>
      <c r="G121" s="180">
        <v>2</v>
      </c>
      <c r="H121" s="209">
        <v>3135</v>
      </c>
      <c r="I121" s="212">
        <v>2</v>
      </c>
      <c r="J121" s="145"/>
      <c r="K121" s="146"/>
      <c r="L121" s="146"/>
      <c r="M121" s="147"/>
      <c r="N121" s="148" t="s">
        <v>0</v>
      </c>
      <c r="O121" s="203"/>
      <c r="P121" s="57"/>
      <c r="Q121" s="58"/>
      <c r="R121" s="58"/>
      <c r="S121" s="59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199">
        <v>43823.555555555555</v>
      </c>
      <c r="AP121" s="205"/>
      <c r="AQ121" s="52"/>
      <c r="AR121" s="207"/>
      <c r="AS121" s="153"/>
      <c r="AT121" s="141"/>
      <c r="AU121" s="93"/>
      <c r="AV121" s="189"/>
      <c r="AW121" s="197"/>
      <c r="AX121" s="138"/>
      <c r="AY121" s="139"/>
      <c r="AZ121" s="139"/>
      <c r="BA121" s="123"/>
      <c r="BB121" s="123"/>
      <c r="BJ121" s="123"/>
      <c r="BK121" s="123"/>
      <c r="BL121" s="123"/>
    </row>
    <row r="122" spans="1:64" s="35" customFormat="1" ht="17.25" x14ac:dyDescent="0.3">
      <c r="A122" s="216"/>
      <c r="B122" s="219"/>
      <c r="C122" s="222"/>
      <c r="D122" s="175"/>
      <c r="E122" s="178"/>
      <c r="F122" s="181"/>
      <c r="G122" s="181"/>
      <c r="H122" s="210"/>
      <c r="I122" s="213"/>
      <c r="J122" s="149"/>
      <c r="K122" s="54"/>
      <c r="L122" s="54"/>
      <c r="M122" s="55"/>
      <c r="N122" s="56" t="s">
        <v>0</v>
      </c>
      <c r="O122" s="203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200"/>
      <c r="AP122" s="205"/>
      <c r="AQ122" s="69"/>
      <c r="AR122" s="207"/>
      <c r="AS122" s="156"/>
      <c r="AT122" s="141"/>
      <c r="AU122" s="93"/>
      <c r="AV122" s="189"/>
      <c r="AW122" s="197"/>
      <c r="AX122" s="138"/>
      <c r="AY122" s="139"/>
      <c r="AZ122" s="139"/>
      <c r="BA122" s="123"/>
      <c r="BB122" s="123"/>
      <c r="BJ122" s="123"/>
      <c r="BK122" s="123"/>
      <c r="BL122" s="123"/>
    </row>
    <row r="123" spans="1:64" s="35" customFormat="1" ht="17.25" customHeight="1" x14ac:dyDescent="0.3">
      <c r="A123" s="216"/>
      <c r="B123" s="219"/>
      <c r="C123" s="222"/>
      <c r="D123" s="175"/>
      <c r="E123" s="178"/>
      <c r="F123" s="181"/>
      <c r="G123" s="181"/>
      <c r="H123" s="210"/>
      <c r="I123" s="213"/>
      <c r="J123" s="150"/>
      <c r="K123" s="54"/>
      <c r="L123" s="54"/>
      <c r="M123" s="55"/>
      <c r="N123" s="56" t="s">
        <v>0</v>
      </c>
      <c r="O123" s="203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200"/>
      <c r="AP123" s="205"/>
      <c r="AQ123" s="69"/>
      <c r="AR123" s="207"/>
      <c r="AS123" s="153"/>
      <c r="AT123" s="96"/>
      <c r="AU123" s="93"/>
      <c r="AV123" s="189"/>
      <c r="AW123" s="197"/>
      <c r="AX123" s="138"/>
      <c r="AY123" s="139"/>
      <c r="AZ123" s="139"/>
      <c r="BA123" s="123"/>
      <c r="BB123" s="123"/>
      <c r="BJ123" s="123"/>
      <c r="BK123" s="123"/>
      <c r="BL123" s="123"/>
    </row>
    <row r="124" spans="1:64" s="35" customFormat="1" ht="18" thickBot="1" x14ac:dyDescent="0.35">
      <c r="A124" s="217"/>
      <c r="B124" s="220"/>
      <c r="C124" s="223"/>
      <c r="D124" s="176"/>
      <c r="E124" s="179"/>
      <c r="F124" s="182"/>
      <c r="G124" s="182"/>
      <c r="H124" s="211"/>
      <c r="I124" s="214"/>
      <c r="J124" s="151"/>
      <c r="K124" s="71"/>
      <c r="L124" s="71"/>
      <c r="M124" s="72"/>
      <c r="N124" s="73" t="s">
        <v>0</v>
      </c>
      <c r="O124" s="204"/>
      <c r="P124" s="74"/>
      <c r="Q124" s="75"/>
      <c r="R124" s="75"/>
      <c r="S124" s="76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201"/>
      <c r="AP124" s="195"/>
      <c r="AQ124" s="86"/>
      <c r="AR124" s="208"/>
      <c r="AS124" s="157"/>
      <c r="AT124" s="142"/>
      <c r="AU124" s="97"/>
      <c r="AV124" s="190"/>
      <c r="AW124" s="198"/>
      <c r="AX124" s="138"/>
      <c r="AY124" s="139"/>
      <c r="AZ124" s="139"/>
      <c r="BA124" s="123"/>
      <c r="BB124" s="123"/>
    </row>
    <row r="125" spans="1:64" s="35" customFormat="1" ht="17.25" customHeight="1" x14ac:dyDescent="0.3">
      <c r="A125" s="215"/>
      <c r="B125" s="218" t="s">
        <v>188</v>
      </c>
      <c r="C125" s="221" t="s">
        <v>230</v>
      </c>
      <c r="D125" s="174">
        <v>6462</v>
      </c>
      <c r="E125" s="177" t="s">
        <v>142</v>
      </c>
      <c r="F125" s="180" t="s">
        <v>64</v>
      </c>
      <c r="G125" s="180">
        <v>3</v>
      </c>
      <c r="H125" s="209">
        <v>3136</v>
      </c>
      <c r="I125" s="212">
        <v>1</v>
      </c>
      <c r="J125" s="87" t="s">
        <v>66</v>
      </c>
      <c r="K125" s="88" t="s">
        <v>70</v>
      </c>
      <c r="L125" s="89">
        <v>5</v>
      </c>
      <c r="M125" s="90">
        <v>18850</v>
      </c>
      <c r="N125" s="91">
        <v>94.25</v>
      </c>
      <c r="O125" s="202">
        <v>115.6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99">
        <v>43823.652777777774</v>
      </c>
      <c r="AP125" s="183" t="s">
        <v>143</v>
      </c>
      <c r="AQ125" s="52"/>
      <c r="AR125" s="224" t="s">
        <v>58</v>
      </c>
      <c r="AS125" s="120"/>
      <c r="AT125" s="160" t="s">
        <v>1</v>
      </c>
      <c r="AU125" s="92"/>
      <c r="AV125" s="188" t="s">
        <v>144</v>
      </c>
      <c r="AW125" s="196"/>
      <c r="AX125" s="138"/>
      <c r="AY125" s="139"/>
      <c r="AZ125" s="139"/>
      <c r="BA125" s="123"/>
      <c r="BB125" s="123"/>
      <c r="BJ125" s="123"/>
      <c r="BK125" s="123"/>
      <c r="BL125" s="123"/>
    </row>
    <row r="126" spans="1:64" s="35" customFormat="1" ht="36" x14ac:dyDescent="0.3">
      <c r="A126" s="216"/>
      <c r="B126" s="219"/>
      <c r="C126" s="222"/>
      <c r="D126" s="175"/>
      <c r="E126" s="178"/>
      <c r="F126" s="181"/>
      <c r="G126" s="181"/>
      <c r="H126" s="210"/>
      <c r="I126" s="213"/>
      <c r="J126" s="126" t="s">
        <v>145</v>
      </c>
      <c r="K126" s="127"/>
      <c r="L126" s="127"/>
      <c r="M126" s="128"/>
      <c r="N126" s="129" t="s">
        <v>0</v>
      </c>
      <c r="O126" s="203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200"/>
      <c r="AP126" s="184"/>
      <c r="AQ126" s="69"/>
      <c r="AR126" s="225"/>
      <c r="AS126" s="118" t="s">
        <v>146</v>
      </c>
      <c r="AT126" s="96"/>
      <c r="AU126" s="93"/>
      <c r="AV126" s="189"/>
      <c r="AW126" s="197"/>
      <c r="AX126" s="138"/>
      <c r="AY126" s="139"/>
      <c r="AZ126" s="139"/>
      <c r="BA126" s="123"/>
      <c r="BB126" s="123"/>
      <c r="BJ126" s="123"/>
      <c r="BK126" s="123"/>
      <c r="BL126" s="123"/>
    </row>
    <row r="127" spans="1:64" s="35" customFormat="1" ht="17.25" customHeight="1" x14ac:dyDescent="0.3">
      <c r="A127" s="216"/>
      <c r="B127" s="219"/>
      <c r="C127" s="222"/>
      <c r="D127" s="175"/>
      <c r="E127" s="178"/>
      <c r="F127" s="181"/>
      <c r="G127" s="181"/>
      <c r="H127" s="210"/>
      <c r="I127" s="213"/>
      <c r="J127" s="94" t="s">
        <v>72</v>
      </c>
      <c r="K127" s="95" t="s">
        <v>62</v>
      </c>
      <c r="L127" s="54">
        <v>1</v>
      </c>
      <c r="M127" s="55">
        <v>21350</v>
      </c>
      <c r="N127" s="56">
        <v>21.35</v>
      </c>
      <c r="O127" s="203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200"/>
      <c r="AP127" s="194" t="s">
        <v>252</v>
      </c>
      <c r="AQ127" s="69"/>
      <c r="AR127" s="225"/>
      <c r="AS127" s="121"/>
      <c r="AT127" s="159" t="s">
        <v>65</v>
      </c>
      <c r="AU127" s="93"/>
      <c r="AV127" s="189"/>
      <c r="AW127" s="197"/>
      <c r="AX127" s="138"/>
      <c r="AY127" s="139"/>
      <c r="AZ127" s="139"/>
      <c r="BA127" s="123"/>
      <c r="BB127" s="123"/>
      <c r="BJ127" s="123"/>
      <c r="BK127" s="123"/>
      <c r="BL127" s="123"/>
    </row>
    <row r="128" spans="1:64" s="35" customFormat="1" ht="18" thickBot="1" x14ac:dyDescent="0.35">
      <c r="A128" s="217"/>
      <c r="B128" s="220"/>
      <c r="C128" s="223"/>
      <c r="D128" s="176"/>
      <c r="E128" s="179"/>
      <c r="F128" s="182"/>
      <c r="G128" s="182"/>
      <c r="H128" s="211"/>
      <c r="I128" s="214"/>
      <c r="J128" s="130" t="s">
        <v>119</v>
      </c>
      <c r="K128" s="131"/>
      <c r="L128" s="131"/>
      <c r="M128" s="132"/>
      <c r="N128" s="133" t="s">
        <v>0</v>
      </c>
      <c r="O128" s="204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201"/>
      <c r="AP128" s="195"/>
      <c r="AQ128" s="86"/>
      <c r="AR128" s="226"/>
      <c r="AS128" s="137"/>
      <c r="AT128" s="142"/>
      <c r="AU128" s="97"/>
      <c r="AV128" s="190"/>
      <c r="AW128" s="198"/>
      <c r="AX128" s="138"/>
      <c r="AY128" s="139"/>
      <c r="AZ128" s="139"/>
      <c r="BA128" s="123"/>
      <c r="BB128" s="123"/>
    </row>
    <row r="129" spans="1:64" s="122" customFormat="1" ht="17.25" customHeight="1" x14ac:dyDescent="0.3">
      <c r="A129" s="215"/>
      <c r="B129" s="218" t="s">
        <v>251</v>
      </c>
      <c r="C129" s="221" t="s">
        <v>231</v>
      </c>
      <c r="D129" s="174">
        <v>6463</v>
      </c>
      <c r="E129" s="325" t="s">
        <v>101</v>
      </c>
      <c r="F129" s="325" t="s">
        <v>102</v>
      </c>
      <c r="G129" s="325">
        <v>1</v>
      </c>
      <c r="H129" s="209">
        <v>3137</v>
      </c>
      <c r="I129" s="328">
        <v>1</v>
      </c>
      <c r="J129" s="161" t="s">
        <v>89</v>
      </c>
      <c r="K129" s="162" t="s">
        <v>81</v>
      </c>
      <c r="L129" s="162">
        <v>1</v>
      </c>
      <c r="M129" s="163">
        <v>53600</v>
      </c>
      <c r="N129" s="164">
        <v>53.6</v>
      </c>
      <c r="O129" s="314">
        <v>86.15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99">
        <v>43823.958333333336</v>
      </c>
      <c r="AP129" s="183" t="s">
        <v>147</v>
      </c>
      <c r="AQ129" s="52"/>
      <c r="AR129" s="224" t="s">
        <v>58</v>
      </c>
      <c r="AS129" s="155"/>
      <c r="AT129" s="140" t="s">
        <v>1</v>
      </c>
      <c r="AU129" s="92"/>
      <c r="AV129" s="188" t="s">
        <v>148</v>
      </c>
      <c r="AW129" s="196"/>
      <c r="AX129" s="138"/>
      <c r="AY129" s="139"/>
      <c r="AZ129" s="139"/>
      <c r="BA129" s="123"/>
      <c r="BB129" s="123"/>
      <c r="BJ129" s="123"/>
      <c r="BK129" s="123"/>
      <c r="BL129" s="123"/>
    </row>
    <row r="130" spans="1:64" s="122" customFormat="1" ht="17.25" x14ac:dyDescent="0.3">
      <c r="A130" s="216"/>
      <c r="B130" s="219"/>
      <c r="C130" s="222"/>
      <c r="D130" s="175"/>
      <c r="E130" s="326"/>
      <c r="F130" s="326"/>
      <c r="G130" s="326"/>
      <c r="H130" s="210"/>
      <c r="I130" s="329"/>
      <c r="J130" s="126" t="s">
        <v>149</v>
      </c>
      <c r="K130" s="127"/>
      <c r="L130" s="127"/>
      <c r="M130" s="128"/>
      <c r="N130" s="129" t="s">
        <v>0</v>
      </c>
      <c r="O130" s="315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200"/>
      <c r="AP130" s="184"/>
      <c r="AQ130" s="69"/>
      <c r="AR130" s="227"/>
      <c r="AS130" s="165" t="s">
        <v>94</v>
      </c>
      <c r="AT130" s="141"/>
      <c r="AU130" s="93"/>
      <c r="AV130" s="189"/>
      <c r="AW130" s="197"/>
      <c r="AX130" s="138"/>
      <c r="AY130" s="139"/>
      <c r="AZ130" s="139"/>
      <c r="BA130" s="123"/>
      <c r="BB130" s="123"/>
      <c r="BJ130" s="123"/>
      <c r="BK130" s="123"/>
      <c r="BL130" s="123"/>
    </row>
    <row r="131" spans="1:64" s="122" customFormat="1" ht="17.25" customHeight="1" x14ac:dyDescent="0.3">
      <c r="A131" s="216"/>
      <c r="B131" s="219"/>
      <c r="C131" s="222"/>
      <c r="D131" s="175"/>
      <c r="E131" s="326"/>
      <c r="F131" s="326"/>
      <c r="G131" s="326"/>
      <c r="H131" s="210"/>
      <c r="I131" s="329"/>
      <c r="J131" s="166" t="s">
        <v>69</v>
      </c>
      <c r="K131" s="127" t="s">
        <v>67</v>
      </c>
      <c r="L131" s="127">
        <v>3</v>
      </c>
      <c r="M131" s="128">
        <v>10850</v>
      </c>
      <c r="N131" s="129">
        <v>32.549999999999997</v>
      </c>
      <c r="O131" s="315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200"/>
      <c r="AP131" s="194" t="s">
        <v>150</v>
      </c>
      <c r="AQ131" s="69"/>
      <c r="AR131" s="227"/>
      <c r="AS131" s="153"/>
      <c r="AT131" s="96"/>
      <c r="AU131" s="93"/>
      <c r="AV131" s="189"/>
      <c r="AW131" s="197"/>
      <c r="AX131" s="138"/>
      <c r="AY131" s="139"/>
      <c r="AZ131" s="139"/>
      <c r="BA131" s="123"/>
      <c r="BB131" s="123"/>
      <c r="BJ131" s="123"/>
      <c r="BK131" s="123"/>
      <c r="BL131" s="123"/>
    </row>
    <row r="132" spans="1:64" s="122" customFormat="1" ht="27.75" thickBot="1" x14ac:dyDescent="0.35">
      <c r="A132" s="217"/>
      <c r="B132" s="220"/>
      <c r="C132" s="223"/>
      <c r="D132" s="176"/>
      <c r="E132" s="327"/>
      <c r="F132" s="327"/>
      <c r="G132" s="327"/>
      <c r="H132" s="211"/>
      <c r="I132" s="330"/>
      <c r="J132" s="130" t="s">
        <v>151</v>
      </c>
      <c r="K132" s="131"/>
      <c r="L132" s="131"/>
      <c r="M132" s="132"/>
      <c r="N132" s="133" t="s">
        <v>0</v>
      </c>
      <c r="O132" s="316"/>
      <c r="P132" s="74"/>
      <c r="Q132" s="75"/>
      <c r="R132" s="75"/>
      <c r="S132" s="76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201"/>
      <c r="AP132" s="195"/>
      <c r="AQ132" s="86"/>
      <c r="AR132" s="227"/>
      <c r="AS132" s="167" t="s">
        <v>152</v>
      </c>
      <c r="AT132" s="142"/>
      <c r="AU132" s="97"/>
      <c r="AV132" s="190"/>
      <c r="AW132" s="198"/>
      <c r="AX132" s="138"/>
      <c r="AY132" s="139"/>
      <c r="AZ132" s="139"/>
      <c r="BA132" s="123"/>
      <c r="BB132" s="123"/>
    </row>
    <row r="133" spans="1:64" s="122" customFormat="1" ht="17.25" customHeight="1" x14ac:dyDescent="0.3">
      <c r="A133" s="215"/>
      <c r="B133" s="218" t="s">
        <v>201</v>
      </c>
      <c r="C133" s="221" t="s">
        <v>232</v>
      </c>
      <c r="D133" s="174">
        <v>6464</v>
      </c>
      <c r="E133" s="177" t="s">
        <v>63</v>
      </c>
      <c r="F133" s="180" t="s">
        <v>64</v>
      </c>
      <c r="G133" s="180">
        <v>1</v>
      </c>
      <c r="H133" s="209">
        <v>3138</v>
      </c>
      <c r="I133" s="212">
        <v>1</v>
      </c>
      <c r="J133" s="87" t="s">
        <v>66</v>
      </c>
      <c r="K133" s="88" t="s">
        <v>67</v>
      </c>
      <c r="L133" s="89">
        <v>4</v>
      </c>
      <c r="M133" s="90">
        <v>15600</v>
      </c>
      <c r="N133" s="91">
        <v>62.4</v>
      </c>
      <c r="O133" s="202">
        <v>93.6</v>
      </c>
      <c r="P133" s="40"/>
      <c r="Q133" s="41"/>
      <c r="R133" s="41"/>
      <c r="S133" s="42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199">
        <v>43824.013888888891</v>
      </c>
      <c r="AP133" s="183" t="s">
        <v>153</v>
      </c>
      <c r="AQ133" s="52"/>
      <c r="AR133" s="224" t="s">
        <v>58</v>
      </c>
      <c r="AS133" s="120" t="s">
        <v>262</v>
      </c>
      <c r="AT133" s="140" t="s">
        <v>1</v>
      </c>
      <c r="AU133" s="92"/>
      <c r="AV133" s="188" t="s">
        <v>68</v>
      </c>
      <c r="AW133" s="196"/>
      <c r="AX133" s="138"/>
      <c r="AY133" s="139"/>
      <c r="AZ133" s="139"/>
      <c r="BA133" s="123"/>
      <c r="BB133" s="123"/>
      <c r="BJ133" s="123"/>
      <c r="BK133" s="123"/>
      <c r="BL133" s="123"/>
    </row>
    <row r="134" spans="1:64" s="122" customFormat="1" ht="17.25" x14ac:dyDescent="0.3">
      <c r="A134" s="216"/>
      <c r="B134" s="219"/>
      <c r="C134" s="222"/>
      <c r="D134" s="175"/>
      <c r="E134" s="178"/>
      <c r="F134" s="181"/>
      <c r="G134" s="181"/>
      <c r="H134" s="210"/>
      <c r="I134" s="213"/>
      <c r="J134" s="126" t="s">
        <v>154</v>
      </c>
      <c r="K134" s="127"/>
      <c r="L134" s="127"/>
      <c r="M134" s="128"/>
      <c r="N134" s="129" t="s">
        <v>0</v>
      </c>
      <c r="O134" s="203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200"/>
      <c r="AP134" s="184"/>
      <c r="AQ134" s="69"/>
      <c r="AR134" s="331"/>
      <c r="AS134" s="134"/>
      <c r="AT134" s="141"/>
      <c r="AU134" s="93"/>
      <c r="AV134" s="189"/>
      <c r="AW134" s="197"/>
      <c r="AX134" s="138"/>
      <c r="AY134" s="139"/>
      <c r="AZ134" s="139"/>
      <c r="BA134" s="123"/>
      <c r="BB134" s="123"/>
      <c r="BJ134" s="123"/>
      <c r="BK134" s="123"/>
      <c r="BL134" s="123"/>
    </row>
    <row r="135" spans="1:64" s="122" customFormat="1" ht="17.25" customHeight="1" x14ac:dyDescent="0.3">
      <c r="A135" s="216"/>
      <c r="B135" s="219"/>
      <c r="C135" s="222"/>
      <c r="D135" s="175"/>
      <c r="E135" s="178"/>
      <c r="F135" s="181"/>
      <c r="G135" s="181"/>
      <c r="H135" s="210"/>
      <c r="I135" s="213"/>
      <c r="J135" s="94" t="s">
        <v>66</v>
      </c>
      <c r="K135" s="95" t="s">
        <v>62</v>
      </c>
      <c r="L135" s="54">
        <v>2</v>
      </c>
      <c r="M135" s="55">
        <v>15600</v>
      </c>
      <c r="N135" s="56">
        <v>31.2</v>
      </c>
      <c r="O135" s="203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200"/>
      <c r="AP135" s="194" t="s">
        <v>153</v>
      </c>
      <c r="AQ135" s="69"/>
      <c r="AR135" s="331"/>
      <c r="AS135" s="135"/>
      <c r="AT135" s="96"/>
      <c r="AU135" s="93"/>
      <c r="AV135" s="189"/>
      <c r="AW135" s="197"/>
      <c r="AX135" s="138"/>
      <c r="AY135" s="139"/>
      <c r="AZ135" s="139"/>
      <c r="BA135" s="123"/>
      <c r="BB135" s="123"/>
      <c r="BJ135" s="123"/>
      <c r="BK135" s="123"/>
      <c r="BL135" s="123"/>
    </row>
    <row r="136" spans="1:64" s="122" customFormat="1" ht="18" thickBot="1" x14ac:dyDescent="0.35">
      <c r="A136" s="217"/>
      <c r="B136" s="220"/>
      <c r="C136" s="223"/>
      <c r="D136" s="176"/>
      <c r="E136" s="179"/>
      <c r="F136" s="182"/>
      <c r="G136" s="182"/>
      <c r="H136" s="211"/>
      <c r="I136" s="214"/>
      <c r="J136" s="130" t="s">
        <v>154</v>
      </c>
      <c r="K136" s="131"/>
      <c r="L136" s="131"/>
      <c r="M136" s="132"/>
      <c r="N136" s="133" t="s">
        <v>0</v>
      </c>
      <c r="O136" s="204"/>
      <c r="P136" s="74"/>
      <c r="Q136" s="75"/>
      <c r="R136" s="75"/>
      <c r="S136" s="76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201"/>
      <c r="AP136" s="195"/>
      <c r="AQ136" s="86"/>
      <c r="AR136" s="332"/>
      <c r="AS136" s="136"/>
      <c r="AT136" s="142"/>
      <c r="AU136" s="97"/>
      <c r="AV136" s="190"/>
      <c r="AW136" s="198"/>
      <c r="AX136" s="138"/>
      <c r="AY136" s="139"/>
      <c r="AZ136" s="139"/>
      <c r="BA136" s="123"/>
      <c r="BB136" s="123"/>
    </row>
    <row r="137" spans="1:64" s="35" customFormat="1" ht="17.25" customHeight="1" x14ac:dyDescent="0.3">
      <c r="A137" s="215"/>
      <c r="B137" s="218" t="s">
        <v>203</v>
      </c>
      <c r="C137" s="221" t="s">
        <v>233</v>
      </c>
      <c r="D137" s="174">
        <v>6465</v>
      </c>
      <c r="E137" s="177" t="s">
        <v>78</v>
      </c>
      <c r="F137" s="180" t="s">
        <v>77</v>
      </c>
      <c r="G137" s="180">
        <v>1</v>
      </c>
      <c r="H137" s="209">
        <v>3139</v>
      </c>
      <c r="I137" s="212">
        <v>1</v>
      </c>
      <c r="J137" s="87"/>
      <c r="K137" s="89"/>
      <c r="L137" s="89"/>
      <c r="M137" s="90"/>
      <c r="N137" s="91" t="s">
        <v>0</v>
      </c>
      <c r="O137" s="202">
        <v>110.53285344610723</v>
      </c>
      <c r="P137" s="40">
        <v>600</v>
      </c>
      <c r="Q137" s="41">
        <v>8300</v>
      </c>
      <c r="R137" s="41">
        <v>6</v>
      </c>
      <c r="S137" s="42">
        <v>110.53285344610723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>
        <v>110.53285344610723</v>
      </c>
      <c r="AC137" s="45">
        <v>6</v>
      </c>
      <c r="AD137" s="46">
        <v>600</v>
      </c>
      <c r="AE137" s="47">
        <v>8300</v>
      </c>
      <c r="AF137" s="48">
        <v>6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>
        <v>110.53285344610723</v>
      </c>
      <c r="AN137" s="45">
        <v>6</v>
      </c>
      <c r="AO137" s="199">
        <v>43824.069444444445</v>
      </c>
      <c r="AP137" s="183"/>
      <c r="AQ137" s="52"/>
      <c r="AR137" s="185" t="s">
        <v>60</v>
      </c>
      <c r="AS137" s="155" t="s">
        <v>259</v>
      </c>
      <c r="AT137" s="140" t="s">
        <v>1</v>
      </c>
      <c r="AU137" s="92"/>
      <c r="AV137" s="188" t="s">
        <v>60</v>
      </c>
      <c r="AW137" s="191"/>
      <c r="AX137" s="138"/>
      <c r="AY137" s="139"/>
      <c r="AZ137" s="139"/>
      <c r="BA137" s="123"/>
      <c r="BB137" s="123"/>
      <c r="BJ137" s="123"/>
      <c r="BK137" s="123"/>
      <c r="BL137" s="123"/>
    </row>
    <row r="138" spans="1:64" s="35" customFormat="1" ht="17.25" x14ac:dyDescent="0.3">
      <c r="A138" s="216"/>
      <c r="B138" s="219"/>
      <c r="C138" s="222"/>
      <c r="D138" s="175"/>
      <c r="E138" s="178"/>
      <c r="F138" s="181"/>
      <c r="G138" s="181"/>
      <c r="H138" s="210"/>
      <c r="I138" s="213"/>
      <c r="J138" s="98"/>
      <c r="K138" s="54"/>
      <c r="L138" s="54"/>
      <c r="M138" s="55"/>
      <c r="N138" s="56" t="s">
        <v>0</v>
      </c>
      <c r="O138" s="203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200"/>
      <c r="AP138" s="184"/>
      <c r="AQ138" s="69"/>
      <c r="AR138" s="186"/>
      <c r="AS138" s="153"/>
      <c r="AT138" s="141"/>
      <c r="AU138" s="93"/>
      <c r="AV138" s="189"/>
      <c r="AW138" s="192"/>
      <c r="AX138" s="138"/>
      <c r="AY138" s="139"/>
      <c r="AZ138" s="139"/>
      <c r="BA138" s="123"/>
      <c r="BB138" s="123"/>
      <c r="BJ138" s="123"/>
      <c r="BK138" s="123"/>
      <c r="BL138" s="123"/>
    </row>
    <row r="139" spans="1:64" s="35" customFormat="1" ht="17.25" x14ac:dyDescent="0.3">
      <c r="A139" s="216"/>
      <c r="B139" s="219"/>
      <c r="C139" s="222"/>
      <c r="D139" s="175"/>
      <c r="E139" s="178"/>
      <c r="F139" s="181"/>
      <c r="G139" s="181"/>
      <c r="H139" s="210"/>
      <c r="I139" s="213"/>
      <c r="J139" s="99"/>
      <c r="K139" s="54"/>
      <c r="L139" s="100"/>
      <c r="M139" s="55"/>
      <c r="N139" s="56" t="s">
        <v>0</v>
      </c>
      <c r="O139" s="203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200"/>
      <c r="AP139" s="194"/>
      <c r="AQ139" s="69"/>
      <c r="AR139" s="186"/>
      <c r="AS139" s="153"/>
      <c r="AT139" s="96"/>
      <c r="AU139" s="93"/>
      <c r="AV139" s="189"/>
      <c r="AW139" s="192"/>
      <c r="AX139" s="138"/>
      <c r="AY139" s="139"/>
      <c r="AZ139" s="139"/>
      <c r="BA139" s="123"/>
      <c r="BB139" s="123"/>
      <c r="BJ139" s="123"/>
      <c r="BK139" s="123"/>
      <c r="BL139" s="123"/>
    </row>
    <row r="140" spans="1:64" s="35" customFormat="1" ht="18" thickBot="1" x14ac:dyDescent="0.35">
      <c r="A140" s="217"/>
      <c r="B140" s="220"/>
      <c r="C140" s="223"/>
      <c r="D140" s="176"/>
      <c r="E140" s="179"/>
      <c r="F140" s="182"/>
      <c r="G140" s="182"/>
      <c r="H140" s="211"/>
      <c r="I140" s="214"/>
      <c r="J140" s="101"/>
      <c r="K140" s="102"/>
      <c r="L140" s="102"/>
      <c r="M140" s="103"/>
      <c r="N140" s="104" t="s">
        <v>0</v>
      </c>
      <c r="O140" s="204"/>
      <c r="P140" s="105"/>
      <c r="Q140" s="106"/>
      <c r="R140" s="106"/>
      <c r="S140" s="107" t="s">
        <v>0</v>
      </c>
      <c r="T140" s="108"/>
      <c r="U140" s="106"/>
      <c r="V140" s="106"/>
      <c r="W140" s="107" t="s">
        <v>0</v>
      </c>
      <c r="X140" s="108"/>
      <c r="Y140" s="106"/>
      <c r="Z140" s="106"/>
      <c r="AA140" s="107" t="s">
        <v>0</v>
      </c>
      <c r="AB140" s="109" t="s">
        <v>0</v>
      </c>
      <c r="AC140" s="110" t="s">
        <v>0</v>
      </c>
      <c r="AD140" s="111" t="s">
        <v>0</v>
      </c>
      <c r="AE140" s="112" t="s">
        <v>0</v>
      </c>
      <c r="AF140" s="113" t="s">
        <v>0</v>
      </c>
      <c r="AG140" s="114" t="s">
        <v>0</v>
      </c>
      <c r="AH140" s="112" t="s">
        <v>0</v>
      </c>
      <c r="AI140" s="113" t="s">
        <v>0</v>
      </c>
      <c r="AJ140" s="115" t="s">
        <v>0</v>
      </c>
      <c r="AK140" s="112" t="s">
        <v>0</v>
      </c>
      <c r="AL140" s="116" t="s">
        <v>0</v>
      </c>
      <c r="AM140" s="109" t="s">
        <v>0</v>
      </c>
      <c r="AN140" s="110" t="s">
        <v>0</v>
      </c>
      <c r="AO140" s="201"/>
      <c r="AP140" s="195"/>
      <c r="AQ140" s="69"/>
      <c r="AR140" s="187"/>
      <c r="AS140" s="154"/>
      <c r="AT140" s="143"/>
      <c r="AU140" s="117"/>
      <c r="AV140" s="190"/>
      <c r="AW140" s="193"/>
      <c r="AX140" s="138"/>
      <c r="AY140" s="139"/>
      <c r="AZ140" s="139"/>
      <c r="BA140" s="123"/>
      <c r="BB140" s="123"/>
    </row>
    <row r="141" spans="1:64" s="122" customFormat="1" ht="17.25" customHeight="1" x14ac:dyDescent="0.3">
      <c r="A141" s="215"/>
      <c r="B141" s="218" t="s">
        <v>205</v>
      </c>
      <c r="C141" s="221" t="s">
        <v>234</v>
      </c>
      <c r="D141" s="174">
        <v>6466</v>
      </c>
      <c r="E141" s="177" t="s">
        <v>78</v>
      </c>
      <c r="F141" s="180" t="s">
        <v>77</v>
      </c>
      <c r="G141" s="180">
        <v>1</v>
      </c>
      <c r="H141" s="209">
        <v>3139</v>
      </c>
      <c r="I141" s="212">
        <v>2</v>
      </c>
      <c r="J141" s="87"/>
      <c r="K141" s="89"/>
      <c r="L141" s="89"/>
      <c r="M141" s="90"/>
      <c r="N141" s="91" t="s">
        <v>0</v>
      </c>
      <c r="O141" s="202">
        <v>110.53285344610723</v>
      </c>
      <c r="P141" s="40">
        <v>600</v>
      </c>
      <c r="Q141" s="41">
        <v>8300</v>
      </c>
      <c r="R141" s="41">
        <v>6</v>
      </c>
      <c r="S141" s="42">
        <v>110.53285344610723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>
        <v>110.53285344610723</v>
      </c>
      <c r="AC141" s="45">
        <v>6</v>
      </c>
      <c r="AD141" s="46">
        <v>600</v>
      </c>
      <c r="AE141" s="47">
        <v>8300</v>
      </c>
      <c r="AF141" s="48">
        <v>6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>
        <v>110.53285344610723</v>
      </c>
      <c r="AN141" s="45">
        <v>6</v>
      </c>
      <c r="AO141" s="199">
        <v>43824.125</v>
      </c>
      <c r="AP141" s="183"/>
      <c r="AQ141" s="52"/>
      <c r="AR141" s="185" t="s">
        <v>60</v>
      </c>
      <c r="AS141" s="155" t="s">
        <v>259</v>
      </c>
      <c r="AT141" s="140" t="s">
        <v>1</v>
      </c>
      <c r="AU141" s="92"/>
      <c r="AV141" s="188" t="s">
        <v>60</v>
      </c>
      <c r="AW141" s="191"/>
      <c r="AX141" s="138"/>
      <c r="AY141" s="139"/>
      <c r="AZ141" s="139"/>
      <c r="BA141" s="123"/>
      <c r="BB141" s="123"/>
      <c r="BJ141" s="123"/>
      <c r="BK141" s="123"/>
      <c r="BL141" s="123"/>
    </row>
    <row r="142" spans="1:64" s="122" customFormat="1" ht="17.25" x14ac:dyDescent="0.3">
      <c r="A142" s="216"/>
      <c r="B142" s="219"/>
      <c r="C142" s="222"/>
      <c r="D142" s="175"/>
      <c r="E142" s="178"/>
      <c r="F142" s="181"/>
      <c r="G142" s="181"/>
      <c r="H142" s="210"/>
      <c r="I142" s="213"/>
      <c r="J142" s="98"/>
      <c r="K142" s="54"/>
      <c r="L142" s="54"/>
      <c r="M142" s="55"/>
      <c r="N142" s="56" t="s">
        <v>0</v>
      </c>
      <c r="O142" s="203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200"/>
      <c r="AP142" s="184"/>
      <c r="AQ142" s="69"/>
      <c r="AR142" s="186"/>
      <c r="AS142" s="153"/>
      <c r="AT142" s="141"/>
      <c r="AU142" s="93"/>
      <c r="AV142" s="189"/>
      <c r="AW142" s="192"/>
      <c r="AX142" s="138"/>
      <c r="AY142" s="139"/>
      <c r="AZ142" s="139"/>
      <c r="BA142" s="123"/>
      <c r="BB142" s="123"/>
      <c r="BJ142" s="123"/>
      <c r="BK142" s="123"/>
      <c r="BL142" s="123"/>
    </row>
    <row r="143" spans="1:64" s="122" customFormat="1" ht="17.25" customHeight="1" x14ac:dyDescent="0.3">
      <c r="A143" s="216"/>
      <c r="B143" s="219"/>
      <c r="C143" s="222"/>
      <c r="D143" s="175"/>
      <c r="E143" s="178"/>
      <c r="F143" s="181"/>
      <c r="G143" s="181"/>
      <c r="H143" s="210"/>
      <c r="I143" s="213"/>
      <c r="J143" s="99"/>
      <c r="K143" s="54"/>
      <c r="L143" s="100"/>
      <c r="M143" s="55"/>
      <c r="N143" s="56" t="s">
        <v>0</v>
      </c>
      <c r="O143" s="203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200"/>
      <c r="AP143" s="194"/>
      <c r="AQ143" s="69"/>
      <c r="AR143" s="186"/>
      <c r="AS143" s="153"/>
      <c r="AT143" s="96"/>
      <c r="AU143" s="93"/>
      <c r="AV143" s="189"/>
      <c r="AW143" s="192"/>
      <c r="AX143" s="138"/>
      <c r="AY143" s="139"/>
      <c r="AZ143" s="139"/>
      <c r="BA143" s="123"/>
      <c r="BB143" s="123"/>
      <c r="BJ143" s="123"/>
      <c r="BK143" s="123"/>
      <c r="BL143" s="123"/>
    </row>
    <row r="144" spans="1:64" s="122" customFormat="1" ht="18" thickBot="1" x14ac:dyDescent="0.35">
      <c r="A144" s="217"/>
      <c r="B144" s="220"/>
      <c r="C144" s="223"/>
      <c r="D144" s="176"/>
      <c r="E144" s="179"/>
      <c r="F144" s="182"/>
      <c r="G144" s="182"/>
      <c r="H144" s="211"/>
      <c r="I144" s="214"/>
      <c r="J144" s="101"/>
      <c r="K144" s="102"/>
      <c r="L144" s="102"/>
      <c r="M144" s="103"/>
      <c r="N144" s="104" t="s">
        <v>0</v>
      </c>
      <c r="O144" s="204"/>
      <c r="P144" s="105"/>
      <c r="Q144" s="106"/>
      <c r="R144" s="106"/>
      <c r="S144" s="107" t="s">
        <v>0</v>
      </c>
      <c r="T144" s="108"/>
      <c r="U144" s="106"/>
      <c r="V144" s="106"/>
      <c r="W144" s="107" t="s">
        <v>0</v>
      </c>
      <c r="X144" s="108"/>
      <c r="Y144" s="106"/>
      <c r="Z144" s="106"/>
      <c r="AA144" s="107" t="s">
        <v>0</v>
      </c>
      <c r="AB144" s="109" t="s">
        <v>0</v>
      </c>
      <c r="AC144" s="110" t="s">
        <v>0</v>
      </c>
      <c r="AD144" s="111" t="s">
        <v>0</v>
      </c>
      <c r="AE144" s="112" t="s">
        <v>0</v>
      </c>
      <c r="AF144" s="113" t="s">
        <v>0</v>
      </c>
      <c r="AG144" s="114" t="s">
        <v>0</v>
      </c>
      <c r="AH144" s="112" t="s">
        <v>0</v>
      </c>
      <c r="AI144" s="113" t="s">
        <v>0</v>
      </c>
      <c r="AJ144" s="115" t="s">
        <v>0</v>
      </c>
      <c r="AK144" s="112" t="s">
        <v>0</v>
      </c>
      <c r="AL144" s="116" t="s">
        <v>0</v>
      </c>
      <c r="AM144" s="109" t="s">
        <v>0</v>
      </c>
      <c r="AN144" s="110" t="s">
        <v>0</v>
      </c>
      <c r="AO144" s="201"/>
      <c r="AP144" s="195"/>
      <c r="AQ144" s="69"/>
      <c r="AR144" s="187"/>
      <c r="AS144" s="154"/>
      <c r="AT144" s="143"/>
      <c r="AU144" s="117"/>
      <c r="AV144" s="190"/>
      <c r="AW144" s="193"/>
      <c r="AX144" s="138"/>
      <c r="AY144" s="139"/>
      <c r="AZ144" s="139"/>
      <c r="BA144" s="123"/>
      <c r="BB144" s="123"/>
    </row>
    <row r="145" spans="1:64" s="122" customFormat="1" ht="17.25" customHeight="1" x14ac:dyDescent="0.3">
      <c r="A145" s="215"/>
      <c r="B145" s="218" t="s">
        <v>207</v>
      </c>
      <c r="C145" s="221" t="s">
        <v>235</v>
      </c>
      <c r="D145" s="174">
        <v>6467</v>
      </c>
      <c r="E145" s="177" t="s">
        <v>78</v>
      </c>
      <c r="F145" s="180" t="s">
        <v>77</v>
      </c>
      <c r="G145" s="180">
        <v>1</v>
      </c>
      <c r="H145" s="209">
        <v>3139</v>
      </c>
      <c r="I145" s="212">
        <v>3</v>
      </c>
      <c r="J145" s="87"/>
      <c r="K145" s="89"/>
      <c r="L145" s="89"/>
      <c r="M145" s="90"/>
      <c r="N145" s="91" t="s">
        <v>0</v>
      </c>
      <c r="O145" s="202">
        <v>110.53285344610723</v>
      </c>
      <c r="P145" s="40">
        <v>600</v>
      </c>
      <c r="Q145" s="41">
        <v>8300</v>
      </c>
      <c r="R145" s="41">
        <v>6</v>
      </c>
      <c r="S145" s="42">
        <v>110.53285344610723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>
        <v>110.53285344610723</v>
      </c>
      <c r="AC145" s="45">
        <v>6</v>
      </c>
      <c r="AD145" s="46">
        <v>600</v>
      </c>
      <c r="AE145" s="47">
        <v>8300</v>
      </c>
      <c r="AF145" s="48">
        <v>6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>
        <v>110.53285344610723</v>
      </c>
      <c r="AN145" s="45">
        <v>6</v>
      </c>
      <c r="AO145" s="199">
        <v>43824.180555555555</v>
      </c>
      <c r="AP145" s="183"/>
      <c r="AQ145" s="52"/>
      <c r="AR145" s="185" t="s">
        <v>60</v>
      </c>
      <c r="AS145" s="155" t="s">
        <v>259</v>
      </c>
      <c r="AT145" s="140" t="s">
        <v>1</v>
      </c>
      <c r="AU145" s="92"/>
      <c r="AV145" s="188" t="s">
        <v>60</v>
      </c>
      <c r="AW145" s="191"/>
      <c r="AX145" s="138"/>
      <c r="AY145" s="139"/>
      <c r="AZ145" s="139"/>
      <c r="BA145" s="123"/>
      <c r="BB145" s="123"/>
      <c r="BJ145" s="123"/>
      <c r="BK145" s="123"/>
      <c r="BL145" s="123"/>
    </row>
    <row r="146" spans="1:64" s="122" customFormat="1" ht="17.25" x14ac:dyDescent="0.3">
      <c r="A146" s="216"/>
      <c r="B146" s="219"/>
      <c r="C146" s="222"/>
      <c r="D146" s="175"/>
      <c r="E146" s="178"/>
      <c r="F146" s="181"/>
      <c r="G146" s="181"/>
      <c r="H146" s="210"/>
      <c r="I146" s="213"/>
      <c r="J146" s="98"/>
      <c r="K146" s="54"/>
      <c r="L146" s="54"/>
      <c r="M146" s="55"/>
      <c r="N146" s="56" t="s">
        <v>0</v>
      </c>
      <c r="O146" s="203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200"/>
      <c r="AP146" s="184"/>
      <c r="AQ146" s="69"/>
      <c r="AR146" s="186"/>
      <c r="AS146" s="153"/>
      <c r="AT146" s="141"/>
      <c r="AU146" s="93"/>
      <c r="AV146" s="189"/>
      <c r="AW146" s="192"/>
      <c r="AX146" s="138"/>
      <c r="AY146" s="139"/>
      <c r="AZ146" s="139"/>
      <c r="BA146" s="123"/>
      <c r="BB146" s="123"/>
      <c r="BJ146" s="123"/>
      <c r="BK146" s="123"/>
      <c r="BL146" s="123"/>
    </row>
    <row r="147" spans="1:64" s="122" customFormat="1" ht="17.25" customHeight="1" x14ac:dyDescent="0.3">
      <c r="A147" s="216"/>
      <c r="B147" s="219"/>
      <c r="C147" s="222"/>
      <c r="D147" s="175"/>
      <c r="E147" s="178"/>
      <c r="F147" s="181"/>
      <c r="G147" s="181"/>
      <c r="H147" s="210"/>
      <c r="I147" s="213"/>
      <c r="J147" s="99"/>
      <c r="K147" s="54"/>
      <c r="L147" s="100"/>
      <c r="M147" s="55"/>
      <c r="N147" s="56" t="s">
        <v>0</v>
      </c>
      <c r="O147" s="203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200"/>
      <c r="AP147" s="194"/>
      <c r="AQ147" s="69"/>
      <c r="AR147" s="186"/>
      <c r="AS147" s="153"/>
      <c r="AT147" s="96"/>
      <c r="AU147" s="93"/>
      <c r="AV147" s="189"/>
      <c r="AW147" s="192"/>
      <c r="AX147" s="138"/>
      <c r="AY147" s="139"/>
      <c r="AZ147" s="139"/>
      <c r="BA147" s="123"/>
      <c r="BB147" s="123"/>
      <c r="BJ147" s="123"/>
      <c r="BK147" s="123"/>
      <c r="BL147" s="123"/>
    </row>
    <row r="148" spans="1:64" s="122" customFormat="1" ht="18" thickBot="1" x14ac:dyDescent="0.35">
      <c r="A148" s="217"/>
      <c r="B148" s="220"/>
      <c r="C148" s="223"/>
      <c r="D148" s="176"/>
      <c r="E148" s="179"/>
      <c r="F148" s="182"/>
      <c r="G148" s="182"/>
      <c r="H148" s="211"/>
      <c r="I148" s="214"/>
      <c r="J148" s="101"/>
      <c r="K148" s="102"/>
      <c r="L148" s="102"/>
      <c r="M148" s="103"/>
      <c r="N148" s="104" t="s">
        <v>0</v>
      </c>
      <c r="O148" s="204"/>
      <c r="P148" s="105"/>
      <c r="Q148" s="106"/>
      <c r="R148" s="106"/>
      <c r="S148" s="107" t="s">
        <v>0</v>
      </c>
      <c r="T148" s="108"/>
      <c r="U148" s="106"/>
      <c r="V148" s="106"/>
      <c r="W148" s="107" t="s">
        <v>0</v>
      </c>
      <c r="X148" s="108"/>
      <c r="Y148" s="106"/>
      <c r="Z148" s="106"/>
      <c r="AA148" s="107" t="s">
        <v>0</v>
      </c>
      <c r="AB148" s="109" t="s">
        <v>0</v>
      </c>
      <c r="AC148" s="110" t="s">
        <v>0</v>
      </c>
      <c r="AD148" s="111" t="s">
        <v>0</v>
      </c>
      <c r="AE148" s="112" t="s">
        <v>0</v>
      </c>
      <c r="AF148" s="113" t="s">
        <v>0</v>
      </c>
      <c r="AG148" s="114" t="s">
        <v>0</v>
      </c>
      <c r="AH148" s="112" t="s">
        <v>0</v>
      </c>
      <c r="AI148" s="113" t="s">
        <v>0</v>
      </c>
      <c r="AJ148" s="115" t="s">
        <v>0</v>
      </c>
      <c r="AK148" s="112" t="s">
        <v>0</v>
      </c>
      <c r="AL148" s="116" t="s">
        <v>0</v>
      </c>
      <c r="AM148" s="109" t="s">
        <v>0</v>
      </c>
      <c r="AN148" s="110" t="s">
        <v>0</v>
      </c>
      <c r="AO148" s="201"/>
      <c r="AP148" s="195"/>
      <c r="AQ148" s="69"/>
      <c r="AR148" s="187"/>
      <c r="AS148" s="154"/>
      <c r="AT148" s="143"/>
      <c r="AU148" s="117"/>
      <c r="AV148" s="190"/>
      <c r="AW148" s="193"/>
      <c r="AX148" s="138"/>
      <c r="AY148" s="139"/>
      <c r="AZ148" s="139"/>
      <c r="BA148" s="123"/>
      <c r="BB148" s="123"/>
    </row>
    <row r="149" spans="1:64" s="122" customFormat="1" ht="17.25" customHeight="1" x14ac:dyDescent="0.3">
      <c r="A149" s="215"/>
      <c r="B149" s="218" t="s">
        <v>209</v>
      </c>
      <c r="C149" s="221" t="s">
        <v>236</v>
      </c>
      <c r="D149" s="174">
        <v>6468</v>
      </c>
      <c r="E149" s="177" t="s">
        <v>78</v>
      </c>
      <c r="F149" s="180" t="s">
        <v>77</v>
      </c>
      <c r="G149" s="180">
        <v>1</v>
      </c>
      <c r="H149" s="209">
        <v>3139</v>
      </c>
      <c r="I149" s="212">
        <v>4</v>
      </c>
      <c r="J149" s="87"/>
      <c r="K149" s="89"/>
      <c r="L149" s="89"/>
      <c r="M149" s="90"/>
      <c r="N149" s="91" t="s">
        <v>0</v>
      </c>
      <c r="O149" s="202">
        <v>110.53285344610723</v>
      </c>
      <c r="P149" s="40">
        <v>600</v>
      </c>
      <c r="Q149" s="41">
        <v>8300</v>
      </c>
      <c r="R149" s="41">
        <v>6</v>
      </c>
      <c r="S149" s="42">
        <v>110.53285344610723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>
        <v>110.53285344610723</v>
      </c>
      <c r="AC149" s="45">
        <v>6</v>
      </c>
      <c r="AD149" s="46">
        <v>600</v>
      </c>
      <c r="AE149" s="47">
        <v>8300</v>
      </c>
      <c r="AF149" s="48">
        <v>6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>
        <v>110.53285344610723</v>
      </c>
      <c r="AN149" s="45">
        <v>6</v>
      </c>
      <c r="AO149" s="199">
        <v>43824.236111111109</v>
      </c>
      <c r="AP149" s="183"/>
      <c r="AQ149" s="52"/>
      <c r="AR149" s="185" t="s">
        <v>60</v>
      </c>
      <c r="AS149" s="155" t="s">
        <v>259</v>
      </c>
      <c r="AT149" s="140" t="s">
        <v>1</v>
      </c>
      <c r="AU149" s="92"/>
      <c r="AV149" s="188" t="s">
        <v>60</v>
      </c>
      <c r="AW149" s="191"/>
      <c r="AX149" s="138"/>
      <c r="AY149" s="139"/>
      <c r="AZ149" s="139"/>
      <c r="BA149" s="123"/>
      <c r="BB149" s="123"/>
      <c r="BJ149" s="123"/>
      <c r="BK149" s="123"/>
      <c r="BL149" s="123"/>
    </row>
    <row r="150" spans="1:64" s="122" customFormat="1" ht="17.25" x14ac:dyDescent="0.3">
      <c r="A150" s="216"/>
      <c r="B150" s="219"/>
      <c r="C150" s="222"/>
      <c r="D150" s="175"/>
      <c r="E150" s="178"/>
      <c r="F150" s="181"/>
      <c r="G150" s="181"/>
      <c r="H150" s="210"/>
      <c r="I150" s="213"/>
      <c r="J150" s="98"/>
      <c r="K150" s="54"/>
      <c r="L150" s="54"/>
      <c r="M150" s="55"/>
      <c r="N150" s="56" t="s">
        <v>0</v>
      </c>
      <c r="O150" s="203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200"/>
      <c r="AP150" s="184"/>
      <c r="AQ150" s="69"/>
      <c r="AR150" s="186"/>
      <c r="AS150" s="153"/>
      <c r="AT150" s="141"/>
      <c r="AU150" s="93"/>
      <c r="AV150" s="189"/>
      <c r="AW150" s="192"/>
      <c r="AX150" s="138"/>
      <c r="AY150" s="139"/>
      <c r="AZ150" s="139"/>
      <c r="BA150" s="123"/>
      <c r="BB150" s="123"/>
      <c r="BJ150" s="123"/>
      <c r="BK150" s="123"/>
      <c r="BL150" s="123"/>
    </row>
    <row r="151" spans="1:64" s="122" customFormat="1" ht="17.25" customHeight="1" x14ac:dyDescent="0.3">
      <c r="A151" s="216"/>
      <c r="B151" s="219"/>
      <c r="C151" s="222"/>
      <c r="D151" s="175"/>
      <c r="E151" s="178"/>
      <c r="F151" s="181"/>
      <c r="G151" s="181"/>
      <c r="H151" s="210"/>
      <c r="I151" s="213"/>
      <c r="J151" s="99"/>
      <c r="K151" s="54"/>
      <c r="L151" s="100"/>
      <c r="M151" s="55"/>
      <c r="N151" s="56" t="s">
        <v>0</v>
      </c>
      <c r="O151" s="203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200"/>
      <c r="AP151" s="194"/>
      <c r="AQ151" s="69"/>
      <c r="AR151" s="186"/>
      <c r="AS151" s="153"/>
      <c r="AT151" s="96"/>
      <c r="AU151" s="93"/>
      <c r="AV151" s="189"/>
      <c r="AW151" s="192"/>
      <c r="AX151" s="138"/>
      <c r="AY151" s="139"/>
      <c r="AZ151" s="139"/>
      <c r="BA151" s="123"/>
      <c r="BB151" s="123"/>
      <c r="BJ151" s="123"/>
      <c r="BK151" s="123"/>
      <c r="BL151" s="123"/>
    </row>
    <row r="152" spans="1:64" s="122" customFormat="1" ht="18" thickBot="1" x14ac:dyDescent="0.35">
      <c r="A152" s="217"/>
      <c r="B152" s="220"/>
      <c r="C152" s="223"/>
      <c r="D152" s="176"/>
      <c r="E152" s="179"/>
      <c r="F152" s="182"/>
      <c r="G152" s="182"/>
      <c r="H152" s="211"/>
      <c r="I152" s="214"/>
      <c r="J152" s="101"/>
      <c r="K152" s="102"/>
      <c r="L152" s="102"/>
      <c r="M152" s="103"/>
      <c r="N152" s="104" t="s">
        <v>0</v>
      </c>
      <c r="O152" s="204"/>
      <c r="P152" s="105"/>
      <c r="Q152" s="106"/>
      <c r="R152" s="106"/>
      <c r="S152" s="107" t="s">
        <v>0</v>
      </c>
      <c r="T152" s="108"/>
      <c r="U152" s="106"/>
      <c r="V152" s="106"/>
      <c r="W152" s="107" t="s">
        <v>0</v>
      </c>
      <c r="X152" s="108"/>
      <c r="Y152" s="106"/>
      <c r="Z152" s="106"/>
      <c r="AA152" s="107" t="s">
        <v>0</v>
      </c>
      <c r="AB152" s="109" t="s">
        <v>0</v>
      </c>
      <c r="AC152" s="110" t="s">
        <v>0</v>
      </c>
      <c r="AD152" s="111" t="s">
        <v>0</v>
      </c>
      <c r="AE152" s="112" t="s">
        <v>0</v>
      </c>
      <c r="AF152" s="113" t="s">
        <v>0</v>
      </c>
      <c r="AG152" s="114" t="s">
        <v>0</v>
      </c>
      <c r="AH152" s="112" t="s">
        <v>0</v>
      </c>
      <c r="AI152" s="113" t="s">
        <v>0</v>
      </c>
      <c r="AJ152" s="115" t="s">
        <v>0</v>
      </c>
      <c r="AK152" s="112" t="s">
        <v>0</v>
      </c>
      <c r="AL152" s="116" t="s">
        <v>0</v>
      </c>
      <c r="AM152" s="109" t="s">
        <v>0</v>
      </c>
      <c r="AN152" s="110" t="s">
        <v>0</v>
      </c>
      <c r="AO152" s="201"/>
      <c r="AP152" s="195"/>
      <c r="AQ152" s="69"/>
      <c r="AR152" s="187"/>
      <c r="AS152" s="154"/>
      <c r="AT152" s="143"/>
      <c r="AU152" s="117"/>
      <c r="AV152" s="190"/>
      <c r="AW152" s="193"/>
      <c r="AX152" s="138"/>
      <c r="AY152" s="139"/>
      <c r="AZ152" s="139"/>
      <c r="BA152" s="123"/>
      <c r="BB152" s="123"/>
      <c r="BJ152" s="123"/>
      <c r="BK152" s="123"/>
      <c r="BL152" s="123"/>
    </row>
    <row r="153" spans="1:64" s="122" customFormat="1" ht="17.25" customHeight="1" x14ac:dyDescent="0.3">
      <c r="A153" s="215"/>
      <c r="B153" s="218" t="s">
        <v>211</v>
      </c>
      <c r="C153" s="221" t="s">
        <v>237</v>
      </c>
      <c r="D153" s="174">
        <v>6469</v>
      </c>
      <c r="E153" s="177" t="s">
        <v>78</v>
      </c>
      <c r="F153" s="180" t="s">
        <v>77</v>
      </c>
      <c r="G153" s="180">
        <v>1</v>
      </c>
      <c r="H153" s="209">
        <v>3139</v>
      </c>
      <c r="I153" s="212">
        <v>5</v>
      </c>
      <c r="J153" s="87"/>
      <c r="K153" s="89"/>
      <c r="L153" s="89"/>
      <c r="M153" s="90"/>
      <c r="N153" s="91" t="s">
        <v>0</v>
      </c>
      <c r="O153" s="202">
        <v>110.53285344610723</v>
      </c>
      <c r="P153" s="40">
        <v>600</v>
      </c>
      <c r="Q153" s="41">
        <v>8300</v>
      </c>
      <c r="R153" s="41">
        <v>6</v>
      </c>
      <c r="S153" s="42">
        <v>110.53285344610723</v>
      </c>
      <c r="T153" s="43"/>
      <c r="U153" s="41"/>
      <c r="V153" s="41"/>
      <c r="W153" s="42" t="s">
        <v>0</v>
      </c>
      <c r="X153" s="43"/>
      <c r="Y153" s="41"/>
      <c r="Z153" s="41"/>
      <c r="AA153" s="42" t="s">
        <v>0</v>
      </c>
      <c r="AB153" s="44">
        <v>110.53285344610723</v>
      </c>
      <c r="AC153" s="45">
        <v>6</v>
      </c>
      <c r="AD153" s="46">
        <v>600</v>
      </c>
      <c r="AE153" s="47">
        <v>8300</v>
      </c>
      <c r="AF153" s="48">
        <v>6</v>
      </c>
      <c r="AG153" s="49" t="s">
        <v>0</v>
      </c>
      <c r="AH153" s="47" t="s">
        <v>0</v>
      </c>
      <c r="AI153" s="48" t="s">
        <v>0</v>
      </c>
      <c r="AJ153" s="50" t="s">
        <v>0</v>
      </c>
      <c r="AK153" s="47" t="s">
        <v>0</v>
      </c>
      <c r="AL153" s="51" t="s">
        <v>0</v>
      </c>
      <c r="AM153" s="44">
        <v>110.53285344610723</v>
      </c>
      <c r="AN153" s="45">
        <v>6</v>
      </c>
      <c r="AO153" s="199">
        <v>43824.291666666664</v>
      </c>
      <c r="AP153" s="183"/>
      <c r="AQ153" s="52"/>
      <c r="AR153" s="185" t="s">
        <v>60</v>
      </c>
      <c r="AS153" s="155" t="s">
        <v>259</v>
      </c>
      <c r="AT153" s="140" t="s">
        <v>1</v>
      </c>
      <c r="AU153" s="92"/>
      <c r="AV153" s="188" t="s">
        <v>60</v>
      </c>
      <c r="AW153" s="191"/>
      <c r="AX153" s="138"/>
      <c r="AY153" s="139"/>
      <c r="AZ153" s="139"/>
      <c r="BA153" s="123"/>
      <c r="BB153" s="123"/>
      <c r="BJ153" s="123"/>
      <c r="BK153" s="123"/>
      <c r="BL153" s="123"/>
    </row>
    <row r="154" spans="1:64" s="122" customFormat="1" ht="17.25" x14ac:dyDescent="0.3">
      <c r="A154" s="216"/>
      <c r="B154" s="219"/>
      <c r="C154" s="222"/>
      <c r="D154" s="175"/>
      <c r="E154" s="178"/>
      <c r="F154" s="181"/>
      <c r="G154" s="181"/>
      <c r="H154" s="210"/>
      <c r="I154" s="213"/>
      <c r="J154" s="98"/>
      <c r="K154" s="54"/>
      <c r="L154" s="54"/>
      <c r="M154" s="55"/>
      <c r="N154" s="56" t="s">
        <v>0</v>
      </c>
      <c r="O154" s="203"/>
      <c r="P154" s="57"/>
      <c r="Q154" s="58"/>
      <c r="R154" s="58"/>
      <c r="S154" s="59" t="s">
        <v>0</v>
      </c>
      <c r="T154" s="60"/>
      <c r="U154" s="58"/>
      <c r="V154" s="58"/>
      <c r="W154" s="59" t="s">
        <v>0</v>
      </c>
      <c r="X154" s="60"/>
      <c r="Y154" s="58"/>
      <c r="Z154" s="58"/>
      <c r="AA154" s="59" t="s">
        <v>0</v>
      </c>
      <c r="AB154" s="61" t="s">
        <v>0</v>
      </c>
      <c r="AC154" s="62" t="s">
        <v>0</v>
      </c>
      <c r="AD154" s="63" t="s">
        <v>0</v>
      </c>
      <c r="AE154" s="64" t="s">
        <v>0</v>
      </c>
      <c r="AF154" s="65" t="s">
        <v>0</v>
      </c>
      <c r="AG154" s="66" t="s">
        <v>0</v>
      </c>
      <c r="AH154" s="64" t="s">
        <v>0</v>
      </c>
      <c r="AI154" s="65" t="s">
        <v>0</v>
      </c>
      <c r="AJ154" s="67" t="s">
        <v>0</v>
      </c>
      <c r="AK154" s="64" t="s">
        <v>0</v>
      </c>
      <c r="AL154" s="68" t="s">
        <v>0</v>
      </c>
      <c r="AM154" s="61" t="s">
        <v>0</v>
      </c>
      <c r="AN154" s="62" t="s">
        <v>0</v>
      </c>
      <c r="AO154" s="200"/>
      <c r="AP154" s="184"/>
      <c r="AQ154" s="69"/>
      <c r="AR154" s="186"/>
      <c r="AS154" s="153"/>
      <c r="AT154" s="141"/>
      <c r="AU154" s="93"/>
      <c r="AV154" s="189"/>
      <c r="AW154" s="192"/>
      <c r="AX154" s="138"/>
      <c r="AY154" s="139"/>
      <c r="AZ154" s="139"/>
      <c r="BA154" s="123"/>
      <c r="BB154" s="123"/>
      <c r="BJ154" s="123"/>
      <c r="BK154" s="123"/>
      <c r="BL154" s="123"/>
    </row>
    <row r="155" spans="1:64" s="122" customFormat="1" ht="17.25" customHeight="1" x14ac:dyDescent="0.3">
      <c r="A155" s="216"/>
      <c r="B155" s="219"/>
      <c r="C155" s="222"/>
      <c r="D155" s="175"/>
      <c r="E155" s="178"/>
      <c r="F155" s="181"/>
      <c r="G155" s="181"/>
      <c r="H155" s="210"/>
      <c r="I155" s="213"/>
      <c r="J155" s="99"/>
      <c r="K155" s="54"/>
      <c r="L155" s="100"/>
      <c r="M155" s="55"/>
      <c r="N155" s="56" t="s">
        <v>0</v>
      </c>
      <c r="O155" s="203"/>
      <c r="P155" s="57"/>
      <c r="Q155" s="58"/>
      <c r="R155" s="58"/>
      <c r="S155" s="59" t="s">
        <v>0</v>
      </c>
      <c r="T155" s="60"/>
      <c r="U155" s="58"/>
      <c r="V155" s="58"/>
      <c r="W155" s="59" t="s">
        <v>0</v>
      </c>
      <c r="X155" s="60"/>
      <c r="Y155" s="58"/>
      <c r="Z155" s="58"/>
      <c r="AA155" s="59" t="s">
        <v>0</v>
      </c>
      <c r="AB155" s="61" t="s">
        <v>0</v>
      </c>
      <c r="AC155" s="62" t="s">
        <v>0</v>
      </c>
      <c r="AD155" s="63" t="s">
        <v>0</v>
      </c>
      <c r="AE155" s="64" t="s">
        <v>0</v>
      </c>
      <c r="AF155" s="65" t="s">
        <v>0</v>
      </c>
      <c r="AG155" s="66" t="s">
        <v>0</v>
      </c>
      <c r="AH155" s="64" t="s">
        <v>0</v>
      </c>
      <c r="AI155" s="65" t="s">
        <v>0</v>
      </c>
      <c r="AJ155" s="67" t="s">
        <v>0</v>
      </c>
      <c r="AK155" s="64" t="s">
        <v>0</v>
      </c>
      <c r="AL155" s="68" t="s">
        <v>0</v>
      </c>
      <c r="AM155" s="61" t="s">
        <v>0</v>
      </c>
      <c r="AN155" s="62" t="s">
        <v>0</v>
      </c>
      <c r="AO155" s="200"/>
      <c r="AP155" s="194"/>
      <c r="AQ155" s="69"/>
      <c r="AR155" s="186"/>
      <c r="AS155" s="153"/>
      <c r="AT155" s="96"/>
      <c r="AU155" s="93"/>
      <c r="AV155" s="189"/>
      <c r="AW155" s="192"/>
      <c r="AX155" s="138"/>
      <c r="AY155" s="139"/>
      <c r="AZ155" s="139"/>
      <c r="BA155" s="123"/>
      <c r="BB155" s="123"/>
      <c r="BJ155" s="123"/>
      <c r="BK155" s="123"/>
      <c r="BL155" s="123"/>
    </row>
    <row r="156" spans="1:64" s="122" customFormat="1" ht="18" thickBot="1" x14ac:dyDescent="0.35">
      <c r="A156" s="217"/>
      <c r="B156" s="220"/>
      <c r="C156" s="223"/>
      <c r="D156" s="176"/>
      <c r="E156" s="179"/>
      <c r="F156" s="182"/>
      <c r="G156" s="182"/>
      <c r="H156" s="211"/>
      <c r="I156" s="214"/>
      <c r="J156" s="101"/>
      <c r="K156" s="102"/>
      <c r="L156" s="102"/>
      <c r="M156" s="103"/>
      <c r="N156" s="104" t="s">
        <v>0</v>
      </c>
      <c r="O156" s="204"/>
      <c r="P156" s="105"/>
      <c r="Q156" s="106"/>
      <c r="R156" s="106"/>
      <c r="S156" s="107" t="s">
        <v>0</v>
      </c>
      <c r="T156" s="108"/>
      <c r="U156" s="106"/>
      <c r="V156" s="106"/>
      <c r="W156" s="107" t="s">
        <v>0</v>
      </c>
      <c r="X156" s="108"/>
      <c r="Y156" s="106"/>
      <c r="Z156" s="106"/>
      <c r="AA156" s="107" t="s">
        <v>0</v>
      </c>
      <c r="AB156" s="109" t="s">
        <v>0</v>
      </c>
      <c r="AC156" s="110" t="s">
        <v>0</v>
      </c>
      <c r="AD156" s="111" t="s">
        <v>0</v>
      </c>
      <c r="AE156" s="112" t="s">
        <v>0</v>
      </c>
      <c r="AF156" s="113" t="s">
        <v>0</v>
      </c>
      <c r="AG156" s="114" t="s">
        <v>0</v>
      </c>
      <c r="AH156" s="112" t="s">
        <v>0</v>
      </c>
      <c r="AI156" s="113" t="s">
        <v>0</v>
      </c>
      <c r="AJ156" s="115" t="s">
        <v>0</v>
      </c>
      <c r="AK156" s="112" t="s">
        <v>0</v>
      </c>
      <c r="AL156" s="116" t="s">
        <v>0</v>
      </c>
      <c r="AM156" s="109" t="s">
        <v>0</v>
      </c>
      <c r="AN156" s="110" t="s">
        <v>0</v>
      </c>
      <c r="AO156" s="201"/>
      <c r="AP156" s="195"/>
      <c r="AQ156" s="69"/>
      <c r="AR156" s="187"/>
      <c r="AS156" s="154"/>
      <c r="AT156" s="143"/>
      <c r="AU156" s="117"/>
      <c r="AV156" s="190"/>
      <c r="AW156" s="193"/>
      <c r="AX156" s="138"/>
      <c r="AY156" s="139"/>
      <c r="AZ156" s="139"/>
      <c r="BA156" s="123"/>
      <c r="BB156" s="123"/>
    </row>
    <row r="157" spans="1:64" s="122" customFormat="1" ht="17.25" customHeight="1" x14ac:dyDescent="0.3">
      <c r="A157" s="215">
        <v>43824</v>
      </c>
      <c r="B157" s="218" t="s">
        <v>249</v>
      </c>
      <c r="C157" s="221" t="s">
        <v>238</v>
      </c>
      <c r="D157" s="174">
        <v>6470</v>
      </c>
      <c r="E157" s="177" t="s">
        <v>63</v>
      </c>
      <c r="F157" s="180" t="s">
        <v>64</v>
      </c>
      <c r="G157" s="180">
        <v>1</v>
      </c>
      <c r="H157" s="209">
        <v>3140</v>
      </c>
      <c r="I157" s="212">
        <v>1</v>
      </c>
      <c r="J157" s="87" t="s">
        <v>66</v>
      </c>
      <c r="K157" s="88" t="s">
        <v>67</v>
      </c>
      <c r="L157" s="89">
        <v>4</v>
      </c>
      <c r="M157" s="90">
        <v>15600</v>
      </c>
      <c r="N157" s="91">
        <v>62.4</v>
      </c>
      <c r="O157" s="202">
        <v>109.19999999999999</v>
      </c>
      <c r="P157" s="40"/>
      <c r="Q157" s="41"/>
      <c r="R157" s="41"/>
      <c r="S157" s="42" t="s">
        <v>0</v>
      </c>
      <c r="T157" s="43"/>
      <c r="U157" s="41"/>
      <c r="V157" s="41"/>
      <c r="W157" s="42" t="s">
        <v>0</v>
      </c>
      <c r="X157" s="43"/>
      <c r="Y157" s="41"/>
      <c r="Z157" s="41"/>
      <c r="AA157" s="42" t="s">
        <v>0</v>
      </c>
      <c r="AB157" s="44" t="s">
        <v>0</v>
      </c>
      <c r="AC157" s="45" t="s">
        <v>0</v>
      </c>
      <c r="AD157" s="46" t="s">
        <v>0</v>
      </c>
      <c r="AE157" s="47" t="s">
        <v>0</v>
      </c>
      <c r="AF157" s="48" t="s">
        <v>0</v>
      </c>
      <c r="AG157" s="49" t="s">
        <v>0</v>
      </c>
      <c r="AH157" s="47" t="s">
        <v>0</v>
      </c>
      <c r="AI157" s="48" t="s">
        <v>0</v>
      </c>
      <c r="AJ157" s="50" t="s">
        <v>0</v>
      </c>
      <c r="AK157" s="47" t="s">
        <v>0</v>
      </c>
      <c r="AL157" s="51" t="s">
        <v>0</v>
      </c>
      <c r="AM157" s="44" t="s">
        <v>0</v>
      </c>
      <c r="AN157" s="45" t="s">
        <v>0</v>
      </c>
      <c r="AO157" s="199">
        <v>43824.347222222219</v>
      </c>
      <c r="AP157" s="183" t="s">
        <v>260</v>
      </c>
      <c r="AQ157" s="52"/>
      <c r="AR157" s="224" t="s">
        <v>58</v>
      </c>
      <c r="AS157" s="120"/>
      <c r="AT157" s="140" t="s">
        <v>1</v>
      </c>
      <c r="AU157" s="92"/>
      <c r="AV157" s="188" t="s">
        <v>68</v>
      </c>
      <c r="AW157" s="196"/>
      <c r="AX157" s="138"/>
      <c r="AY157" s="139"/>
      <c r="AZ157" s="139"/>
      <c r="BA157" s="123"/>
      <c r="BB157" s="123"/>
      <c r="BJ157" s="123"/>
      <c r="BK157" s="123"/>
      <c r="BL157" s="123"/>
    </row>
    <row r="158" spans="1:64" s="122" customFormat="1" ht="17.25" x14ac:dyDescent="0.3">
      <c r="A158" s="216"/>
      <c r="B158" s="219"/>
      <c r="C158" s="222"/>
      <c r="D158" s="175"/>
      <c r="E158" s="178"/>
      <c r="F158" s="181"/>
      <c r="G158" s="181"/>
      <c r="H158" s="210"/>
      <c r="I158" s="213"/>
      <c r="J158" s="126" t="s">
        <v>154</v>
      </c>
      <c r="K158" s="127"/>
      <c r="L158" s="127"/>
      <c r="M158" s="128"/>
      <c r="N158" s="129" t="s">
        <v>0</v>
      </c>
      <c r="O158" s="203"/>
      <c r="P158" s="57"/>
      <c r="Q158" s="58"/>
      <c r="R158" s="58"/>
      <c r="S158" s="59" t="s">
        <v>0</v>
      </c>
      <c r="T158" s="60"/>
      <c r="U158" s="58"/>
      <c r="V158" s="58"/>
      <c r="W158" s="59" t="s">
        <v>0</v>
      </c>
      <c r="X158" s="60"/>
      <c r="Y158" s="58"/>
      <c r="Z158" s="58"/>
      <c r="AA158" s="59" t="s">
        <v>0</v>
      </c>
      <c r="AB158" s="61" t="s">
        <v>0</v>
      </c>
      <c r="AC158" s="62" t="s">
        <v>0</v>
      </c>
      <c r="AD158" s="63" t="s">
        <v>0</v>
      </c>
      <c r="AE158" s="64" t="s">
        <v>0</v>
      </c>
      <c r="AF158" s="65" t="s">
        <v>0</v>
      </c>
      <c r="AG158" s="66" t="s">
        <v>0</v>
      </c>
      <c r="AH158" s="64" t="s">
        <v>0</v>
      </c>
      <c r="AI158" s="65" t="s">
        <v>0</v>
      </c>
      <c r="AJ158" s="67" t="s">
        <v>0</v>
      </c>
      <c r="AK158" s="64" t="s">
        <v>0</v>
      </c>
      <c r="AL158" s="68" t="s">
        <v>0</v>
      </c>
      <c r="AM158" s="61" t="s">
        <v>0</v>
      </c>
      <c r="AN158" s="62" t="s">
        <v>0</v>
      </c>
      <c r="AO158" s="200"/>
      <c r="AP158" s="184"/>
      <c r="AQ158" s="69"/>
      <c r="AR158" s="331"/>
      <c r="AS158" s="134"/>
      <c r="AT158" s="141"/>
      <c r="AU158" s="93"/>
      <c r="AV158" s="189"/>
      <c r="AW158" s="197"/>
      <c r="AX158" s="138"/>
      <c r="AY158" s="139"/>
      <c r="AZ158" s="139"/>
      <c r="BA158" s="123"/>
      <c r="BB158" s="123"/>
      <c r="BJ158" s="123"/>
      <c r="BK158" s="123"/>
      <c r="BL158" s="123"/>
    </row>
    <row r="159" spans="1:64" s="122" customFormat="1" ht="17.25" customHeight="1" x14ac:dyDescent="0.3">
      <c r="A159" s="216"/>
      <c r="B159" s="219"/>
      <c r="C159" s="222"/>
      <c r="D159" s="175"/>
      <c r="E159" s="178"/>
      <c r="F159" s="181"/>
      <c r="G159" s="181"/>
      <c r="H159" s="210"/>
      <c r="I159" s="213"/>
      <c r="J159" s="94" t="s">
        <v>66</v>
      </c>
      <c r="K159" s="95" t="s">
        <v>67</v>
      </c>
      <c r="L159" s="54">
        <v>3</v>
      </c>
      <c r="M159" s="55">
        <v>15600</v>
      </c>
      <c r="N159" s="56">
        <v>46.8</v>
      </c>
      <c r="O159" s="203"/>
      <c r="P159" s="57"/>
      <c r="Q159" s="58"/>
      <c r="R159" s="58"/>
      <c r="S159" s="59" t="s">
        <v>0</v>
      </c>
      <c r="T159" s="60"/>
      <c r="U159" s="58"/>
      <c r="V159" s="58"/>
      <c r="W159" s="59" t="s">
        <v>0</v>
      </c>
      <c r="X159" s="60"/>
      <c r="Y159" s="58"/>
      <c r="Z159" s="58"/>
      <c r="AA159" s="59" t="s">
        <v>0</v>
      </c>
      <c r="AB159" s="61" t="s">
        <v>0</v>
      </c>
      <c r="AC159" s="62" t="s">
        <v>0</v>
      </c>
      <c r="AD159" s="63" t="s">
        <v>0</v>
      </c>
      <c r="AE159" s="64" t="s">
        <v>0</v>
      </c>
      <c r="AF159" s="65" t="s">
        <v>0</v>
      </c>
      <c r="AG159" s="66" t="s">
        <v>0</v>
      </c>
      <c r="AH159" s="64" t="s">
        <v>0</v>
      </c>
      <c r="AI159" s="65" t="s">
        <v>0</v>
      </c>
      <c r="AJ159" s="67" t="s">
        <v>0</v>
      </c>
      <c r="AK159" s="64" t="s">
        <v>0</v>
      </c>
      <c r="AL159" s="68" t="s">
        <v>0</v>
      </c>
      <c r="AM159" s="61" t="s">
        <v>0</v>
      </c>
      <c r="AN159" s="62" t="s">
        <v>0</v>
      </c>
      <c r="AO159" s="200"/>
      <c r="AP159" s="194" t="s">
        <v>260</v>
      </c>
      <c r="AQ159" s="69"/>
      <c r="AR159" s="331"/>
      <c r="AS159" s="135"/>
      <c r="AT159" s="96"/>
      <c r="AU159" s="93"/>
      <c r="AV159" s="189"/>
      <c r="AW159" s="197"/>
      <c r="AX159" s="138"/>
      <c r="AY159" s="139"/>
      <c r="AZ159" s="139"/>
      <c r="BA159" s="123"/>
      <c r="BB159" s="123"/>
      <c r="BJ159" s="123"/>
      <c r="BK159" s="123"/>
      <c r="BL159" s="123"/>
    </row>
    <row r="160" spans="1:64" s="122" customFormat="1" ht="18" thickBot="1" x14ac:dyDescent="0.35">
      <c r="A160" s="217"/>
      <c r="B160" s="220"/>
      <c r="C160" s="223"/>
      <c r="D160" s="176"/>
      <c r="E160" s="179"/>
      <c r="F160" s="182"/>
      <c r="G160" s="182"/>
      <c r="H160" s="211"/>
      <c r="I160" s="214"/>
      <c r="J160" s="130" t="s">
        <v>154</v>
      </c>
      <c r="K160" s="131"/>
      <c r="L160" s="131"/>
      <c r="M160" s="132"/>
      <c r="N160" s="133" t="s">
        <v>0</v>
      </c>
      <c r="O160" s="204"/>
      <c r="P160" s="74"/>
      <c r="Q160" s="75"/>
      <c r="R160" s="75"/>
      <c r="S160" s="76" t="s">
        <v>0</v>
      </c>
      <c r="T160" s="77"/>
      <c r="U160" s="75"/>
      <c r="V160" s="75"/>
      <c r="W160" s="76" t="s">
        <v>0</v>
      </c>
      <c r="X160" s="77"/>
      <c r="Y160" s="75"/>
      <c r="Z160" s="75"/>
      <c r="AA160" s="76" t="s">
        <v>0</v>
      </c>
      <c r="AB160" s="78" t="s">
        <v>0</v>
      </c>
      <c r="AC160" s="79" t="s">
        <v>0</v>
      </c>
      <c r="AD160" s="80" t="s">
        <v>0</v>
      </c>
      <c r="AE160" s="81" t="s">
        <v>0</v>
      </c>
      <c r="AF160" s="82" t="s">
        <v>0</v>
      </c>
      <c r="AG160" s="83" t="s">
        <v>0</v>
      </c>
      <c r="AH160" s="81" t="s">
        <v>0</v>
      </c>
      <c r="AI160" s="82" t="s">
        <v>0</v>
      </c>
      <c r="AJ160" s="84" t="s">
        <v>0</v>
      </c>
      <c r="AK160" s="81" t="s">
        <v>0</v>
      </c>
      <c r="AL160" s="85" t="s">
        <v>0</v>
      </c>
      <c r="AM160" s="78" t="s">
        <v>0</v>
      </c>
      <c r="AN160" s="79" t="s">
        <v>0</v>
      </c>
      <c r="AO160" s="201"/>
      <c r="AP160" s="195"/>
      <c r="AQ160" s="86"/>
      <c r="AR160" s="332"/>
      <c r="AS160" s="136"/>
      <c r="AT160" s="142"/>
      <c r="AU160" s="97"/>
      <c r="AV160" s="190"/>
      <c r="AW160" s="198"/>
      <c r="AX160" s="138"/>
      <c r="AY160" s="139"/>
      <c r="AZ160" s="139"/>
      <c r="BA160" s="123"/>
      <c r="BB160" s="123"/>
      <c r="BJ160" s="123"/>
      <c r="BK160" s="123"/>
      <c r="BL160" s="123"/>
    </row>
    <row r="161" spans="1:64" s="122" customFormat="1" ht="17.25" customHeight="1" x14ac:dyDescent="0.3">
      <c r="A161" s="215"/>
      <c r="B161" s="218" t="s">
        <v>184</v>
      </c>
      <c r="C161" s="221" t="s">
        <v>239</v>
      </c>
      <c r="D161" s="174">
        <v>6471</v>
      </c>
      <c r="E161" s="177" t="s">
        <v>155</v>
      </c>
      <c r="F161" s="180" t="s">
        <v>156</v>
      </c>
      <c r="G161" s="180">
        <v>1</v>
      </c>
      <c r="H161" s="209">
        <v>3141</v>
      </c>
      <c r="I161" s="212">
        <v>1</v>
      </c>
      <c r="J161" s="87" t="s">
        <v>74</v>
      </c>
      <c r="K161" s="88" t="s">
        <v>62</v>
      </c>
      <c r="L161" s="89">
        <v>2</v>
      </c>
      <c r="M161" s="90">
        <v>35500</v>
      </c>
      <c r="N161" s="91">
        <v>71</v>
      </c>
      <c r="O161" s="202">
        <v>81.099999999999994</v>
      </c>
      <c r="P161" s="40"/>
      <c r="Q161" s="41"/>
      <c r="R161" s="41"/>
      <c r="S161" s="42" t="s">
        <v>0</v>
      </c>
      <c r="T161" s="43"/>
      <c r="U161" s="41"/>
      <c r="V161" s="41"/>
      <c r="W161" s="42" t="s">
        <v>0</v>
      </c>
      <c r="X161" s="43"/>
      <c r="Y161" s="41"/>
      <c r="Z161" s="41"/>
      <c r="AA161" s="42" t="s">
        <v>0</v>
      </c>
      <c r="AB161" s="44" t="s">
        <v>0</v>
      </c>
      <c r="AC161" s="45" t="s">
        <v>0</v>
      </c>
      <c r="AD161" s="46" t="s">
        <v>0</v>
      </c>
      <c r="AE161" s="47" t="s">
        <v>0</v>
      </c>
      <c r="AF161" s="48" t="s">
        <v>0</v>
      </c>
      <c r="AG161" s="49" t="s">
        <v>0</v>
      </c>
      <c r="AH161" s="47" t="s">
        <v>0</v>
      </c>
      <c r="AI161" s="48" t="s">
        <v>0</v>
      </c>
      <c r="AJ161" s="50" t="s">
        <v>0</v>
      </c>
      <c r="AK161" s="47" t="s">
        <v>0</v>
      </c>
      <c r="AL161" s="51" t="s">
        <v>0</v>
      </c>
      <c r="AM161" s="44" t="s">
        <v>0</v>
      </c>
      <c r="AN161" s="45" t="s">
        <v>0</v>
      </c>
      <c r="AO161" s="199">
        <v>43824.5</v>
      </c>
      <c r="AP161" s="183" t="s">
        <v>157</v>
      </c>
      <c r="AQ161" s="52"/>
      <c r="AR161" s="224" t="s">
        <v>58</v>
      </c>
      <c r="AS161" s="120"/>
      <c r="AT161" s="140" t="s">
        <v>1</v>
      </c>
      <c r="AU161" s="92"/>
      <c r="AV161" s="188" t="s">
        <v>158</v>
      </c>
      <c r="AW161" s="196"/>
      <c r="AX161" s="138"/>
      <c r="AY161" s="139"/>
      <c r="AZ161" s="139"/>
      <c r="BA161" s="123"/>
      <c r="BB161" s="123"/>
      <c r="BJ161" s="123"/>
      <c r="BK161" s="123"/>
      <c r="BL161" s="123"/>
    </row>
    <row r="162" spans="1:64" s="122" customFormat="1" ht="17.25" x14ac:dyDescent="0.3">
      <c r="A162" s="216"/>
      <c r="B162" s="219"/>
      <c r="C162" s="222"/>
      <c r="D162" s="175"/>
      <c r="E162" s="178"/>
      <c r="F162" s="181"/>
      <c r="G162" s="181"/>
      <c r="H162" s="210"/>
      <c r="I162" s="213"/>
      <c r="J162" s="126" t="s">
        <v>159</v>
      </c>
      <c r="K162" s="127"/>
      <c r="L162" s="127"/>
      <c r="M162" s="128"/>
      <c r="N162" s="129" t="s">
        <v>0</v>
      </c>
      <c r="O162" s="203"/>
      <c r="P162" s="57"/>
      <c r="Q162" s="58"/>
      <c r="R162" s="58"/>
      <c r="S162" s="59" t="s">
        <v>0</v>
      </c>
      <c r="T162" s="60"/>
      <c r="U162" s="58"/>
      <c r="V162" s="58"/>
      <c r="W162" s="59" t="s">
        <v>0</v>
      </c>
      <c r="X162" s="60"/>
      <c r="Y162" s="58"/>
      <c r="Z162" s="58"/>
      <c r="AA162" s="59" t="s">
        <v>0</v>
      </c>
      <c r="AB162" s="61" t="s">
        <v>0</v>
      </c>
      <c r="AC162" s="62" t="s">
        <v>0</v>
      </c>
      <c r="AD162" s="63" t="s">
        <v>0</v>
      </c>
      <c r="AE162" s="64" t="s">
        <v>0</v>
      </c>
      <c r="AF162" s="65" t="s">
        <v>0</v>
      </c>
      <c r="AG162" s="66" t="s">
        <v>0</v>
      </c>
      <c r="AH162" s="64" t="s">
        <v>0</v>
      </c>
      <c r="AI162" s="65" t="s">
        <v>0</v>
      </c>
      <c r="AJ162" s="67" t="s">
        <v>0</v>
      </c>
      <c r="AK162" s="64" t="s">
        <v>0</v>
      </c>
      <c r="AL162" s="68" t="s">
        <v>0</v>
      </c>
      <c r="AM162" s="61" t="s">
        <v>0</v>
      </c>
      <c r="AN162" s="62" t="s">
        <v>0</v>
      </c>
      <c r="AO162" s="200"/>
      <c r="AP162" s="184"/>
      <c r="AQ162" s="69"/>
      <c r="AR162" s="225"/>
      <c r="AS162" s="118" t="s">
        <v>160</v>
      </c>
      <c r="AT162" s="141"/>
      <c r="AU162" s="93"/>
      <c r="AV162" s="189"/>
      <c r="AW162" s="197"/>
      <c r="AX162" s="138"/>
      <c r="AY162" s="139"/>
      <c r="AZ162" s="139"/>
      <c r="BA162" s="123"/>
      <c r="BB162" s="123"/>
    </row>
    <row r="163" spans="1:64" s="122" customFormat="1" ht="17.25" customHeight="1" x14ac:dyDescent="0.3">
      <c r="A163" s="216"/>
      <c r="B163" s="219"/>
      <c r="C163" s="222"/>
      <c r="D163" s="175"/>
      <c r="E163" s="178"/>
      <c r="F163" s="181"/>
      <c r="G163" s="181"/>
      <c r="H163" s="210"/>
      <c r="I163" s="213"/>
      <c r="J163" s="94" t="s">
        <v>69</v>
      </c>
      <c r="K163" s="95" t="s">
        <v>62</v>
      </c>
      <c r="L163" s="54">
        <v>1</v>
      </c>
      <c r="M163" s="55">
        <v>10100</v>
      </c>
      <c r="N163" s="56">
        <v>10.1</v>
      </c>
      <c r="O163" s="203"/>
      <c r="P163" s="57"/>
      <c r="Q163" s="58"/>
      <c r="R163" s="58"/>
      <c r="S163" s="59" t="s">
        <v>0</v>
      </c>
      <c r="T163" s="60"/>
      <c r="U163" s="58"/>
      <c r="V163" s="58"/>
      <c r="W163" s="59" t="s">
        <v>0</v>
      </c>
      <c r="X163" s="60"/>
      <c r="Y163" s="58"/>
      <c r="Z163" s="58"/>
      <c r="AA163" s="59" t="s">
        <v>0</v>
      </c>
      <c r="AB163" s="61" t="s">
        <v>0</v>
      </c>
      <c r="AC163" s="62" t="s">
        <v>0</v>
      </c>
      <c r="AD163" s="63" t="s">
        <v>0</v>
      </c>
      <c r="AE163" s="64" t="s">
        <v>0</v>
      </c>
      <c r="AF163" s="65" t="s">
        <v>0</v>
      </c>
      <c r="AG163" s="66" t="s">
        <v>0</v>
      </c>
      <c r="AH163" s="64" t="s">
        <v>0</v>
      </c>
      <c r="AI163" s="65" t="s">
        <v>0</v>
      </c>
      <c r="AJ163" s="67" t="s">
        <v>0</v>
      </c>
      <c r="AK163" s="64" t="s">
        <v>0</v>
      </c>
      <c r="AL163" s="68" t="s">
        <v>0</v>
      </c>
      <c r="AM163" s="61" t="s">
        <v>0</v>
      </c>
      <c r="AN163" s="62" t="s">
        <v>0</v>
      </c>
      <c r="AO163" s="200"/>
      <c r="AP163" s="194" t="s">
        <v>147</v>
      </c>
      <c r="AQ163" s="69"/>
      <c r="AR163" s="225"/>
      <c r="AS163" s="121"/>
      <c r="AT163" s="159" t="s">
        <v>65</v>
      </c>
      <c r="AU163" s="93"/>
      <c r="AV163" s="189"/>
      <c r="AW163" s="197"/>
      <c r="AX163" s="138"/>
      <c r="AY163" s="139"/>
      <c r="AZ163" s="139"/>
      <c r="BA163" s="123"/>
      <c r="BB163" s="123"/>
      <c r="BJ163" s="123"/>
      <c r="BK163" s="123"/>
      <c r="BL163" s="123"/>
    </row>
    <row r="164" spans="1:64" s="122" customFormat="1" ht="18" thickBot="1" x14ac:dyDescent="0.35">
      <c r="A164" s="217"/>
      <c r="B164" s="220"/>
      <c r="C164" s="223"/>
      <c r="D164" s="176"/>
      <c r="E164" s="179"/>
      <c r="F164" s="182"/>
      <c r="G164" s="182"/>
      <c r="H164" s="211"/>
      <c r="I164" s="214"/>
      <c r="J164" s="169" t="s">
        <v>161</v>
      </c>
      <c r="K164" s="170"/>
      <c r="L164" s="170"/>
      <c r="M164" s="171"/>
      <c r="N164" s="172" t="s">
        <v>0</v>
      </c>
      <c r="O164" s="204"/>
      <c r="P164" s="74"/>
      <c r="Q164" s="75"/>
      <c r="R164" s="75"/>
      <c r="S164" s="76" t="s">
        <v>0</v>
      </c>
      <c r="T164" s="77"/>
      <c r="U164" s="75"/>
      <c r="V164" s="75"/>
      <c r="W164" s="76" t="s">
        <v>0</v>
      </c>
      <c r="X164" s="77"/>
      <c r="Y164" s="75"/>
      <c r="Z164" s="75"/>
      <c r="AA164" s="76" t="s">
        <v>0</v>
      </c>
      <c r="AB164" s="78" t="s">
        <v>0</v>
      </c>
      <c r="AC164" s="79" t="s">
        <v>0</v>
      </c>
      <c r="AD164" s="80" t="s">
        <v>0</v>
      </c>
      <c r="AE164" s="81" t="s">
        <v>0</v>
      </c>
      <c r="AF164" s="82" t="s">
        <v>0</v>
      </c>
      <c r="AG164" s="83" t="s">
        <v>0</v>
      </c>
      <c r="AH164" s="81" t="s">
        <v>0</v>
      </c>
      <c r="AI164" s="82" t="s">
        <v>0</v>
      </c>
      <c r="AJ164" s="84" t="s">
        <v>0</v>
      </c>
      <c r="AK164" s="81" t="s">
        <v>0</v>
      </c>
      <c r="AL164" s="85" t="s">
        <v>0</v>
      </c>
      <c r="AM164" s="78" t="s">
        <v>0</v>
      </c>
      <c r="AN164" s="79" t="s">
        <v>0</v>
      </c>
      <c r="AO164" s="201"/>
      <c r="AP164" s="195"/>
      <c r="AQ164" s="86"/>
      <c r="AR164" s="226"/>
      <c r="AS164" s="137" t="s">
        <v>162</v>
      </c>
      <c r="AT164" s="142"/>
      <c r="AU164" s="97"/>
      <c r="AV164" s="190"/>
      <c r="AW164" s="198"/>
      <c r="AX164" s="138"/>
      <c r="AY164" s="139"/>
      <c r="AZ164" s="139"/>
      <c r="BA164" s="123"/>
      <c r="BB164" s="123"/>
      <c r="BJ164" s="123"/>
      <c r="BK164" s="123"/>
      <c r="BL164" s="123"/>
    </row>
    <row r="165" spans="1:64" s="35" customFormat="1" ht="17.25" customHeight="1" x14ac:dyDescent="0.3">
      <c r="A165" s="215"/>
      <c r="B165" s="218" t="s">
        <v>186</v>
      </c>
      <c r="C165" s="221" t="s">
        <v>240</v>
      </c>
      <c r="D165" s="174">
        <v>6472</v>
      </c>
      <c r="E165" s="177" t="s">
        <v>95</v>
      </c>
      <c r="F165" s="180" t="s">
        <v>96</v>
      </c>
      <c r="G165" s="180">
        <v>1</v>
      </c>
      <c r="H165" s="209">
        <v>3142</v>
      </c>
      <c r="I165" s="212">
        <v>1</v>
      </c>
      <c r="J165" s="87" t="s">
        <v>86</v>
      </c>
      <c r="K165" s="88" t="s">
        <v>62</v>
      </c>
      <c r="L165" s="89">
        <v>1</v>
      </c>
      <c r="M165" s="90">
        <v>42100</v>
      </c>
      <c r="N165" s="91">
        <v>42.1</v>
      </c>
      <c r="O165" s="202">
        <v>82.300000000000011</v>
      </c>
      <c r="P165" s="40"/>
      <c r="Q165" s="41"/>
      <c r="R165" s="41"/>
      <c r="S165" s="42" t="s">
        <v>0</v>
      </c>
      <c r="T165" s="43"/>
      <c r="U165" s="41"/>
      <c r="V165" s="41"/>
      <c r="W165" s="42" t="s">
        <v>0</v>
      </c>
      <c r="X165" s="43"/>
      <c r="Y165" s="41"/>
      <c r="Z165" s="41"/>
      <c r="AA165" s="42" t="s">
        <v>0</v>
      </c>
      <c r="AB165" s="44" t="s">
        <v>0</v>
      </c>
      <c r="AC165" s="45" t="s">
        <v>0</v>
      </c>
      <c r="AD165" s="46" t="s">
        <v>0</v>
      </c>
      <c r="AE165" s="47" t="s">
        <v>0</v>
      </c>
      <c r="AF165" s="48" t="s">
        <v>0</v>
      </c>
      <c r="AG165" s="49" t="s">
        <v>0</v>
      </c>
      <c r="AH165" s="47" t="s">
        <v>0</v>
      </c>
      <c r="AI165" s="48" t="s">
        <v>0</v>
      </c>
      <c r="AJ165" s="50" t="s">
        <v>0</v>
      </c>
      <c r="AK165" s="47" t="s">
        <v>0</v>
      </c>
      <c r="AL165" s="51" t="s">
        <v>0</v>
      </c>
      <c r="AM165" s="44" t="s">
        <v>0</v>
      </c>
      <c r="AN165" s="45" t="s">
        <v>0</v>
      </c>
      <c r="AO165" s="199">
        <v>43824.555555555555</v>
      </c>
      <c r="AP165" s="183" t="s">
        <v>164</v>
      </c>
      <c r="AQ165" s="52"/>
      <c r="AR165" s="224" t="s">
        <v>253</v>
      </c>
      <c r="AS165" s="120"/>
      <c r="AT165" s="140" t="s">
        <v>1</v>
      </c>
      <c r="AU165" s="92"/>
      <c r="AV165" s="188" t="s">
        <v>254</v>
      </c>
      <c r="AW165" s="196"/>
      <c r="AX165" s="138"/>
      <c r="AY165" s="139"/>
      <c r="AZ165" s="139"/>
      <c r="BA165" s="123"/>
      <c r="BB165" s="123"/>
      <c r="BJ165" s="123"/>
      <c r="BK165" s="123"/>
      <c r="BL165" s="123"/>
    </row>
    <row r="166" spans="1:64" s="35" customFormat="1" ht="17.25" x14ac:dyDescent="0.3">
      <c r="A166" s="216"/>
      <c r="B166" s="219"/>
      <c r="C166" s="222"/>
      <c r="D166" s="175"/>
      <c r="E166" s="178"/>
      <c r="F166" s="181"/>
      <c r="G166" s="181"/>
      <c r="H166" s="210"/>
      <c r="I166" s="213"/>
      <c r="J166" s="126" t="s">
        <v>165</v>
      </c>
      <c r="K166" s="127"/>
      <c r="L166" s="127"/>
      <c r="M166" s="128"/>
      <c r="N166" s="129" t="s">
        <v>0</v>
      </c>
      <c r="O166" s="203"/>
      <c r="P166" s="57"/>
      <c r="Q166" s="58"/>
      <c r="R166" s="58"/>
      <c r="S166" s="59" t="s">
        <v>0</v>
      </c>
      <c r="T166" s="60"/>
      <c r="U166" s="58"/>
      <c r="V166" s="58"/>
      <c r="W166" s="59" t="s">
        <v>0</v>
      </c>
      <c r="X166" s="60"/>
      <c r="Y166" s="58"/>
      <c r="Z166" s="58"/>
      <c r="AA166" s="59" t="s">
        <v>0</v>
      </c>
      <c r="AB166" s="61" t="s">
        <v>0</v>
      </c>
      <c r="AC166" s="62" t="s">
        <v>0</v>
      </c>
      <c r="AD166" s="63" t="s">
        <v>0</v>
      </c>
      <c r="AE166" s="64" t="s">
        <v>0</v>
      </c>
      <c r="AF166" s="65" t="s">
        <v>0</v>
      </c>
      <c r="AG166" s="66" t="s">
        <v>0</v>
      </c>
      <c r="AH166" s="64" t="s">
        <v>0</v>
      </c>
      <c r="AI166" s="65" t="s">
        <v>0</v>
      </c>
      <c r="AJ166" s="67" t="s">
        <v>0</v>
      </c>
      <c r="AK166" s="64" t="s">
        <v>0</v>
      </c>
      <c r="AL166" s="68" t="s">
        <v>0</v>
      </c>
      <c r="AM166" s="61" t="s">
        <v>0</v>
      </c>
      <c r="AN166" s="62" t="s">
        <v>0</v>
      </c>
      <c r="AO166" s="200"/>
      <c r="AP166" s="320"/>
      <c r="AQ166" s="69"/>
      <c r="AR166" s="227"/>
      <c r="AS166" s="118" t="s">
        <v>166</v>
      </c>
      <c r="AT166" s="141"/>
      <c r="AU166" s="93"/>
      <c r="AV166" s="207"/>
      <c r="AW166" s="197"/>
      <c r="AX166" s="138"/>
      <c r="AY166" s="139"/>
      <c r="AZ166" s="139"/>
      <c r="BA166" s="123"/>
      <c r="BB166" s="123"/>
      <c r="BJ166" s="123"/>
      <c r="BK166" s="123"/>
      <c r="BL166" s="123"/>
    </row>
    <row r="167" spans="1:64" s="35" customFormat="1" ht="17.25" customHeight="1" x14ac:dyDescent="0.3">
      <c r="A167" s="216"/>
      <c r="B167" s="219"/>
      <c r="C167" s="222"/>
      <c r="D167" s="175"/>
      <c r="E167" s="178"/>
      <c r="F167" s="181"/>
      <c r="G167" s="181"/>
      <c r="H167" s="210"/>
      <c r="I167" s="213"/>
      <c r="J167" s="94" t="s">
        <v>66</v>
      </c>
      <c r="K167" s="95" t="s">
        <v>62</v>
      </c>
      <c r="L167" s="54">
        <v>2</v>
      </c>
      <c r="M167" s="55">
        <v>20100</v>
      </c>
      <c r="N167" s="56">
        <v>40.200000000000003</v>
      </c>
      <c r="O167" s="203"/>
      <c r="P167" s="57"/>
      <c r="Q167" s="58"/>
      <c r="R167" s="58"/>
      <c r="S167" s="59" t="s">
        <v>0</v>
      </c>
      <c r="T167" s="60"/>
      <c r="U167" s="58"/>
      <c r="V167" s="58"/>
      <c r="W167" s="59" t="s">
        <v>0</v>
      </c>
      <c r="X167" s="60"/>
      <c r="Y167" s="58"/>
      <c r="Z167" s="58"/>
      <c r="AA167" s="59" t="s">
        <v>0</v>
      </c>
      <c r="AB167" s="61" t="s">
        <v>0</v>
      </c>
      <c r="AC167" s="62" t="s">
        <v>0</v>
      </c>
      <c r="AD167" s="63" t="s">
        <v>0</v>
      </c>
      <c r="AE167" s="64" t="s">
        <v>0</v>
      </c>
      <c r="AF167" s="65" t="s">
        <v>0</v>
      </c>
      <c r="AG167" s="66" t="s">
        <v>0</v>
      </c>
      <c r="AH167" s="64" t="s">
        <v>0</v>
      </c>
      <c r="AI167" s="65" t="s">
        <v>0</v>
      </c>
      <c r="AJ167" s="67" t="s">
        <v>0</v>
      </c>
      <c r="AK167" s="64" t="s">
        <v>0</v>
      </c>
      <c r="AL167" s="68" t="s">
        <v>0</v>
      </c>
      <c r="AM167" s="61" t="s">
        <v>0</v>
      </c>
      <c r="AN167" s="62" t="s">
        <v>0</v>
      </c>
      <c r="AO167" s="200"/>
      <c r="AP167" s="194" t="s">
        <v>163</v>
      </c>
      <c r="AQ167" s="69"/>
      <c r="AR167" s="227"/>
      <c r="AS167" s="121"/>
      <c r="AT167" s="96"/>
      <c r="AU167" s="93"/>
      <c r="AV167" s="207"/>
      <c r="AW167" s="197"/>
      <c r="AX167" s="138"/>
      <c r="AY167" s="139"/>
      <c r="AZ167" s="139"/>
      <c r="BA167" s="123"/>
      <c r="BB167" s="123"/>
      <c r="BJ167" s="123"/>
      <c r="BK167" s="123"/>
      <c r="BL167" s="123"/>
    </row>
    <row r="168" spans="1:64" s="35" customFormat="1" ht="18" thickBot="1" x14ac:dyDescent="0.35">
      <c r="A168" s="217"/>
      <c r="B168" s="220"/>
      <c r="C168" s="223"/>
      <c r="D168" s="176"/>
      <c r="E168" s="179"/>
      <c r="F168" s="182"/>
      <c r="G168" s="182"/>
      <c r="H168" s="211"/>
      <c r="I168" s="214"/>
      <c r="J168" s="130" t="s">
        <v>255</v>
      </c>
      <c r="K168" s="131"/>
      <c r="L168" s="131"/>
      <c r="M168" s="132"/>
      <c r="N168" s="133" t="s">
        <v>0</v>
      </c>
      <c r="O168" s="204"/>
      <c r="P168" s="74"/>
      <c r="Q168" s="75"/>
      <c r="R168" s="75"/>
      <c r="S168" s="76" t="s">
        <v>0</v>
      </c>
      <c r="T168" s="77"/>
      <c r="U168" s="75"/>
      <c r="V168" s="75"/>
      <c r="W168" s="76" t="s">
        <v>0</v>
      </c>
      <c r="X168" s="77"/>
      <c r="Y168" s="75"/>
      <c r="Z168" s="75"/>
      <c r="AA168" s="76" t="s">
        <v>0</v>
      </c>
      <c r="AB168" s="78" t="s">
        <v>0</v>
      </c>
      <c r="AC168" s="79" t="s">
        <v>0</v>
      </c>
      <c r="AD168" s="80" t="s">
        <v>0</v>
      </c>
      <c r="AE168" s="81" t="s">
        <v>0</v>
      </c>
      <c r="AF168" s="82" t="s">
        <v>0</v>
      </c>
      <c r="AG168" s="83" t="s">
        <v>0</v>
      </c>
      <c r="AH168" s="81" t="s">
        <v>0</v>
      </c>
      <c r="AI168" s="82" t="s">
        <v>0</v>
      </c>
      <c r="AJ168" s="84" t="s">
        <v>0</v>
      </c>
      <c r="AK168" s="81" t="s">
        <v>0</v>
      </c>
      <c r="AL168" s="85" t="s">
        <v>0</v>
      </c>
      <c r="AM168" s="78" t="s">
        <v>0</v>
      </c>
      <c r="AN168" s="79" t="s">
        <v>0</v>
      </c>
      <c r="AO168" s="201"/>
      <c r="AP168" s="324"/>
      <c r="AQ168" s="86"/>
      <c r="AR168" s="227"/>
      <c r="AS168" s="137" t="s">
        <v>94</v>
      </c>
      <c r="AT168" s="142"/>
      <c r="AU168" s="97"/>
      <c r="AV168" s="208"/>
      <c r="AW168" s="198"/>
      <c r="AX168" s="138"/>
      <c r="AY168" s="139"/>
      <c r="AZ168" s="139"/>
      <c r="BA168" s="123"/>
      <c r="BB168" s="123"/>
    </row>
    <row r="169" spans="1:64" s="35" customFormat="1" ht="17.25" customHeight="1" x14ac:dyDescent="0.3">
      <c r="A169" s="215"/>
      <c r="B169" s="218" t="s">
        <v>251</v>
      </c>
      <c r="C169" s="221" t="s">
        <v>241</v>
      </c>
      <c r="D169" s="174">
        <v>6473</v>
      </c>
      <c r="E169" s="177" t="s">
        <v>63</v>
      </c>
      <c r="F169" s="180" t="s">
        <v>64</v>
      </c>
      <c r="G169" s="180">
        <v>1</v>
      </c>
      <c r="H169" s="209">
        <v>3143</v>
      </c>
      <c r="I169" s="212">
        <v>1</v>
      </c>
      <c r="J169" s="87" t="s">
        <v>69</v>
      </c>
      <c r="K169" s="88" t="s">
        <v>70</v>
      </c>
      <c r="L169" s="89">
        <v>6</v>
      </c>
      <c r="M169" s="90">
        <v>11600</v>
      </c>
      <c r="N169" s="91">
        <v>69.599999999999994</v>
      </c>
      <c r="O169" s="202">
        <v>92.8</v>
      </c>
      <c r="P169" s="40"/>
      <c r="Q169" s="41"/>
      <c r="R169" s="41"/>
      <c r="S169" s="42" t="s">
        <v>0</v>
      </c>
      <c r="T169" s="43"/>
      <c r="U169" s="41"/>
      <c r="V169" s="41"/>
      <c r="W169" s="42" t="s">
        <v>0</v>
      </c>
      <c r="X169" s="43"/>
      <c r="Y169" s="41"/>
      <c r="Z169" s="41"/>
      <c r="AA169" s="42" t="s">
        <v>0</v>
      </c>
      <c r="AB169" s="44" t="s">
        <v>0</v>
      </c>
      <c r="AC169" s="45" t="s">
        <v>0</v>
      </c>
      <c r="AD169" s="46" t="s">
        <v>0</v>
      </c>
      <c r="AE169" s="47" t="s">
        <v>0</v>
      </c>
      <c r="AF169" s="48" t="s">
        <v>0</v>
      </c>
      <c r="AG169" s="49" t="s">
        <v>0</v>
      </c>
      <c r="AH169" s="47" t="s">
        <v>0</v>
      </c>
      <c r="AI169" s="48" t="s">
        <v>0</v>
      </c>
      <c r="AJ169" s="50" t="s">
        <v>0</v>
      </c>
      <c r="AK169" s="47" t="s">
        <v>0</v>
      </c>
      <c r="AL169" s="51" t="s">
        <v>0</v>
      </c>
      <c r="AM169" s="44" t="s">
        <v>0</v>
      </c>
      <c r="AN169" s="45" t="s">
        <v>0</v>
      </c>
      <c r="AO169" s="199">
        <v>43824.958333333336</v>
      </c>
      <c r="AP169" s="183" t="s">
        <v>167</v>
      </c>
      <c r="AQ169" s="52"/>
      <c r="AR169" s="224" t="s">
        <v>58</v>
      </c>
      <c r="AS169" s="120" t="s">
        <v>262</v>
      </c>
      <c r="AT169" s="140" t="s">
        <v>1</v>
      </c>
      <c r="AU169" s="92"/>
      <c r="AV169" s="188" t="s">
        <v>83</v>
      </c>
      <c r="AW169" s="196"/>
      <c r="AX169" s="138"/>
      <c r="AY169" s="139"/>
      <c r="AZ169" s="139"/>
      <c r="BA169" s="123"/>
      <c r="BB169" s="123"/>
      <c r="BJ169" s="123"/>
      <c r="BK169" s="123"/>
      <c r="BL169" s="123"/>
    </row>
    <row r="170" spans="1:64" s="35" customFormat="1" ht="17.25" x14ac:dyDescent="0.3">
      <c r="A170" s="216"/>
      <c r="B170" s="219"/>
      <c r="C170" s="222"/>
      <c r="D170" s="175"/>
      <c r="E170" s="178"/>
      <c r="F170" s="181"/>
      <c r="G170" s="181"/>
      <c r="H170" s="210"/>
      <c r="I170" s="213"/>
      <c r="J170" s="126" t="s">
        <v>168</v>
      </c>
      <c r="K170" s="127"/>
      <c r="L170" s="127"/>
      <c r="M170" s="128"/>
      <c r="N170" s="129" t="s">
        <v>0</v>
      </c>
      <c r="O170" s="203"/>
      <c r="P170" s="57"/>
      <c r="Q170" s="58"/>
      <c r="R170" s="58"/>
      <c r="S170" s="59" t="s">
        <v>0</v>
      </c>
      <c r="T170" s="60"/>
      <c r="U170" s="58"/>
      <c r="V170" s="58"/>
      <c r="W170" s="59" t="s">
        <v>0</v>
      </c>
      <c r="X170" s="60"/>
      <c r="Y170" s="58"/>
      <c r="Z170" s="58"/>
      <c r="AA170" s="59" t="s">
        <v>0</v>
      </c>
      <c r="AB170" s="61" t="s">
        <v>0</v>
      </c>
      <c r="AC170" s="62" t="s">
        <v>0</v>
      </c>
      <c r="AD170" s="63" t="s">
        <v>0</v>
      </c>
      <c r="AE170" s="64" t="s">
        <v>0</v>
      </c>
      <c r="AF170" s="65" t="s">
        <v>0</v>
      </c>
      <c r="AG170" s="66" t="s">
        <v>0</v>
      </c>
      <c r="AH170" s="64" t="s">
        <v>0</v>
      </c>
      <c r="AI170" s="65" t="s">
        <v>0</v>
      </c>
      <c r="AJ170" s="67" t="s">
        <v>0</v>
      </c>
      <c r="AK170" s="64" t="s">
        <v>0</v>
      </c>
      <c r="AL170" s="68" t="s">
        <v>0</v>
      </c>
      <c r="AM170" s="61" t="s">
        <v>0</v>
      </c>
      <c r="AN170" s="62" t="s">
        <v>0</v>
      </c>
      <c r="AO170" s="200"/>
      <c r="AP170" s="184"/>
      <c r="AQ170" s="69"/>
      <c r="AR170" s="225"/>
      <c r="AS170" s="134"/>
      <c r="AT170" s="141"/>
      <c r="AU170" s="93"/>
      <c r="AV170" s="189"/>
      <c r="AW170" s="197"/>
      <c r="AX170" s="138"/>
      <c r="AY170" s="139"/>
      <c r="AZ170" s="139"/>
      <c r="BA170" s="123"/>
      <c r="BB170" s="123"/>
      <c r="BJ170" s="123"/>
      <c r="BK170" s="123"/>
      <c r="BL170" s="123"/>
    </row>
    <row r="171" spans="1:64" s="35" customFormat="1" ht="17.25" customHeight="1" x14ac:dyDescent="0.3">
      <c r="A171" s="216"/>
      <c r="B171" s="219"/>
      <c r="C171" s="222"/>
      <c r="D171" s="175"/>
      <c r="E171" s="178"/>
      <c r="F171" s="181"/>
      <c r="G171" s="181"/>
      <c r="H171" s="210"/>
      <c r="I171" s="213"/>
      <c r="J171" s="94" t="s">
        <v>69</v>
      </c>
      <c r="K171" s="95" t="s">
        <v>62</v>
      </c>
      <c r="L171" s="54">
        <v>2</v>
      </c>
      <c r="M171" s="55">
        <v>11600</v>
      </c>
      <c r="N171" s="56">
        <v>23.2</v>
      </c>
      <c r="O171" s="203"/>
      <c r="P171" s="57"/>
      <c r="Q171" s="58"/>
      <c r="R171" s="58"/>
      <c r="S171" s="59" t="s">
        <v>0</v>
      </c>
      <c r="T171" s="60"/>
      <c r="U171" s="58"/>
      <c r="V171" s="58"/>
      <c r="W171" s="59" t="s">
        <v>0</v>
      </c>
      <c r="X171" s="60"/>
      <c r="Y171" s="58"/>
      <c r="Z171" s="58"/>
      <c r="AA171" s="59" t="s">
        <v>0</v>
      </c>
      <c r="AB171" s="61" t="s">
        <v>0</v>
      </c>
      <c r="AC171" s="62" t="s">
        <v>0</v>
      </c>
      <c r="AD171" s="63" t="s">
        <v>0</v>
      </c>
      <c r="AE171" s="64" t="s">
        <v>0</v>
      </c>
      <c r="AF171" s="65" t="s">
        <v>0</v>
      </c>
      <c r="AG171" s="66" t="s">
        <v>0</v>
      </c>
      <c r="AH171" s="64" t="s">
        <v>0</v>
      </c>
      <c r="AI171" s="65" t="s">
        <v>0</v>
      </c>
      <c r="AJ171" s="67" t="s">
        <v>0</v>
      </c>
      <c r="AK171" s="64" t="s">
        <v>0</v>
      </c>
      <c r="AL171" s="68" t="s">
        <v>0</v>
      </c>
      <c r="AM171" s="61" t="s">
        <v>0</v>
      </c>
      <c r="AN171" s="62" t="s">
        <v>0</v>
      </c>
      <c r="AO171" s="200"/>
      <c r="AP171" s="194" t="s">
        <v>167</v>
      </c>
      <c r="AQ171" s="69"/>
      <c r="AR171" s="225"/>
      <c r="AS171" s="135"/>
      <c r="AT171" s="96"/>
      <c r="AU171" s="93"/>
      <c r="AV171" s="189"/>
      <c r="AW171" s="197"/>
      <c r="AX171" s="138"/>
      <c r="AY171" s="139"/>
      <c r="AZ171" s="139"/>
      <c r="BA171" s="123"/>
      <c r="BB171" s="123"/>
      <c r="BJ171" s="123"/>
      <c r="BK171" s="123"/>
      <c r="BL171" s="123"/>
    </row>
    <row r="172" spans="1:64" s="35" customFormat="1" ht="18" thickBot="1" x14ac:dyDescent="0.35">
      <c r="A172" s="217"/>
      <c r="B172" s="220"/>
      <c r="C172" s="223"/>
      <c r="D172" s="176"/>
      <c r="E172" s="179"/>
      <c r="F172" s="182"/>
      <c r="G172" s="182"/>
      <c r="H172" s="211"/>
      <c r="I172" s="214"/>
      <c r="J172" s="130" t="s">
        <v>168</v>
      </c>
      <c r="K172" s="131"/>
      <c r="L172" s="131"/>
      <c r="M172" s="132"/>
      <c r="N172" s="133" t="s">
        <v>0</v>
      </c>
      <c r="O172" s="204"/>
      <c r="P172" s="74"/>
      <c r="Q172" s="75"/>
      <c r="R172" s="75"/>
      <c r="S172" s="76" t="s">
        <v>0</v>
      </c>
      <c r="T172" s="77"/>
      <c r="U172" s="75"/>
      <c r="V172" s="75"/>
      <c r="W172" s="76" t="s">
        <v>0</v>
      </c>
      <c r="X172" s="77"/>
      <c r="Y172" s="75"/>
      <c r="Z172" s="75"/>
      <c r="AA172" s="76" t="s">
        <v>0</v>
      </c>
      <c r="AB172" s="78" t="s">
        <v>0</v>
      </c>
      <c r="AC172" s="79" t="s">
        <v>0</v>
      </c>
      <c r="AD172" s="80" t="s">
        <v>0</v>
      </c>
      <c r="AE172" s="81" t="s">
        <v>0</v>
      </c>
      <c r="AF172" s="82" t="s">
        <v>0</v>
      </c>
      <c r="AG172" s="83" t="s">
        <v>0</v>
      </c>
      <c r="AH172" s="81" t="s">
        <v>0</v>
      </c>
      <c r="AI172" s="82" t="s">
        <v>0</v>
      </c>
      <c r="AJ172" s="84" t="s">
        <v>0</v>
      </c>
      <c r="AK172" s="81" t="s">
        <v>0</v>
      </c>
      <c r="AL172" s="85" t="s">
        <v>0</v>
      </c>
      <c r="AM172" s="78" t="s">
        <v>0</v>
      </c>
      <c r="AN172" s="79" t="s">
        <v>0</v>
      </c>
      <c r="AO172" s="201"/>
      <c r="AP172" s="195"/>
      <c r="AQ172" s="86"/>
      <c r="AR172" s="226"/>
      <c r="AS172" s="136"/>
      <c r="AT172" s="142"/>
      <c r="AU172" s="97"/>
      <c r="AV172" s="190"/>
      <c r="AW172" s="198"/>
      <c r="AX172" s="138"/>
      <c r="AY172" s="139"/>
      <c r="AZ172" s="139"/>
      <c r="BA172" s="123"/>
      <c r="BB172" s="123"/>
    </row>
    <row r="173" spans="1:64" s="122" customFormat="1" ht="17.25" customHeight="1" x14ac:dyDescent="0.3">
      <c r="A173" s="215"/>
      <c r="B173" s="218" t="s">
        <v>201</v>
      </c>
      <c r="C173" s="221" t="s">
        <v>242</v>
      </c>
      <c r="D173" s="174">
        <v>6474</v>
      </c>
      <c r="E173" s="177" t="s">
        <v>169</v>
      </c>
      <c r="F173" s="180" t="s">
        <v>243</v>
      </c>
      <c r="G173" s="180">
        <v>1</v>
      </c>
      <c r="H173" s="209">
        <v>3144</v>
      </c>
      <c r="I173" s="212">
        <v>1</v>
      </c>
      <c r="J173" s="87" t="s">
        <v>72</v>
      </c>
      <c r="K173" s="88" t="s">
        <v>62</v>
      </c>
      <c r="L173" s="89">
        <v>2</v>
      </c>
      <c r="M173" s="90">
        <v>25100</v>
      </c>
      <c r="N173" s="91">
        <v>50.2</v>
      </c>
      <c r="O173" s="202">
        <v>96.6</v>
      </c>
      <c r="P173" s="40"/>
      <c r="Q173" s="41"/>
      <c r="R173" s="41"/>
      <c r="S173" s="42" t="s">
        <v>0</v>
      </c>
      <c r="T173" s="43"/>
      <c r="U173" s="41"/>
      <c r="V173" s="41"/>
      <c r="W173" s="42" t="s">
        <v>0</v>
      </c>
      <c r="X173" s="43"/>
      <c r="Y173" s="41"/>
      <c r="Z173" s="41"/>
      <c r="AA173" s="42" t="s">
        <v>0</v>
      </c>
      <c r="AB173" s="44" t="s">
        <v>0</v>
      </c>
      <c r="AC173" s="45" t="s">
        <v>0</v>
      </c>
      <c r="AD173" s="46" t="s">
        <v>0</v>
      </c>
      <c r="AE173" s="47" t="s">
        <v>0</v>
      </c>
      <c r="AF173" s="48" t="s">
        <v>0</v>
      </c>
      <c r="AG173" s="49" t="s">
        <v>0</v>
      </c>
      <c r="AH173" s="47" t="s">
        <v>0</v>
      </c>
      <c r="AI173" s="48" t="s">
        <v>0</v>
      </c>
      <c r="AJ173" s="50" t="s">
        <v>0</v>
      </c>
      <c r="AK173" s="47" t="s">
        <v>0</v>
      </c>
      <c r="AL173" s="51" t="s">
        <v>0</v>
      </c>
      <c r="AM173" s="44" t="s">
        <v>0</v>
      </c>
      <c r="AN173" s="45" t="s">
        <v>0</v>
      </c>
      <c r="AO173" s="199">
        <v>43825.013888888891</v>
      </c>
      <c r="AP173" s="183" t="s">
        <v>170</v>
      </c>
      <c r="AQ173" s="52"/>
      <c r="AR173" s="224" t="s">
        <v>180</v>
      </c>
      <c r="AS173" s="120"/>
      <c r="AT173" s="140" t="s">
        <v>1</v>
      </c>
      <c r="AU173" s="92"/>
      <c r="AV173" s="188" t="s">
        <v>148</v>
      </c>
      <c r="AW173" s="196"/>
      <c r="AX173" s="138"/>
      <c r="AY173" s="139"/>
      <c r="AZ173" s="139"/>
      <c r="BA173" s="123"/>
      <c r="BB173" s="123"/>
      <c r="BJ173" s="123"/>
      <c r="BK173" s="123"/>
      <c r="BL173" s="123"/>
    </row>
    <row r="174" spans="1:64" s="122" customFormat="1" ht="17.25" x14ac:dyDescent="0.3">
      <c r="A174" s="216"/>
      <c r="B174" s="219"/>
      <c r="C174" s="222"/>
      <c r="D174" s="175"/>
      <c r="E174" s="178"/>
      <c r="F174" s="181"/>
      <c r="G174" s="181"/>
      <c r="H174" s="210"/>
      <c r="I174" s="213"/>
      <c r="J174" s="126" t="s">
        <v>171</v>
      </c>
      <c r="K174" s="127"/>
      <c r="L174" s="127"/>
      <c r="M174" s="128"/>
      <c r="N174" s="129" t="s">
        <v>0</v>
      </c>
      <c r="O174" s="203"/>
      <c r="P174" s="57"/>
      <c r="Q174" s="58"/>
      <c r="R174" s="58"/>
      <c r="S174" s="59" t="s">
        <v>0</v>
      </c>
      <c r="T174" s="60"/>
      <c r="U174" s="58"/>
      <c r="V174" s="58"/>
      <c r="W174" s="59" t="s">
        <v>0</v>
      </c>
      <c r="X174" s="60"/>
      <c r="Y174" s="58"/>
      <c r="Z174" s="58"/>
      <c r="AA174" s="59" t="s">
        <v>0</v>
      </c>
      <c r="AB174" s="61" t="s">
        <v>0</v>
      </c>
      <c r="AC174" s="62" t="s">
        <v>0</v>
      </c>
      <c r="AD174" s="63" t="s">
        <v>0</v>
      </c>
      <c r="AE174" s="64" t="s">
        <v>0</v>
      </c>
      <c r="AF174" s="65" t="s">
        <v>0</v>
      </c>
      <c r="AG174" s="66" t="s">
        <v>0</v>
      </c>
      <c r="AH174" s="64" t="s">
        <v>0</v>
      </c>
      <c r="AI174" s="65" t="s">
        <v>0</v>
      </c>
      <c r="AJ174" s="67" t="s">
        <v>0</v>
      </c>
      <c r="AK174" s="64" t="s">
        <v>0</v>
      </c>
      <c r="AL174" s="68" t="s">
        <v>0</v>
      </c>
      <c r="AM174" s="61" t="s">
        <v>0</v>
      </c>
      <c r="AN174" s="62" t="s">
        <v>0</v>
      </c>
      <c r="AO174" s="200"/>
      <c r="AP174" s="184"/>
      <c r="AQ174" s="69"/>
      <c r="AR174" s="225"/>
      <c r="AS174" s="118" t="s">
        <v>94</v>
      </c>
      <c r="AT174" s="141"/>
      <c r="AU174" s="93"/>
      <c r="AV174" s="189"/>
      <c r="AW174" s="197"/>
      <c r="AX174" s="138"/>
      <c r="AY174" s="139"/>
      <c r="AZ174" s="139"/>
      <c r="BA174" s="123"/>
      <c r="BB174" s="123"/>
      <c r="BJ174" s="123"/>
      <c r="BK174" s="123"/>
      <c r="BL174" s="123"/>
    </row>
    <row r="175" spans="1:64" s="122" customFormat="1" ht="17.25" customHeight="1" x14ac:dyDescent="0.3">
      <c r="A175" s="216"/>
      <c r="B175" s="219"/>
      <c r="C175" s="222"/>
      <c r="D175" s="175"/>
      <c r="E175" s="178"/>
      <c r="F175" s="181"/>
      <c r="G175" s="181"/>
      <c r="H175" s="210"/>
      <c r="I175" s="213"/>
      <c r="J175" s="94" t="s">
        <v>69</v>
      </c>
      <c r="K175" s="95" t="s">
        <v>67</v>
      </c>
      <c r="L175" s="54">
        <v>4</v>
      </c>
      <c r="M175" s="55">
        <v>11600</v>
      </c>
      <c r="N175" s="56">
        <v>46.4</v>
      </c>
      <c r="O175" s="203"/>
      <c r="P175" s="57"/>
      <c r="Q175" s="58"/>
      <c r="R175" s="58"/>
      <c r="S175" s="59" t="s">
        <v>0</v>
      </c>
      <c r="T175" s="60"/>
      <c r="U175" s="58"/>
      <c r="V175" s="58"/>
      <c r="W175" s="59" t="s">
        <v>0</v>
      </c>
      <c r="X175" s="60"/>
      <c r="Y175" s="58"/>
      <c r="Z175" s="58"/>
      <c r="AA175" s="59" t="s">
        <v>0</v>
      </c>
      <c r="AB175" s="61" t="s">
        <v>0</v>
      </c>
      <c r="AC175" s="62" t="s">
        <v>0</v>
      </c>
      <c r="AD175" s="63" t="s">
        <v>0</v>
      </c>
      <c r="AE175" s="64" t="s">
        <v>0</v>
      </c>
      <c r="AF175" s="65" t="s">
        <v>0</v>
      </c>
      <c r="AG175" s="66" t="s">
        <v>0</v>
      </c>
      <c r="AH175" s="64" t="s">
        <v>0</v>
      </c>
      <c r="AI175" s="65" t="s">
        <v>0</v>
      </c>
      <c r="AJ175" s="67" t="s">
        <v>0</v>
      </c>
      <c r="AK175" s="64" t="s">
        <v>0</v>
      </c>
      <c r="AL175" s="68" t="s">
        <v>0</v>
      </c>
      <c r="AM175" s="61" t="s">
        <v>0</v>
      </c>
      <c r="AN175" s="62" t="s">
        <v>0</v>
      </c>
      <c r="AO175" s="200"/>
      <c r="AP175" s="194" t="s">
        <v>172</v>
      </c>
      <c r="AQ175" s="69"/>
      <c r="AR175" s="225"/>
      <c r="AS175" s="121"/>
      <c r="AT175" s="96"/>
      <c r="AU175" s="93"/>
      <c r="AV175" s="189"/>
      <c r="AW175" s="197"/>
      <c r="AX175" s="138"/>
      <c r="AY175" s="139"/>
      <c r="AZ175" s="139"/>
      <c r="BA175" s="123"/>
      <c r="BB175" s="123"/>
      <c r="BJ175" s="123"/>
      <c r="BK175" s="123"/>
      <c r="BL175" s="123"/>
    </row>
    <row r="176" spans="1:64" s="122" customFormat="1" ht="18" thickBot="1" x14ac:dyDescent="0.35">
      <c r="A176" s="217"/>
      <c r="B176" s="220"/>
      <c r="C176" s="223"/>
      <c r="D176" s="176"/>
      <c r="E176" s="179"/>
      <c r="F176" s="182"/>
      <c r="G176" s="182"/>
      <c r="H176" s="211"/>
      <c r="I176" s="214"/>
      <c r="J176" s="130" t="s">
        <v>173</v>
      </c>
      <c r="K176" s="131"/>
      <c r="L176" s="131"/>
      <c r="M176" s="132"/>
      <c r="N176" s="133" t="s">
        <v>0</v>
      </c>
      <c r="O176" s="204"/>
      <c r="P176" s="74"/>
      <c r="Q176" s="75"/>
      <c r="R176" s="75"/>
      <c r="S176" s="76" t="s">
        <v>0</v>
      </c>
      <c r="T176" s="77"/>
      <c r="U176" s="75"/>
      <c r="V176" s="75"/>
      <c r="W176" s="76" t="s">
        <v>0</v>
      </c>
      <c r="X176" s="77"/>
      <c r="Y176" s="75"/>
      <c r="Z176" s="75"/>
      <c r="AA176" s="76" t="s">
        <v>0</v>
      </c>
      <c r="AB176" s="78" t="s">
        <v>0</v>
      </c>
      <c r="AC176" s="79" t="s">
        <v>0</v>
      </c>
      <c r="AD176" s="80" t="s">
        <v>0</v>
      </c>
      <c r="AE176" s="81" t="s">
        <v>0</v>
      </c>
      <c r="AF176" s="82" t="s">
        <v>0</v>
      </c>
      <c r="AG176" s="83" t="s">
        <v>0</v>
      </c>
      <c r="AH176" s="81" t="s">
        <v>0</v>
      </c>
      <c r="AI176" s="82" t="s">
        <v>0</v>
      </c>
      <c r="AJ176" s="84" t="s">
        <v>0</v>
      </c>
      <c r="AK176" s="81" t="s">
        <v>0</v>
      </c>
      <c r="AL176" s="85" t="s">
        <v>0</v>
      </c>
      <c r="AM176" s="78" t="s">
        <v>0</v>
      </c>
      <c r="AN176" s="79" t="s">
        <v>0</v>
      </c>
      <c r="AO176" s="201"/>
      <c r="AP176" s="195"/>
      <c r="AQ176" s="86"/>
      <c r="AR176" s="226"/>
      <c r="AS176" s="137" t="s">
        <v>174</v>
      </c>
      <c r="AT176" s="142"/>
      <c r="AU176" s="97"/>
      <c r="AV176" s="190"/>
      <c r="AW176" s="198"/>
      <c r="AX176" s="138"/>
      <c r="AY176" s="139"/>
      <c r="AZ176" s="139"/>
      <c r="BA176" s="123"/>
      <c r="BB176" s="123"/>
    </row>
    <row r="177" spans="1:64" s="122" customFormat="1" ht="17.25" customHeight="1" x14ac:dyDescent="0.3">
      <c r="A177" s="215"/>
      <c r="B177" s="218" t="s">
        <v>203</v>
      </c>
      <c r="C177" s="221" t="s">
        <v>244</v>
      </c>
      <c r="D177" s="174">
        <v>6475</v>
      </c>
      <c r="E177" s="177" t="s">
        <v>103</v>
      </c>
      <c r="F177" s="180" t="s">
        <v>104</v>
      </c>
      <c r="G177" s="180">
        <v>1</v>
      </c>
      <c r="H177" s="209">
        <v>3145</v>
      </c>
      <c r="I177" s="212">
        <v>1</v>
      </c>
      <c r="J177" s="87"/>
      <c r="K177" s="89"/>
      <c r="L177" s="89"/>
      <c r="M177" s="90"/>
      <c r="N177" s="91" t="s">
        <v>0</v>
      </c>
      <c r="O177" s="202">
        <v>92.697403633147246</v>
      </c>
      <c r="P177" s="40">
        <v>600</v>
      </c>
      <c r="Q177" s="41">
        <v>8300</v>
      </c>
      <c r="R177" s="41">
        <v>5</v>
      </c>
      <c r="S177" s="42">
        <v>92.697403633147246</v>
      </c>
      <c r="T177" s="43"/>
      <c r="U177" s="41"/>
      <c r="V177" s="41"/>
      <c r="W177" s="42" t="s">
        <v>0</v>
      </c>
      <c r="X177" s="43"/>
      <c r="Y177" s="41"/>
      <c r="Z177" s="41"/>
      <c r="AA177" s="42" t="s">
        <v>0</v>
      </c>
      <c r="AB177" s="44">
        <v>92.697403633147246</v>
      </c>
      <c r="AC177" s="45">
        <v>5</v>
      </c>
      <c r="AD177" s="46">
        <v>600</v>
      </c>
      <c r="AE177" s="47">
        <v>8300</v>
      </c>
      <c r="AF177" s="48">
        <v>5</v>
      </c>
      <c r="AG177" s="49" t="s">
        <v>0</v>
      </c>
      <c r="AH177" s="47" t="s">
        <v>0</v>
      </c>
      <c r="AI177" s="48" t="s">
        <v>0</v>
      </c>
      <c r="AJ177" s="50" t="s">
        <v>0</v>
      </c>
      <c r="AK177" s="47" t="s">
        <v>0</v>
      </c>
      <c r="AL177" s="51" t="s">
        <v>0</v>
      </c>
      <c r="AM177" s="44">
        <v>92.697403633147246</v>
      </c>
      <c r="AN177" s="45">
        <v>5</v>
      </c>
      <c r="AO177" s="199">
        <v>43825.069444444445</v>
      </c>
      <c r="AP177" s="183"/>
      <c r="AQ177" s="52"/>
      <c r="AR177" s="185" t="s">
        <v>180</v>
      </c>
      <c r="AS177" s="155" t="s">
        <v>259</v>
      </c>
      <c r="AT177" s="140" t="s">
        <v>1</v>
      </c>
      <c r="AU177" s="92"/>
      <c r="AV177" s="188" t="s">
        <v>60</v>
      </c>
      <c r="AW177" s="317"/>
      <c r="AX177" s="138"/>
      <c r="AY177" s="139"/>
      <c r="AZ177" s="139"/>
      <c r="BA177" s="123"/>
      <c r="BB177" s="123"/>
      <c r="BJ177" s="123"/>
      <c r="BK177" s="123"/>
      <c r="BL177" s="123"/>
    </row>
    <row r="178" spans="1:64" s="122" customFormat="1" ht="17.25" x14ac:dyDescent="0.3">
      <c r="A178" s="216"/>
      <c r="B178" s="219"/>
      <c r="C178" s="222"/>
      <c r="D178" s="175"/>
      <c r="E178" s="178"/>
      <c r="F178" s="181"/>
      <c r="G178" s="181"/>
      <c r="H178" s="210"/>
      <c r="I178" s="213"/>
      <c r="J178" s="98"/>
      <c r="K178" s="54"/>
      <c r="L178" s="54"/>
      <c r="M178" s="55"/>
      <c r="N178" s="56" t="s">
        <v>0</v>
      </c>
      <c r="O178" s="203"/>
      <c r="P178" s="57"/>
      <c r="Q178" s="58"/>
      <c r="R178" s="58"/>
      <c r="S178" s="59" t="s">
        <v>0</v>
      </c>
      <c r="T178" s="60"/>
      <c r="U178" s="58"/>
      <c r="V178" s="58"/>
      <c r="W178" s="59" t="s">
        <v>0</v>
      </c>
      <c r="X178" s="60"/>
      <c r="Y178" s="58"/>
      <c r="Z178" s="58"/>
      <c r="AA178" s="59" t="s">
        <v>0</v>
      </c>
      <c r="AB178" s="61" t="s">
        <v>0</v>
      </c>
      <c r="AC178" s="62" t="s">
        <v>0</v>
      </c>
      <c r="AD178" s="63" t="s">
        <v>0</v>
      </c>
      <c r="AE178" s="64" t="s">
        <v>0</v>
      </c>
      <c r="AF178" s="65" t="s">
        <v>0</v>
      </c>
      <c r="AG178" s="66" t="s">
        <v>0</v>
      </c>
      <c r="AH178" s="64" t="s">
        <v>0</v>
      </c>
      <c r="AI178" s="65" t="s">
        <v>0</v>
      </c>
      <c r="AJ178" s="67" t="s">
        <v>0</v>
      </c>
      <c r="AK178" s="64" t="s">
        <v>0</v>
      </c>
      <c r="AL178" s="68" t="s">
        <v>0</v>
      </c>
      <c r="AM178" s="61" t="s">
        <v>0</v>
      </c>
      <c r="AN178" s="62" t="s">
        <v>0</v>
      </c>
      <c r="AO178" s="200"/>
      <c r="AP178" s="184"/>
      <c r="AQ178" s="69"/>
      <c r="AR178" s="186"/>
      <c r="AS178" s="153"/>
      <c r="AT178" s="141"/>
      <c r="AU178" s="93"/>
      <c r="AV178" s="189"/>
      <c r="AW178" s="318"/>
      <c r="AX178" s="138"/>
      <c r="AY178" s="139"/>
      <c r="AZ178" s="139"/>
      <c r="BA178" s="123"/>
      <c r="BB178" s="123"/>
      <c r="BJ178" s="123"/>
      <c r="BK178" s="123"/>
      <c r="BL178" s="123"/>
    </row>
    <row r="179" spans="1:64" s="122" customFormat="1" ht="17.25" customHeight="1" x14ac:dyDescent="0.3">
      <c r="A179" s="216"/>
      <c r="B179" s="219"/>
      <c r="C179" s="222"/>
      <c r="D179" s="175"/>
      <c r="E179" s="178"/>
      <c r="F179" s="181"/>
      <c r="G179" s="181"/>
      <c r="H179" s="210"/>
      <c r="I179" s="213"/>
      <c r="J179" s="99"/>
      <c r="K179" s="54"/>
      <c r="L179" s="100"/>
      <c r="M179" s="55"/>
      <c r="N179" s="56" t="s">
        <v>0</v>
      </c>
      <c r="O179" s="203"/>
      <c r="P179" s="57"/>
      <c r="Q179" s="58"/>
      <c r="R179" s="58"/>
      <c r="S179" s="59" t="s">
        <v>0</v>
      </c>
      <c r="T179" s="60"/>
      <c r="U179" s="58"/>
      <c r="V179" s="58"/>
      <c r="W179" s="59" t="s">
        <v>0</v>
      </c>
      <c r="X179" s="60"/>
      <c r="Y179" s="58"/>
      <c r="Z179" s="58"/>
      <c r="AA179" s="59" t="s">
        <v>0</v>
      </c>
      <c r="AB179" s="61" t="s">
        <v>0</v>
      </c>
      <c r="AC179" s="62" t="s">
        <v>0</v>
      </c>
      <c r="AD179" s="63" t="s">
        <v>0</v>
      </c>
      <c r="AE179" s="64" t="s">
        <v>0</v>
      </c>
      <c r="AF179" s="65" t="s">
        <v>0</v>
      </c>
      <c r="AG179" s="66" t="s">
        <v>0</v>
      </c>
      <c r="AH179" s="64" t="s">
        <v>0</v>
      </c>
      <c r="AI179" s="65" t="s">
        <v>0</v>
      </c>
      <c r="AJ179" s="67" t="s">
        <v>0</v>
      </c>
      <c r="AK179" s="64" t="s">
        <v>0</v>
      </c>
      <c r="AL179" s="68" t="s">
        <v>0</v>
      </c>
      <c r="AM179" s="61" t="s">
        <v>0</v>
      </c>
      <c r="AN179" s="62" t="s">
        <v>0</v>
      </c>
      <c r="AO179" s="200"/>
      <c r="AP179" s="194"/>
      <c r="AQ179" s="69"/>
      <c r="AR179" s="186"/>
      <c r="AS179" s="153"/>
      <c r="AT179" s="96"/>
      <c r="AU179" s="93"/>
      <c r="AV179" s="189"/>
      <c r="AW179" s="318"/>
      <c r="AX179" s="138"/>
      <c r="AY179" s="139"/>
      <c r="AZ179" s="139"/>
      <c r="BA179" s="123"/>
      <c r="BB179" s="123"/>
      <c r="BJ179" s="123"/>
      <c r="BK179" s="123"/>
      <c r="BL179" s="123"/>
    </row>
    <row r="180" spans="1:64" s="122" customFormat="1" ht="18" thickBot="1" x14ac:dyDescent="0.35">
      <c r="A180" s="217"/>
      <c r="B180" s="220"/>
      <c r="C180" s="223"/>
      <c r="D180" s="176"/>
      <c r="E180" s="179"/>
      <c r="F180" s="182"/>
      <c r="G180" s="182"/>
      <c r="H180" s="211"/>
      <c r="I180" s="214"/>
      <c r="J180" s="101"/>
      <c r="K180" s="102"/>
      <c r="L180" s="102"/>
      <c r="M180" s="103"/>
      <c r="N180" s="104" t="s">
        <v>0</v>
      </c>
      <c r="O180" s="204"/>
      <c r="P180" s="105"/>
      <c r="Q180" s="106"/>
      <c r="R180" s="106"/>
      <c r="S180" s="107" t="s">
        <v>0</v>
      </c>
      <c r="T180" s="108"/>
      <c r="U180" s="106"/>
      <c r="V180" s="106"/>
      <c r="W180" s="107" t="s">
        <v>0</v>
      </c>
      <c r="X180" s="108"/>
      <c r="Y180" s="106"/>
      <c r="Z180" s="106"/>
      <c r="AA180" s="107" t="s">
        <v>0</v>
      </c>
      <c r="AB180" s="109" t="s">
        <v>0</v>
      </c>
      <c r="AC180" s="110" t="s">
        <v>0</v>
      </c>
      <c r="AD180" s="111" t="s">
        <v>0</v>
      </c>
      <c r="AE180" s="112" t="s">
        <v>0</v>
      </c>
      <c r="AF180" s="113" t="s">
        <v>0</v>
      </c>
      <c r="AG180" s="114" t="s">
        <v>0</v>
      </c>
      <c r="AH180" s="112" t="s">
        <v>0</v>
      </c>
      <c r="AI180" s="113" t="s">
        <v>0</v>
      </c>
      <c r="AJ180" s="115" t="s">
        <v>0</v>
      </c>
      <c r="AK180" s="112" t="s">
        <v>0</v>
      </c>
      <c r="AL180" s="116" t="s">
        <v>0</v>
      </c>
      <c r="AM180" s="109" t="s">
        <v>0</v>
      </c>
      <c r="AN180" s="110" t="s">
        <v>0</v>
      </c>
      <c r="AO180" s="201"/>
      <c r="AP180" s="195"/>
      <c r="AQ180" s="69"/>
      <c r="AR180" s="187"/>
      <c r="AS180" s="154"/>
      <c r="AT180" s="143"/>
      <c r="AU180" s="117"/>
      <c r="AV180" s="190"/>
      <c r="AW180" s="319"/>
      <c r="AX180" s="138"/>
      <c r="AY180" s="139"/>
      <c r="AZ180" s="139"/>
      <c r="BA180" s="123"/>
      <c r="BB180" s="123"/>
    </row>
    <row r="181" spans="1:64" s="35" customFormat="1" ht="17.25" customHeight="1" x14ac:dyDescent="0.3">
      <c r="A181" s="215"/>
      <c r="B181" s="218" t="s">
        <v>205</v>
      </c>
      <c r="C181" s="221" t="s">
        <v>245</v>
      </c>
      <c r="D181" s="174">
        <v>6476</v>
      </c>
      <c r="E181" s="177" t="s">
        <v>103</v>
      </c>
      <c r="F181" s="180" t="s">
        <v>104</v>
      </c>
      <c r="G181" s="180">
        <v>1</v>
      </c>
      <c r="H181" s="209">
        <v>3145</v>
      </c>
      <c r="I181" s="212">
        <v>2</v>
      </c>
      <c r="J181" s="87"/>
      <c r="K181" s="89"/>
      <c r="L181" s="89"/>
      <c r="M181" s="90"/>
      <c r="N181" s="91" t="s">
        <v>0</v>
      </c>
      <c r="O181" s="202">
        <v>92.697403633147246</v>
      </c>
      <c r="P181" s="40">
        <v>600</v>
      </c>
      <c r="Q181" s="41">
        <v>8300</v>
      </c>
      <c r="R181" s="41">
        <v>5</v>
      </c>
      <c r="S181" s="42">
        <v>92.697403633147246</v>
      </c>
      <c r="T181" s="43"/>
      <c r="U181" s="41"/>
      <c r="V181" s="41"/>
      <c r="W181" s="42" t="s">
        <v>0</v>
      </c>
      <c r="X181" s="43"/>
      <c r="Y181" s="41"/>
      <c r="Z181" s="41"/>
      <c r="AA181" s="42" t="s">
        <v>0</v>
      </c>
      <c r="AB181" s="44">
        <v>92.697403633147246</v>
      </c>
      <c r="AC181" s="45">
        <v>5</v>
      </c>
      <c r="AD181" s="46">
        <v>600</v>
      </c>
      <c r="AE181" s="47">
        <v>8300</v>
      </c>
      <c r="AF181" s="48">
        <v>5</v>
      </c>
      <c r="AG181" s="49" t="s">
        <v>0</v>
      </c>
      <c r="AH181" s="47" t="s">
        <v>0</v>
      </c>
      <c r="AI181" s="48" t="s">
        <v>0</v>
      </c>
      <c r="AJ181" s="50" t="s">
        <v>0</v>
      </c>
      <c r="AK181" s="47" t="s">
        <v>0</v>
      </c>
      <c r="AL181" s="51" t="s">
        <v>0</v>
      </c>
      <c r="AM181" s="44">
        <v>92.697403633147246</v>
      </c>
      <c r="AN181" s="45">
        <v>5</v>
      </c>
      <c r="AO181" s="199">
        <v>43825.159722222226</v>
      </c>
      <c r="AP181" s="183"/>
      <c r="AQ181" s="52"/>
      <c r="AR181" s="185" t="s">
        <v>180</v>
      </c>
      <c r="AS181" s="155" t="s">
        <v>259</v>
      </c>
      <c r="AT181" s="140" t="s">
        <v>1</v>
      </c>
      <c r="AU181" s="92"/>
      <c r="AV181" s="188" t="s">
        <v>60</v>
      </c>
      <c r="AW181" s="191"/>
      <c r="AX181" s="138"/>
      <c r="AY181" s="139"/>
      <c r="AZ181" s="139"/>
      <c r="BA181" s="123"/>
      <c r="BB181" s="123"/>
      <c r="BJ181" s="123"/>
      <c r="BK181" s="123"/>
      <c r="BL181" s="123"/>
    </row>
    <row r="182" spans="1:64" s="35" customFormat="1" ht="17.25" x14ac:dyDescent="0.3">
      <c r="A182" s="216"/>
      <c r="B182" s="219"/>
      <c r="C182" s="222"/>
      <c r="D182" s="175"/>
      <c r="E182" s="178"/>
      <c r="F182" s="181"/>
      <c r="G182" s="181"/>
      <c r="H182" s="210"/>
      <c r="I182" s="213"/>
      <c r="J182" s="98"/>
      <c r="K182" s="54"/>
      <c r="L182" s="54"/>
      <c r="M182" s="55"/>
      <c r="N182" s="56" t="s">
        <v>0</v>
      </c>
      <c r="O182" s="203"/>
      <c r="P182" s="57"/>
      <c r="Q182" s="58"/>
      <c r="R182" s="58"/>
      <c r="S182" s="59" t="s">
        <v>0</v>
      </c>
      <c r="T182" s="60"/>
      <c r="U182" s="58"/>
      <c r="V182" s="58"/>
      <c r="W182" s="59" t="s">
        <v>0</v>
      </c>
      <c r="X182" s="60"/>
      <c r="Y182" s="58"/>
      <c r="Z182" s="58"/>
      <c r="AA182" s="59" t="s">
        <v>0</v>
      </c>
      <c r="AB182" s="61" t="s">
        <v>0</v>
      </c>
      <c r="AC182" s="62" t="s">
        <v>0</v>
      </c>
      <c r="AD182" s="63" t="s">
        <v>0</v>
      </c>
      <c r="AE182" s="64" t="s">
        <v>0</v>
      </c>
      <c r="AF182" s="65" t="s">
        <v>0</v>
      </c>
      <c r="AG182" s="66" t="s">
        <v>0</v>
      </c>
      <c r="AH182" s="64" t="s">
        <v>0</v>
      </c>
      <c r="AI182" s="65" t="s">
        <v>0</v>
      </c>
      <c r="AJ182" s="67" t="s">
        <v>0</v>
      </c>
      <c r="AK182" s="64" t="s">
        <v>0</v>
      </c>
      <c r="AL182" s="68" t="s">
        <v>0</v>
      </c>
      <c r="AM182" s="61" t="s">
        <v>0</v>
      </c>
      <c r="AN182" s="62" t="s">
        <v>0</v>
      </c>
      <c r="AO182" s="200"/>
      <c r="AP182" s="184"/>
      <c r="AQ182" s="69"/>
      <c r="AR182" s="186"/>
      <c r="AS182" s="153"/>
      <c r="AT182" s="141"/>
      <c r="AU182" s="93"/>
      <c r="AV182" s="189"/>
      <c r="AW182" s="192"/>
      <c r="AX182" s="138"/>
      <c r="AY182" s="139"/>
      <c r="AZ182" s="139"/>
      <c r="BA182" s="123"/>
      <c r="BB182" s="123"/>
      <c r="BJ182" s="123"/>
      <c r="BK182" s="123"/>
      <c r="BL182" s="123"/>
    </row>
    <row r="183" spans="1:64" s="35" customFormat="1" ht="17.25" x14ac:dyDescent="0.3">
      <c r="A183" s="216"/>
      <c r="B183" s="219"/>
      <c r="C183" s="222"/>
      <c r="D183" s="175"/>
      <c r="E183" s="178"/>
      <c r="F183" s="181"/>
      <c r="G183" s="181"/>
      <c r="H183" s="210"/>
      <c r="I183" s="213"/>
      <c r="J183" s="99"/>
      <c r="K183" s="54"/>
      <c r="L183" s="100"/>
      <c r="M183" s="55"/>
      <c r="N183" s="56" t="s">
        <v>0</v>
      </c>
      <c r="O183" s="203"/>
      <c r="P183" s="57"/>
      <c r="Q183" s="58"/>
      <c r="R183" s="58"/>
      <c r="S183" s="59" t="s">
        <v>0</v>
      </c>
      <c r="T183" s="60"/>
      <c r="U183" s="58"/>
      <c r="V183" s="58"/>
      <c r="W183" s="59" t="s">
        <v>0</v>
      </c>
      <c r="X183" s="60"/>
      <c r="Y183" s="58"/>
      <c r="Z183" s="58"/>
      <c r="AA183" s="59" t="s">
        <v>0</v>
      </c>
      <c r="AB183" s="61" t="s">
        <v>0</v>
      </c>
      <c r="AC183" s="62" t="s">
        <v>0</v>
      </c>
      <c r="AD183" s="63" t="s">
        <v>0</v>
      </c>
      <c r="AE183" s="64" t="s">
        <v>0</v>
      </c>
      <c r="AF183" s="65" t="s">
        <v>0</v>
      </c>
      <c r="AG183" s="66" t="s">
        <v>0</v>
      </c>
      <c r="AH183" s="64" t="s">
        <v>0</v>
      </c>
      <c r="AI183" s="65" t="s">
        <v>0</v>
      </c>
      <c r="AJ183" s="67" t="s">
        <v>0</v>
      </c>
      <c r="AK183" s="64" t="s">
        <v>0</v>
      </c>
      <c r="AL183" s="68" t="s">
        <v>0</v>
      </c>
      <c r="AM183" s="61" t="s">
        <v>0</v>
      </c>
      <c r="AN183" s="62" t="s">
        <v>0</v>
      </c>
      <c r="AO183" s="200"/>
      <c r="AP183" s="194"/>
      <c r="AQ183" s="69"/>
      <c r="AR183" s="186"/>
      <c r="AS183" s="153"/>
      <c r="AT183" s="96"/>
      <c r="AU183" s="93"/>
      <c r="AV183" s="189"/>
      <c r="AW183" s="192"/>
      <c r="AX183" s="138"/>
      <c r="AY183" s="139"/>
      <c r="AZ183" s="139"/>
      <c r="BA183" s="123"/>
      <c r="BB183" s="123"/>
      <c r="BJ183" s="123"/>
      <c r="BK183" s="123"/>
      <c r="BL183" s="123"/>
    </row>
    <row r="184" spans="1:64" s="35" customFormat="1" ht="18" thickBot="1" x14ac:dyDescent="0.35">
      <c r="A184" s="217"/>
      <c r="B184" s="220"/>
      <c r="C184" s="223"/>
      <c r="D184" s="176"/>
      <c r="E184" s="179"/>
      <c r="F184" s="182"/>
      <c r="G184" s="182"/>
      <c r="H184" s="211"/>
      <c r="I184" s="214"/>
      <c r="J184" s="101"/>
      <c r="K184" s="102"/>
      <c r="L184" s="102"/>
      <c r="M184" s="103"/>
      <c r="N184" s="104" t="s">
        <v>0</v>
      </c>
      <c r="O184" s="204"/>
      <c r="P184" s="105"/>
      <c r="Q184" s="106"/>
      <c r="R184" s="106"/>
      <c r="S184" s="107" t="s">
        <v>0</v>
      </c>
      <c r="T184" s="108"/>
      <c r="U184" s="106"/>
      <c r="V184" s="106"/>
      <c r="W184" s="107" t="s">
        <v>0</v>
      </c>
      <c r="X184" s="108"/>
      <c r="Y184" s="106"/>
      <c r="Z184" s="106"/>
      <c r="AA184" s="107" t="s">
        <v>0</v>
      </c>
      <c r="AB184" s="109" t="s">
        <v>0</v>
      </c>
      <c r="AC184" s="110" t="s">
        <v>0</v>
      </c>
      <c r="AD184" s="111" t="s">
        <v>0</v>
      </c>
      <c r="AE184" s="112" t="s">
        <v>0</v>
      </c>
      <c r="AF184" s="113" t="s">
        <v>0</v>
      </c>
      <c r="AG184" s="114" t="s">
        <v>0</v>
      </c>
      <c r="AH184" s="112" t="s">
        <v>0</v>
      </c>
      <c r="AI184" s="113" t="s">
        <v>0</v>
      </c>
      <c r="AJ184" s="115" t="s">
        <v>0</v>
      </c>
      <c r="AK184" s="112" t="s">
        <v>0</v>
      </c>
      <c r="AL184" s="116" t="s">
        <v>0</v>
      </c>
      <c r="AM184" s="109" t="s">
        <v>0</v>
      </c>
      <c r="AN184" s="110" t="s">
        <v>0</v>
      </c>
      <c r="AO184" s="201"/>
      <c r="AP184" s="195"/>
      <c r="AQ184" s="69"/>
      <c r="AR184" s="187"/>
      <c r="AS184" s="154"/>
      <c r="AT184" s="143"/>
      <c r="AU184" s="117"/>
      <c r="AV184" s="190"/>
      <c r="AW184" s="193"/>
      <c r="AX184" s="138"/>
      <c r="AY184" s="139"/>
      <c r="AZ184" s="139"/>
      <c r="BA184" s="123"/>
      <c r="BB184" s="123"/>
    </row>
    <row r="185" spans="1:64" s="122" customFormat="1" ht="17.25" customHeight="1" x14ac:dyDescent="0.3">
      <c r="A185" s="215"/>
      <c r="B185" s="218" t="s">
        <v>207</v>
      </c>
      <c r="C185" s="221" t="s">
        <v>246</v>
      </c>
      <c r="D185" s="174">
        <v>6477</v>
      </c>
      <c r="E185" s="177" t="s">
        <v>103</v>
      </c>
      <c r="F185" s="180" t="s">
        <v>104</v>
      </c>
      <c r="G185" s="180">
        <v>1</v>
      </c>
      <c r="H185" s="209">
        <v>3145</v>
      </c>
      <c r="I185" s="212">
        <v>3</v>
      </c>
      <c r="J185" s="87"/>
      <c r="K185" s="89"/>
      <c r="L185" s="89"/>
      <c r="M185" s="90"/>
      <c r="N185" s="91" t="s">
        <v>0</v>
      </c>
      <c r="O185" s="202">
        <v>92.697403633147246</v>
      </c>
      <c r="P185" s="40">
        <v>600</v>
      </c>
      <c r="Q185" s="41">
        <v>8300</v>
      </c>
      <c r="R185" s="41">
        <v>5</v>
      </c>
      <c r="S185" s="42">
        <v>92.697403633147246</v>
      </c>
      <c r="T185" s="43"/>
      <c r="U185" s="41"/>
      <c r="V185" s="41"/>
      <c r="W185" s="42" t="s">
        <v>0</v>
      </c>
      <c r="X185" s="43"/>
      <c r="Y185" s="41"/>
      <c r="Z185" s="41"/>
      <c r="AA185" s="42" t="s">
        <v>0</v>
      </c>
      <c r="AB185" s="44">
        <v>92.697403633147246</v>
      </c>
      <c r="AC185" s="45">
        <v>5</v>
      </c>
      <c r="AD185" s="46">
        <v>600</v>
      </c>
      <c r="AE185" s="47">
        <v>8300</v>
      </c>
      <c r="AF185" s="48">
        <v>5</v>
      </c>
      <c r="AG185" s="49" t="s">
        <v>0</v>
      </c>
      <c r="AH185" s="47" t="s">
        <v>0</v>
      </c>
      <c r="AI185" s="48" t="s">
        <v>0</v>
      </c>
      <c r="AJ185" s="50" t="s">
        <v>0</v>
      </c>
      <c r="AK185" s="47" t="s">
        <v>0</v>
      </c>
      <c r="AL185" s="51" t="s">
        <v>0</v>
      </c>
      <c r="AM185" s="44">
        <v>92.697403633147246</v>
      </c>
      <c r="AN185" s="45">
        <v>5</v>
      </c>
      <c r="AO185" s="199">
        <v>43825.256944444445</v>
      </c>
      <c r="AP185" s="183"/>
      <c r="AQ185" s="52"/>
      <c r="AR185" s="185" t="s">
        <v>180</v>
      </c>
      <c r="AS185" s="155" t="s">
        <v>259</v>
      </c>
      <c r="AT185" s="140" t="s">
        <v>1</v>
      </c>
      <c r="AU185" s="92"/>
      <c r="AV185" s="188" t="s">
        <v>60</v>
      </c>
      <c r="AW185" s="191"/>
      <c r="AX185" s="138"/>
      <c r="AY185" s="139"/>
      <c r="AZ185" s="139"/>
      <c r="BA185" s="123"/>
      <c r="BB185" s="123"/>
      <c r="BJ185" s="123"/>
      <c r="BK185" s="123"/>
      <c r="BL185" s="123"/>
    </row>
    <row r="186" spans="1:64" s="122" customFormat="1" ht="17.25" x14ac:dyDescent="0.3">
      <c r="A186" s="216"/>
      <c r="B186" s="219"/>
      <c r="C186" s="222"/>
      <c r="D186" s="175"/>
      <c r="E186" s="178"/>
      <c r="F186" s="181"/>
      <c r="G186" s="181"/>
      <c r="H186" s="210"/>
      <c r="I186" s="213"/>
      <c r="J186" s="98"/>
      <c r="K186" s="54"/>
      <c r="L186" s="54"/>
      <c r="M186" s="55"/>
      <c r="N186" s="56" t="s">
        <v>0</v>
      </c>
      <c r="O186" s="203"/>
      <c r="P186" s="57"/>
      <c r="Q186" s="58"/>
      <c r="R186" s="58"/>
      <c r="S186" s="59" t="s">
        <v>0</v>
      </c>
      <c r="T186" s="60"/>
      <c r="U186" s="58"/>
      <c r="V186" s="58"/>
      <c r="W186" s="59" t="s">
        <v>0</v>
      </c>
      <c r="X186" s="60"/>
      <c r="Y186" s="58"/>
      <c r="Z186" s="58"/>
      <c r="AA186" s="59" t="s">
        <v>0</v>
      </c>
      <c r="AB186" s="61" t="s">
        <v>0</v>
      </c>
      <c r="AC186" s="62" t="s">
        <v>0</v>
      </c>
      <c r="AD186" s="63" t="s">
        <v>0</v>
      </c>
      <c r="AE186" s="64" t="s">
        <v>0</v>
      </c>
      <c r="AF186" s="65" t="s">
        <v>0</v>
      </c>
      <c r="AG186" s="66" t="s">
        <v>0</v>
      </c>
      <c r="AH186" s="64" t="s">
        <v>0</v>
      </c>
      <c r="AI186" s="65" t="s">
        <v>0</v>
      </c>
      <c r="AJ186" s="67" t="s">
        <v>0</v>
      </c>
      <c r="AK186" s="64" t="s">
        <v>0</v>
      </c>
      <c r="AL186" s="68" t="s">
        <v>0</v>
      </c>
      <c r="AM186" s="61" t="s">
        <v>0</v>
      </c>
      <c r="AN186" s="62" t="s">
        <v>0</v>
      </c>
      <c r="AO186" s="200"/>
      <c r="AP186" s="184"/>
      <c r="AQ186" s="69"/>
      <c r="AR186" s="186"/>
      <c r="AS186" s="153"/>
      <c r="AT186" s="141"/>
      <c r="AU186" s="93"/>
      <c r="AV186" s="189"/>
      <c r="AW186" s="192"/>
      <c r="AX186" s="138"/>
      <c r="AY186" s="139"/>
      <c r="AZ186" s="139"/>
      <c r="BA186" s="123"/>
      <c r="BB186" s="123"/>
      <c r="BJ186" s="123"/>
      <c r="BK186" s="123"/>
      <c r="BL186" s="123"/>
    </row>
    <row r="187" spans="1:64" s="122" customFormat="1" ht="17.25" x14ac:dyDescent="0.3">
      <c r="A187" s="216"/>
      <c r="B187" s="219"/>
      <c r="C187" s="222"/>
      <c r="D187" s="175"/>
      <c r="E187" s="178"/>
      <c r="F187" s="181"/>
      <c r="G187" s="181"/>
      <c r="H187" s="210"/>
      <c r="I187" s="213"/>
      <c r="J187" s="99"/>
      <c r="K187" s="54"/>
      <c r="L187" s="100"/>
      <c r="M187" s="55"/>
      <c r="N187" s="56" t="s">
        <v>0</v>
      </c>
      <c r="O187" s="203"/>
      <c r="P187" s="57"/>
      <c r="Q187" s="58"/>
      <c r="R187" s="58"/>
      <c r="S187" s="59" t="s">
        <v>0</v>
      </c>
      <c r="T187" s="60"/>
      <c r="U187" s="58"/>
      <c r="V187" s="58"/>
      <c r="W187" s="59" t="s">
        <v>0</v>
      </c>
      <c r="X187" s="60"/>
      <c r="Y187" s="58"/>
      <c r="Z187" s="58"/>
      <c r="AA187" s="59" t="s">
        <v>0</v>
      </c>
      <c r="AB187" s="61" t="s">
        <v>0</v>
      </c>
      <c r="AC187" s="62" t="s">
        <v>0</v>
      </c>
      <c r="AD187" s="63" t="s">
        <v>0</v>
      </c>
      <c r="AE187" s="64" t="s">
        <v>0</v>
      </c>
      <c r="AF187" s="65" t="s">
        <v>0</v>
      </c>
      <c r="AG187" s="66" t="s">
        <v>0</v>
      </c>
      <c r="AH187" s="64" t="s">
        <v>0</v>
      </c>
      <c r="AI187" s="65" t="s">
        <v>0</v>
      </c>
      <c r="AJ187" s="67" t="s">
        <v>0</v>
      </c>
      <c r="AK187" s="64" t="s">
        <v>0</v>
      </c>
      <c r="AL187" s="68" t="s">
        <v>0</v>
      </c>
      <c r="AM187" s="61" t="s">
        <v>0</v>
      </c>
      <c r="AN187" s="62" t="s">
        <v>0</v>
      </c>
      <c r="AO187" s="200"/>
      <c r="AP187" s="194"/>
      <c r="AQ187" s="69"/>
      <c r="AR187" s="186"/>
      <c r="AS187" s="153"/>
      <c r="AT187" s="96"/>
      <c r="AU187" s="93"/>
      <c r="AV187" s="189"/>
      <c r="AW187" s="192"/>
      <c r="AX187" s="138"/>
      <c r="AY187" s="139"/>
      <c r="AZ187" s="139"/>
      <c r="BA187" s="123"/>
      <c r="BB187" s="123"/>
      <c r="BJ187" s="123"/>
      <c r="BK187" s="123"/>
      <c r="BL187" s="123"/>
    </row>
    <row r="188" spans="1:64" s="122" customFormat="1" ht="18" thickBot="1" x14ac:dyDescent="0.35">
      <c r="A188" s="217"/>
      <c r="B188" s="220"/>
      <c r="C188" s="223"/>
      <c r="D188" s="176"/>
      <c r="E188" s="179"/>
      <c r="F188" s="182"/>
      <c r="G188" s="182"/>
      <c r="H188" s="211"/>
      <c r="I188" s="214"/>
      <c r="J188" s="101"/>
      <c r="K188" s="102"/>
      <c r="L188" s="102"/>
      <c r="M188" s="103"/>
      <c r="N188" s="104" t="s">
        <v>0</v>
      </c>
      <c r="O188" s="204"/>
      <c r="P188" s="105"/>
      <c r="Q188" s="106"/>
      <c r="R188" s="106"/>
      <c r="S188" s="107" t="s">
        <v>0</v>
      </c>
      <c r="T188" s="108"/>
      <c r="U188" s="106"/>
      <c r="V188" s="106"/>
      <c r="W188" s="107" t="s">
        <v>0</v>
      </c>
      <c r="X188" s="108"/>
      <c r="Y188" s="106"/>
      <c r="Z188" s="106"/>
      <c r="AA188" s="107" t="s">
        <v>0</v>
      </c>
      <c r="AB188" s="109" t="s">
        <v>0</v>
      </c>
      <c r="AC188" s="110" t="s">
        <v>0</v>
      </c>
      <c r="AD188" s="111" t="s">
        <v>0</v>
      </c>
      <c r="AE188" s="112" t="s">
        <v>0</v>
      </c>
      <c r="AF188" s="113" t="s">
        <v>0</v>
      </c>
      <c r="AG188" s="114" t="s">
        <v>0</v>
      </c>
      <c r="AH188" s="112" t="s">
        <v>0</v>
      </c>
      <c r="AI188" s="113" t="s">
        <v>0</v>
      </c>
      <c r="AJ188" s="115" t="s">
        <v>0</v>
      </c>
      <c r="AK188" s="112" t="s">
        <v>0</v>
      </c>
      <c r="AL188" s="116" t="s">
        <v>0</v>
      </c>
      <c r="AM188" s="109" t="s">
        <v>0</v>
      </c>
      <c r="AN188" s="110" t="s">
        <v>0</v>
      </c>
      <c r="AO188" s="201"/>
      <c r="AP188" s="195"/>
      <c r="AQ188" s="69"/>
      <c r="AR188" s="187"/>
      <c r="AS188" s="154"/>
      <c r="AT188" s="143"/>
      <c r="AU188" s="117"/>
      <c r="AV188" s="190"/>
      <c r="AW188" s="193"/>
      <c r="AX188" s="138"/>
      <c r="AY188" s="139"/>
      <c r="AZ188" s="139"/>
      <c r="BA188" s="123"/>
      <c r="BB188" s="123"/>
    </row>
    <row r="189" spans="1:64" s="122" customFormat="1" ht="17.25" customHeight="1" x14ac:dyDescent="0.3">
      <c r="A189" s="215">
        <v>43825</v>
      </c>
      <c r="B189" s="218" t="s">
        <v>249</v>
      </c>
      <c r="C189" s="221" t="s">
        <v>247</v>
      </c>
      <c r="D189" s="174">
        <v>6478</v>
      </c>
      <c r="E189" s="177" t="s">
        <v>103</v>
      </c>
      <c r="F189" s="180" t="s">
        <v>104</v>
      </c>
      <c r="G189" s="180">
        <v>1</v>
      </c>
      <c r="H189" s="209">
        <v>3146</v>
      </c>
      <c r="I189" s="212">
        <v>1</v>
      </c>
      <c r="J189" s="87" t="s">
        <v>71</v>
      </c>
      <c r="K189" s="88" t="s">
        <v>62</v>
      </c>
      <c r="L189" s="89">
        <v>2</v>
      </c>
      <c r="M189" s="90">
        <v>26850</v>
      </c>
      <c r="N189" s="91">
        <v>53.7</v>
      </c>
      <c r="O189" s="202">
        <v>87.4</v>
      </c>
      <c r="P189" s="40"/>
      <c r="Q189" s="41"/>
      <c r="R189" s="41"/>
      <c r="S189" s="42" t="s">
        <v>0</v>
      </c>
      <c r="T189" s="43"/>
      <c r="U189" s="41"/>
      <c r="V189" s="41"/>
      <c r="W189" s="42" t="s">
        <v>0</v>
      </c>
      <c r="X189" s="43"/>
      <c r="Y189" s="41"/>
      <c r="Z189" s="41"/>
      <c r="AA189" s="42" t="s">
        <v>0</v>
      </c>
      <c r="AB189" s="44" t="s">
        <v>0</v>
      </c>
      <c r="AC189" s="45" t="s">
        <v>0</v>
      </c>
      <c r="AD189" s="46" t="s">
        <v>0</v>
      </c>
      <c r="AE189" s="47" t="s">
        <v>0</v>
      </c>
      <c r="AF189" s="48" t="s">
        <v>0</v>
      </c>
      <c r="AG189" s="49" t="s">
        <v>0</v>
      </c>
      <c r="AH189" s="47" t="s">
        <v>0</v>
      </c>
      <c r="AI189" s="48" t="s">
        <v>0</v>
      </c>
      <c r="AJ189" s="50" t="s">
        <v>0</v>
      </c>
      <c r="AK189" s="47" t="s">
        <v>0</v>
      </c>
      <c r="AL189" s="51" t="s">
        <v>0</v>
      </c>
      <c r="AM189" s="44" t="s">
        <v>0</v>
      </c>
      <c r="AN189" s="45" t="s">
        <v>0</v>
      </c>
      <c r="AO189" s="199">
        <v>43825.361111111109</v>
      </c>
      <c r="AP189" s="183" t="s">
        <v>256</v>
      </c>
      <c r="AQ189" s="52"/>
      <c r="AR189" s="224" t="s">
        <v>180</v>
      </c>
      <c r="AS189" s="120"/>
      <c r="AT189" s="160" t="s">
        <v>1</v>
      </c>
      <c r="AU189" s="92"/>
      <c r="AV189" s="188" t="s">
        <v>175</v>
      </c>
      <c r="AW189" s="191"/>
      <c r="AX189" s="138"/>
      <c r="AY189" s="139"/>
      <c r="AZ189" s="139"/>
      <c r="BA189" s="123"/>
      <c r="BB189" s="123"/>
      <c r="BJ189" s="123"/>
      <c r="BK189" s="123"/>
      <c r="BL189" s="123"/>
    </row>
    <row r="190" spans="1:64" s="122" customFormat="1" ht="24" x14ac:dyDescent="0.3">
      <c r="A190" s="216"/>
      <c r="B190" s="219"/>
      <c r="C190" s="222"/>
      <c r="D190" s="175"/>
      <c r="E190" s="181"/>
      <c r="F190" s="181"/>
      <c r="G190" s="181"/>
      <c r="H190" s="210"/>
      <c r="I190" s="213"/>
      <c r="J190" s="126" t="s">
        <v>176</v>
      </c>
      <c r="K190" s="127"/>
      <c r="L190" s="127"/>
      <c r="M190" s="128"/>
      <c r="N190" s="129" t="s">
        <v>0</v>
      </c>
      <c r="O190" s="203"/>
      <c r="P190" s="57"/>
      <c r="Q190" s="58"/>
      <c r="R190" s="58"/>
      <c r="S190" s="59" t="s">
        <v>0</v>
      </c>
      <c r="T190" s="60"/>
      <c r="U190" s="58"/>
      <c r="V190" s="58"/>
      <c r="W190" s="59" t="s">
        <v>0</v>
      </c>
      <c r="X190" s="60"/>
      <c r="Y190" s="58"/>
      <c r="Z190" s="58"/>
      <c r="AA190" s="59" t="s">
        <v>0</v>
      </c>
      <c r="AB190" s="61" t="s">
        <v>0</v>
      </c>
      <c r="AC190" s="62" t="s">
        <v>0</v>
      </c>
      <c r="AD190" s="63" t="s">
        <v>0</v>
      </c>
      <c r="AE190" s="64" t="s">
        <v>0</v>
      </c>
      <c r="AF190" s="65" t="s">
        <v>0</v>
      </c>
      <c r="AG190" s="66" t="s">
        <v>0</v>
      </c>
      <c r="AH190" s="64" t="s">
        <v>0</v>
      </c>
      <c r="AI190" s="65" t="s">
        <v>0</v>
      </c>
      <c r="AJ190" s="67" t="s">
        <v>0</v>
      </c>
      <c r="AK190" s="64" t="s">
        <v>0</v>
      </c>
      <c r="AL190" s="68" t="s">
        <v>0</v>
      </c>
      <c r="AM190" s="61" t="s">
        <v>0</v>
      </c>
      <c r="AN190" s="62" t="s">
        <v>0</v>
      </c>
      <c r="AO190" s="200"/>
      <c r="AP190" s="320"/>
      <c r="AQ190" s="69"/>
      <c r="AR190" s="227"/>
      <c r="AS190" s="118" t="s">
        <v>177</v>
      </c>
      <c r="AT190" s="96"/>
      <c r="AU190" s="93"/>
      <c r="AV190" s="207"/>
      <c r="AW190" s="192"/>
      <c r="AX190" s="138"/>
      <c r="AY190" s="139"/>
      <c r="AZ190" s="139"/>
      <c r="BA190" s="123"/>
      <c r="BB190" s="123"/>
      <c r="BJ190" s="123"/>
      <c r="BK190" s="123"/>
      <c r="BL190" s="123"/>
    </row>
    <row r="191" spans="1:64" s="122" customFormat="1" ht="17.25" x14ac:dyDescent="0.3">
      <c r="A191" s="216"/>
      <c r="B191" s="219"/>
      <c r="C191" s="222"/>
      <c r="D191" s="175"/>
      <c r="E191" s="181"/>
      <c r="F191" s="181"/>
      <c r="G191" s="181"/>
      <c r="H191" s="210"/>
      <c r="I191" s="213"/>
      <c r="J191" s="94" t="s">
        <v>66</v>
      </c>
      <c r="K191" s="95" t="s">
        <v>62</v>
      </c>
      <c r="L191" s="54">
        <v>2</v>
      </c>
      <c r="M191" s="55">
        <v>16850</v>
      </c>
      <c r="N191" s="56">
        <v>33.700000000000003</v>
      </c>
      <c r="O191" s="203"/>
      <c r="P191" s="57"/>
      <c r="Q191" s="58"/>
      <c r="R191" s="58"/>
      <c r="S191" s="59" t="s">
        <v>0</v>
      </c>
      <c r="T191" s="60"/>
      <c r="U191" s="58"/>
      <c r="V191" s="58"/>
      <c r="W191" s="59" t="s">
        <v>0</v>
      </c>
      <c r="X191" s="60"/>
      <c r="Y191" s="58"/>
      <c r="Z191" s="58"/>
      <c r="AA191" s="59" t="s">
        <v>0</v>
      </c>
      <c r="AB191" s="61" t="s">
        <v>0</v>
      </c>
      <c r="AC191" s="62" t="s">
        <v>0</v>
      </c>
      <c r="AD191" s="63" t="s">
        <v>0</v>
      </c>
      <c r="AE191" s="64" t="s">
        <v>0</v>
      </c>
      <c r="AF191" s="65" t="s">
        <v>0</v>
      </c>
      <c r="AG191" s="66" t="s">
        <v>0</v>
      </c>
      <c r="AH191" s="64" t="s">
        <v>0</v>
      </c>
      <c r="AI191" s="65" t="s">
        <v>0</v>
      </c>
      <c r="AJ191" s="67" t="s">
        <v>0</v>
      </c>
      <c r="AK191" s="64" t="s">
        <v>0</v>
      </c>
      <c r="AL191" s="68" t="s">
        <v>0</v>
      </c>
      <c r="AM191" s="61" t="s">
        <v>0</v>
      </c>
      <c r="AN191" s="62" t="s">
        <v>0</v>
      </c>
      <c r="AO191" s="200"/>
      <c r="AP191" s="194" t="s">
        <v>257</v>
      </c>
      <c r="AQ191" s="69"/>
      <c r="AR191" s="227"/>
      <c r="AS191" s="121"/>
      <c r="AT191" s="96"/>
      <c r="AU191" s="93"/>
      <c r="AV191" s="207"/>
      <c r="AW191" s="192"/>
      <c r="AX191" s="138"/>
      <c r="AY191" s="139"/>
      <c r="AZ191" s="139"/>
      <c r="BA191" s="123"/>
      <c r="BB191" s="123"/>
      <c r="BJ191" s="123"/>
      <c r="BK191" s="123"/>
      <c r="BL191" s="123"/>
    </row>
    <row r="192" spans="1:64" s="122" customFormat="1" ht="24.75" thickBot="1" x14ac:dyDescent="0.35">
      <c r="A192" s="217"/>
      <c r="B192" s="220"/>
      <c r="C192" s="223"/>
      <c r="D192" s="176"/>
      <c r="E192" s="182"/>
      <c r="F192" s="182"/>
      <c r="G192" s="182"/>
      <c r="H192" s="211"/>
      <c r="I192" s="214"/>
      <c r="J192" s="130" t="s">
        <v>178</v>
      </c>
      <c r="K192" s="131"/>
      <c r="L192" s="131"/>
      <c r="M192" s="132"/>
      <c r="N192" s="133" t="s">
        <v>0</v>
      </c>
      <c r="O192" s="204"/>
      <c r="P192" s="74"/>
      <c r="Q192" s="75"/>
      <c r="R192" s="75"/>
      <c r="S192" s="76" t="s">
        <v>0</v>
      </c>
      <c r="T192" s="77"/>
      <c r="U192" s="75"/>
      <c r="V192" s="75"/>
      <c r="W192" s="76" t="s">
        <v>0</v>
      </c>
      <c r="X192" s="77"/>
      <c r="Y192" s="75"/>
      <c r="Z192" s="75"/>
      <c r="AA192" s="76" t="s">
        <v>0</v>
      </c>
      <c r="AB192" s="78" t="s">
        <v>0</v>
      </c>
      <c r="AC192" s="79" t="s">
        <v>0</v>
      </c>
      <c r="AD192" s="80" t="s">
        <v>0</v>
      </c>
      <c r="AE192" s="81" t="s">
        <v>0</v>
      </c>
      <c r="AF192" s="82" t="s">
        <v>0</v>
      </c>
      <c r="AG192" s="83" t="s">
        <v>0</v>
      </c>
      <c r="AH192" s="81" t="s">
        <v>0</v>
      </c>
      <c r="AI192" s="82" t="s">
        <v>0</v>
      </c>
      <c r="AJ192" s="84" t="s">
        <v>0</v>
      </c>
      <c r="AK192" s="81" t="s">
        <v>0</v>
      </c>
      <c r="AL192" s="85" t="s">
        <v>0</v>
      </c>
      <c r="AM192" s="78" t="s">
        <v>0</v>
      </c>
      <c r="AN192" s="79" t="s">
        <v>0</v>
      </c>
      <c r="AO192" s="201"/>
      <c r="AP192" s="324"/>
      <c r="AQ192" s="86"/>
      <c r="AR192" s="227"/>
      <c r="AS192" s="168" t="s">
        <v>179</v>
      </c>
      <c r="AT192" s="142"/>
      <c r="AU192" s="97"/>
      <c r="AV192" s="208"/>
      <c r="AW192" s="193"/>
      <c r="AX192" s="138"/>
      <c r="AY192" s="139"/>
      <c r="AZ192" s="139"/>
      <c r="BA192" s="123"/>
      <c r="BB192" s="123"/>
    </row>
    <row r="193" spans="1:64" s="122" customFormat="1" ht="17.25" customHeight="1" x14ac:dyDescent="0.3">
      <c r="A193" s="215"/>
      <c r="B193" s="218" t="s">
        <v>184</v>
      </c>
      <c r="C193" s="221" t="s">
        <v>248</v>
      </c>
      <c r="D193" s="174">
        <v>6479</v>
      </c>
      <c r="E193" s="177" t="s">
        <v>103</v>
      </c>
      <c r="F193" s="180" t="s">
        <v>104</v>
      </c>
      <c r="G193" s="180">
        <v>1</v>
      </c>
      <c r="H193" s="209">
        <v>3147</v>
      </c>
      <c r="I193" s="212">
        <v>1</v>
      </c>
      <c r="J193" s="87" t="s">
        <v>72</v>
      </c>
      <c r="K193" s="88" t="s">
        <v>67</v>
      </c>
      <c r="L193" s="89">
        <v>4</v>
      </c>
      <c r="M193" s="90">
        <v>25000</v>
      </c>
      <c r="N193" s="91">
        <v>100</v>
      </c>
      <c r="O193" s="202">
        <v>100</v>
      </c>
      <c r="P193" s="40"/>
      <c r="Q193" s="41"/>
      <c r="R193" s="41"/>
      <c r="S193" s="42" t="s">
        <v>0</v>
      </c>
      <c r="T193" s="43"/>
      <c r="U193" s="41"/>
      <c r="V193" s="41"/>
      <c r="W193" s="42" t="s">
        <v>0</v>
      </c>
      <c r="X193" s="43"/>
      <c r="Y193" s="41"/>
      <c r="Z193" s="41"/>
      <c r="AA193" s="42" t="s">
        <v>0</v>
      </c>
      <c r="AB193" s="44" t="s">
        <v>0</v>
      </c>
      <c r="AC193" s="45" t="s">
        <v>0</v>
      </c>
      <c r="AD193" s="46" t="s">
        <v>0</v>
      </c>
      <c r="AE193" s="47" t="s">
        <v>0</v>
      </c>
      <c r="AF193" s="48" t="s">
        <v>0</v>
      </c>
      <c r="AG193" s="49" t="s">
        <v>0</v>
      </c>
      <c r="AH193" s="47" t="s">
        <v>0</v>
      </c>
      <c r="AI193" s="48" t="s">
        <v>0</v>
      </c>
      <c r="AJ193" s="50" t="s">
        <v>0</v>
      </c>
      <c r="AK193" s="47" t="s">
        <v>0</v>
      </c>
      <c r="AL193" s="51" t="s">
        <v>0</v>
      </c>
      <c r="AM193" s="44" t="s">
        <v>0</v>
      </c>
      <c r="AN193" s="45" t="s">
        <v>0</v>
      </c>
      <c r="AO193" s="199">
        <v>43825.5</v>
      </c>
      <c r="AP193" s="183" t="s">
        <v>181</v>
      </c>
      <c r="AQ193" s="52"/>
      <c r="AR193" s="224" t="s">
        <v>180</v>
      </c>
      <c r="AS193" s="120"/>
      <c r="AT193" s="160" t="s">
        <v>1</v>
      </c>
      <c r="AU193" s="92"/>
      <c r="AV193" s="188" t="s">
        <v>60</v>
      </c>
      <c r="AW193" s="317"/>
      <c r="AX193" s="138"/>
      <c r="AY193" s="139"/>
      <c r="AZ193" s="139"/>
      <c r="BA193" s="123"/>
      <c r="BB193" s="123"/>
      <c r="BJ193" s="123"/>
      <c r="BK193" s="123"/>
      <c r="BL193" s="123"/>
    </row>
    <row r="194" spans="1:64" s="122" customFormat="1" ht="36" x14ac:dyDescent="0.3">
      <c r="A194" s="216"/>
      <c r="B194" s="219"/>
      <c r="C194" s="222"/>
      <c r="D194" s="175"/>
      <c r="E194" s="181"/>
      <c r="F194" s="181"/>
      <c r="G194" s="181"/>
      <c r="H194" s="210"/>
      <c r="I194" s="213"/>
      <c r="J194" s="126" t="s">
        <v>182</v>
      </c>
      <c r="K194" s="127"/>
      <c r="L194" s="127"/>
      <c r="M194" s="128"/>
      <c r="N194" s="129" t="s">
        <v>0</v>
      </c>
      <c r="O194" s="203"/>
      <c r="P194" s="57"/>
      <c r="Q194" s="58"/>
      <c r="R194" s="58"/>
      <c r="S194" s="59" t="s">
        <v>0</v>
      </c>
      <c r="T194" s="60"/>
      <c r="U194" s="58"/>
      <c r="V194" s="58"/>
      <c r="W194" s="59" t="s">
        <v>0</v>
      </c>
      <c r="X194" s="60"/>
      <c r="Y194" s="58"/>
      <c r="Z194" s="58"/>
      <c r="AA194" s="59" t="s">
        <v>0</v>
      </c>
      <c r="AB194" s="61" t="s">
        <v>0</v>
      </c>
      <c r="AC194" s="62" t="s">
        <v>0</v>
      </c>
      <c r="AD194" s="63" t="s">
        <v>0</v>
      </c>
      <c r="AE194" s="64" t="s">
        <v>0</v>
      </c>
      <c r="AF194" s="65" t="s">
        <v>0</v>
      </c>
      <c r="AG194" s="66" t="s">
        <v>0</v>
      </c>
      <c r="AH194" s="64" t="s">
        <v>0</v>
      </c>
      <c r="AI194" s="65" t="s">
        <v>0</v>
      </c>
      <c r="AJ194" s="67" t="s">
        <v>0</v>
      </c>
      <c r="AK194" s="64" t="s">
        <v>0</v>
      </c>
      <c r="AL194" s="68" t="s">
        <v>0</v>
      </c>
      <c r="AM194" s="61" t="s">
        <v>0</v>
      </c>
      <c r="AN194" s="62" t="s">
        <v>0</v>
      </c>
      <c r="AO194" s="200"/>
      <c r="AP194" s="320"/>
      <c r="AQ194" s="69"/>
      <c r="AR194" s="227"/>
      <c r="AS194" s="118" t="s">
        <v>183</v>
      </c>
      <c r="AT194" s="96"/>
      <c r="AU194" s="93"/>
      <c r="AV194" s="207"/>
      <c r="AW194" s="322"/>
      <c r="AX194" s="138"/>
      <c r="AY194" s="139"/>
      <c r="AZ194" s="139"/>
      <c r="BA194" s="123"/>
      <c r="BB194" s="123"/>
      <c r="BJ194" s="123"/>
      <c r="BK194" s="123"/>
      <c r="BL194" s="123"/>
    </row>
    <row r="195" spans="1:64" s="122" customFormat="1" ht="17.25" x14ac:dyDescent="0.3">
      <c r="A195" s="216"/>
      <c r="B195" s="219"/>
      <c r="C195" s="222"/>
      <c r="D195" s="175"/>
      <c r="E195" s="181"/>
      <c r="F195" s="181"/>
      <c r="G195" s="181"/>
      <c r="H195" s="210"/>
      <c r="I195" s="213"/>
      <c r="J195" s="94" t="s">
        <v>0</v>
      </c>
      <c r="K195" s="95"/>
      <c r="L195" s="54"/>
      <c r="M195" s="55" t="s">
        <v>0</v>
      </c>
      <c r="N195" s="56" t="s">
        <v>0</v>
      </c>
      <c r="O195" s="203"/>
      <c r="P195" s="57"/>
      <c r="Q195" s="58"/>
      <c r="R195" s="58"/>
      <c r="S195" s="59" t="s">
        <v>0</v>
      </c>
      <c r="T195" s="60"/>
      <c r="U195" s="58"/>
      <c r="V195" s="58"/>
      <c r="W195" s="59" t="s">
        <v>0</v>
      </c>
      <c r="X195" s="60"/>
      <c r="Y195" s="58"/>
      <c r="Z195" s="58"/>
      <c r="AA195" s="59" t="s">
        <v>0</v>
      </c>
      <c r="AB195" s="61" t="s">
        <v>0</v>
      </c>
      <c r="AC195" s="62" t="s">
        <v>0</v>
      </c>
      <c r="AD195" s="63" t="s">
        <v>0</v>
      </c>
      <c r="AE195" s="64" t="s">
        <v>0</v>
      </c>
      <c r="AF195" s="65" t="s">
        <v>0</v>
      </c>
      <c r="AG195" s="66" t="s">
        <v>0</v>
      </c>
      <c r="AH195" s="64" t="s">
        <v>0</v>
      </c>
      <c r="AI195" s="65" t="s">
        <v>0</v>
      </c>
      <c r="AJ195" s="67" t="s">
        <v>0</v>
      </c>
      <c r="AK195" s="64" t="s">
        <v>0</v>
      </c>
      <c r="AL195" s="68" t="s">
        <v>0</v>
      </c>
      <c r="AM195" s="61" t="s">
        <v>0</v>
      </c>
      <c r="AN195" s="62" t="s">
        <v>0</v>
      </c>
      <c r="AO195" s="200"/>
      <c r="AP195" s="194" t="s">
        <v>0</v>
      </c>
      <c r="AQ195" s="69"/>
      <c r="AR195" s="227"/>
      <c r="AS195" s="121"/>
      <c r="AT195" s="96"/>
      <c r="AU195" s="93"/>
      <c r="AV195" s="207"/>
      <c r="AW195" s="322"/>
      <c r="AX195" s="138"/>
      <c r="AY195" s="139"/>
      <c r="AZ195" s="139"/>
      <c r="BA195" s="123"/>
      <c r="BB195" s="123"/>
      <c r="BJ195" s="123"/>
      <c r="BK195" s="123"/>
      <c r="BL195" s="123"/>
    </row>
    <row r="196" spans="1:64" s="122" customFormat="1" ht="18" thickBot="1" x14ac:dyDescent="0.35">
      <c r="A196" s="217"/>
      <c r="B196" s="220"/>
      <c r="C196" s="223"/>
      <c r="D196" s="176"/>
      <c r="E196" s="182"/>
      <c r="F196" s="182"/>
      <c r="G196" s="182"/>
      <c r="H196" s="211"/>
      <c r="I196" s="214"/>
      <c r="J196" s="169"/>
      <c r="K196" s="170"/>
      <c r="L196" s="170"/>
      <c r="M196" s="171"/>
      <c r="N196" s="172" t="s">
        <v>0</v>
      </c>
      <c r="O196" s="204"/>
      <c r="P196" s="74"/>
      <c r="Q196" s="75"/>
      <c r="R196" s="75"/>
      <c r="S196" s="76" t="s">
        <v>0</v>
      </c>
      <c r="T196" s="77"/>
      <c r="U196" s="75"/>
      <c r="V196" s="75"/>
      <c r="W196" s="76" t="s">
        <v>0</v>
      </c>
      <c r="X196" s="77"/>
      <c r="Y196" s="75"/>
      <c r="Z196" s="75"/>
      <c r="AA196" s="76" t="s">
        <v>0</v>
      </c>
      <c r="AB196" s="78" t="s">
        <v>0</v>
      </c>
      <c r="AC196" s="79" t="s">
        <v>0</v>
      </c>
      <c r="AD196" s="80" t="s">
        <v>0</v>
      </c>
      <c r="AE196" s="81" t="s">
        <v>0</v>
      </c>
      <c r="AF196" s="82" t="s">
        <v>0</v>
      </c>
      <c r="AG196" s="83" t="s">
        <v>0</v>
      </c>
      <c r="AH196" s="81" t="s">
        <v>0</v>
      </c>
      <c r="AI196" s="82" t="s">
        <v>0</v>
      </c>
      <c r="AJ196" s="84" t="s">
        <v>0</v>
      </c>
      <c r="AK196" s="81" t="s">
        <v>0</v>
      </c>
      <c r="AL196" s="85" t="s">
        <v>0</v>
      </c>
      <c r="AM196" s="78" t="s">
        <v>0</v>
      </c>
      <c r="AN196" s="79" t="s">
        <v>0</v>
      </c>
      <c r="AO196" s="201"/>
      <c r="AP196" s="324"/>
      <c r="AQ196" s="86"/>
      <c r="AR196" s="321"/>
      <c r="AS196" s="168"/>
      <c r="AT196" s="142"/>
      <c r="AU196" s="97"/>
      <c r="AV196" s="208"/>
      <c r="AW196" s="323"/>
      <c r="AX196" s="138"/>
      <c r="AY196" s="139"/>
      <c r="AZ196" s="139"/>
      <c r="BA196" s="123"/>
      <c r="BB196" s="123"/>
      <c r="BJ196" s="123"/>
      <c r="BK196" s="123"/>
      <c r="BL196" s="123"/>
    </row>
    <row r="197" spans="1:64" s="35" customFormat="1" ht="17.25" thickBot="1" x14ac:dyDescent="0.35">
      <c r="A197" s="231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3"/>
      <c r="O197" s="36">
        <f>SUM(O9:O196)</f>
        <v>4688.8935965490055</v>
      </c>
      <c r="P197" s="228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  <c r="AA197" s="229"/>
      <c r="AB197" s="229"/>
      <c r="AC197" s="229"/>
      <c r="AD197" s="229"/>
      <c r="AE197" s="229"/>
      <c r="AF197" s="229"/>
      <c r="AG197" s="229"/>
      <c r="AH197" s="229"/>
      <c r="AI197" s="229"/>
      <c r="AJ197" s="229"/>
      <c r="AK197" s="229"/>
      <c r="AL197" s="229"/>
      <c r="AM197" s="229"/>
      <c r="AN197" s="229"/>
      <c r="AO197" s="229"/>
      <c r="AP197" s="229"/>
      <c r="AQ197" s="229"/>
      <c r="AR197" s="229"/>
      <c r="AS197" s="229"/>
      <c r="AT197" s="229"/>
      <c r="AU197" s="229"/>
      <c r="AV197" s="229"/>
      <c r="AW197" s="230"/>
    </row>
  </sheetData>
  <mergeCells count="784">
    <mergeCell ref="AP165:AP166"/>
    <mergeCell ref="AR165:AR168"/>
    <mergeCell ref="AV165:AV168"/>
    <mergeCell ref="AW165:AW168"/>
    <mergeCell ref="AP167:AP168"/>
    <mergeCell ref="O157:O160"/>
    <mergeCell ref="AO157:AO160"/>
    <mergeCell ref="AP157:AP158"/>
    <mergeCell ref="AR157:AR160"/>
    <mergeCell ref="AV157:AV160"/>
    <mergeCell ref="AW157:AW160"/>
    <mergeCell ref="AP159:AP160"/>
    <mergeCell ref="O161:O164"/>
    <mergeCell ref="AO161:AO164"/>
    <mergeCell ref="AP161:AP162"/>
    <mergeCell ref="AV161:AV164"/>
    <mergeCell ref="AW161:AW164"/>
    <mergeCell ref="AP163:AP164"/>
    <mergeCell ref="AR161:AR164"/>
    <mergeCell ref="AR169:AR172"/>
    <mergeCell ref="AV169:AV172"/>
    <mergeCell ref="AW169:AW172"/>
    <mergeCell ref="AP171:AP172"/>
    <mergeCell ref="A165:A168"/>
    <mergeCell ref="B165:B168"/>
    <mergeCell ref="C165:C168"/>
    <mergeCell ref="D165:D168"/>
    <mergeCell ref="E165:E168"/>
    <mergeCell ref="F165:F168"/>
    <mergeCell ref="G165:G168"/>
    <mergeCell ref="H165:H168"/>
    <mergeCell ref="I165:I168"/>
    <mergeCell ref="A169:A172"/>
    <mergeCell ref="B169:B172"/>
    <mergeCell ref="C169:C172"/>
    <mergeCell ref="D169:D172"/>
    <mergeCell ref="E169:E172"/>
    <mergeCell ref="F169:F172"/>
    <mergeCell ref="G169:G172"/>
    <mergeCell ref="H169:H172"/>
    <mergeCell ref="I169:I172"/>
    <mergeCell ref="O165:O168"/>
    <mergeCell ref="AO165:AO168"/>
    <mergeCell ref="A157:A160"/>
    <mergeCell ref="B157:B160"/>
    <mergeCell ref="C157:C160"/>
    <mergeCell ref="D157:D160"/>
    <mergeCell ref="E157:E160"/>
    <mergeCell ref="F157:F160"/>
    <mergeCell ref="G157:G160"/>
    <mergeCell ref="H157:H160"/>
    <mergeCell ref="I157:I160"/>
    <mergeCell ref="A161:A164"/>
    <mergeCell ref="B161:B164"/>
    <mergeCell ref="C161:C164"/>
    <mergeCell ref="D161:D164"/>
    <mergeCell ref="E161:E164"/>
    <mergeCell ref="F161:F164"/>
    <mergeCell ref="G161:G164"/>
    <mergeCell ref="H161:H164"/>
    <mergeCell ref="I161:I164"/>
    <mergeCell ref="AV141:AV144"/>
    <mergeCell ref="AW141:AW144"/>
    <mergeCell ref="AP143:AP144"/>
    <mergeCell ref="A153:A156"/>
    <mergeCell ref="B153:B156"/>
    <mergeCell ref="C153:C156"/>
    <mergeCell ref="D153:D156"/>
    <mergeCell ref="E153:E156"/>
    <mergeCell ref="F153:F156"/>
    <mergeCell ref="G153:G156"/>
    <mergeCell ref="H153:H156"/>
    <mergeCell ref="I153:I156"/>
    <mergeCell ref="O153:O156"/>
    <mergeCell ref="AO153:AO156"/>
    <mergeCell ref="AP153:AP154"/>
    <mergeCell ref="AR153:AR156"/>
    <mergeCell ref="AV153:AV156"/>
    <mergeCell ref="AW153:AW156"/>
    <mergeCell ref="AP155:AP156"/>
    <mergeCell ref="A141:A144"/>
    <mergeCell ref="B141:B144"/>
    <mergeCell ref="C141:C144"/>
    <mergeCell ref="B145:B148"/>
    <mergeCell ref="C145:C148"/>
    <mergeCell ref="A133:A136"/>
    <mergeCell ref="D141:D144"/>
    <mergeCell ref="E141:E144"/>
    <mergeCell ref="F141:F144"/>
    <mergeCell ref="G141:G144"/>
    <mergeCell ref="H141:H144"/>
    <mergeCell ref="I141:I144"/>
    <mergeCell ref="AO133:AO136"/>
    <mergeCell ref="E133:E136"/>
    <mergeCell ref="F133:F136"/>
    <mergeCell ref="G133:G136"/>
    <mergeCell ref="H133:H136"/>
    <mergeCell ref="I133:I136"/>
    <mergeCell ref="O133:O136"/>
    <mergeCell ref="O141:O144"/>
    <mergeCell ref="AO141:AO144"/>
    <mergeCell ref="O137:O140"/>
    <mergeCell ref="AO137:AO140"/>
    <mergeCell ref="H137:H140"/>
    <mergeCell ref="I137:I140"/>
    <mergeCell ref="AV133:AV136"/>
    <mergeCell ref="AW133:AW136"/>
    <mergeCell ref="AP135:AP136"/>
    <mergeCell ref="AV129:AV132"/>
    <mergeCell ref="AW129:AW132"/>
    <mergeCell ref="AP131:AP132"/>
    <mergeCell ref="AP137:AP138"/>
    <mergeCell ref="AR137:AR140"/>
    <mergeCell ref="AV137:AV140"/>
    <mergeCell ref="AW137:AW140"/>
    <mergeCell ref="AP139:AP140"/>
    <mergeCell ref="AV189:AV192"/>
    <mergeCell ref="AW189:AW192"/>
    <mergeCell ref="AP191:AP192"/>
    <mergeCell ref="O181:O184"/>
    <mergeCell ref="C181:C184"/>
    <mergeCell ref="D181:D184"/>
    <mergeCell ref="E181:E184"/>
    <mergeCell ref="F181:F184"/>
    <mergeCell ref="G181:G184"/>
    <mergeCell ref="H181:H184"/>
    <mergeCell ref="I181:I184"/>
    <mergeCell ref="AO181:AO184"/>
    <mergeCell ref="AP181:AP182"/>
    <mergeCell ref="AR181:AR184"/>
    <mergeCell ref="AV181:AV184"/>
    <mergeCell ref="AW181:AW184"/>
    <mergeCell ref="AP183:AP184"/>
    <mergeCell ref="O185:O188"/>
    <mergeCell ref="AO185:AO188"/>
    <mergeCell ref="AP185:AP186"/>
    <mergeCell ref="AR185:AR188"/>
    <mergeCell ref="AV185:AV188"/>
    <mergeCell ref="AW185:AW188"/>
    <mergeCell ref="AP187:AP188"/>
    <mergeCell ref="H193:H196"/>
    <mergeCell ref="I193:I196"/>
    <mergeCell ref="A129:A132"/>
    <mergeCell ref="B129:B132"/>
    <mergeCell ref="C129:C132"/>
    <mergeCell ref="D129:D132"/>
    <mergeCell ref="AO189:AO192"/>
    <mergeCell ref="AP189:AP190"/>
    <mergeCell ref="AR189:AR192"/>
    <mergeCell ref="E129:E132"/>
    <mergeCell ref="F129:F132"/>
    <mergeCell ref="G129:G132"/>
    <mergeCell ref="H129:H132"/>
    <mergeCell ref="I129:I132"/>
    <mergeCell ref="AP133:AP134"/>
    <mergeCell ref="AR133:AR136"/>
    <mergeCell ref="B133:B136"/>
    <mergeCell ref="C133:C136"/>
    <mergeCell ref="D133:D136"/>
    <mergeCell ref="A137:A140"/>
    <mergeCell ref="B137:B140"/>
    <mergeCell ref="C137:C140"/>
    <mergeCell ref="D137:D140"/>
    <mergeCell ref="E137:E140"/>
    <mergeCell ref="O193:O196"/>
    <mergeCell ref="AO193:AO196"/>
    <mergeCell ref="AP193:AP194"/>
    <mergeCell ref="AR193:AR196"/>
    <mergeCell ref="AV193:AV196"/>
    <mergeCell ref="AW193:AW196"/>
    <mergeCell ref="AP195:AP196"/>
    <mergeCell ref="A189:A192"/>
    <mergeCell ref="B189:B192"/>
    <mergeCell ref="C189:C192"/>
    <mergeCell ref="D189:D192"/>
    <mergeCell ref="E189:E192"/>
    <mergeCell ref="F189:F192"/>
    <mergeCell ref="G189:G192"/>
    <mergeCell ref="H189:H192"/>
    <mergeCell ref="I189:I192"/>
    <mergeCell ref="O189:O192"/>
    <mergeCell ref="A193:A196"/>
    <mergeCell ref="B193:B196"/>
    <mergeCell ref="C193:C196"/>
    <mergeCell ref="D193:D196"/>
    <mergeCell ref="E193:E196"/>
    <mergeCell ref="F193:F196"/>
    <mergeCell ref="G193:G196"/>
    <mergeCell ref="A181:A184"/>
    <mergeCell ref="B181:B184"/>
    <mergeCell ref="A185:A188"/>
    <mergeCell ref="B185:B188"/>
    <mergeCell ref="C185:C188"/>
    <mergeCell ref="D185:D188"/>
    <mergeCell ref="E185:E188"/>
    <mergeCell ref="F185:F188"/>
    <mergeCell ref="G185:G188"/>
    <mergeCell ref="H185:H188"/>
    <mergeCell ref="I185:I188"/>
    <mergeCell ref="AV173:AV176"/>
    <mergeCell ref="AW173:AW176"/>
    <mergeCell ref="AP175:AP176"/>
    <mergeCell ref="A177:A180"/>
    <mergeCell ref="B177:B180"/>
    <mergeCell ref="C177:C180"/>
    <mergeCell ref="D177:D180"/>
    <mergeCell ref="E177:E180"/>
    <mergeCell ref="F177:F180"/>
    <mergeCell ref="G177:G180"/>
    <mergeCell ref="H177:H180"/>
    <mergeCell ref="I177:I180"/>
    <mergeCell ref="O177:O180"/>
    <mergeCell ref="AO177:AO180"/>
    <mergeCell ref="AP177:AP178"/>
    <mergeCell ref="AR177:AR180"/>
    <mergeCell ref="AV177:AV180"/>
    <mergeCell ref="AW177:AW180"/>
    <mergeCell ref="AP179:AP180"/>
    <mergeCell ref="A173:A176"/>
    <mergeCell ref="B173:B176"/>
    <mergeCell ref="C173:C176"/>
    <mergeCell ref="D173:D176"/>
    <mergeCell ref="E173:E176"/>
    <mergeCell ref="F173:F176"/>
    <mergeCell ref="G173:G176"/>
    <mergeCell ref="H173:H176"/>
    <mergeCell ref="I173:I176"/>
    <mergeCell ref="AR125:AR128"/>
    <mergeCell ref="O125:O128"/>
    <mergeCell ref="AO125:AO128"/>
    <mergeCell ref="O173:O176"/>
    <mergeCell ref="AO173:AO176"/>
    <mergeCell ref="AP173:AP174"/>
    <mergeCell ref="AR173:AR176"/>
    <mergeCell ref="O129:O132"/>
    <mergeCell ref="AO129:AO132"/>
    <mergeCell ref="AP129:AP130"/>
    <mergeCell ref="AR129:AR132"/>
    <mergeCell ref="F137:F140"/>
    <mergeCell ref="G137:G140"/>
    <mergeCell ref="AP141:AP142"/>
    <mergeCell ref="AR141:AR144"/>
    <mergeCell ref="O169:O172"/>
    <mergeCell ref="AO169:AO172"/>
    <mergeCell ref="AP169:AP170"/>
    <mergeCell ref="AV125:AV128"/>
    <mergeCell ref="AW125:AW128"/>
    <mergeCell ref="A125:A128"/>
    <mergeCell ref="B125:B128"/>
    <mergeCell ref="C125:C128"/>
    <mergeCell ref="D125:D128"/>
    <mergeCell ref="E125:E128"/>
    <mergeCell ref="F125:F128"/>
    <mergeCell ref="G125:G128"/>
    <mergeCell ref="H125:H128"/>
    <mergeCell ref="I125:I128"/>
    <mergeCell ref="AP125:AP126"/>
    <mergeCell ref="AP127:AP128"/>
    <mergeCell ref="F113:F116"/>
    <mergeCell ref="G113:G116"/>
    <mergeCell ref="H113:H116"/>
    <mergeCell ref="I113:I116"/>
    <mergeCell ref="O109:O112"/>
    <mergeCell ref="AO109:AO112"/>
    <mergeCell ref="AR109:AR112"/>
    <mergeCell ref="AP115:AP116"/>
    <mergeCell ref="AO113:AO116"/>
    <mergeCell ref="AP109:AP110"/>
    <mergeCell ref="AP111:AP112"/>
    <mergeCell ref="H105:H108"/>
    <mergeCell ref="I105:I108"/>
    <mergeCell ref="O105:O108"/>
    <mergeCell ref="A105:A108"/>
    <mergeCell ref="B105:B108"/>
    <mergeCell ref="C105:C108"/>
    <mergeCell ref="D105:D108"/>
    <mergeCell ref="A109:A112"/>
    <mergeCell ref="B109:B112"/>
    <mergeCell ref="C109:C112"/>
    <mergeCell ref="D109:D112"/>
    <mergeCell ref="E109:E112"/>
    <mergeCell ref="F109:F112"/>
    <mergeCell ref="G109:G112"/>
    <mergeCell ref="H109:H112"/>
    <mergeCell ref="I109:I112"/>
    <mergeCell ref="A101:A104"/>
    <mergeCell ref="B101:B104"/>
    <mergeCell ref="C101:C104"/>
    <mergeCell ref="D101:D104"/>
    <mergeCell ref="E101:E104"/>
    <mergeCell ref="F101:F104"/>
    <mergeCell ref="G101:G104"/>
    <mergeCell ref="H101:H104"/>
    <mergeCell ref="I101:I104"/>
    <mergeCell ref="A93:A96"/>
    <mergeCell ref="B93:B96"/>
    <mergeCell ref="C93:C96"/>
    <mergeCell ref="D93:D96"/>
    <mergeCell ref="B89:B92"/>
    <mergeCell ref="C89:C92"/>
    <mergeCell ref="D89:D92"/>
    <mergeCell ref="C97:C100"/>
    <mergeCell ref="D97:D100"/>
    <mergeCell ref="A113:A116"/>
    <mergeCell ref="B113:B116"/>
    <mergeCell ref="C113:C116"/>
    <mergeCell ref="D113:D116"/>
    <mergeCell ref="E113:E116"/>
    <mergeCell ref="A117:A120"/>
    <mergeCell ref="B117:B120"/>
    <mergeCell ref="C117:C120"/>
    <mergeCell ref="D117:D120"/>
    <mergeCell ref="E117:E120"/>
    <mergeCell ref="AW89:AW92"/>
    <mergeCell ref="AP91:AP92"/>
    <mergeCell ref="AP101:AP102"/>
    <mergeCell ref="AP103:AP104"/>
    <mergeCell ref="AP107:AP108"/>
    <mergeCell ref="AO93:AO96"/>
    <mergeCell ref="AP93:AP94"/>
    <mergeCell ref="AR93:AR96"/>
    <mergeCell ref="AV93:AV96"/>
    <mergeCell ref="AW93:AW96"/>
    <mergeCell ref="AO97:AO100"/>
    <mergeCell ref="AP97:AP98"/>
    <mergeCell ref="AP99:AP100"/>
    <mergeCell ref="AW85:AW88"/>
    <mergeCell ref="AP87:AP88"/>
    <mergeCell ref="AP85:AP86"/>
    <mergeCell ref="H81:H84"/>
    <mergeCell ref="I81:I84"/>
    <mergeCell ref="O85:O88"/>
    <mergeCell ref="AW81:AW84"/>
    <mergeCell ref="AP81:AP82"/>
    <mergeCell ref="AR81:AR84"/>
    <mergeCell ref="AV81:AV84"/>
    <mergeCell ref="AP83:AP84"/>
    <mergeCell ref="AO85:AO88"/>
    <mergeCell ref="H85:H88"/>
    <mergeCell ref="I85:I88"/>
    <mergeCell ref="O81:O84"/>
    <mergeCell ref="A37:A40"/>
    <mergeCell ref="B37:B40"/>
    <mergeCell ref="A33:A36"/>
    <mergeCell ref="B33:B36"/>
    <mergeCell ref="A25:A28"/>
    <mergeCell ref="B25:B28"/>
    <mergeCell ref="A29:A32"/>
    <mergeCell ref="B29:B32"/>
    <mergeCell ref="AV97:AV100"/>
    <mergeCell ref="O93:O96"/>
    <mergeCell ref="AR97:AR100"/>
    <mergeCell ref="AO89:AO92"/>
    <mergeCell ref="AP89:AP90"/>
    <mergeCell ref="AR89:AR92"/>
    <mergeCell ref="AV89:AV92"/>
    <mergeCell ref="A97:A100"/>
    <mergeCell ref="B97:B100"/>
    <mergeCell ref="A89:A92"/>
    <mergeCell ref="H89:H92"/>
    <mergeCell ref="I89:I92"/>
    <mergeCell ref="H93:H96"/>
    <mergeCell ref="I93:I96"/>
    <mergeCell ref="O89:O92"/>
    <mergeCell ref="O97:O100"/>
    <mergeCell ref="A17:A20"/>
    <mergeCell ref="B17:B20"/>
    <mergeCell ref="A21:A24"/>
    <mergeCell ref="B21:B24"/>
    <mergeCell ref="F17:F20"/>
    <mergeCell ref="G17:G20"/>
    <mergeCell ref="E29:E32"/>
    <mergeCell ref="F29:F32"/>
    <mergeCell ref="G29:G32"/>
    <mergeCell ref="C17:C20"/>
    <mergeCell ref="D17:D20"/>
    <mergeCell ref="E17:E20"/>
    <mergeCell ref="J7:J8"/>
    <mergeCell ref="A73:A76"/>
    <mergeCell ref="B73:B76"/>
    <mergeCell ref="C73:C76"/>
    <mergeCell ref="D73:D76"/>
    <mergeCell ref="E73:E76"/>
    <mergeCell ref="F73:F76"/>
    <mergeCell ref="G73:G76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A9:A12"/>
    <mergeCell ref="B9:B12"/>
    <mergeCell ref="A13:A16"/>
    <mergeCell ref="H73:H76"/>
    <mergeCell ref="I73:I76"/>
    <mergeCell ref="B13:B16"/>
    <mergeCell ref="C13:C16"/>
    <mergeCell ref="G7:G8"/>
    <mergeCell ref="H7:H8"/>
    <mergeCell ref="I7:I8"/>
    <mergeCell ref="M7:N7"/>
    <mergeCell ref="C65:C68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P197:AW197"/>
    <mergeCell ref="A197:N197"/>
    <mergeCell ref="AO69:AO72"/>
    <mergeCell ref="AO73:AO76"/>
    <mergeCell ref="O69:O72"/>
    <mergeCell ref="O73:O76"/>
    <mergeCell ref="O77:O80"/>
    <mergeCell ref="AO77:AO80"/>
    <mergeCell ref="AP77:AP78"/>
    <mergeCell ref="AR77:AR80"/>
    <mergeCell ref="AV77:AV80"/>
    <mergeCell ref="AW77:AW80"/>
    <mergeCell ref="AP79:AP80"/>
    <mergeCell ref="A77:A80"/>
    <mergeCell ref="B77:B80"/>
    <mergeCell ref="A81:A84"/>
    <mergeCell ref="B81:B84"/>
    <mergeCell ref="A85:A88"/>
    <mergeCell ref="B85:B88"/>
    <mergeCell ref="C85:C88"/>
    <mergeCell ref="D85:D88"/>
    <mergeCell ref="E85:E88"/>
    <mergeCell ref="A69:A72"/>
    <mergeCell ref="B69:B72"/>
    <mergeCell ref="AR21:AR24"/>
    <mergeCell ref="AV21:AV24"/>
    <mergeCell ref="AW21:AW24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W25:AW28"/>
    <mergeCell ref="AP27:AP28"/>
    <mergeCell ref="O21:O24"/>
    <mergeCell ref="AO21:AO24"/>
    <mergeCell ref="AP21:AP22"/>
    <mergeCell ref="AP23:AP24"/>
    <mergeCell ref="C21:C24"/>
    <mergeCell ref="D21:D24"/>
    <mergeCell ref="E21:E24"/>
    <mergeCell ref="F21:F24"/>
    <mergeCell ref="G21:G24"/>
    <mergeCell ref="H21:H24"/>
    <mergeCell ref="I21:I24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D13:D16"/>
    <mergeCell ref="E13:E16"/>
    <mergeCell ref="F13:F16"/>
    <mergeCell ref="G13:G16"/>
    <mergeCell ref="AO13:AO16"/>
    <mergeCell ref="AP13:AP14"/>
    <mergeCell ref="AP15:AP16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H17:H20"/>
    <mergeCell ref="AR13:AR16"/>
    <mergeCell ref="AV13:AV16"/>
    <mergeCell ref="AW13:AW16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C29:C32"/>
    <mergeCell ref="D29:D32"/>
    <mergeCell ref="AW37:AW40"/>
    <mergeCell ref="AP39:AP40"/>
    <mergeCell ref="AR33:AR36"/>
    <mergeCell ref="AV33:AV36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P35:AP36"/>
    <mergeCell ref="AP37:AP38"/>
    <mergeCell ref="AR37:AR40"/>
    <mergeCell ref="AV37:AV40"/>
    <mergeCell ref="AW33:AW36"/>
    <mergeCell ref="AO33:AO36"/>
    <mergeCell ref="AP33:AP34"/>
    <mergeCell ref="A41:A44"/>
    <mergeCell ref="B41:B44"/>
    <mergeCell ref="C41:C44"/>
    <mergeCell ref="D41:D44"/>
    <mergeCell ref="E41:E44"/>
    <mergeCell ref="F41:F44"/>
    <mergeCell ref="G41:G44"/>
    <mergeCell ref="H41:H44"/>
    <mergeCell ref="I41:I44"/>
    <mergeCell ref="O41:O44"/>
    <mergeCell ref="AO41:AO44"/>
    <mergeCell ref="AP41:AP42"/>
    <mergeCell ref="AR41:AR44"/>
    <mergeCell ref="AV41:AV44"/>
    <mergeCell ref="AW41:AW44"/>
    <mergeCell ref="AP43:AP44"/>
    <mergeCell ref="AO45:AO48"/>
    <mergeCell ref="AP45:AP46"/>
    <mergeCell ref="AR45:AR48"/>
    <mergeCell ref="AV45:AV48"/>
    <mergeCell ref="AW45:AW48"/>
    <mergeCell ref="AP47:AP48"/>
    <mergeCell ref="O45:O48"/>
    <mergeCell ref="A45:A48"/>
    <mergeCell ref="B45:B48"/>
    <mergeCell ref="C49:C52"/>
    <mergeCell ref="D49:D52"/>
    <mergeCell ref="E49:E52"/>
    <mergeCell ref="F49:F52"/>
    <mergeCell ref="G49:G52"/>
    <mergeCell ref="H49:H52"/>
    <mergeCell ref="I49:I52"/>
    <mergeCell ref="C45:C48"/>
    <mergeCell ref="D45:D48"/>
    <mergeCell ref="E45:E48"/>
    <mergeCell ref="F45:F48"/>
    <mergeCell ref="G45:G48"/>
    <mergeCell ref="H45:H48"/>
    <mergeCell ref="I45:I48"/>
    <mergeCell ref="B49:B52"/>
    <mergeCell ref="O49:O52"/>
    <mergeCell ref="AO49:AO52"/>
    <mergeCell ref="AP49:AP50"/>
    <mergeCell ref="AR49:AR52"/>
    <mergeCell ref="AV49:AV52"/>
    <mergeCell ref="AW49:AW52"/>
    <mergeCell ref="AP51:AP52"/>
    <mergeCell ref="A53:A56"/>
    <mergeCell ref="B53:B56"/>
    <mergeCell ref="C53:C56"/>
    <mergeCell ref="D53:D56"/>
    <mergeCell ref="E53:E56"/>
    <mergeCell ref="F53:F56"/>
    <mergeCell ref="G53:G56"/>
    <mergeCell ref="H53:H56"/>
    <mergeCell ref="I53:I56"/>
    <mergeCell ref="O53:O56"/>
    <mergeCell ref="AO53:AO56"/>
    <mergeCell ref="AP53:AP54"/>
    <mergeCell ref="AR53:AR56"/>
    <mergeCell ref="AV53:AV56"/>
    <mergeCell ref="AW53:AW56"/>
    <mergeCell ref="AP55:AP56"/>
    <mergeCell ref="A49:A52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B57:B60"/>
    <mergeCell ref="O57:O60"/>
    <mergeCell ref="C57:C60"/>
    <mergeCell ref="D57:D60"/>
    <mergeCell ref="E57:E60"/>
    <mergeCell ref="F57:F60"/>
    <mergeCell ref="G57:G60"/>
    <mergeCell ref="H57:H60"/>
    <mergeCell ref="I57:I60"/>
    <mergeCell ref="I65:I68"/>
    <mergeCell ref="D65:D68"/>
    <mergeCell ref="E65:E68"/>
    <mergeCell ref="F65:F68"/>
    <mergeCell ref="G65:G68"/>
    <mergeCell ref="H65:H68"/>
    <mergeCell ref="AO65:AO68"/>
    <mergeCell ref="A65:A68"/>
    <mergeCell ref="B65:B68"/>
    <mergeCell ref="O65:O68"/>
    <mergeCell ref="AP65:AP66"/>
    <mergeCell ref="AP69:AP70"/>
    <mergeCell ref="AR69:AR72"/>
    <mergeCell ref="AV69:AV72"/>
    <mergeCell ref="AW69:AW72"/>
    <mergeCell ref="AP71:AP72"/>
    <mergeCell ref="AR65:AR68"/>
    <mergeCell ref="AV65:AV68"/>
    <mergeCell ref="AW65:AW68"/>
    <mergeCell ref="AP67:AP68"/>
    <mergeCell ref="C69:C72"/>
    <mergeCell ref="D69:D72"/>
    <mergeCell ref="E69:E72"/>
    <mergeCell ref="F69:F72"/>
    <mergeCell ref="G69:G72"/>
    <mergeCell ref="H69:H72"/>
    <mergeCell ref="I69:I72"/>
    <mergeCell ref="AR73:AR76"/>
    <mergeCell ref="AV73:AV76"/>
    <mergeCell ref="AW73:AW76"/>
    <mergeCell ref="AP75:AP76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I121:I124"/>
    <mergeCell ref="C77:C80"/>
    <mergeCell ref="D77:D80"/>
    <mergeCell ref="E77:E80"/>
    <mergeCell ref="F77:F80"/>
    <mergeCell ref="G77:G80"/>
    <mergeCell ref="H77:H80"/>
    <mergeCell ref="I77:I80"/>
    <mergeCell ref="AR85:AR88"/>
    <mergeCell ref="AV85:AV88"/>
    <mergeCell ref="AO81:AO84"/>
    <mergeCell ref="F85:F88"/>
    <mergeCell ref="AP73:AP74"/>
    <mergeCell ref="G85:G88"/>
    <mergeCell ref="C81:C84"/>
    <mergeCell ref="D81:D84"/>
    <mergeCell ref="E81:E84"/>
    <mergeCell ref="F81:F84"/>
    <mergeCell ref="G81:G84"/>
    <mergeCell ref="AP95:AP96"/>
    <mergeCell ref="H117:H120"/>
    <mergeCell ref="I117:I120"/>
    <mergeCell ref="O113:O116"/>
    <mergeCell ref="F117:F120"/>
    <mergeCell ref="G117:G120"/>
    <mergeCell ref="AO105:AO108"/>
    <mergeCell ref="E105:E108"/>
    <mergeCell ref="F105:F108"/>
    <mergeCell ref="G93:G96"/>
    <mergeCell ref="E89:E92"/>
    <mergeCell ref="F89:F92"/>
    <mergeCell ref="G89:G92"/>
    <mergeCell ref="AO101:AO104"/>
    <mergeCell ref="O101:O104"/>
    <mergeCell ref="AP105:AP106"/>
    <mergeCell ref="AO117:AO120"/>
    <mergeCell ref="O149:O152"/>
    <mergeCell ref="AO149:AO152"/>
    <mergeCell ref="AP149:AP150"/>
    <mergeCell ref="AR149:AR152"/>
    <mergeCell ref="AV149:AV152"/>
    <mergeCell ref="AW149:AW152"/>
    <mergeCell ref="AP151:AP152"/>
    <mergeCell ref="A145:A148"/>
    <mergeCell ref="F97:F100"/>
    <mergeCell ref="G97:G100"/>
    <mergeCell ref="F145:F148"/>
    <mergeCell ref="G145:G148"/>
    <mergeCell ref="H145:H148"/>
    <mergeCell ref="I145:I148"/>
    <mergeCell ref="O145:O148"/>
    <mergeCell ref="AO145:AO148"/>
    <mergeCell ref="AW97:AW100"/>
    <mergeCell ref="AW105:AW108"/>
    <mergeCell ref="AV109:AV112"/>
    <mergeCell ref="AW109:AW112"/>
    <mergeCell ref="AR113:AR116"/>
    <mergeCell ref="AR101:AR104"/>
    <mergeCell ref="AV101:AV104"/>
    <mergeCell ref="AW101:AW104"/>
    <mergeCell ref="A149:A152"/>
    <mergeCell ref="B149:B152"/>
    <mergeCell ref="C149:C152"/>
    <mergeCell ref="D149:D152"/>
    <mergeCell ref="E149:E152"/>
    <mergeCell ref="F149:F152"/>
    <mergeCell ref="G149:G152"/>
    <mergeCell ref="H149:H152"/>
    <mergeCell ref="I149:I152"/>
    <mergeCell ref="D145:D148"/>
    <mergeCell ref="E145:E148"/>
    <mergeCell ref="E93:E96"/>
    <mergeCell ref="F93:F96"/>
    <mergeCell ref="AP145:AP146"/>
    <mergeCell ref="AR145:AR148"/>
    <mergeCell ref="AV145:AV148"/>
    <mergeCell ref="AW145:AW148"/>
    <mergeCell ref="AP147:AP148"/>
    <mergeCell ref="AR105:AR108"/>
    <mergeCell ref="AV105:AV108"/>
    <mergeCell ref="AV113:AV116"/>
    <mergeCell ref="AW113:AW116"/>
    <mergeCell ref="AO121:AO124"/>
    <mergeCell ref="O117:O124"/>
    <mergeCell ref="AP117:AP124"/>
    <mergeCell ref="AR117:AR124"/>
    <mergeCell ref="AV117:AV124"/>
    <mergeCell ref="AW117:AW124"/>
    <mergeCell ref="AP113:AP114"/>
    <mergeCell ref="H97:H100"/>
    <mergeCell ref="I97:I100"/>
    <mergeCell ref="E97:E100"/>
    <mergeCell ref="G105:G108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2" max="48" man="1"/>
    <brk id="108" max="48" man="1"/>
    <brk id="164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2019-12-21T23:46:43Z</cp:lastPrinted>
  <dcterms:created xsi:type="dcterms:W3CDTF">2017-01-05T07:11:04Z</dcterms:created>
  <dcterms:modified xsi:type="dcterms:W3CDTF">2019-12-24T01:50:24Z</dcterms:modified>
</cp:coreProperties>
</file>