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업무\제강생산관리\생산계획 및 강종 송부용\2019\"/>
    </mc:Choice>
  </mc:AlternateContent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생산계획!$A$1:$AW$89</definedName>
    <definedName name="_xlnm.Print_Titles" localSheetId="0">생산계획!$7:$8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9" i="1" l="1"/>
</calcChain>
</file>

<file path=xl/sharedStrings.xml><?xml version="1.0" encoding="utf-8"?>
<sst xmlns="http://schemas.openxmlformats.org/spreadsheetml/2006/main" count="1480" uniqueCount="131">
  <si>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</si>
  <si>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</si>
  <si>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</si>
  <si>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</si>
  <si>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</si>
  <si>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</si>
  <si>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</si>
  <si>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</si>
  <si>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</si>
  <si>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</si>
  <si>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</si>
  <si>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</si>
  <si>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</si>
  <si>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</si>
  <si>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</si>
  <si>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</si>
  <si>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</si>
  <si>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</si>
  <si>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</si>
  <si>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</si>
  <si>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</si>
  <si>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</si>
  <si>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</si>
  <si>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</si>
  <si>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</si>
  <si>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</si>
  <si>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</si>
  <si>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</si>
  <si>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</si>
  <si>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</si>
  <si>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</si>
  <si>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</si>
  <si>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</si>
  <si>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</si>
  <si>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</si>
  <si>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</si>
  <si>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</si>
  <si>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</si>
  <si>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</si>
  <si>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</si>
  <si>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</si>
  <si>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</si>
  <si>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</si>
  <si>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</si>
  <si>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</si>
  <si>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</si>
  <si>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</si>
  <si>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</si>
  <si>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</si>
  <si>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</si>
  <si>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</si>
  <si>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</si>
  <si>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</si>
  <si>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</si>
  <si>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</si>
  <si>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</si>
  <si>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</si>
  <si>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</si>
  <si>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</si>
  <si>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</si>
  <si>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C1022</t>
  </si>
  <si>
    <t>-</t>
  </si>
  <si>
    <t>C1016</t>
  </si>
  <si>
    <t>EN100205-3 S355NL</t>
  </si>
  <si>
    <t>냉괴이송</t>
  </si>
  <si>
    <t>TW-F200</t>
  </si>
  <si>
    <t>주
1</t>
  </si>
  <si>
    <t>주
2</t>
  </si>
  <si>
    <t>주
3</t>
  </si>
  <si>
    <t>주
4</t>
  </si>
  <si>
    <t>주
5</t>
  </si>
  <si>
    <t>주
6</t>
  </si>
  <si>
    <t>야
1</t>
  </si>
  <si>
    <t>야
2</t>
  </si>
  <si>
    <t>야
3</t>
  </si>
  <si>
    <t>야
4</t>
  </si>
  <si>
    <t>야
5</t>
  </si>
  <si>
    <t>야
6</t>
  </si>
  <si>
    <t>C1025</t>
  </si>
  <si>
    <t xml:space="preserve">       주간 제강 생산계획 (9월 2주차)</t>
    <phoneticPr fontId="2" type="noConversion"/>
  </si>
  <si>
    <t>CS-SPP-1909-002</t>
    <phoneticPr fontId="2" type="noConversion"/>
  </si>
  <si>
    <t>2019.09.08</t>
    <phoneticPr fontId="2" type="noConversion"/>
  </si>
  <si>
    <t>2019.09.10</t>
    <phoneticPr fontId="2" type="noConversion"/>
  </si>
  <si>
    <t>P199040</t>
  </si>
  <si>
    <t>P199041</t>
  </si>
  <si>
    <t>P199042</t>
  </si>
  <si>
    <t>P199043</t>
  </si>
  <si>
    <t>P199044</t>
  </si>
  <si>
    <t>주
7</t>
  </si>
  <si>
    <t>P199045</t>
  </si>
  <si>
    <t>P199046</t>
  </si>
  <si>
    <t>P199047</t>
  </si>
  <si>
    <t>P199048</t>
  </si>
  <si>
    <t>P199049</t>
  </si>
  <si>
    <t>TW SF490V M3</t>
  </si>
  <si>
    <t>P199050</t>
  </si>
  <si>
    <t>P199051</t>
  </si>
  <si>
    <t>P199052</t>
  </si>
  <si>
    <t>TWS355</t>
  </si>
  <si>
    <t>P199053</t>
  </si>
  <si>
    <t>P199054</t>
  </si>
  <si>
    <t>P199055</t>
  </si>
  <si>
    <t>P199056</t>
  </si>
  <si>
    <t>P199057</t>
  </si>
  <si>
    <t>P199039</t>
  </si>
  <si>
    <t>09/11 04:50</t>
  </si>
  <si>
    <t>BMS
(RUDDER STOCK)</t>
  </si>
  <si>
    <t>173F</t>
  </si>
  <si>
    <t>(181112-19581-3)</t>
  </si>
  <si>
    <t>TW SF490V</t>
  </si>
  <si>
    <t>TW-F120</t>
  </si>
  <si>
    <t>09/10 19:10</t>
  </si>
  <si>
    <t>삼성중공업
(RUDDER STOCK)</t>
  </si>
  <si>
    <t>송전시간 준수</t>
  </si>
  <si>
    <t>110F</t>
  </si>
  <si>
    <t>(180816-15111-3)</t>
  </si>
  <si>
    <t>TW 694 F70 M2</t>
  </si>
  <si>
    <t>C1015</t>
  </si>
  <si>
    <t>TW-V35</t>
  </si>
  <si>
    <t>2본립</t>
  </si>
  <si>
    <t>09/10 21:30</t>
  </si>
  <si>
    <t>1EA
열괴이송
2EA
냉괴이송</t>
  </si>
  <si>
    <t>333C</t>
  </si>
  <si>
    <t>(190722-72719-1)</t>
  </si>
  <si>
    <t>PO1909040001</t>
  </si>
  <si>
    <t>야
7</t>
  </si>
  <si>
    <t>P199058</t>
  </si>
  <si>
    <t>2019.09.05</t>
    <phoneticPr fontId="2" type="noConversion"/>
  </si>
  <si>
    <t>1. 9/9 (월) TW 694 F70 M2 I.C 1Ch 추가</t>
  </si>
  <si>
    <t>PO1909050001</t>
  </si>
  <si>
    <t>태상 미음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</si>
</sst>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0" fontId="0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184" fontId="1" fillId="2" borderId="82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/>
    </xf>
    <xf numFmtId="190" fontId="1" fillId="2" borderId="83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1" fillId="2" borderId="14" xfId="0" applyNumberFormat="1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0" fillId="2" borderId="18" xfId="0" applyFont="1" applyFill="1" applyBorder="1" applyAlignment="1">
      <alignment horizontal="center" vertical="center" wrapText="1" shrinkToFit="1"/>
    </xf>
    <xf numFmtId="0" fontId="0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78" fontId="3" fillId="2" borderId="27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0" fontId="12" fillId="2" borderId="68" xfId="0" applyFont="1" applyFill="1" applyBorder="1" applyAlignment="1">
      <alignment horizontal="center"/>
    </xf>
    <xf numFmtId="0" fontId="12" fillId="2" borderId="70" xfId="0" applyFont="1" applyFill="1" applyBorder="1" applyAlignment="1">
      <alignment horizontal="center"/>
    </xf>
    <xf numFmtId="0" fontId="12" fillId="2" borderId="66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19" fillId="2" borderId="84" xfId="0" applyFont="1" applyFill="1" applyBorder="1" applyAlignment="1">
      <alignment horizontal="center" vertical="center"/>
    </xf>
    <xf numFmtId="0" fontId="19" fillId="2" borderId="85" xfId="0" applyFont="1" applyFill="1" applyBorder="1" applyAlignment="1">
      <alignment horizontal="center" vertical="center"/>
    </xf>
    <xf numFmtId="0" fontId="19" fillId="2" borderId="86" xfId="0" applyFont="1" applyFill="1" applyBorder="1" applyAlignment="1">
      <alignment horizontal="center" vertical="center"/>
    </xf>
    <xf numFmtId="179" fontId="1" fillId="2" borderId="84" xfId="0" applyNumberFormat="1" applyFont="1" applyFill="1" applyBorder="1" applyAlignment="1">
      <alignment horizontal="center" vertical="center" shrinkToFit="1"/>
    </xf>
    <xf numFmtId="179" fontId="1" fillId="2" borderId="85" xfId="0" applyNumberFormat="1" applyFont="1" applyFill="1" applyBorder="1" applyAlignment="1">
      <alignment horizontal="center" vertical="center" shrinkToFit="1"/>
    </xf>
    <xf numFmtId="179" fontId="1" fillId="2" borderId="86" xfId="0" applyNumberFormat="1" applyFont="1" applyFill="1" applyBorder="1" applyAlignment="1">
      <alignment horizontal="center" vertical="center" shrinkToFit="1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13606</xdr:colOff>
      <xdr:row>0</xdr:row>
      <xdr:rowOff>13606</xdr:rowOff>
    </xdr:from>
    <xdr:to>
      <xdr:col>49</xdr:col>
      <xdr:colOff>0</xdr:colOff>
      <xdr:row>6</xdr:row>
      <xdr:rowOff>-1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3" y="13606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27215</xdr:colOff>
      <xdr:row>0</xdr:row>
      <xdr:rowOff>0</xdr:rowOff>
    </xdr:from>
    <xdr:to>
      <xdr:col>49</xdr:col>
      <xdr:colOff>0</xdr:colOff>
      <xdr:row>6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8322" y="0"/>
          <a:ext cx="5102678" cy="187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92"/>
  <sheetViews>
    <sheetView tabSelected="1" view="pageBreakPreview" zoomScale="70" zoomScaleNormal="70" zoomScaleSheetLayoutView="70" workbookViewId="0">
      <pane xSplit="9" ySplit="8" topLeftCell="J56" activePane="bottomRight" state="frozen"/>
      <selection pane="topRight" activeCell="J1" sqref="J1"/>
      <selection pane="bottomLeft" activeCell="A9" sqref="A9"/>
      <selection pane="bottomRight" activeCell="J68" sqref="J68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16384" width="9" style="6"/>
  </cols>
  <sheetData>
    <row r="1" spans="1:60" ht="16.5" customHeight="1" x14ac:dyDescent="0.3">
      <c r="A1" s="194"/>
      <c r="B1" s="195"/>
      <c r="C1" s="196"/>
      <c r="D1" s="1" t="s">
        <v>52</v>
      </c>
      <c r="E1" s="2"/>
      <c r="F1" s="2"/>
      <c r="G1" s="3"/>
      <c r="H1" s="213" t="s">
        <v>79</v>
      </c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5"/>
      <c r="AR1" s="2"/>
      <c r="AS1" s="4"/>
      <c r="AT1" s="4"/>
      <c r="AU1" s="4"/>
      <c r="AV1" s="4"/>
      <c r="AW1" s="5"/>
    </row>
    <row r="2" spans="1:60" ht="16.5" customHeight="1" x14ac:dyDescent="0.3">
      <c r="A2" s="197"/>
      <c r="B2" s="198"/>
      <c r="C2" s="199"/>
      <c r="D2" s="222" t="s">
        <v>128</v>
      </c>
      <c r="E2" s="223"/>
      <c r="F2" s="223"/>
      <c r="G2" s="224"/>
      <c r="H2" s="216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8"/>
      <c r="AR2" s="7"/>
      <c r="AS2" s="8"/>
      <c r="AT2" s="8"/>
      <c r="AU2" s="8"/>
      <c r="AV2" s="8"/>
      <c r="AW2" s="9"/>
    </row>
    <row r="3" spans="1:60" ht="19.5" customHeight="1" x14ac:dyDescent="0.3">
      <c r="A3" s="197"/>
      <c r="B3" s="198"/>
      <c r="C3" s="199"/>
      <c r="D3" s="222"/>
      <c r="E3" s="223"/>
      <c r="F3" s="223"/>
      <c r="G3" s="224"/>
      <c r="H3" s="216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8"/>
      <c r="AR3" s="7"/>
      <c r="AS3" s="8"/>
      <c r="AT3" s="8"/>
      <c r="AU3" s="8"/>
      <c r="AV3" s="8"/>
      <c r="AW3" s="9"/>
    </row>
    <row r="4" spans="1:60" ht="36" customHeight="1" x14ac:dyDescent="0.3">
      <c r="A4" s="197"/>
      <c r="B4" s="198"/>
      <c r="C4" s="199"/>
      <c r="D4" s="225"/>
      <c r="E4" s="226"/>
      <c r="F4" s="226"/>
      <c r="G4" s="227"/>
      <c r="H4" s="219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1"/>
      <c r="AR4" s="7"/>
      <c r="AS4" s="8"/>
      <c r="AT4" s="8"/>
      <c r="AU4" s="8"/>
      <c r="AV4" s="8"/>
      <c r="AW4" s="9"/>
    </row>
    <row r="5" spans="1:60" ht="26.25" x14ac:dyDescent="0.3">
      <c r="A5" s="197"/>
      <c r="B5" s="198"/>
      <c r="C5" s="199"/>
      <c r="D5" s="203" t="s">
        <v>53</v>
      </c>
      <c r="E5" s="204"/>
      <c r="F5" s="205" t="s">
        <v>80</v>
      </c>
      <c r="G5" s="205"/>
      <c r="H5" s="205"/>
      <c r="I5" s="205"/>
      <c r="J5" s="205"/>
      <c r="K5" s="206"/>
      <c r="L5" s="231" t="s">
        <v>4</v>
      </c>
      <c r="M5" s="204"/>
      <c r="N5" s="232"/>
      <c r="O5" s="228">
        <v>1</v>
      </c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30"/>
      <c r="AR5" s="10"/>
      <c r="AS5" s="8"/>
      <c r="AT5" s="8"/>
      <c r="AU5" s="8"/>
      <c r="AV5" s="8"/>
      <c r="AW5" s="9"/>
    </row>
    <row r="6" spans="1:60" s="14" customFormat="1" ht="33" customHeight="1" thickBot="1" x14ac:dyDescent="0.5">
      <c r="A6" s="200"/>
      <c r="B6" s="201"/>
      <c r="C6" s="202"/>
      <c r="D6" s="240" t="s">
        <v>54</v>
      </c>
      <c r="E6" s="241"/>
      <c r="F6" s="233" t="s">
        <v>81</v>
      </c>
      <c r="G6" s="233"/>
      <c r="H6" s="39" t="s">
        <v>55</v>
      </c>
      <c r="I6" s="233" t="s">
        <v>82</v>
      </c>
      <c r="J6" s="233"/>
      <c r="K6" s="242"/>
      <c r="L6" s="243" t="s">
        <v>18</v>
      </c>
      <c r="M6" s="244"/>
      <c r="N6" s="245"/>
      <c r="O6" s="246" t="s">
        <v>127</v>
      </c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8"/>
      <c r="AR6" s="11"/>
      <c r="AS6" s="12"/>
      <c r="AT6" s="12"/>
      <c r="AU6" s="12"/>
      <c r="AV6" s="12"/>
      <c r="AW6" s="13"/>
    </row>
    <row r="7" spans="1:60" ht="24.95" customHeight="1" x14ac:dyDescent="0.3">
      <c r="A7" s="207" t="s">
        <v>19</v>
      </c>
      <c r="B7" s="209" t="s">
        <v>20</v>
      </c>
      <c r="C7" s="209" t="s">
        <v>21</v>
      </c>
      <c r="D7" s="211" t="s">
        <v>22</v>
      </c>
      <c r="E7" s="209" t="s">
        <v>23</v>
      </c>
      <c r="F7" s="209" t="s">
        <v>57</v>
      </c>
      <c r="G7" s="211" t="s">
        <v>24</v>
      </c>
      <c r="H7" s="209" t="s">
        <v>25</v>
      </c>
      <c r="I7" s="236" t="s">
        <v>26</v>
      </c>
      <c r="J7" s="234" t="s">
        <v>27</v>
      </c>
      <c r="K7" s="15" t="s">
        <v>5</v>
      </c>
      <c r="L7" s="16" t="s">
        <v>6</v>
      </c>
      <c r="M7" s="238" t="s">
        <v>7</v>
      </c>
      <c r="N7" s="239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75" t="s">
        <v>11</v>
      </c>
      <c r="AE7" s="276"/>
      <c r="AF7" s="276"/>
      <c r="AG7" s="276"/>
      <c r="AH7" s="276"/>
      <c r="AI7" s="276"/>
      <c r="AJ7" s="276"/>
      <c r="AK7" s="276"/>
      <c r="AL7" s="277"/>
      <c r="AM7" s="278" t="s">
        <v>35</v>
      </c>
      <c r="AN7" s="251" t="s">
        <v>12</v>
      </c>
      <c r="AO7" s="249" t="s">
        <v>36</v>
      </c>
      <c r="AP7" s="250"/>
      <c r="AQ7" s="265" t="s">
        <v>37</v>
      </c>
      <c r="AR7" s="263" t="s">
        <v>38</v>
      </c>
      <c r="AS7" s="267" t="s">
        <v>39</v>
      </c>
      <c r="AT7" s="269" t="s">
        <v>13</v>
      </c>
      <c r="AU7" s="261" t="s">
        <v>40</v>
      </c>
      <c r="AV7" s="263" t="s">
        <v>56</v>
      </c>
      <c r="AW7" s="259" t="s">
        <v>14</v>
      </c>
    </row>
    <row r="8" spans="1:60" ht="34.5" customHeight="1" thickBot="1" x14ac:dyDescent="0.35">
      <c r="A8" s="208"/>
      <c r="B8" s="210"/>
      <c r="C8" s="210"/>
      <c r="D8" s="212"/>
      <c r="E8" s="210"/>
      <c r="F8" s="210"/>
      <c r="G8" s="212"/>
      <c r="H8" s="210"/>
      <c r="I8" s="237"/>
      <c r="J8" s="235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74" t="s">
        <v>48</v>
      </c>
      <c r="AE8" s="272"/>
      <c r="AF8" s="273"/>
      <c r="AG8" s="271" t="s">
        <v>49</v>
      </c>
      <c r="AH8" s="272"/>
      <c r="AI8" s="273"/>
      <c r="AJ8" s="271" t="s">
        <v>17</v>
      </c>
      <c r="AK8" s="272"/>
      <c r="AL8" s="273"/>
      <c r="AM8" s="279"/>
      <c r="AN8" s="252"/>
      <c r="AO8" s="30" t="s">
        <v>50</v>
      </c>
      <c r="AP8" s="31" t="s">
        <v>51</v>
      </c>
      <c r="AQ8" s="266"/>
      <c r="AR8" s="264"/>
      <c r="AS8" s="268"/>
      <c r="AT8" s="270"/>
      <c r="AU8" s="262"/>
      <c r="AV8" s="264"/>
      <c r="AW8" s="260"/>
    </row>
    <row r="9" spans="1:60" s="35" customFormat="1" ht="18.75" customHeight="1" x14ac:dyDescent="0.3">
      <c r="A9" s="166">
        <v>43716</v>
      </c>
      <c r="B9" s="169" t="s">
        <v>66</v>
      </c>
      <c r="C9" s="172" t="s">
        <v>104</v>
      </c>
      <c r="D9" s="175">
        <v>5786</v>
      </c>
      <c r="E9" s="178" t="s">
        <v>63</v>
      </c>
      <c r="F9" s="181" t="s">
        <v>62</v>
      </c>
      <c r="G9" s="181">
        <v>3</v>
      </c>
      <c r="H9" s="184">
        <v>2788</v>
      </c>
      <c r="I9" s="187">
        <v>1</v>
      </c>
      <c r="J9" s="87"/>
      <c r="K9" s="89"/>
      <c r="L9" s="89"/>
      <c r="M9" s="90"/>
      <c r="N9" s="91" t="s">
        <v>0</v>
      </c>
      <c r="O9" s="147">
        <v>111.68361883511716</v>
      </c>
      <c r="P9" s="40">
        <v>1000</v>
      </c>
      <c r="Q9" s="41">
        <v>6000</v>
      </c>
      <c r="R9" s="41">
        <v>3</v>
      </c>
      <c r="S9" s="42">
        <v>111.68361883511716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111.68361883511716</v>
      </c>
      <c r="AC9" s="45">
        <v>3</v>
      </c>
      <c r="AD9" s="46">
        <v>1000</v>
      </c>
      <c r="AE9" s="47">
        <v>6000</v>
      </c>
      <c r="AF9" s="48">
        <v>3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111.68361883511716</v>
      </c>
      <c r="AN9" s="45">
        <v>3</v>
      </c>
      <c r="AO9" s="150">
        <v>43716.333333333336</v>
      </c>
      <c r="AP9" s="153"/>
      <c r="AQ9" s="52"/>
      <c r="AR9" s="280" t="s">
        <v>64</v>
      </c>
      <c r="AS9" s="127" t="s">
        <v>124</v>
      </c>
      <c r="AT9" s="92" t="s">
        <v>1</v>
      </c>
      <c r="AU9" s="93"/>
      <c r="AV9" s="158" t="s">
        <v>61</v>
      </c>
      <c r="AW9" s="283"/>
      <c r="AX9" s="132"/>
      <c r="BF9" s="132"/>
      <c r="BG9" s="132"/>
      <c r="BH9" s="132"/>
    </row>
    <row r="10" spans="1:60" s="35" customFormat="1" ht="18.95" customHeight="1" x14ac:dyDescent="0.3">
      <c r="A10" s="167"/>
      <c r="B10" s="170"/>
      <c r="C10" s="173"/>
      <c r="D10" s="176"/>
      <c r="E10" s="179"/>
      <c r="F10" s="182"/>
      <c r="G10" s="182"/>
      <c r="H10" s="185"/>
      <c r="I10" s="188"/>
      <c r="J10" s="101"/>
      <c r="K10" s="54"/>
      <c r="L10" s="54"/>
      <c r="M10" s="55"/>
      <c r="N10" s="56" t="s">
        <v>0</v>
      </c>
      <c r="O10" s="148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51"/>
      <c r="AP10" s="154"/>
      <c r="AQ10" s="69"/>
      <c r="AR10" s="281"/>
      <c r="AS10" s="128"/>
      <c r="AT10" s="94"/>
      <c r="AU10" s="95"/>
      <c r="AV10" s="159"/>
      <c r="AW10" s="284"/>
      <c r="AX10" s="132"/>
      <c r="BF10" s="132"/>
      <c r="BG10" s="132"/>
      <c r="BH10" s="132"/>
    </row>
    <row r="11" spans="1:60" s="35" customFormat="1" ht="18.95" customHeight="1" x14ac:dyDescent="0.3">
      <c r="A11" s="167"/>
      <c r="B11" s="170"/>
      <c r="C11" s="173"/>
      <c r="D11" s="176"/>
      <c r="E11" s="179"/>
      <c r="F11" s="182"/>
      <c r="G11" s="182"/>
      <c r="H11" s="185"/>
      <c r="I11" s="188"/>
      <c r="J11" s="102"/>
      <c r="K11" s="54"/>
      <c r="L11" s="103"/>
      <c r="M11" s="55"/>
      <c r="N11" s="56" t="s">
        <v>0</v>
      </c>
      <c r="O11" s="148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51"/>
      <c r="AP11" s="164"/>
      <c r="AQ11" s="69"/>
      <c r="AR11" s="281"/>
      <c r="AS11" s="128"/>
      <c r="AT11" s="98"/>
      <c r="AU11" s="95"/>
      <c r="AV11" s="159"/>
      <c r="AW11" s="284"/>
      <c r="AX11" s="132"/>
      <c r="BF11" s="132"/>
      <c r="BG11" s="132"/>
      <c r="BH11" s="132"/>
    </row>
    <row r="12" spans="1:60" s="35" customFormat="1" ht="18.75" customHeight="1" thickBot="1" x14ac:dyDescent="0.35">
      <c r="A12" s="168"/>
      <c r="B12" s="171"/>
      <c r="C12" s="174"/>
      <c r="D12" s="177"/>
      <c r="E12" s="180"/>
      <c r="F12" s="183"/>
      <c r="G12" s="183"/>
      <c r="H12" s="186"/>
      <c r="I12" s="189"/>
      <c r="J12" s="104"/>
      <c r="K12" s="105"/>
      <c r="L12" s="105"/>
      <c r="M12" s="106"/>
      <c r="N12" s="107" t="s">
        <v>0</v>
      </c>
      <c r="O12" s="149"/>
      <c r="P12" s="108"/>
      <c r="Q12" s="109"/>
      <c r="R12" s="109"/>
      <c r="S12" s="110" t="s">
        <v>0</v>
      </c>
      <c r="T12" s="111"/>
      <c r="U12" s="109"/>
      <c r="V12" s="109"/>
      <c r="W12" s="110" t="s">
        <v>0</v>
      </c>
      <c r="X12" s="111"/>
      <c r="Y12" s="109"/>
      <c r="Z12" s="109"/>
      <c r="AA12" s="110" t="s">
        <v>0</v>
      </c>
      <c r="AB12" s="112" t="s">
        <v>0</v>
      </c>
      <c r="AC12" s="113" t="s">
        <v>0</v>
      </c>
      <c r="AD12" s="114" t="s">
        <v>0</v>
      </c>
      <c r="AE12" s="115" t="s">
        <v>0</v>
      </c>
      <c r="AF12" s="116" t="s">
        <v>0</v>
      </c>
      <c r="AG12" s="117" t="s">
        <v>0</v>
      </c>
      <c r="AH12" s="115" t="s">
        <v>0</v>
      </c>
      <c r="AI12" s="116" t="s">
        <v>0</v>
      </c>
      <c r="AJ12" s="118" t="s">
        <v>0</v>
      </c>
      <c r="AK12" s="115" t="s">
        <v>0</v>
      </c>
      <c r="AL12" s="119" t="s">
        <v>0</v>
      </c>
      <c r="AM12" s="112" t="s">
        <v>0</v>
      </c>
      <c r="AN12" s="113" t="s">
        <v>0</v>
      </c>
      <c r="AO12" s="152"/>
      <c r="AP12" s="165"/>
      <c r="AQ12" s="69"/>
      <c r="AR12" s="282"/>
      <c r="AS12" s="144"/>
      <c r="AT12" s="120"/>
      <c r="AU12" s="121"/>
      <c r="AV12" s="160"/>
      <c r="AW12" s="285"/>
      <c r="AX12" s="132"/>
    </row>
    <row r="13" spans="1:60" s="35" customFormat="1" ht="18.75" customHeight="1" x14ac:dyDescent="0.3">
      <c r="A13" s="166"/>
      <c r="B13" s="169" t="s">
        <v>67</v>
      </c>
      <c r="C13" s="172" t="s">
        <v>83</v>
      </c>
      <c r="D13" s="175">
        <v>5787</v>
      </c>
      <c r="E13" s="178" t="s">
        <v>63</v>
      </c>
      <c r="F13" s="181" t="s">
        <v>62</v>
      </c>
      <c r="G13" s="181">
        <v>3</v>
      </c>
      <c r="H13" s="184">
        <v>2788</v>
      </c>
      <c r="I13" s="187">
        <v>2</v>
      </c>
      <c r="J13" s="87"/>
      <c r="K13" s="89"/>
      <c r="L13" s="89"/>
      <c r="M13" s="90"/>
      <c r="N13" s="91" t="s">
        <v>0</v>
      </c>
      <c r="O13" s="147">
        <v>111.68361883511716</v>
      </c>
      <c r="P13" s="40">
        <v>1000</v>
      </c>
      <c r="Q13" s="41">
        <v>6000</v>
      </c>
      <c r="R13" s="41">
        <v>3</v>
      </c>
      <c r="S13" s="42">
        <v>111.68361883511716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111.68361883511716</v>
      </c>
      <c r="AC13" s="45">
        <v>3</v>
      </c>
      <c r="AD13" s="46">
        <v>1000</v>
      </c>
      <c r="AE13" s="47">
        <v>6000</v>
      </c>
      <c r="AF13" s="48">
        <v>3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111.68361883511716</v>
      </c>
      <c r="AN13" s="45">
        <v>3</v>
      </c>
      <c r="AO13" s="150">
        <v>43716.388888888891</v>
      </c>
      <c r="AP13" s="153"/>
      <c r="AQ13" s="52"/>
      <c r="AR13" s="280" t="s">
        <v>64</v>
      </c>
      <c r="AS13" s="127" t="s">
        <v>124</v>
      </c>
      <c r="AT13" s="92" t="s">
        <v>1</v>
      </c>
      <c r="AU13" s="93"/>
      <c r="AV13" s="158" t="s">
        <v>61</v>
      </c>
      <c r="AW13" s="283"/>
      <c r="AX13" s="132"/>
      <c r="BF13" s="132"/>
      <c r="BG13" s="132"/>
      <c r="BH13" s="132"/>
    </row>
    <row r="14" spans="1:60" s="35" customFormat="1" ht="18.95" customHeight="1" x14ac:dyDescent="0.3">
      <c r="A14" s="167"/>
      <c r="B14" s="170"/>
      <c r="C14" s="173"/>
      <c r="D14" s="176"/>
      <c r="E14" s="179"/>
      <c r="F14" s="182"/>
      <c r="G14" s="182"/>
      <c r="H14" s="185"/>
      <c r="I14" s="188"/>
      <c r="J14" s="101"/>
      <c r="K14" s="54"/>
      <c r="L14" s="54"/>
      <c r="M14" s="55"/>
      <c r="N14" s="56" t="s">
        <v>0</v>
      </c>
      <c r="O14" s="148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51"/>
      <c r="AP14" s="154"/>
      <c r="AQ14" s="69"/>
      <c r="AR14" s="281"/>
      <c r="AS14" s="128"/>
      <c r="AT14" s="94"/>
      <c r="AU14" s="95"/>
      <c r="AV14" s="159"/>
      <c r="AW14" s="284"/>
      <c r="AX14" s="132"/>
      <c r="BF14" s="132"/>
      <c r="BG14" s="132"/>
      <c r="BH14" s="132"/>
    </row>
    <row r="15" spans="1:60" s="35" customFormat="1" ht="18.95" customHeight="1" x14ac:dyDescent="0.3">
      <c r="A15" s="167"/>
      <c r="B15" s="170"/>
      <c r="C15" s="173"/>
      <c r="D15" s="176"/>
      <c r="E15" s="179"/>
      <c r="F15" s="182"/>
      <c r="G15" s="182"/>
      <c r="H15" s="185"/>
      <c r="I15" s="188"/>
      <c r="J15" s="102"/>
      <c r="K15" s="54"/>
      <c r="L15" s="103"/>
      <c r="M15" s="55"/>
      <c r="N15" s="56" t="s">
        <v>0</v>
      </c>
      <c r="O15" s="148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51"/>
      <c r="AP15" s="164"/>
      <c r="AQ15" s="69"/>
      <c r="AR15" s="281"/>
      <c r="AS15" s="128"/>
      <c r="AT15" s="98"/>
      <c r="AU15" s="95"/>
      <c r="AV15" s="159"/>
      <c r="AW15" s="284"/>
      <c r="AX15" s="132"/>
      <c r="BF15" s="132"/>
      <c r="BG15" s="132"/>
      <c r="BH15" s="132"/>
    </row>
    <row r="16" spans="1:60" s="35" customFormat="1" ht="18.75" customHeight="1" thickBot="1" x14ac:dyDescent="0.35">
      <c r="A16" s="168"/>
      <c r="B16" s="171"/>
      <c r="C16" s="174"/>
      <c r="D16" s="177"/>
      <c r="E16" s="180"/>
      <c r="F16" s="183"/>
      <c r="G16" s="183"/>
      <c r="H16" s="186"/>
      <c r="I16" s="189"/>
      <c r="J16" s="104"/>
      <c r="K16" s="105"/>
      <c r="L16" s="105"/>
      <c r="M16" s="106"/>
      <c r="N16" s="107" t="s">
        <v>0</v>
      </c>
      <c r="O16" s="149"/>
      <c r="P16" s="108"/>
      <c r="Q16" s="109"/>
      <c r="R16" s="109"/>
      <c r="S16" s="110" t="s">
        <v>0</v>
      </c>
      <c r="T16" s="111"/>
      <c r="U16" s="109"/>
      <c r="V16" s="109"/>
      <c r="W16" s="110" t="s">
        <v>0</v>
      </c>
      <c r="X16" s="111"/>
      <c r="Y16" s="109"/>
      <c r="Z16" s="109"/>
      <c r="AA16" s="110" t="s">
        <v>0</v>
      </c>
      <c r="AB16" s="112" t="s">
        <v>0</v>
      </c>
      <c r="AC16" s="113" t="s">
        <v>0</v>
      </c>
      <c r="AD16" s="114" t="s">
        <v>0</v>
      </c>
      <c r="AE16" s="115" t="s">
        <v>0</v>
      </c>
      <c r="AF16" s="116" t="s">
        <v>0</v>
      </c>
      <c r="AG16" s="117" t="s">
        <v>0</v>
      </c>
      <c r="AH16" s="115" t="s">
        <v>0</v>
      </c>
      <c r="AI16" s="116" t="s">
        <v>0</v>
      </c>
      <c r="AJ16" s="118" t="s">
        <v>0</v>
      </c>
      <c r="AK16" s="115" t="s">
        <v>0</v>
      </c>
      <c r="AL16" s="119" t="s">
        <v>0</v>
      </c>
      <c r="AM16" s="112" t="s">
        <v>0</v>
      </c>
      <c r="AN16" s="113" t="s">
        <v>0</v>
      </c>
      <c r="AO16" s="152"/>
      <c r="AP16" s="165"/>
      <c r="AQ16" s="69"/>
      <c r="AR16" s="282"/>
      <c r="AS16" s="144"/>
      <c r="AT16" s="120"/>
      <c r="AU16" s="121"/>
      <c r="AV16" s="160"/>
      <c r="AW16" s="285"/>
      <c r="AX16" s="132"/>
    </row>
    <row r="17" spans="1:60" s="35" customFormat="1" ht="18.75" customHeight="1" x14ac:dyDescent="0.3">
      <c r="A17" s="166"/>
      <c r="B17" s="169" t="s">
        <v>68</v>
      </c>
      <c r="C17" s="172" t="s">
        <v>84</v>
      </c>
      <c r="D17" s="175">
        <v>5788</v>
      </c>
      <c r="E17" s="178" t="s">
        <v>63</v>
      </c>
      <c r="F17" s="181" t="s">
        <v>62</v>
      </c>
      <c r="G17" s="181">
        <v>3</v>
      </c>
      <c r="H17" s="184">
        <v>2788</v>
      </c>
      <c r="I17" s="187">
        <v>3</v>
      </c>
      <c r="J17" s="87"/>
      <c r="K17" s="89"/>
      <c r="L17" s="89"/>
      <c r="M17" s="90"/>
      <c r="N17" s="91" t="s">
        <v>0</v>
      </c>
      <c r="O17" s="147">
        <v>111.68361883511716</v>
      </c>
      <c r="P17" s="40">
        <v>1000</v>
      </c>
      <c r="Q17" s="41">
        <v>6000</v>
      </c>
      <c r="R17" s="41">
        <v>3</v>
      </c>
      <c r="S17" s="42">
        <v>111.68361883511716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111.68361883511716</v>
      </c>
      <c r="AC17" s="45">
        <v>3</v>
      </c>
      <c r="AD17" s="46">
        <v>1000</v>
      </c>
      <c r="AE17" s="47">
        <v>6000</v>
      </c>
      <c r="AF17" s="48">
        <v>3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111.68361883511716</v>
      </c>
      <c r="AN17" s="45">
        <v>3</v>
      </c>
      <c r="AO17" s="150">
        <v>43716.444444444445</v>
      </c>
      <c r="AP17" s="153"/>
      <c r="AQ17" s="52"/>
      <c r="AR17" s="280" t="s">
        <v>64</v>
      </c>
      <c r="AS17" s="127" t="s">
        <v>124</v>
      </c>
      <c r="AT17" s="92" t="s">
        <v>1</v>
      </c>
      <c r="AU17" s="93"/>
      <c r="AV17" s="158" t="s">
        <v>61</v>
      </c>
      <c r="AW17" s="283"/>
      <c r="AX17" s="132"/>
      <c r="BF17" s="132"/>
      <c r="BG17" s="132"/>
      <c r="BH17" s="132"/>
    </row>
    <row r="18" spans="1:60" s="35" customFormat="1" ht="18.95" customHeight="1" x14ac:dyDescent="0.3">
      <c r="A18" s="167"/>
      <c r="B18" s="170"/>
      <c r="C18" s="173"/>
      <c r="D18" s="176"/>
      <c r="E18" s="179"/>
      <c r="F18" s="182"/>
      <c r="G18" s="182"/>
      <c r="H18" s="185"/>
      <c r="I18" s="188"/>
      <c r="J18" s="101"/>
      <c r="K18" s="54"/>
      <c r="L18" s="54"/>
      <c r="M18" s="55"/>
      <c r="N18" s="56" t="s">
        <v>0</v>
      </c>
      <c r="O18" s="148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51"/>
      <c r="AP18" s="154"/>
      <c r="AQ18" s="69"/>
      <c r="AR18" s="281"/>
      <c r="AS18" s="128"/>
      <c r="AT18" s="94"/>
      <c r="AU18" s="95"/>
      <c r="AV18" s="159"/>
      <c r="AW18" s="284"/>
      <c r="AX18" s="132"/>
      <c r="BF18" s="132"/>
      <c r="BG18" s="132"/>
      <c r="BH18" s="132"/>
    </row>
    <row r="19" spans="1:60" s="35" customFormat="1" ht="18.95" customHeight="1" x14ac:dyDescent="0.3">
      <c r="A19" s="167"/>
      <c r="B19" s="170"/>
      <c r="C19" s="173"/>
      <c r="D19" s="176"/>
      <c r="E19" s="179"/>
      <c r="F19" s="182"/>
      <c r="G19" s="182"/>
      <c r="H19" s="185"/>
      <c r="I19" s="188"/>
      <c r="J19" s="102"/>
      <c r="K19" s="54"/>
      <c r="L19" s="103"/>
      <c r="M19" s="55"/>
      <c r="N19" s="56" t="s">
        <v>0</v>
      </c>
      <c r="O19" s="148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51"/>
      <c r="AP19" s="164"/>
      <c r="AQ19" s="69"/>
      <c r="AR19" s="281"/>
      <c r="AS19" s="128"/>
      <c r="AT19" s="98"/>
      <c r="AU19" s="95"/>
      <c r="AV19" s="159"/>
      <c r="AW19" s="284"/>
      <c r="AX19" s="132"/>
      <c r="BF19" s="132"/>
      <c r="BG19" s="132"/>
      <c r="BH19" s="132"/>
    </row>
    <row r="20" spans="1:60" s="35" customFormat="1" ht="18.75" customHeight="1" thickBot="1" x14ac:dyDescent="0.35">
      <c r="A20" s="168"/>
      <c r="B20" s="171"/>
      <c r="C20" s="174"/>
      <c r="D20" s="177"/>
      <c r="E20" s="180"/>
      <c r="F20" s="183"/>
      <c r="G20" s="183"/>
      <c r="H20" s="186"/>
      <c r="I20" s="189"/>
      <c r="J20" s="104"/>
      <c r="K20" s="105"/>
      <c r="L20" s="105"/>
      <c r="M20" s="106"/>
      <c r="N20" s="107" t="s">
        <v>0</v>
      </c>
      <c r="O20" s="149"/>
      <c r="P20" s="108"/>
      <c r="Q20" s="109"/>
      <c r="R20" s="109"/>
      <c r="S20" s="110" t="s">
        <v>0</v>
      </c>
      <c r="T20" s="111"/>
      <c r="U20" s="109"/>
      <c r="V20" s="109"/>
      <c r="W20" s="110" t="s">
        <v>0</v>
      </c>
      <c r="X20" s="111"/>
      <c r="Y20" s="109"/>
      <c r="Z20" s="109"/>
      <c r="AA20" s="110" t="s">
        <v>0</v>
      </c>
      <c r="AB20" s="112" t="s">
        <v>0</v>
      </c>
      <c r="AC20" s="113" t="s">
        <v>0</v>
      </c>
      <c r="AD20" s="114" t="s">
        <v>0</v>
      </c>
      <c r="AE20" s="115" t="s">
        <v>0</v>
      </c>
      <c r="AF20" s="116" t="s">
        <v>0</v>
      </c>
      <c r="AG20" s="117" t="s">
        <v>0</v>
      </c>
      <c r="AH20" s="115" t="s">
        <v>0</v>
      </c>
      <c r="AI20" s="116" t="s">
        <v>0</v>
      </c>
      <c r="AJ20" s="118" t="s">
        <v>0</v>
      </c>
      <c r="AK20" s="115" t="s">
        <v>0</v>
      </c>
      <c r="AL20" s="119" t="s">
        <v>0</v>
      </c>
      <c r="AM20" s="112" t="s">
        <v>0</v>
      </c>
      <c r="AN20" s="113" t="s">
        <v>0</v>
      </c>
      <c r="AO20" s="152"/>
      <c r="AP20" s="165"/>
      <c r="AQ20" s="69"/>
      <c r="AR20" s="282"/>
      <c r="AS20" s="144"/>
      <c r="AT20" s="120"/>
      <c r="AU20" s="121"/>
      <c r="AV20" s="160"/>
      <c r="AW20" s="285"/>
      <c r="AX20" s="132"/>
    </row>
    <row r="21" spans="1:60" s="35" customFormat="1" ht="18.75" customHeight="1" x14ac:dyDescent="0.3">
      <c r="A21" s="166"/>
      <c r="B21" s="169" t="s">
        <v>69</v>
      </c>
      <c r="C21" s="172" t="s">
        <v>85</v>
      </c>
      <c r="D21" s="175">
        <v>5789</v>
      </c>
      <c r="E21" s="178" t="s">
        <v>63</v>
      </c>
      <c r="F21" s="181" t="s">
        <v>62</v>
      </c>
      <c r="G21" s="181">
        <v>3</v>
      </c>
      <c r="H21" s="184">
        <v>2788</v>
      </c>
      <c r="I21" s="187">
        <v>4</v>
      </c>
      <c r="J21" s="87"/>
      <c r="K21" s="89"/>
      <c r="L21" s="89"/>
      <c r="M21" s="90"/>
      <c r="N21" s="91" t="s">
        <v>0</v>
      </c>
      <c r="O21" s="147">
        <v>111.68361883511716</v>
      </c>
      <c r="P21" s="40">
        <v>1000</v>
      </c>
      <c r="Q21" s="41">
        <v>6000</v>
      </c>
      <c r="R21" s="41">
        <v>3</v>
      </c>
      <c r="S21" s="42">
        <v>111.68361883511716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111.68361883511716</v>
      </c>
      <c r="AC21" s="45">
        <v>3</v>
      </c>
      <c r="AD21" s="46">
        <v>1000</v>
      </c>
      <c r="AE21" s="47">
        <v>6000</v>
      </c>
      <c r="AF21" s="48">
        <v>3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111.68361883511716</v>
      </c>
      <c r="AN21" s="45">
        <v>3</v>
      </c>
      <c r="AO21" s="150">
        <v>43716.5</v>
      </c>
      <c r="AP21" s="153"/>
      <c r="AQ21" s="52"/>
      <c r="AR21" s="280" t="s">
        <v>64</v>
      </c>
      <c r="AS21" s="127" t="s">
        <v>124</v>
      </c>
      <c r="AT21" s="92" t="s">
        <v>1</v>
      </c>
      <c r="AU21" s="93"/>
      <c r="AV21" s="158" t="s">
        <v>61</v>
      </c>
      <c r="AW21" s="283"/>
      <c r="AX21" s="132"/>
      <c r="BF21" s="132"/>
      <c r="BG21" s="132"/>
      <c r="BH21" s="132"/>
    </row>
    <row r="22" spans="1:60" s="35" customFormat="1" ht="18.95" customHeight="1" x14ac:dyDescent="0.3">
      <c r="A22" s="167"/>
      <c r="B22" s="170"/>
      <c r="C22" s="173"/>
      <c r="D22" s="176"/>
      <c r="E22" s="179"/>
      <c r="F22" s="182"/>
      <c r="G22" s="182"/>
      <c r="H22" s="185"/>
      <c r="I22" s="188"/>
      <c r="J22" s="101"/>
      <c r="K22" s="54"/>
      <c r="L22" s="54"/>
      <c r="M22" s="55"/>
      <c r="N22" s="56" t="s">
        <v>0</v>
      </c>
      <c r="O22" s="148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51"/>
      <c r="AP22" s="154"/>
      <c r="AQ22" s="69"/>
      <c r="AR22" s="281"/>
      <c r="AS22" s="128"/>
      <c r="AT22" s="94"/>
      <c r="AU22" s="95"/>
      <c r="AV22" s="159"/>
      <c r="AW22" s="284"/>
      <c r="AX22" s="132"/>
      <c r="BF22" s="132"/>
      <c r="BG22" s="132"/>
      <c r="BH22" s="132"/>
    </row>
    <row r="23" spans="1:60" s="35" customFormat="1" ht="18.95" customHeight="1" x14ac:dyDescent="0.3">
      <c r="A23" s="167"/>
      <c r="B23" s="170"/>
      <c r="C23" s="173"/>
      <c r="D23" s="176"/>
      <c r="E23" s="179"/>
      <c r="F23" s="182"/>
      <c r="G23" s="182"/>
      <c r="H23" s="185"/>
      <c r="I23" s="188"/>
      <c r="J23" s="102"/>
      <c r="K23" s="54"/>
      <c r="L23" s="103"/>
      <c r="M23" s="55"/>
      <c r="N23" s="56" t="s">
        <v>0</v>
      </c>
      <c r="O23" s="148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51"/>
      <c r="AP23" s="164"/>
      <c r="AQ23" s="69"/>
      <c r="AR23" s="281"/>
      <c r="AS23" s="128"/>
      <c r="AT23" s="98"/>
      <c r="AU23" s="95"/>
      <c r="AV23" s="159"/>
      <c r="AW23" s="284"/>
      <c r="AX23" s="132"/>
      <c r="BF23" s="132"/>
      <c r="BG23" s="132"/>
      <c r="BH23" s="132"/>
    </row>
    <row r="24" spans="1:60" s="35" customFormat="1" ht="18.75" customHeight="1" thickBot="1" x14ac:dyDescent="0.35">
      <c r="A24" s="168"/>
      <c r="B24" s="171"/>
      <c r="C24" s="174"/>
      <c r="D24" s="177"/>
      <c r="E24" s="180"/>
      <c r="F24" s="183"/>
      <c r="G24" s="183"/>
      <c r="H24" s="186"/>
      <c r="I24" s="189"/>
      <c r="J24" s="104"/>
      <c r="K24" s="105"/>
      <c r="L24" s="105"/>
      <c r="M24" s="106"/>
      <c r="N24" s="107" t="s">
        <v>0</v>
      </c>
      <c r="O24" s="149"/>
      <c r="P24" s="108"/>
      <c r="Q24" s="109"/>
      <c r="R24" s="109"/>
      <c r="S24" s="110" t="s">
        <v>0</v>
      </c>
      <c r="T24" s="111"/>
      <c r="U24" s="109"/>
      <c r="V24" s="109"/>
      <c r="W24" s="110" t="s">
        <v>0</v>
      </c>
      <c r="X24" s="111"/>
      <c r="Y24" s="109"/>
      <c r="Z24" s="109"/>
      <c r="AA24" s="110" t="s">
        <v>0</v>
      </c>
      <c r="AB24" s="112" t="s">
        <v>0</v>
      </c>
      <c r="AC24" s="113" t="s">
        <v>0</v>
      </c>
      <c r="AD24" s="114" t="s">
        <v>0</v>
      </c>
      <c r="AE24" s="115" t="s">
        <v>0</v>
      </c>
      <c r="AF24" s="116" t="s">
        <v>0</v>
      </c>
      <c r="AG24" s="117" t="s">
        <v>0</v>
      </c>
      <c r="AH24" s="115" t="s">
        <v>0</v>
      </c>
      <c r="AI24" s="116" t="s">
        <v>0</v>
      </c>
      <c r="AJ24" s="118" t="s">
        <v>0</v>
      </c>
      <c r="AK24" s="115" t="s">
        <v>0</v>
      </c>
      <c r="AL24" s="119" t="s">
        <v>0</v>
      </c>
      <c r="AM24" s="112" t="s">
        <v>0</v>
      </c>
      <c r="AN24" s="113" t="s">
        <v>0</v>
      </c>
      <c r="AO24" s="152"/>
      <c r="AP24" s="165"/>
      <c r="AQ24" s="69"/>
      <c r="AR24" s="282"/>
      <c r="AS24" s="144"/>
      <c r="AT24" s="120"/>
      <c r="AU24" s="121"/>
      <c r="AV24" s="160"/>
      <c r="AW24" s="285"/>
      <c r="AX24" s="132"/>
    </row>
    <row r="25" spans="1:60" s="35" customFormat="1" ht="18.75" customHeight="1" x14ac:dyDescent="0.3">
      <c r="A25" s="166"/>
      <c r="B25" s="169" t="s">
        <v>70</v>
      </c>
      <c r="C25" s="172" t="s">
        <v>86</v>
      </c>
      <c r="D25" s="175">
        <v>5790</v>
      </c>
      <c r="E25" s="178" t="s">
        <v>63</v>
      </c>
      <c r="F25" s="181" t="s">
        <v>62</v>
      </c>
      <c r="G25" s="181">
        <v>3</v>
      </c>
      <c r="H25" s="184">
        <v>2788</v>
      </c>
      <c r="I25" s="187">
        <v>5</v>
      </c>
      <c r="J25" s="87"/>
      <c r="K25" s="89"/>
      <c r="L25" s="89"/>
      <c r="M25" s="90"/>
      <c r="N25" s="91" t="s">
        <v>0</v>
      </c>
      <c r="O25" s="147">
        <v>111.68361883511716</v>
      </c>
      <c r="P25" s="40">
        <v>1000</v>
      </c>
      <c r="Q25" s="41">
        <v>6000</v>
      </c>
      <c r="R25" s="41">
        <v>3</v>
      </c>
      <c r="S25" s="42">
        <v>111.68361883511716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111.68361883511716</v>
      </c>
      <c r="AC25" s="45">
        <v>3</v>
      </c>
      <c r="AD25" s="46">
        <v>1000</v>
      </c>
      <c r="AE25" s="47">
        <v>6000</v>
      </c>
      <c r="AF25" s="48">
        <v>3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111.68361883511716</v>
      </c>
      <c r="AN25" s="45">
        <v>3</v>
      </c>
      <c r="AO25" s="150">
        <v>43716.555555555555</v>
      </c>
      <c r="AP25" s="153"/>
      <c r="AQ25" s="52"/>
      <c r="AR25" s="280" t="s">
        <v>64</v>
      </c>
      <c r="AS25" s="127" t="s">
        <v>124</v>
      </c>
      <c r="AT25" s="92" t="s">
        <v>1</v>
      </c>
      <c r="AU25" s="93"/>
      <c r="AV25" s="158" t="s">
        <v>61</v>
      </c>
      <c r="AW25" s="283"/>
      <c r="AX25" s="132"/>
      <c r="BF25" s="132"/>
      <c r="BG25" s="132"/>
      <c r="BH25" s="132"/>
    </row>
    <row r="26" spans="1:60" s="35" customFormat="1" ht="18.95" customHeight="1" x14ac:dyDescent="0.3">
      <c r="A26" s="167"/>
      <c r="B26" s="170"/>
      <c r="C26" s="173"/>
      <c r="D26" s="176"/>
      <c r="E26" s="179"/>
      <c r="F26" s="182"/>
      <c r="G26" s="182"/>
      <c r="H26" s="185"/>
      <c r="I26" s="188"/>
      <c r="J26" s="101"/>
      <c r="K26" s="54"/>
      <c r="L26" s="54"/>
      <c r="M26" s="55"/>
      <c r="N26" s="56" t="s">
        <v>0</v>
      </c>
      <c r="O26" s="148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51"/>
      <c r="AP26" s="154"/>
      <c r="AQ26" s="69"/>
      <c r="AR26" s="281"/>
      <c r="AS26" s="128"/>
      <c r="AT26" s="94"/>
      <c r="AU26" s="95"/>
      <c r="AV26" s="159"/>
      <c r="AW26" s="284"/>
      <c r="AX26" s="132"/>
      <c r="BF26" s="132"/>
      <c r="BG26" s="132"/>
      <c r="BH26" s="132"/>
    </row>
    <row r="27" spans="1:60" s="35" customFormat="1" ht="19.5" customHeight="1" x14ac:dyDescent="0.3">
      <c r="A27" s="167"/>
      <c r="B27" s="170"/>
      <c r="C27" s="173"/>
      <c r="D27" s="176"/>
      <c r="E27" s="179"/>
      <c r="F27" s="182"/>
      <c r="G27" s="182"/>
      <c r="H27" s="185"/>
      <c r="I27" s="188"/>
      <c r="J27" s="102"/>
      <c r="K27" s="54"/>
      <c r="L27" s="103"/>
      <c r="M27" s="55"/>
      <c r="N27" s="56" t="s">
        <v>0</v>
      </c>
      <c r="O27" s="148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51"/>
      <c r="AP27" s="164"/>
      <c r="AQ27" s="69"/>
      <c r="AR27" s="281"/>
      <c r="AS27" s="128"/>
      <c r="AT27" s="98"/>
      <c r="AU27" s="95"/>
      <c r="AV27" s="159"/>
      <c r="AW27" s="284"/>
      <c r="AX27" s="132"/>
      <c r="BF27" s="132"/>
      <c r="BG27" s="132"/>
      <c r="BH27" s="132"/>
    </row>
    <row r="28" spans="1:60" s="35" customFormat="1" ht="18" customHeight="1" thickBot="1" x14ac:dyDescent="0.35">
      <c r="A28" s="168"/>
      <c r="B28" s="171"/>
      <c r="C28" s="174"/>
      <c r="D28" s="177"/>
      <c r="E28" s="180"/>
      <c r="F28" s="183"/>
      <c r="G28" s="183"/>
      <c r="H28" s="186"/>
      <c r="I28" s="189"/>
      <c r="J28" s="141"/>
      <c r="K28" s="71"/>
      <c r="L28" s="71"/>
      <c r="M28" s="72"/>
      <c r="N28" s="73" t="s">
        <v>0</v>
      </c>
      <c r="O28" s="149"/>
      <c r="P28" s="74"/>
      <c r="Q28" s="75"/>
      <c r="R28" s="75"/>
      <c r="S28" s="76" t="s">
        <v>0</v>
      </c>
      <c r="T28" s="77"/>
      <c r="U28" s="75"/>
      <c r="V28" s="75"/>
      <c r="W28" s="76" t="s">
        <v>0</v>
      </c>
      <c r="X28" s="77"/>
      <c r="Y28" s="75"/>
      <c r="Z28" s="75"/>
      <c r="AA28" s="76" t="s">
        <v>0</v>
      </c>
      <c r="AB28" s="78" t="s">
        <v>0</v>
      </c>
      <c r="AC28" s="79" t="s">
        <v>0</v>
      </c>
      <c r="AD28" s="80" t="s">
        <v>0</v>
      </c>
      <c r="AE28" s="81" t="s">
        <v>0</v>
      </c>
      <c r="AF28" s="82" t="s">
        <v>0</v>
      </c>
      <c r="AG28" s="83" t="s">
        <v>0</v>
      </c>
      <c r="AH28" s="81" t="s">
        <v>0</v>
      </c>
      <c r="AI28" s="82" t="s">
        <v>0</v>
      </c>
      <c r="AJ28" s="84" t="s">
        <v>0</v>
      </c>
      <c r="AK28" s="81" t="s">
        <v>0</v>
      </c>
      <c r="AL28" s="85" t="s">
        <v>0</v>
      </c>
      <c r="AM28" s="78" t="s">
        <v>0</v>
      </c>
      <c r="AN28" s="79" t="s">
        <v>0</v>
      </c>
      <c r="AO28" s="152"/>
      <c r="AP28" s="165"/>
      <c r="AQ28" s="86"/>
      <c r="AR28" s="282"/>
      <c r="AS28" s="144"/>
      <c r="AT28" s="99"/>
      <c r="AU28" s="100"/>
      <c r="AV28" s="160"/>
      <c r="AW28" s="285"/>
      <c r="AX28" s="132"/>
    </row>
    <row r="29" spans="1:60" s="35" customFormat="1" ht="18.75" customHeight="1" x14ac:dyDescent="0.3">
      <c r="A29" s="166"/>
      <c r="B29" s="169" t="s">
        <v>71</v>
      </c>
      <c r="C29" s="172" t="s">
        <v>87</v>
      </c>
      <c r="D29" s="175">
        <v>5791</v>
      </c>
      <c r="E29" s="178" t="s">
        <v>63</v>
      </c>
      <c r="F29" s="181" t="s">
        <v>62</v>
      </c>
      <c r="G29" s="181">
        <v>3</v>
      </c>
      <c r="H29" s="184">
        <v>2789</v>
      </c>
      <c r="I29" s="187">
        <v>1</v>
      </c>
      <c r="J29" s="87"/>
      <c r="K29" s="89"/>
      <c r="L29" s="89"/>
      <c r="M29" s="90"/>
      <c r="N29" s="91" t="s">
        <v>0</v>
      </c>
      <c r="O29" s="147">
        <v>111.68361883511716</v>
      </c>
      <c r="P29" s="40">
        <v>1000</v>
      </c>
      <c r="Q29" s="41">
        <v>6000</v>
      </c>
      <c r="R29" s="41">
        <v>3</v>
      </c>
      <c r="S29" s="42">
        <v>111.68361883511716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111.68361883511716</v>
      </c>
      <c r="AC29" s="45">
        <v>3</v>
      </c>
      <c r="AD29" s="46">
        <v>1000</v>
      </c>
      <c r="AE29" s="47">
        <v>6000</v>
      </c>
      <c r="AF29" s="48">
        <v>3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111.68361883511716</v>
      </c>
      <c r="AN29" s="45">
        <v>3</v>
      </c>
      <c r="AO29" s="150">
        <v>43716.722222222219</v>
      </c>
      <c r="AP29" s="153"/>
      <c r="AQ29" s="52"/>
      <c r="AR29" s="280" t="s">
        <v>64</v>
      </c>
      <c r="AS29" s="127" t="s">
        <v>124</v>
      </c>
      <c r="AT29" s="92" t="s">
        <v>1</v>
      </c>
      <c r="AU29" s="93"/>
      <c r="AV29" s="158" t="s">
        <v>61</v>
      </c>
      <c r="AW29" s="283"/>
      <c r="AX29" s="132"/>
      <c r="BF29" s="132"/>
      <c r="BG29" s="132"/>
      <c r="BH29" s="132"/>
    </row>
    <row r="30" spans="1:60" s="35" customFormat="1" ht="18.95" customHeight="1" x14ac:dyDescent="0.3">
      <c r="A30" s="167"/>
      <c r="B30" s="170"/>
      <c r="C30" s="173"/>
      <c r="D30" s="176"/>
      <c r="E30" s="179"/>
      <c r="F30" s="182"/>
      <c r="G30" s="182"/>
      <c r="H30" s="185"/>
      <c r="I30" s="188"/>
      <c r="J30" s="101"/>
      <c r="K30" s="54"/>
      <c r="L30" s="54"/>
      <c r="M30" s="55"/>
      <c r="N30" s="56" t="s">
        <v>0</v>
      </c>
      <c r="O30" s="148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51"/>
      <c r="AP30" s="154"/>
      <c r="AQ30" s="69"/>
      <c r="AR30" s="281"/>
      <c r="AS30" s="128"/>
      <c r="AT30" s="94"/>
      <c r="AU30" s="95"/>
      <c r="AV30" s="159"/>
      <c r="AW30" s="284"/>
      <c r="AX30" s="132"/>
      <c r="BF30" s="132"/>
      <c r="BG30" s="132"/>
      <c r="BH30" s="132"/>
    </row>
    <row r="31" spans="1:60" s="35" customFormat="1" ht="18.95" customHeight="1" x14ac:dyDescent="0.3">
      <c r="A31" s="167"/>
      <c r="B31" s="170"/>
      <c r="C31" s="173"/>
      <c r="D31" s="176"/>
      <c r="E31" s="179"/>
      <c r="F31" s="182"/>
      <c r="G31" s="182"/>
      <c r="H31" s="185"/>
      <c r="I31" s="188"/>
      <c r="J31" s="102"/>
      <c r="K31" s="54"/>
      <c r="L31" s="103"/>
      <c r="M31" s="55"/>
      <c r="N31" s="56" t="s">
        <v>0</v>
      </c>
      <c r="O31" s="148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51"/>
      <c r="AP31" s="164"/>
      <c r="AQ31" s="69"/>
      <c r="AR31" s="281"/>
      <c r="AS31" s="128"/>
      <c r="AT31" s="98"/>
      <c r="AU31" s="95"/>
      <c r="AV31" s="159"/>
      <c r="AW31" s="284"/>
      <c r="AX31" s="132"/>
      <c r="BF31" s="132"/>
      <c r="BG31" s="132"/>
      <c r="BH31" s="132"/>
    </row>
    <row r="32" spans="1:60" s="35" customFormat="1" ht="18.75" customHeight="1" thickBot="1" x14ac:dyDescent="0.35">
      <c r="A32" s="168"/>
      <c r="B32" s="171"/>
      <c r="C32" s="174"/>
      <c r="D32" s="177"/>
      <c r="E32" s="180"/>
      <c r="F32" s="183"/>
      <c r="G32" s="183"/>
      <c r="H32" s="186"/>
      <c r="I32" s="189"/>
      <c r="J32" s="104"/>
      <c r="K32" s="105"/>
      <c r="L32" s="105"/>
      <c r="M32" s="106"/>
      <c r="N32" s="107" t="s">
        <v>0</v>
      </c>
      <c r="O32" s="149"/>
      <c r="P32" s="108"/>
      <c r="Q32" s="109"/>
      <c r="R32" s="109"/>
      <c r="S32" s="110" t="s">
        <v>0</v>
      </c>
      <c r="T32" s="111"/>
      <c r="U32" s="109"/>
      <c r="V32" s="109"/>
      <c r="W32" s="110" t="s">
        <v>0</v>
      </c>
      <c r="X32" s="111"/>
      <c r="Y32" s="109"/>
      <c r="Z32" s="109"/>
      <c r="AA32" s="110" t="s">
        <v>0</v>
      </c>
      <c r="AB32" s="112" t="s">
        <v>0</v>
      </c>
      <c r="AC32" s="113" t="s">
        <v>0</v>
      </c>
      <c r="AD32" s="114" t="s">
        <v>0</v>
      </c>
      <c r="AE32" s="115" t="s">
        <v>0</v>
      </c>
      <c r="AF32" s="116" t="s">
        <v>0</v>
      </c>
      <c r="AG32" s="117" t="s">
        <v>0</v>
      </c>
      <c r="AH32" s="115" t="s">
        <v>0</v>
      </c>
      <c r="AI32" s="116" t="s">
        <v>0</v>
      </c>
      <c r="AJ32" s="118" t="s">
        <v>0</v>
      </c>
      <c r="AK32" s="115" t="s">
        <v>0</v>
      </c>
      <c r="AL32" s="119" t="s">
        <v>0</v>
      </c>
      <c r="AM32" s="112" t="s">
        <v>0</v>
      </c>
      <c r="AN32" s="113" t="s">
        <v>0</v>
      </c>
      <c r="AO32" s="152"/>
      <c r="AP32" s="165"/>
      <c r="AQ32" s="69"/>
      <c r="AR32" s="282"/>
      <c r="AS32" s="144"/>
      <c r="AT32" s="120"/>
      <c r="AU32" s="121"/>
      <c r="AV32" s="160"/>
      <c r="AW32" s="285"/>
      <c r="AX32" s="132"/>
    </row>
    <row r="33" spans="1:60" s="35" customFormat="1" ht="18.75" customHeight="1" x14ac:dyDescent="0.3">
      <c r="A33" s="166"/>
      <c r="B33" s="169" t="s">
        <v>88</v>
      </c>
      <c r="C33" s="172" t="s">
        <v>89</v>
      </c>
      <c r="D33" s="175">
        <v>5792</v>
      </c>
      <c r="E33" s="178" t="s">
        <v>63</v>
      </c>
      <c r="F33" s="181" t="s">
        <v>62</v>
      </c>
      <c r="G33" s="181">
        <v>3</v>
      </c>
      <c r="H33" s="184">
        <v>2789</v>
      </c>
      <c r="I33" s="187">
        <v>2</v>
      </c>
      <c r="J33" s="87"/>
      <c r="K33" s="89"/>
      <c r="L33" s="89"/>
      <c r="M33" s="90"/>
      <c r="N33" s="91" t="s">
        <v>0</v>
      </c>
      <c r="O33" s="147">
        <v>111.68361883511716</v>
      </c>
      <c r="P33" s="40">
        <v>1000</v>
      </c>
      <c r="Q33" s="41">
        <v>6000</v>
      </c>
      <c r="R33" s="41">
        <v>3</v>
      </c>
      <c r="S33" s="42">
        <v>111.68361883511716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111.68361883511716</v>
      </c>
      <c r="AC33" s="45">
        <v>3</v>
      </c>
      <c r="AD33" s="46">
        <v>1000</v>
      </c>
      <c r="AE33" s="47">
        <v>6000</v>
      </c>
      <c r="AF33" s="48">
        <v>3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111.68361883511716</v>
      </c>
      <c r="AN33" s="45">
        <v>3</v>
      </c>
      <c r="AO33" s="150">
        <v>43716.777777777774</v>
      </c>
      <c r="AP33" s="153"/>
      <c r="AQ33" s="52"/>
      <c r="AR33" s="280" t="s">
        <v>64</v>
      </c>
      <c r="AS33" s="127" t="s">
        <v>124</v>
      </c>
      <c r="AT33" s="92" t="s">
        <v>1</v>
      </c>
      <c r="AU33" s="93"/>
      <c r="AV33" s="158" t="s">
        <v>61</v>
      </c>
      <c r="AW33" s="283"/>
      <c r="AX33" s="132"/>
      <c r="BF33" s="132"/>
      <c r="BG33" s="132"/>
      <c r="BH33" s="132"/>
    </row>
    <row r="34" spans="1:60" s="35" customFormat="1" ht="18.95" customHeight="1" x14ac:dyDescent="0.3">
      <c r="A34" s="167"/>
      <c r="B34" s="170"/>
      <c r="C34" s="173"/>
      <c r="D34" s="176"/>
      <c r="E34" s="179"/>
      <c r="F34" s="182"/>
      <c r="G34" s="182"/>
      <c r="H34" s="185"/>
      <c r="I34" s="188"/>
      <c r="J34" s="101"/>
      <c r="K34" s="54"/>
      <c r="L34" s="54"/>
      <c r="M34" s="55"/>
      <c r="N34" s="56" t="s">
        <v>0</v>
      </c>
      <c r="O34" s="148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51"/>
      <c r="AP34" s="154"/>
      <c r="AQ34" s="69"/>
      <c r="AR34" s="281"/>
      <c r="AS34" s="128"/>
      <c r="AT34" s="94"/>
      <c r="AU34" s="95"/>
      <c r="AV34" s="159"/>
      <c r="AW34" s="284"/>
      <c r="AX34" s="132"/>
      <c r="BF34" s="132"/>
      <c r="BG34" s="132"/>
      <c r="BH34" s="132"/>
    </row>
    <row r="35" spans="1:60" s="35" customFormat="1" ht="18.95" customHeight="1" x14ac:dyDescent="0.3">
      <c r="A35" s="167"/>
      <c r="B35" s="170"/>
      <c r="C35" s="173"/>
      <c r="D35" s="176"/>
      <c r="E35" s="179"/>
      <c r="F35" s="182"/>
      <c r="G35" s="182"/>
      <c r="H35" s="185"/>
      <c r="I35" s="188"/>
      <c r="J35" s="102"/>
      <c r="K35" s="54"/>
      <c r="L35" s="103"/>
      <c r="M35" s="55"/>
      <c r="N35" s="56" t="s">
        <v>0</v>
      </c>
      <c r="O35" s="148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51"/>
      <c r="AP35" s="164"/>
      <c r="AQ35" s="69"/>
      <c r="AR35" s="281"/>
      <c r="AS35" s="128"/>
      <c r="AT35" s="98"/>
      <c r="AU35" s="95"/>
      <c r="AV35" s="159"/>
      <c r="AW35" s="284"/>
      <c r="AX35" s="132"/>
      <c r="BF35" s="132"/>
      <c r="BG35" s="132"/>
      <c r="BH35" s="132"/>
    </row>
    <row r="36" spans="1:60" s="35" customFormat="1" ht="18.75" customHeight="1" thickBot="1" x14ac:dyDescent="0.35">
      <c r="A36" s="168"/>
      <c r="B36" s="171"/>
      <c r="C36" s="174"/>
      <c r="D36" s="177"/>
      <c r="E36" s="180"/>
      <c r="F36" s="183"/>
      <c r="G36" s="183"/>
      <c r="H36" s="186"/>
      <c r="I36" s="189"/>
      <c r="J36" s="104"/>
      <c r="K36" s="105"/>
      <c r="L36" s="105"/>
      <c r="M36" s="106"/>
      <c r="N36" s="107" t="s">
        <v>0</v>
      </c>
      <c r="O36" s="149"/>
      <c r="P36" s="108"/>
      <c r="Q36" s="109"/>
      <c r="R36" s="109"/>
      <c r="S36" s="110" t="s">
        <v>0</v>
      </c>
      <c r="T36" s="111"/>
      <c r="U36" s="109"/>
      <c r="V36" s="109"/>
      <c r="W36" s="110" t="s">
        <v>0</v>
      </c>
      <c r="X36" s="111"/>
      <c r="Y36" s="109"/>
      <c r="Z36" s="109"/>
      <c r="AA36" s="110" t="s">
        <v>0</v>
      </c>
      <c r="AB36" s="112" t="s">
        <v>0</v>
      </c>
      <c r="AC36" s="113" t="s">
        <v>0</v>
      </c>
      <c r="AD36" s="114" t="s">
        <v>0</v>
      </c>
      <c r="AE36" s="115" t="s">
        <v>0</v>
      </c>
      <c r="AF36" s="116" t="s">
        <v>0</v>
      </c>
      <c r="AG36" s="117" t="s">
        <v>0</v>
      </c>
      <c r="AH36" s="115" t="s">
        <v>0</v>
      </c>
      <c r="AI36" s="116" t="s">
        <v>0</v>
      </c>
      <c r="AJ36" s="118" t="s">
        <v>0</v>
      </c>
      <c r="AK36" s="115" t="s">
        <v>0</v>
      </c>
      <c r="AL36" s="119" t="s">
        <v>0</v>
      </c>
      <c r="AM36" s="112" t="s">
        <v>0</v>
      </c>
      <c r="AN36" s="113" t="s">
        <v>0</v>
      </c>
      <c r="AO36" s="152"/>
      <c r="AP36" s="165"/>
      <c r="AQ36" s="69"/>
      <c r="AR36" s="282"/>
      <c r="AS36" s="144"/>
      <c r="AT36" s="120"/>
      <c r="AU36" s="121"/>
      <c r="AV36" s="160"/>
      <c r="AW36" s="285"/>
      <c r="AX36" s="132"/>
    </row>
    <row r="37" spans="1:60" s="35" customFormat="1" ht="18.75" customHeight="1" x14ac:dyDescent="0.3">
      <c r="A37" s="166"/>
      <c r="B37" s="169" t="s">
        <v>72</v>
      </c>
      <c r="C37" s="172" t="s">
        <v>90</v>
      </c>
      <c r="D37" s="175">
        <v>5793</v>
      </c>
      <c r="E37" s="178" t="s">
        <v>63</v>
      </c>
      <c r="F37" s="181" t="s">
        <v>62</v>
      </c>
      <c r="G37" s="181">
        <v>3</v>
      </c>
      <c r="H37" s="184">
        <v>2789</v>
      </c>
      <c r="I37" s="187">
        <v>3</v>
      </c>
      <c r="J37" s="87"/>
      <c r="K37" s="89"/>
      <c r="L37" s="89"/>
      <c r="M37" s="90"/>
      <c r="N37" s="91" t="s">
        <v>0</v>
      </c>
      <c r="O37" s="147">
        <v>111.68361883511716</v>
      </c>
      <c r="P37" s="40">
        <v>1000</v>
      </c>
      <c r="Q37" s="41">
        <v>6000</v>
      </c>
      <c r="R37" s="41">
        <v>3</v>
      </c>
      <c r="S37" s="42">
        <v>111.68361883511716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111.68361883511716</v>
      </c>
      <c r="AC37" s="45">
        <v>3</v>
      </c>
      <c r="AD37" s="46">
        <v>1000</v>
      </c>
      <c r="AE37" s="47">
        <v>6000</v>
      </c>
      <c r="AF37" s="48">
        <v>3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111.68361883511716</v>
      </c>
      <c r="AN37" s="45">
        <v>3</v>
      </c>
      <c r="AO37" s="150">
        <v>43716.833333333328</v>
      </c>
      <c r="AP37" s="153"/>
      <c r="AQ37" s="52"/>
      <c r="AR37" s="280" t="s">
        <v>64</v>
      </c>
      <c r="AS37" s="127" t="s">
        <v>124</v>
      </c>
      <c r="AT37" s="92" t="s">
        <v>1</v>
      </c>
      <c r="AU37" s="93"/>
      <c r="AV37" s="158" t="s">
        <v>61</v>
      </c>
      <c r="AW37" s="283"/>
      <c r="AX37" s="132"/>
      <c r="BF37" s="132"/>
      <c r="BG37" s="132"/>
      <c r="BH37" s="132"/>
    </row>
    <row r="38" spans="1:60" s="35" customFormat="1" ht="18.95" customHeight="1" x14ac:dyDescent="0.3">
      <c r="A38" s="167"/>
      <c r="B38" s="170"/>
      <c r="C38" s="173"/>
      <c r="D38" s="176"/>
      <c r="E38" s="179"/>
      <c r="F38" s="182"/>
      <c r="G38" s="182"/>
      <c r="H38" s="185"/>
      <c r="I38" s="188"/>
      <c r="J38" s="101"/>
      <c r="K38" s="54"/>
      <c r="L38" s="54"/>
      <c r="M38" s="55"/>
      <c r="N38" s="56" t="s">
        <v>0</v>
      </c>
      <c r="O38" s="148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51"/>
      <c r="AP38" s="154"/>
      <c r="AQ38" s="69"/>
      <c r="AR38" s="281"/>
      <c r="AS38" s="128"/>
      <c r="AT38" s="94"/>
      <c r="AU38" s="95"/>
      <c r="AV38" s="159"/>
      <c r="AW38" s="284"/>
      <c r="AX38" s="132"/>
      <c r="BF38" s="132"/>
      <c r="BG38" s="132"/>
      <c r="BH38" s="132"/>
    </row>
    <row r="39" spans="1:60" s="35" customFormat="1" ht="18.95" customHeight="1" x14ac:dyDescent="0.3">
      <c r="A39" s="167"/>
      <c r="B39" s="170"/>
      <c r="C39" s="173"/>
      <c r="D39" s="176"/>
      <c r="E39" s="179"/>
      <c r="F39" s="182"/>
      <c r="G39" s="182"/>
      <c r="H39" s="185"/>
      <c r="I39" s="188"/>
      <c r="J39" s="102"/>
      <c r="K39" s="54"/>
      <c r="L39" s="103"/>
      <c r="M39" s="55"/>
      <c r="N39" s="56" t="s">
        <v>0</v>
      </c>
      <c r="O39" s="148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51"/>
      <c r="AP39" s="164"/>
      <c r="AQ39" s="69"/>
      <c r="AR39" s="281"/>
      <c r="AS39" s="128"/>
      <c r="AT39" s="98"/>
      <c r="AU39" s="95"/>
      <c r="AV39" s="159"/>
      <c r="AW39" s="284"/>
      <c r="AX39" s="132"/>
      <c r="BF39" s="132"/>
      <c r="BG39" s="132"/>
      <c r="BH39" s="132"/>
    </row>
    <row r="40" spans="1:60" s="35" customFormat="1" ht="18.75" customHeight="1" thickBot="1" x14ac:dyDescent="0.35">
      <c r="A40" s="168"/>
      <c r="B40" s="171"/>
      <c r="C40" s="174"/>
      <c r="D40" s="177"/>
      <c r="E40" s="180"/>
      <c r="F40" s="183"/>
      <c r="G40" s="183"/>
      <c r="H40" s="186"/>
      <c r="I40" s="189"/>
      <c r="J40" s="104"/>
      <c r="K40" s="105"/>
      <c r="L40" s="105"/>
      <c r="M40" s="106"/>
      <c r="N40" s="107" t="s">
        <v>0</v>
      </c>
      <c r="O40" s="149"/>
      <c r="P40" s="108"/>
      <c r="Q40" s="109"/>
      <c r="R40" s="109"/>
      <c r="S40" s="110" t="s">
        <v>0</v>
      </c>
      <c r="T40" s="111"/>
      <c r="U40" s="109"/>
      <c r="V40" s="109"/>
      <c r="W40" s="110" t="s">
        <v>0</v>
      </c>
      <c r="X40" s="111"/>
      <c r="Y40" s="109"/>
      <c r="Z40" s="109"/>
      <c r="AA40" s="110" t="s">
        <v>0</v>
      </c>
      <c r="AB40" s="112" t="s">
        <v>0</v>
      </c>
      <c r="AC40" s="113" t="s">
        <v>0</v>
      </c>
      <c r="AD40" s="114" t="s">
        <v>0</v>
      </c>
      <c r="AE40" s="115" t="s">
        <v>0</v>
      </c>
      <c r="AF40" s="116" t="s">
        <v>0</v>
      </c>
      <c r="AG40" s="117" t="s">
        <v>0</v>
      </c>
      <c r="AH40" s="115" t="s">
        <v>0</v>
      </c>
      <c r="AI40" s="116" t="s">
        <v>0</v>
      </c>
      <c r="AJ40" s="118" t="s">
        <v>0</v>
      </c>
      <c r="AK40" s="115" t="s">
        <v>0</v>
      </c>
      <c r="AL40" s="119" t="s">
        <v>0</v>
      </c>
      <c r="AM40" s="112" t="s">
        <v>0</v>
      </c>
      <c r="AN40" s="113" t="s">
        <v>0</v>
      </c>
      <c r="AO40" s="152"/>
      <c r="AP40" s="165"/>
      <c r="AQ40" s="69"/>
      <c r="AR40" s="282"/>
      <c r="AS40" s="144"/>
      <c r="AT40" s="120"/>
      <c r="AU40" s="121"/>
      <c r="AV40" s="160"/>
      <c r="AW40" s="285"/>
      <c r="AX40" s="132"/>
    </row>
    <row r="41" spans="1:60" s="35" customFormat="1" ht="18.75" customHeight="1" x14ac:dyDescent="0.3">
      <c r="A41" s="166"/>
      <c r="B41" s="169" t="s">
        <v>73</v>
      </c>
      <c r="C41" s="172" t="s">
        <v>91</v>
      </c>
      <c r="D41" s="175">
        <v>5794</v>
      </c>
      <c r="E41" s="178" t="s">
        <v>63</v>
      </c>
      <c r="F41" s="181" t="s">
        <v>62</v>
      </c>
      <c r="G41" s="181">
        <v>3</v>
      </c>
      <c r="H41" s="184">
        <v>2789</v>
      </c>
      <c r="I41" s="187">
        <v>4</v>
      </c>
      <c r="J41" s="87"/>
      <c r="K41" s="89"/>
      <c r="L41" s="89"/>
      <c r="M41" s="90"/>
      <c r="N41" s="91" t="s">
        <v>0</v>
      </c>
      <c r="O41" s="147">
        <v>111.68361883511716</v>
      </c>
      <c r="P41" s="40">
        <v>1000</v>
      </c>
      <c r="Q41" s="41">
        <v>6000</v>
      </c>
      <c r="R41" s="41">
        <v>3</v>
      </c>
      <c r="S41" s="42">
        <v>111.68361883511716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111.68361883511716</v>
      </c>
      <c r="AC41" s="45">
        <v>3</v>
      </c>
      <c r="AD41" s="46">
        <v>1000</v>
      </c>
      <c r="AE41" s="47">
        <v>6000</v>
      </c>
      <c r="AF41" s="48">
        <v>3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111.68361883511716</v>
      </c>
      <c r="AN41" s="45">
        <v>3</v>
      </c>
      <c r="AO41" s="150">
        <v>43716.888888888883</v>
      </c>
      <c r="AP41" s="153"/>
      <c r="AQ41" s="52"/>
      <c r="AR41" s="280" t="s">
        <v>64</v>
      </c>
      <c r="AS41" s="127" t="s">
        <v>124</v>
      </c>
      <c r="AT41" s="92" t="s">
        <v>1</v>
      </c>
      <c r="AU41" s="93"/>
      <c r="AV41" s="158" t="s">
        <v>61</v>
      </c>
      <c r="AW41" s="283"/>
      <c r="AX41" s="132"/>
      <c r="BF41" s="132"/>
      <c r="BG41" s="132"/>
      <c r="BH41" s="132"/>
    </row>
    <row r="42" spans="1:60" s="35" customFormat="1" ht="18.95" customHeight="1" x14ac:dyDescent="0.3">
      <c r="A42" s="167"/>
      <c r="B42" s="170"/>
      <c r="C42" s="173"/>
      <c r="D42" s="176"/>
      <c r="E42" s="179"/>
      <c r="F42" s="182"/>
      <c r="G42" s="182"/>
      <c r="H42" s="185"/>
      <c r="I42" s="188"/>
      <c r="J42" s="101"/>
      <c r="K42" s="54"/>
      <c r="L42" s="54"/>
      <c r="M42" s="55"/>
      <c r="N42" s="56" t="s">
        <v>0</v>
      </c>
      <c r="O42" s="148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51"/>
      <c r="AP42" s="154"/>
      <c r="AQ42" s="69"/>
      <c r="AR42" s="281"/>
      <c r="AS42" s="128"/>
      <c r="AT42" s="94"/>
      <c r="AU42" s="95"/>
      <c r="AV42" s="159"/>
      <c r="AW42" s="284"/>
      <c r="AX42" s="132"/>
      <c r="BF42" s="132"/>
      <c r="BG42" s="132"/>
      <c r="BH42" s="132"/>
    </row>
    <row r="43" spans="1:60" s="35" customFormat="1" ht="18.95" customHeight="1" x14ac:dyDescent="0.3">
      <c r="A43" s="167"/>
      <c r="B43" s="170"/>
      <c r="C43" s="173"/>
      <c r="D43" s="176"/>
      <c r="E43" s="179"/>
      <c r="F43" s="182"/>
      <c r="G43" s="182"/>
      <c r="H43" s="185"/>
      <c r="I43" s="188"/>
      <c r="J43" s="102"/>
      <c r="K43" s="54"/>
      <c r="L43" s="103"/>
      <c r="M43" s="55"/>
      <c r="N43" s="56" t="s">
        <v>0</v>
      </c>
      <c r="O43" s="148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51"/>
      <c r="AP43" s="164"/>
      <c r="AQ43" s="69"/>
      <c r="AR43" s="281"/>
      <c r="AS43" s="128"/>
      <c r="AT43" s="98"/>
      <c r="AU43" s="95"/>
      <c r="AV43" s="159"/>
      <c r="AW43" s="284"/>
      <c r="AX43" s="132"/>
      <c r="BF43" s="132"/>
      <c r="BG43" s="132"/>
      <c r="BH43" s="132"/>
    </row>
    <row r="44" spans="1:60" s="35" customFormat="1" ht="18.75" customHeight="1" thickBot="1" x14ac:dyDescent="0.35">
      <c r="A44" s="168"/>
      <c r="B44" s="171"/>
      <c r="C44" s="174"/>
      <c r="D44" s="177"/>
      <c r="E44" s="180"/>
      <c r="F44" s="183"/>
      <c r="G44" s="183"/>
      <c r="H44" s="186"/>
      <c r="I44" s="189"/>
      <c r="J44" s="104"/>
      <c r="K44" s="105"/>
      <c r="L44" s="105"/>
      <c r="M44" s="106"/>
      <c r="N44" s="107" t="s">
        <v>0</v>
      </c>
      <c r="O44" s="149"/>
      <c r="P44" s="108"/>
      <c r="Q44" s="109"/>
      <c r="R44" s="109"/>
      <c r="S44" s="110" t="s">
        <v>0</v>
      </c>
      <c r="T44" s="111"/>
      <c r="U44" s="109"/>
      <c r="V44" s="109"/>
      <c r="W44" s="110" t="s">
        <v>0</v>
      </c>
      <c r="X44" s="111"/>
      <c r="Y44" s="109"/>
      <c r="Z44" s="109"/>
      <c r="AA44" s="110" t="s">
        <v>0</v>
      </c>
      <c r="AB44" s="112" t="s">
        <v>0</v>
      </c>
      <c r="AC44" s="113" t="s">
        <v>0</v>
      </c>
      <c r="AD44" s="114" t="s">
        <v>0</v>
      </c>
      <c r="AE44" s="115" t="s">
        <v>0</v>
      </c>
      <c r="AF44" s="116" t="s">
        <v>0</v>
      </c>
      <c r="AG44" s="117" t="s">
        <v>0</v>
      </c>
      <c r="AH44" s="115" t="s">
        <v>0</v>
      </c>
      <c r="AI44" s="116" t="s">
        <v>0</v>
      </c>
      <c r="AJ44" s="118" t="s">
        <v>0</v>
      </c>
      <c r="AK44" s="115" t="s">
        <v>0</v>
      </c>
      <c r="AL44" s="119" t="s">
        <v>0</v>
      </c>
      <c r="AM44" s="112" t="s">
        <v>0</v>
      </c>
      <c r="AN44" s="113" t="s">
        <v>0</v>
      </c>
      <c r="AO44" s="152"/>
      <c r="AP44" s="165"/>
      <c r="AQ44" s="69"/>
      <c r="AR44" s="282"/>
      <c r="AS44" s="144"/>
      <c r="AT44" s="120"/>
      <c r="AU44" s="121"/>
      <c r="AV44" s="160"/>
      <c r="AW44" s="285"/>
      <c r="AX44" s="132"/>
    </row>
    <row r="45" spans="1:60" s="35" customFormat="1" ht="18.75" customHeight="1" x14ac:dyDescent="0.3">
      <c r="A45" s="166"/>
      <c r="B45" s="169" t="s">
        <v>74</v>
      </c>
      <c r="C45" s="172" t="s">
        <v>92</v>
      </c>
      <c r="D45" s="175">
        <v>5795</v>
      </c>
      <c r="E45" s="178" t="s">
        <v>63</v>
      </c>
      <c r="F45" s="181" t="s">
        <v>62</v>
      </c>
      <c r="G45" s="181">
        <v>3</v>
      </c>
      <c r="H45" s="184">
        <v>2789</v>
      </c>
      <c r="I45" s="187">
        <v>5</v>
      </c>
      <c r="J45" s="87"/>
      <c r="K45" s="89"/>
      <c r="L45" s="89"/>
      <c r="M45" s="90"/>
      <c r="N45" s="91" t="s">
        <v>0</v>
      </c>
      <c r="O45" s="147">
        <v>111.68361883511716</v>
      </c>
      <c r="P45" s="40">
        <v>1000</v>
      </c>
      <c r="Q45" s="41">
        <v>6000</v>
      </c>
      <c r="R45" s="41">
        <v>3</v>
      </c>
      <c r="S45" s="42">
        <v>111.68361883511716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111.68361883511716</v>
      </c>
      <c r="AC45" s="45">
        <v>3</v>
      </c>
      <c r="AD45" s="46">
        <v>1000</v>
      </c>
      <c r="AE45" s="47">
        <v>6000</v>
      </c>
      <c r="AF45" s="48">
        <v>3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111.68361883511716</v>
      </c>
      <c r="AN45" s="45">
        <v>3</v>
      </c>
      <c r="AO45" s="150">
        <v>43716.944444444438</v>
      </c>
      <c r="AP45" s="153"/>
      <c r="AQ45" s="52"/>
      <c r="AR45" s="280" t="s">
        <v>64</v>
      </c>
      <c r="AS45" s="127" t="s">
        <v>124</v>
      </c>
      <c r="AT45" s="92" t="s">
        <v>1</v>
      </c>
      <c r="AU45" s="93"/>
      <c r="AV45" s="158" t="s">
        <v>61</v>
      </c>
      <c r="AW45" s="283"/>
      <c r="AX45" s="132"/>
      <c r="BF45" s="132"/>
      <c r="BG45" s="132"/>
      <c r="BH45" s="132"/>
    </row>
    <row r="46" spans="1:60" s="35" customFormat="1" ht="18.95" customHeight="1" x14ac:dyDescent="0.3">
      <c r="A46" s="167"/>
      <c r="B46" s="170"/>
      <c r="C46" s="173"/>
      <c r="D46" s="176"/>
      <c r="E46" s="179"/>
      <c r="F46" s="182"/>
      <c r="G46" s="182"/>
      <c r="H46" s="185"/>
      <c r="I46" s="188"/>
      <c r="J46" s="101"/>
      <c r="K46" s="54"/>
      <c r="L46" s="54"/>
      <c r="M46" s="55"/>
      <c r="N46" s="56" t="s">
        <v>0</v>
      </c>
      <c r="O46" s="148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51"/>
      <c r="AP46" s="154"/>
      <c r="AQ46" s="69"/>
      <c r="AR46" s="281"/>
      <c r="AS46" s="128"/>
      <c r="AT46" s="94"/>
      <c r="AU46" s="95"/>
      <c r="AV46" s="159"/>
      <c r="AW46" s="284"/>
      <c r="AX46" s="132"/>
      <c r="BF46" s="132"/>
      <c r="BG46" s="132"/>
      <c r="BH46" s="132"/>
    </row>
    <row r="47" spans="1:60" s="35" customFormat="1" ht="19.5" customHeight="1" x14ac:dyDescent="0.3">
      <c r="A47" s="167"/>
      <c r="B47" s="170"/>
      <c r="C47" s="173"/>
      <c r="D47" s="176"/>
      <c r="E47" s="179"/>
      <c r="F47" s="182"/>
      <c r="G47" s="182"/>
      <c r="H47" s="185"/>
      <c r="I47" s="188"/>
      <c r="J47" s="102"/>
      <c r="K47" s="54"/>
      <c r="L47" s="103"/>
      <c r="M47" s="55"/>
      <c r="N47" s="56" t="s">
        <v>0</v>
      </c>
      <c r="O47" s="148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51"/>
      <c r="AP47" s="164"/>
      <c r="AQ47" s="69"/>
      <c r="AR47" s="281"/>
      <c r="AS47" s="128"/>
      <c r="AT47" s="98"/>
      <c r="AU47" s="95"/>
      <c r="AV47" s="159"/>
      <c r="AW47" s="284"/>
      <c r="AX47" s="132"/>
      <c r="BF47" s="132"/>
      <c r="BG47" s="132"/>
      <c r="BH47" s="132"/>
    </row>
    <row r="48" spans="1:60" s="35" customFormat="1" ht="18" customHeight="1" thickBot="1" x14ac:dyDescent="0.35">
      <c r="A48" s="168"/>
      <c r="B48" s="171"/>
      <c r="C48" s="174"/>
      <c r="D48" s="177"/>
      <c r="E48" s="180"/>
      <c r="F48" s="183"/>
      <c r="G48" s="183"/>
      <c r="H48" s="186"/>
      <c r="I48" s="189"/>
      <c r="J48" s="141"/>
      <c r="K48" s="71"/>
      <c r="L48" s="71"/>
      <c r="M48" s="72"/>
      <c r="N48" s="73" t="s">
        <v>0</v>
      </c>
      <c r="O48" s="149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152"/>
      <c r="AP48" s="165"/>
      <c r="AQ48" s="86"/>
      <c r="AR48" s="282"/>
      <c r="AS48" s="145"/>
      <c r="AT48" s="99"/>
      <c r="AU48" s="100"/>
      <c r="AV48" s="160"/>
      <c r="AW48" s="285"/>
      <c r="AX48" s="132"/>
    </row>
    <row r="49" spans="1:60" s="131" customFormat="1" ht="18.75" customHeight="1" x14ac:dyDescent="0.3">
      <c r="A49" s="166"/>
      <c r="B49" s="169" t="s">
        <v>75</v>
      </c>
      <c r="C49" s="172" t="s">
        <v>93</v>
      </c>
      <c r="D49" s="175">
        <v>5796</v>
      </c>
      <c r="E49" s="178" t="s">
        <v>94</v>
      </c>
      <c r="F49" s="181" t="s">
        <v>78</v>
      </c>
      <c r="G49" s="181">
        <v>2</v>
      </c>
      <c r="H49" s="184">
        <v>2790</v>
      </c>
      <c r="I49" s="187">
        <v>1</v>
      </c>
      <c r="J49" s="126" t="s">
        <v>65</v>
      </c>
      <c r="K49" s="89" t="s">
        <v>59</v>
      </c>
      <c r="L49" s="89">
        <v>1</v>
      </c>
      <c r="M49" s="90">
        <v>173703</v>
      </c>
      <c r="N49" s="91">
        <v>173.703</v>
      </c>
      <c r="O49" s="147">
        <v>173.703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50">
        <v>43716.999999999993</v>
      </c>
      <c r="AP49" s="153" t="s">
        <v>105</v>
      </c>
      <c r="AQ49" s="52"/>
      <c r="AR49" s="191" t="s">
        <v>58</v>
      </c>
      <c r="AS49" s="124" t="s">
        <v>129</v>
      </c>
      <c r="AT49" s="92" t="s">
        <v>1</v>
      </c>
      <c r="AU49" s="93"/>
      <c r="AV49" s="158" t="s">
        <v>106</v>
      </c>
      <c r="AW49" s="161"/>
      <c r="AX49" s="132"/>
      <c r="BF49" s="132"/>
      <c r="BG49" s="132"/>
      <c r="BH49" s="132"/>
    </row>
    <row r="50" spans="1:60" s="131" customFormat="1" ht="17.25" x14ac:dyDescent="0.3">
      <c r="A50" s="167"/>
      <c r="B50" s="170"/>
      <c r="C50" s="173"/>
      <c r="D50" s="176"/>
      <c r="E50" s="179"/>
      <c r="F50" s="182"/>
      <c r="G50" s="182"/>
      <c r="H50" s="185"/>
      <c r="I50" s="188"/>
      <c r="J50" s="53" t="s">
        <v>107</v>
      </c>
      <c r="K50" s="54"/>
      <c r="L50" s="54"/>
      <c r="M50" s="55"/>
      <c r="N50" s="56" t="s">
        <v>0</v>
      </c>
      <c r="O50" s="148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51"/>
      <c r="AP50" s="190"/>
      <c r="AQ50" s="69"/>
      <c r="AR50" s="192"/>
      <c r="AS50" s="122" t="s">
        <v>108</v>
      </c>
      <c r="AT50" s="94"/>
      <c r="AU50" s="95"/>
      <c r="AV50" s="159"/>
      <c r="AW50" s="162"/>
      <c r="AX50" s="132"/>
      <c r="BF50" s="132"/>
      <c r="BG50" s="132"/>
      <c r="BH50" s="132"/>
    </row>
    <row r="51" spans="1:60" s="131" customFormat="1" ht="18.75" customHeight="1" x14ac:dyDescent="0.3">
      <c r="A51" s="167"/>
      <c r="B51" s="170"/>
      <c r="C51" s="173"/>
      <c r="D51" s="176"/>
      <c r="E51" s="179"/>
      <c r="F51" s="182"/>
      <c r="G51" s="182"/>
      <c r="H51" s="185"/>
      <c r="I51" s="188"/>
      <c r="J51" s="102"/>
      <c r="K51" s="54"/>
      <c r="L51" s="54"/>
      <c r="M51" s="55"/>
      <c r="N51" s="56" t="s">
        <v>0</v>
      </c>
      <c r="O51" s="148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51"/>
      <c r="AP51" s="190"/>
      <c r="AQ51" s="69"/>
      <c r="AR51" s="192"/>
      <c r="AS51" s="125"/>
      <c r="AT51" s="98"/>
      <c r="AU51" s="95"/>
      <c r="AV51" s="159"/>
      <c r="AW51" s="162"/>
      <c r="AX51" s="132"/>
      <c r="BF51" s="132"/>
      <c r="BG51" s="132"/>
      <c r="BH51" s="132"/>
    </row>
    <row r="52" spans="1:60" s="131" customFormat="1" ht="18.75" customHeight="1" thickBot="1" x14ac:dyDescent="0.35">
      <c r="A52" s="168"/>
      <c r="B52" s="171"/>
      <c r="C52" s="174"/>
      <c r="D52" s="177"/>
      <c r="E52" s="180"/>
      <c r="F52" s="183"/>
      <c r="G52" s="183"/>
      <c r="H52" s="186"/>
      <c r="I52" s="189"/>
      <c r="J52" s="133"/>
      <c r="K52" s="54"/>
      <c r="L52" s="54"/>
      <c r="M52" s="55"/>
      <c r="N52" s="56" t="s">
        <v>0</v>
      </c>
      <c r="O52" s="148"/>
      <c r="P52" s="57"/>
      <c r="Q52" s="58"/>
      <c r="R52" s="58"/>
      <c r="S52" s="59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52"/>
      <c r="AP52" s="190"/>
      <c r="AQ52" s="86"/>
      <c r="AR52" s="192"/>
      <c r="AS52" s="125"/>
      <c r="AT52" s="94"/>
      <c r="AU52" s="95"/>
      <c r="AV52" s="159"/>
      <c r="AW52" s="162"/>
      <c r="AX52" s="132"/>
    </row>
    <row r="53" spans="1:60" s="131" customFormat="1" ht="18.75" customHeight="1" x14ac:dyDescent="0.3">
      <c r="A53" s="166"/>
      <c r="B53" s="169" t="s">
        <v>76</v>
      </c>
      <c r="C53" s="172" t="s">
        <v>95</v>
      </c>
      <c r="D53" s="175">
        <v>5797</v>
      </c>
      <c r="E53" s="178" t="s">
        <v>94</v>
      </c>
      <c r="F53" s="181" t="s">
        <v>78</v>
      </c>
      <c r="G53" s="181">
        <v>2</v>
      </c>
      <c r="H53" s="184">
        <v>2790</v>
      </c>
      <c r="I53" s="187">
        <v>2</v>
      </c>
      <c r="J53" s="134"/>
      <c r="K53" s="135"/>
      <c r="L53" s="135"/>
      <c r="M53" s="136"/>
      <c r="N53" s="137" t="s">
        <v>0</v>
      </c>
      <c r="O53" s="148"/>
      <c r="P53" s="57"/>
      <c r="Q53" s="58"/>
      <c r="R53" s="58"/>
      <c r="S53" s="59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50">
        <v>43717.055555555547</v>
      </c>
      <c r="AP53" s="190"/>
      <c r="AQ53" s="52"/>
      <c r="AR53" s="192"/>
      <c r="AS53" s="125"/>
      <c r="AT53" s="94"/>
      <c r="AU53" s="95"/>
      <c r="AV53" s="159"/>
      <c r="AW53" s="162"/>
      <c r="AX53" s="132"/>
      <c r="BF53" s="132"/>
      <c r="BG53" s="132"/>
      <c r="BH53" s="132"/>
    </row>
    <row r="54" spans="1:60" s="131" customFormat="1" ht="18.75" customHeight="1" x14ac:dyDescent="0.3">
      <c r="A54" s="167"/>
      <c r="B54" s="170"/>
      <c r="C54" s="173"/>
      <c r="D54" s="176"/>
      <c r="E54" s="179"/>
      <c r="F54" s="182"/>
      <c r="G54" s="182"/>
      <c r="H54" s="185"/>
      <c r="I54" s="188"/>
      <c r="J54" s="138"/>
      <c r="K54" s="54"/>
      <c r="L54" s="54"/>
      <c r="M54" s="55"/>
      <c r="N54" s="56" t="s">
        <v>0</v>
      </c>
      <c r="O54" s="148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51"/>
      <c r="AP54" s="190"/>
      <c r="AQ54" s="69"/>
      <c r="AR54" s="192"/>
      <c r="AS54" s="129"/>
      <c r="AT54" s="94"/>
      <c r="AU54" s="95"/>
      <c r="AV54" s="159"/>
      <c r="AW54" s="162"/>
      <c r="AX54" s="132"/>
      <c r="BF54" s="132"/>
      <c r="BG54" s="132"/>
      <c r="BH54" s="132"/>
    </row>
    <row r="55" spans="1:60" s="131" customFormat="1" ht="18.75" customHeight="1" x14ac:dyDescent="0.3">
      <c r="A55" s="167"/>
      <c r="B55" s="170"/>
      <c r="C55" s="173"/>
      <c r="D55" s="176"/>
      <c r="E55" s="179"/>
      <c r="F55" s="182"/>
      <c r="G55" s="182"/>
      <c r="H55" s="185"/>
      <c r="I55" s="188"/>
      <c r="J55" s="139"/>
      <c r="K55" s="54"/>
      <c r="L55" s="54"/>
      <c r="M55" s="55"/>
      <c r="N55" s="56" t="s">
        <v>0</v>
      </c>
      <c r="O55" s="148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51"/>
      <c r="AP55" s="190"/>
      <c r="AQ55" s="69"/>
      <c r="AR55" s="192"/>
      <c r="AS55" s="125"/>
      <c r="AT55" s="98"/>
      <c r="AU55" s="95"/>
      <c r="AV55" s="159"/>
      <c r="AW55" s="162"/>
      <c r="AX55" s="132"/>
      <c r="BF55" s="132"/>
      <c r="BG55" s="132"/>
      <c r="BH55" s="132"/>
    </row>
    <row r="56" spans="1:60" s="131" customFormat="1" ht="19.5" customHeight="1" thickBot="1" x14ac:dyDescent="0.35">
      <c r="A56" s="168"/>
      <c r="B56" s="171"/>
      <c r="C56" s="174"/>
      <c r="D56" s="177"/>
      <c r="E56" s="180"/>
      <c r="F56" s="183"/>
      <c r="G56" s="183"/>
      <c r="H56" s="186"/>
      <c r="I56" s="189"/>
      <c r="J56" s="140"/>
      <c r="K56" s="71"/>
      <c r="L56" s="71"/>
      <c r="M56" s="72"/>
      <c r="N56" s="73" t="s">
        <v>0</v>
      </c>
      <c r="O56" s="149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52"/>
      <c r="AP56" s="165"/>
      <c r="AQ56" s="86"/>
      <c r="AR56" s="193"/>
      <c r="AS56" s="130"/>
      <c r="AT56" s="99"/>
      <c r="AU56" s="100"/>
      <c r="AV56" s="160"/>
      <c r="AW56" s="163"/>
      <c r="AX56" s="132"/>
    </row>
    <row r="57" spans="1:60" s="131" customFormat="1" ht="18.75" customHeight="1" x14ac:dyDescent="0.3">
      <c r="A57" s="166">
        <v>43717</v>
      </c>
      <c r="B57" s="169" t="s">
        <v>66</v>
      </c>
      <c r="C57" s="172" t="s">
        <v>96</v>
      </c>
      <c r="D57" s="175">
        <v>5798</v>
      </c>
      <c r="E57" s="178" t="s">
        <v>109</v>
      </c>
      <c r="F57" s="181" t="s">
        <v>60</v>
      </c>
      <c r="G57" s="181">
        <v>2</v>
      </c>
      <c r="H57" s="184">
        <v>2791</v>
      </c>
      <c r="I57" s="187">
        <v>1</v>
      </c>
      <c r="J57" s="126" t="s">
        <v>110</v>
      </c>
      <c r="K57" s="88" t="s">
        <v>59</v>
      </c>
      <c r="L57" s="89">
        <v>1</v>
      </c>
      <c r="M57" s="90">
        <v>110879</v>
      </c>
      <c r="N57" s="91">
        <v>110.879</v>
      </c>
      <c r="O57" s="147">
        <v>110.879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50">
        <v>43717.319444444445</v>
      </c>
      <c r="AP57" s="153" t="s">
        <v>111</v>
      </c>
      <c r="AQ57" s="52"/>
      <c r="AR57" s="155" t="s">
        <v>58</v>
      </c>
      <c r="AS57" s="127" t="s">
        <v>129</v>
      </c>
      <c r="AT57" s="92" t="s">
        <v>1</v>
      </c>
      <c r="AU57" s="93"/>
      <c r="AV57" s="158" t="s">
        <v>112</v>
      </c>
      <c r="AW57" s="161" t="s">
        <v>113</v>
      </c>
      <c r="AX57" s="132"/>
      <c r="BF57" s="132"/>
      <c r="BG57" s="132"/>
      <c r="BH57" s="132"/>
    </row>
    <row r="58" spans="1:60" s="131" customFormat="1" ht="18.75" customHeight="1" x14ac:dyDescent="0.3">
      <c r="A58" s="167"/>
      <c r="B58" s="170"/>
      <c r="C58" s="173"/>
      <c r="D58" s="176"/>
      <c r="E58" s="179"/>
      <c r="F58" s="182"/>
      <c r="G58" s="182"/>
      <c r="H58" s="185"/>
      <c r="I58" s="188"/>
      <c r="J58" s="53" t="s">
        <v>114</v>
      </c>
      <c r="K58" s="54"/>
      <c r="L58" s="54"/>
      <c r="M58" s="55"/>
      <c r="N58" s="56" t="s">
        <v>0</v>
      </c>
      <c r="O58" s="148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51"/>
      <c r="AP58" s="154"/>
      <c r="AQ58" s="69"/>
      <c r="AR58" s="286"/>
      <c r="AS58" s="123" t="s">
        <v>115</v>
      </c>
      <c r="AT58" s="94"/>
      <c r="AU58" s="95"/>
      <c r="AV58" s="159"/>
      <c r="AW58" s="162"/>
      <c r="AX58" s="132"/>
      <c r="BF58" s="132"/>
      <c r="BG58" s="132"/>
      <c r="BH58" s="132"/>
    </row>
    <row r="59" spans="1:60" s="131" customFormat="1" ht="18.75" customHeight="1" x14ac:dyDescent="0.3">
      <c r="A59" s="167"/>
      <c r="B59" s="170"/>
      <c r="C59" s="173"/>
      <c r="D59" s="176"/>
      <c r="E59" s="179"/>
      <c r="F59" s="182"/>
      <c r="G59" s="182"/>
      <c r="H59" s="185"/>
      <c r="I59" s="188"/>
      <c r="J59" s="96" t="s">
        <v>0</v>
      </c>
      <c r="K59" s="97"/>
      <c r="L59" s="54"/>
      <c r="M59" s="55" t="s">
        <v>0</v>
      </c>
      <c r="N59" s="56" t="s">
        <v>0</v>
      </c>
      <c r="O59" s="148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51"/>
      <c r="AP59" s="164" t="s">
        <v>0</v>
      </c>
      <c r="AQ59" s="69"/>
      <c r="AR59" s="286"/>
      <c r="AS59" s="142"/>
      <c r="AT59" s="98"/>
      <c r="AU59" s="95"/>
      <c r="AV59" s="159"/>
      <c r="AW59" s="162"/>
      <c r="AX59" s="132"/>
      <c r="BF59" s="132"/>
      <c r="BG59" s="132"/>
      <c r="BH59" s="132"/>
    </row>
    <row r="60" spans="1:60" s="131" customFormat="1" ht="18.75" customHeight="1" thickBot="1" x14ac:dyDescent="0.35">
      <c r="A60" s="168"/>
      <c r="B60" s="171"/>
      <c r="C60" s="174"/>
      <c r="D60" s="177"/>
      <c r="E60" s="180"/>
      <c r="F60" s="183"/>
      <c r="G60" s="183"/>
      <c r="H60" s="186"/>
      <c r="I60" s="189"/>
      <c r="J60" s="70"/>
      <c r="K60" s="71"/>
      <c r="L60" s="71"/>
      <c r="M60" s="72"/>
      <c r="N60" s="73" t="s">
        <v>0</v>
      </c>
      <c r="O60" s="149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52"/>
      <c r="AP60" s="165"/>
      <c r="AQ60" s="86"/>
      <c r="AR60" s="287"/>
      <c r="AS60" s="143"/>
      <c r="AT60" s="99"/>
      <c r="AU60" s="100"/>
      <c r="AV60" s="160"/>
      <c r="AW60" s="163"/>
      <c r="AX60" s="132"/>
    </row>
    <row r="61" spans="1:60" s="131" customFormat="1" ht="18.75" customHeight="1" x14ac:dyDescent="0.3">
      <c r="A61" s="166"/>
      <c r="B61" s="169" t="s">
        <v>72</v>
      </c>
      <c r="C61" s="172" t="s">
        <v>97</v>
      </c>
      <c r="D61" s="175">
        <v>5799</v>
      </c>
      <c r="E61" s="178" t="s">
        <v>116</v>
      </c>
      <c r="F61" s="181" t="s">
        <v>117</v>
      </c>
      <c r="G61" s="181">
        <v>1</v>
      </c>
      <c r="H61" s="184">
        <v>2792</v>
      </c>
      <c r="I61" s="187">
        <v>1</v>
      </c>
      <c r="J61" s="126" t="s">
        <v>118</v>
      </c>
      <c r="K61" s="88" t="s">
        <v>119</v>
      </c>
      <c r="L61" s="89">
        <v>2</v>
      </c>
      <c r="M61" s="90">
        <v>33350</v>
      </c>
      <c r="N61" s="91">
        <v>66.7</v>
      </c>
      <c r="O61" s="147">
        <v>100.05000000000001</v>
      </c>
      <c r="P61" s="40"/>
      <c r="Q61" s="41"/>
      <c r="R61" s="41"/>
      <c r="S61" s="42" t="s">
        <v>0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 t="s">
        <v>0</v>
      </c>
      <c r="AC61" s="45" t="s">
        <v>0</v>
      </c>
      <c r="AD61" s="46" t="s">
        <v>0</v>
      </c>
      <c r="AE61" s="47" t="s">
        <v>0</v>
      </c>
      <c r="AF61" s="48" t="s">
        <v>0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 t="s">
        <v>0</v>
      </c>
      <c r="AN61" s="45" t="s">
        <v>0</v>
      </c>
      <c r="AO61" s="150">
        <v>43717.958333333336</v>
      </c>
      <c r="AP61" s="153" t="s">
        <v>120</v>
      </c>
      <c r="AQ61" s="52"/>
      <c r="AR61" s="155" t="s">
        <v>121</v>
      </c>
      <c r="AS61" s="127"/>
      <c r="AT61" s="146" t="s">
        <v>130</v>
      </c>
      <c r="AU61" s="93"/>
      <c r="AV61" s="158"/>
      <c r="AW61" s="161"/>
      <c r="AX61" s="132"/>
      <c r="BF61" s="132"/>
      <c r="BG61" s="132"/>
      <c r="BH61" s="132"/>
    </row>
    <row r="62" spans="1:60" s="131" customFormat="1" ht="18.75" customHeight="1" x14ac:dyDescent="0.3">
      <c r="A62" s="167"/>
      <c r="B62" s="170"/>
      <c r="C62" s="173"/>
      <c r="D62" s="176"/>
      <c r="E62" s="179"/>
      <c r="F62" s="182"/>
      <c r="G62" s="182"/>
      <c r="H62" s="185"/>
      <c r="I62" s="188"/>
      <c r="J62" s="53" t="s">
        <v>122</v>
      </c>
      <c r="K62" s="54"/>
      <c r="L62" s="54"/>
      <c r="M62" s="55"/>
      <c r="N62" s="56" t="s">
        <v>0</v>
      </c>
      <c r="O62" s="148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51"/>
      <c r="AP62" s="154"/>
      <c r="AQ62" s="69"/>
      <c r="AR62" s="156"/>
      <c r="AS62" s="123" t="s">
        <v>123</v>
      </c>
      <c r="AT62" s="94"/>
      <c r="AU62" s="95"/>
      <c r="AV62" s="159"/>
      <c r="AW62" s="162"/>
      <c r="AX62" s="132"/>
      <c r="BF62" s="132"/>
      <c r="BG62" s="132"/>
      <c r="BH62" s="132"/>
    </row>
    <row r="63" spans="1:60" s="131" customFormat="1" ht="18.75" customHeight="1" x14ac:dyDescent="0.3">
      <c r="A63" s="167"/>
      <c r="B63" s="170"/>
      <c r="C63" s="173"/>
      <c r="D63" s="176"/>
      <c r="E63" s="179"/>
      <c r="F63" s="182"/>
      <c r="G63" s="182"/>
      <c r="H63" s="185"/>
      <c r="I63" s="188"/>
      <c r="J63" s="96" t="s">
        <v>118</v>
      </c>
      <c r="K63" s="97" t="s">
        <v>119</v>
      </c>
      <c r="L63" s="54">
        <v>1</v>
      </c>
      <c r="M63" s="55">
        <v>33350</v>
      </c>
      <c r="N63" s="56">
        <v>33.35</v>
      </c>
      <c r="O63" s="148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51"/>
      <c r="AP63" s="164" t="s">
        <v>120</v>
      </c>
      <c r="AQ63" s="69"/>
      <c r="AR63" s="156"/>
      <c r="AS63" s="142"/>
      <c r="AT63" s="98"/>
      <c r="AU63" s="95"/>
      <c r="AV63" s="159"/>
      <c r="AW63" s="162"/>
      <c r="AX63" s="132"/>
      <c r="BF63" s="132"/>
      <c r="BG63" s="132"/>
      <c r="BH63" s="132"/>
    </row>
    <row r="64" spans="1:60" s="131" customFormat="1" ht="18.75" customHeight="1" thickBot="1" x14ac:dyDescent="0.35">
      <c r="A64" s="168"/>
      <c r="B64" s="171"/>
      <c r="C64" s="174"/>
      <c r="D64" s="177"/>
      <c r="E64" s="180"/>
      <c r="F64" s="183"/>
      <c r="G64" s="183"/>
      <c r="H64" s="186"/>
      <c r="I64" s="189"/>
      <c r="J64" s="70" t="s">
        <v>122</v>
      </c>
      <c r="K64" s="71"/>
      <c r="L64" s="71"/>
      <c r="M64" s="72"/>
      <c r="N64" s="73" t="s">
        <v>0</v>
      </c>
      <c r="O64" s="149"/>
      <c r="P64" s="74"/>
      <c r="Q64" s="75"/>
      <c r="R64" s="75"/>
      <c r="S64" s="76" t="s">
        <v>0</v>
      </c>
      <c r="T64" s="77"/>
      <c r="U64" s="75"/>
      <c r="V64" s="75"/>
      <c r="W64" s="76" t="s">
        <v>0</v>
      </c>
      <c r="X64" s="77"/>
      <c r="Y64" s="75"/>
      <c r="Z64" s="75"/>
      <c r="AA64" s="76" t="s">
        <v>0</v>
      </c>
      <c r="AB64" s="78" t="s">
        <v>0</v>
      </c>
      <c r="AC64" s="79" t="s">
        <v>0</v>
      </c>
      <c r="AD64" s="80" t="s">
        <v>0</v>
      </c>
      <c r="AE64" s="81" t="s">
        <v>0</v>
      </c>
      <c r="AF64" s="82" t="s">
        <v>0</v>
      </c>
      <c r="AG64" s="83" t="s">
        <v>0</v>
      </c>
      <c r="AH64" s="81" t="s">
        <v>0</v>
      </c>
      <c r="AI64" s="82" t="s">
        <v>0</v>
      </c>
      <c r="AJ64" s="84" t="s">
        <v>0</v>
      </c>
      <c r="AK64" s="81" t="s">
        <v>0</v>
      </c>
      <c r="AL64" s="85" t="s">
        <v>0</v>
      </c>
      <c r="AM64" s="78" t="s">
        <v>0</v>
      </c>
      <c r="AN64" s="79" t="s">
        <v>0</v>
      </c>
      <c r="AO64" s="152"/>
      <c r="AP64" s="165"/>
      <c r="AQ64" s="86"/>
      <c r="AR64" s="157"/>
      <c r="AS64" s="143"/>
      <c r="AT64" s="99"/>
      <c r="AU64" s="100"/>
      <c r="AV64" s="160"/>
      <c r="AW64" s="163"/>
      <c r="AX64" s="132"/>
    </row>
    <row r="65" spans="1:60" s="35" customFormat="1" ht="18.75" customHeight="1" x14ac:dyDescent="0.3">
      <c r="A65" s="166"/>
      <c r="B65" s="169" t="s">
        <v>73</v>
      </c>
      <c r="C65" s="172" t="s">
        <v>99</v>
      </c>
      <c r="D65" s="175">
        <v>5800</v>
      </c>
      <c r="E65" s="178" t="s">
        <v>98</v>
      </c>
      <c r="F65" s="181" t="s">
        <v>62</v>
      </c>
      <c r="G65" s="181">
        <v>1</v>
      </c>
      <c r="H65" s="184">
        <v>2793</v>
      </c>
      <c r="I65" s="187">
        <v>1</v>
      </c>
      <c r="J65" s="87"/>
      <c r="K65" s="89"/>
      <c r="L65" s="89"/>
      <c r="M65" s="90"/>
      <c r="N65" s="91" t="s">
        <v>0</v>
      </c>
      <c r="O65" s="147">
        <v>111.68361883511716</v>
      </c>
      <c r="P65" s="40">
        <v>1000</v>
      </c>
      <c r="Q65" s="41">
        <v>6000</v>
      </c>
      <c r="R65" s="41">
        <v>3</v>
      </c>
      <c r="S65" s="42">
        <v>111.68361883511716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111.68361883511716</v>
      </c>
      <c r="AC65" s="45">
        <v>3</v>
      </c>
      <c r="AD65" s="46">
        <v>1000</v>
      </c>
      <c r="AE65" s="47">
        <v>6000</v>
      </c>
      <c r="AF65" s="48">
        <v>3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111.68361883511716</v>
      </c>
      <c r="AN65" s="45">
        <v>3</v>
      </c>
      <c r="AO65" s="150">
        <v>43718.013888888891</v>
      </c>
      <c r="AP65" s="153"/>
      <c r="AQ65" s="52"/>
      <c r="AR65" s="280" t="s">
        <v>64</v>
      </c>
      <c r="AS65" s="127" t="s">
        <v>124</v>
      </c>
      <c r="AT65" s="92" t="s">
        <v>1</v>
      </c>
      <c r="AU65" s="93"/>
      <c r="AV65" s="158" t="s">
        <v>61</v>
      </c>
      <c r="AW65" s="283"/>
      <c r="AX65" s="132"/>
      <c r="BF65" s="132"/>
      <c r="BG65" s="132"/>
      <c r="BH65" s="132"/>
    </row>
    <row r="66" spans="1:60" s="35" customFormat="1" ht="18.95" customHeight="1" x14ac:dyDescent="0.3">
      <c r="A66" s="167"/>
      <c r="B66" s="170"/>
      <c r="C66" s="173"/>
      <c r="D66" s="176"/>
      <c r="E66" s="179"/>
      <c r="F66" s="182"/>
      <c r="G66" s="182"/>
      <c r="H66" s="185"/>
      <c r="I66" s="188"/>
      <c r="J66" s="101"/>
      <c r="K66" s="54"/>
      <c r="L66" s="54"/>
      <c r="M66" s="55"/>
      <c r="N66" s="56" t="s">
        <v>0</v>
      </c>
      <c r="O66" s="148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51"/>
      <c r="AP66" s="154"/>
      <c r="AQ66" s="69"/>
      <c r="AR66" s="281"/>
      <c r="AS66" s="128"/>
      <c r="AT66" s="94"/>
      <c r="AU66" s="95"/>
      <c r="AV66" s="159"/>
      <c r="AW66" s="284"/>
      <c r="AX66" s="132"/>
      <c r="BF66" s="132"/>
      <c r="BG66" s="132"/>
      <c r="BH66" s="132"/>
    </row>
    <row r="67" spans="1:60" s="35" customFormat="1" ht="18.95" customHeight="1" x14ac:dyDescent="0.3">
      <c r="A67" s="167"/>
      <c r="B67" s="170"/>
      <c r="C67" s="173"/>
      <c r="D67" s="176"/>
      <c r="E67" s="179"/>
      <c r="F67" s="182"/>
      <c r="G67" s="182"/>
      <c r="H67" s="185"/>
      <c r="I67" s="188"/>
      <c r="J67" s="102"/>
      <c r="L67" s="103"/>
      <c r="M67" s="55"/>
      <c r="N67" s="56" t="s">
        <v>0</v>
      </c>
      <c r="O67" s="148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51"/>
      <c r="AP67" s="164"/>
      <c r="AQ67" s="69"/>
      <c r="AR67" s="281"/>
      <c r="AS67" s="128"/>
      <c r="AT67" s="98"/>
      <c r="AU67" s="95"/>
      <c r="AV67" s="159"/>
      <c r="AW67" s="284"/>
      <c r="AX67" s="132"/>
      <c r="BF67" s="132"/>
      <c r="BG67" s="132"/>
      <c r="BH67" s="132"/>
    </row>
    <row r="68" spans="1:60" s="35" customFormat="1" ht="18.75" customHeight="1" thickBot="1" x14ac:dyDescent="0.35">
      <c r="A68" s="168"/>
      <c r="B68" s="171"/>
      <c r="C68" s="174"/>
      <c r="D68" s="177"/>
      <c r="E68" s="180"/>
      <c r="F68" s="183"/>
      <c r="G68" s="183"/>
      <c r="H68" s="186"/>
      <c r="I68" s="189"/>
      <c r="J68" s="104"/>
      <c r="K68" s="54"/>
      <c r="L68" s="105"/>
      <c r="M68" s="106"/>
      <c r="N68" s="107" t="s">
        <v>0</v>
      </c>
      <c r="O68" s="149"/>
      <c r="P68" s="108"/>
      <c r="Q68" s="109"/>
      <c r="R68" s="109"/>
      <c r="S68" s="110" t="s">
        <v>0</v>
      </c>
      <c r="T68" s="111"/>
      <c r="U68" s="109"/>
      <c r="V68" s="109"/>
      <c r="W68" s="110" t="s">
        <v>0</v>
      </c>
      <c r="X68" s="111"/>
      <c r="Y68" s="109"/>
      <c r="Z68" s="109"/>
      <c r="AA68" s="110" t="s">
        <v>0</v>
      </c>
      <c r="AB68" s="112" t="s">
        <v>0</v>
      </c>
      <c r="AC68" s="113" t="s">
        <v>0</v>
      </c>
      <c r="AD68" s="114" t="s">
        <v>0</v>
      </c>
      <c r="AE68" s="115" t="s">
        <v>0</v>
      </c>
      <c r="AF68" s="116" t="s">
        <v>0</v>
      </c>
      <c r="AG68" s="117" t="s">
        <v>0</v>
      </c>
      <c r="AH68" s="115" t="s">
        <v>0</v>
      </c>
      <c r="AI68" s="116" t="s">
        <v>0</v>
      </c>
      <c r="AJ68" s="118" t="s">
        <v>0</v>
      </c>
      <c r="AK68" s="115" t="s">
        <v>0</v>
      </c>
      <c r="AL68" s="119" t="s">
        <v>0</v>
      </c>
      <c r="AM68" s="112" t="s">
        <v>0</v>
      </c>
      <c r="AN68" s="113" t="s">
        <v>0</v>
      </c>
      <c r="AO68" s="152"/>
      <c r="AP68" s="165"/>
      <c r="AQ68" s="69"/>
      <c r="AR68" s="282"/>
      <c r="AS68" s="144"/>
      <c r="AT68" s="120"/>
      <c r="AU68" s="121"/>
      <c r="AV68" s="160"/>
      <c r="AW68" s="285"/>
      <c r="AX68" s="132"/>
    </row>
    <row r="69" spans="1:60" s="35" customFormat="1" ht="18.75" customHeight="1" x14ac:dyDescent="0.3">
      <c r="A69" s="166"/>
      <c r="B69" s="169" t="s">
        <v>74</v>
      </c>
      <c r="C69" s="172" t="s">
        <v>100</v>
      </c>
      <c r="D69" s="175">
        <v>5801</v>
      </c>
      <c r="E69" s="178" t="s">
        <v>98</v>
      </c>
      <c r="F69" s="181" t="s">
        <v>62</v>
      </c>
      <c r="G69" s="181">
        <v>1</v>
      </c>
      <c r="H69" s="184">
        <v>2793</v>
      </c>
      <c r="I69" s="187">
        <v>2</v>
      </c>
      <c r="J69" s="87"/>
      <c r="K69" s="89"/>
      <c r="L69" s="89"/>
      <c r="M69" s="90"/>
      <c r="N69" s="91" t="s">
        <v>0</v>
      </c>
      <c r="O69" s="147">
        <v>111.68361883511716</v>
      </c>
      <c r="P69" s="40">
        <v>1000</v>
      </c>
      <c r="Q69" s="41">
        <v>6000</v>
      </c>
      <c r="R69" s="41">
        <v>3</v>
      </c>
      <c r="S69" s="42">
        <v>111.68361883511716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111.68361883511716</v>
      </c>
      <c r="AC69" s="45">
        <v>3</v>
      </c>
      <c r="AD69" s="46">
        <v>1000</v>
      </c>
      <c r="AE69" s="47">
        <v>6000</v>
      </c>
      <c r="AF69" s="48">
        <v>3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111.68361883511716</v>
      </c>
      <c r="AN69" s="45">
        <v>3</v>
      </c>
      <c r="AO69" s="150">
        <v>43718.069444444445</v>
      </c>
      <c r="AP69" s="153"/>
      <c r="AQ69" s="52"/>
      <c r="AR69" s="280" t="s">
        <v>64</v>
      </c>
      <c r="AS69" s="127" t="s">
        <v>124</v>
      </c>
      <c r="AT69" s="92" t="s">
        <v>1</v>
      </c>
      <c r="AU69" s="93"/>
      <c r="AV69" s="158" t="s">
        <v>61</v>
      </c>
      <c r="AW69" s="283"/>
      <c r="AX69" s="132"/>
      <c r="BF69" s="132"/>
      <c r="BG69" s="132"/>
      <c r="BH69" s="132"/>
    </row>
    <row r="70" spans="1:60" s="35" customFormat="1" ht="18.95" customHeight="1" x14ac:dyDescent="0.3">
      <c r="A70" s="167"/>
      <c r="B70" s="170"/>
      <c r="C70" s="173"/>
      <c r="D70" s="176"/>
      <c r="E70" s="179"/>
      <c r="F70" s="182"/>
      <c r="G70" s="182"/>
      <c r="H70" s="185"/>
      <c r="I70" s="188"/>
      <c r="J70" s="101"/>
      <c r="K70" s="54"/>
      <c r="L70" s="54"/>
      <c r="M70" s="55"/>
      <c r="N70" s="56" t="s">
        <v>0</v>
      </c>
      <c r="O70" s="148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51"/>
      <c r="AP70" s="154"/>
      <c r="AQ70" s="69"/>
      <c r="AR70" s="281"/>
      <c r="AS70" s="128"/>
      <c r="AT70" s="94"/>
      <c r="AU70" s="95"/>
      <c r="AV70" s="159"/>
      <c r="AW70" s="284"/>
      <c r="AX70" s="132"/>
      <c r="BF70" s="132"/>
      <c r="BG70" s="132"/>
      <c r="BH70" s="132"/>
    </row>
    <row r="71" spans="1:60" s="35" customFormat="1" ht="18.95" customHeight="1" x14ac:dyDescent="0.3">
      <c r="A71" s="167"/>
      <c r="B71" s="170"/>
      <c r="C71" s="173"/>
      <c r="D71" s="176"/>
      <c r="E71" s="179"/>
      <c r="F71" s="182"/>
      <c r="G71" s="182"/>
      <c r="H71" s="185"/>
      <c r="I71" s="188"/>
      <c r="J71" s="102"/>
      <c r="K71" s="54"/>
      <c r="L71" s="103"/>
      <c r="M71" s="55"/>
      <c r="N71" s="56" t="s">
        <v>0</v>
      </c>
      <c r="O71" s="148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51"/>
      <c r="AP71" s="164"/>
      <c r="AQ71" s="69"/>
      <c r="AR71" s="281"/>
      <c r="AS71" s="128"/>
      <c r="AT71" s="98"/>
      <c r="AU71" s="95"/>
      <c r="AV71" s="159"/>
      <c r="AW71" s="284"/>
      <c r="AX71" s="132"/>
      <c r="BF71" s="132"/>
      <c r="BG71" s="132"/>
      <c r="BH71" s="132"/>
    </row>
    <row r="72" spans="1:60" s="35" customFormat="1" ht="18.75" customHeight="1" thickBot="1" x14ac:dyDescent="0.35">
      <c r="A72" s="168"/>
      <c r="B72" s="171"/>
      <c r="C72" s="174"/>
      <c r="D72" s="177"/>
      <c r="E72" s="180"/>
      <c r="F72" s="183"/>
      <c r="G72" s="183"/>
      <c r="H72" s="186"/>
      <c r="I72" s="189"/>
      <c r="J72" s="104"/>
      <c r="K72" s="105"/>
      <c r="L72" s="105"/>
      <c r="M72" s="106"/>
      <c r="N72" s="107" t="s">
        <v>0</v>
      </c>
      <c r="O72" s="149"/>
      <c r="P72" s="108"/>
      <c r="Q72" s="109"/>
      <c r="R72" s="109"/>
      <c r="S72" s="110" t="s">
        <v>0</v>
      </c>
      <c r="T72" s="111"/>
      <c r="U72" s="109"/>
      <c r="V72" s="109"/>
      <c r="W72" s="110" t="s">
        <v>0</v>
      </c>
      <c r="X72" s="111"/>
      <c r="Y72" s="109"/>
      <c r="Z72" s="109"/>
      <c r="AA72" s="110" t="s">
        <v>0</v>
      </c>
      <c r="AB72" s="112" t="s">
        <v>0</v>
      </c>
      <c r="AC72" s="113" t="s">
        <v>0</v>
      </c>
      <c r="AD72" s="114" t="s">
        <v>0</v>
      </c>
      <c r="AE72" s="115" t="s">
        <v>0</v>
      </c>
      <c r="AF72" s="116" t="s">
        <v>0</v>
      </c>
      <c r="AG72" s="117" t="s">
        <v>0</v>
      </c>
      <c r="AH72" s="115" t="s">
        <v>0</v>
      </c>
      <c r="AI72" s="116" t="s">
        <v>0</v>
      </c>
      <c r="AJ72" s="118" t="s">
        <v>0</v>
      </c>
      <c r="AK72" s="115" t="s">
        <v>0</v>
      </c>
      <c r="AL72" s="119" t="s">
        <v>0</v>
      </c>
      <c r="AM72" s="112" t="s">
        <v>0</v>
      </c>
      <c r="AN72" s="113" t="s">
        <v>0</v>
      </c>
      <c r="AO72" s="152"/>
      <c r="AP72" s="165"/>
      <c r="AQ72" s="69"/>
      <c r="AR72" s="282"/>
      <c r="AS72" s="144"/>
      <c r="AT72" s="120"/>
      <c r="AU72" s="121"/>
      <c r="AV72" s="160"/>
      <c r="AW72" s="285"/>
      <c r="AX72" s="132"/>
    </row>
    <row r="73" spans="1:60" s="35" customFormat="1" ht="18.75" customHeight="1" x14ac:dyDescent="0.3">
      <c r="A73" s="166"/>
      <c r="B73" s="169" t="s">
        <v>75</v>
      </c>
      <c r="C73" s="172" t="s">
        <v>101</v>
      </c>
      <c r="D73" s="175">
        <v>5802</v>
      </c>
      <c r="E73" s="178" t="s">
        <v>98</v>
      </c>
      <c r="F73" s="181" t="s">
        <v>62</v>
      </c>
      <c r="G73" s="181">
        <v>1</v>
      </c>
      <c r="H73" s="184">
        <v>2793</v>
      </c>
      <c r="I73" s="187">
        <v>3</v>
      </c>
      <c r="J73" s="87"/>
      <c r="K73" s="89"/>
      <c r="L73" s="89"/>
      <c r="M73" s="90"/>
      <c r="N73" s="91" t="s">
        <v>0</v>
      </c>
      <c r="O73" s="147">
        <v>111.68361883511716</v>
      </c>
      <c r="P73" s="40">
        <v>1000</v>
      </c>
      <c r="Q73" s="41">
        <v>6000</v>
      </c>
      <c r="R73" s="41">
        <v>3</v>
      </c>
      <c r="S73" s="42">
        <v>111.68361883511716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111.68361883511716</v>
      </c>
      <c r="AC73" s="45">
        <v>3</v>
      </c>
      <c r="AD73" s="46">
        <v>1000</v>
      </c>
      <c r="AE73" s="47">
        <v>6000</v>
      </c>
      <c r="AF73" s="48">
        <v>3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111.68361883511716</v>
      </c>
      <c r="AN73" s="45">
        <v>3</v>
      </c>
      <c r="AO73" s="150">
        <v>43718.125</v>
      </c>
      <c r="AP73" s="153"/>
      <c r="AQ73" s="52"/>
      <c r="AR73" s="280" t="s">
        <v>64</v>
      </c>
      <c r="AS73" s="127" t="s">
        <v>124</v>
      </c>
      <c r="AT73" s="92" t="s">
        <v>1</v>
      </c>
      <c r="AU73" s="93"/>
      <c r="AV73" s="158" t="s">
        <v>61</v>
      </c>
      <c r="AW73" s="283"/>
      <c r="AX73" s="132"/>
      <c r="BF73" s="132"/>
      <c r="BG73" s="132"/>
      <c r="BH73" s="132"/>
    </row>
    <row r="74" spans="1:60" s="35" customFormat="1" ht="18.95" customHeight="1" x14ac:dyDescent="0.3">
      <c r="A74" s="167"/>
      <c r="B74" s="170"/>
      <c r="C74" s="173"/>
      <c r="D74" s="176"/>
      <c r="E74" s="179"/>
      <c r="F74" s="182"/>
      <c r="G74" s="182"/>
      <c r="H74" s="185"/>
      <c r="I74" s="188"/>
      <c r="J74" s="101"/>
      <c r="K74" s="54"/>
      <c r="L74" s="54"/>
      <c r="M74" s="55"/>
      <c r="N74" s="56" t="s">
        <v>0</v>
      </c>
      <c r="O74" s="148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51"/>
      <c r="AP74" s="154"/>
      <c r="AQ74" s="69"/>
      <c r="AR74" s="281"/>
      <c r="AS74" s="128"/>
      <c r="AT74" s="94"/>
      <c r="AU74" s="95"/>
      <c r="AV74" s="159"/>
      <c r="AW74" s="284"/>
      <c r="AX74" s="132"/>
      <c r="BF74" s="132"/>
      <c r="BG74" s="132"/>
      <c r="BH74" s="132"/>
    </row>
    <row r="75" spans="1:60" s="35" customFormat="1" ht="18.95" customHeight="1" x14ac:dyDescent="0.3">
      <c r="A75" s="167"/>
      <c r="B75" s="170"/>
      <c r="C75" s="173"/>
      <c r="D75" s="176"/>
      <c r="E75" s="179"/>
      <c r="F75" s="182"/>
      <c r="G75" s="182"/>
      <c r="H75" s="185"/>
      <c r="I75" s="188"/>
      <c r="J75" s="102"/>
      <c r="K75" s="54"/>
      <c r="L75" s="103"/>
      <c r="M75" s="55"/>
      <c r="N75" s="56" t="s">
        <v>0</v>
      </c>
      <c r="O75" s="148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51"/>
      <c r="AP75" s="164"/>
      <c r="AQ75" s="69"/>
      <c r="AR75" s="281"/>
      <c r="AS75" s="128"/>
      <c r="AT75" s="98"/>
      <c r="AU75" s="95"/>
      <c r="AV75" s="159"/>
      <c r="AW75" s="284"/>
      <c r="AX75" s="132"/>
      <c r="BF75" s="132"/>
      <c r="BG75" s="132"/>
      <c r="BH75" s="132"/>
    </row>
    <row r="76" spans="1:60" s="35" customFormat="1" ht="18.75" customHeight="1" thickBot="1" x14ac:dyDescent="0.35">
      <c r="A76" s="168"/>
      <c r="B76" s="171"/>
      <c r="C76" s="174"/>
      <c r="D76" s="177"/>
      <c r="E76" s="180"/>
      <c r="F76" s="183"/>
      <c r="G76" s="183"/>
      <c r="H76" s="186"/>
      <c r="I76" s="189"/>
      <c r="J76" s="104"/>
      <c r="K76" s="105"/>
      <c r="L76" s="105"/>
      <c r="M76" s="106"/>
      <c r="N76" s="107" t="s">
        <v>0</v>
      </c>
      <c r="O76" s="149"/>
      <c r="P76" s="108"/>
      <c r="Q76" s="109"/>
      <c r="R76" s="109"/>
      <c r="S76" s="110" t="s">
        <v>0</v>
      </c>
      <c r="T76" s="111"/>
      <c r="U76" s="109"/>
      <c r="V76" s="109"/>
      <c r="W76" s="110" t="s">
        <v>0</v>
      </c>
      <c r="X76" s="111"/>
      <c r="Y76" s="109"/>
      <c r="Z76" s="109"/>
      <c r="AA76" s="110" t="s">
        <v>0</v>
      </c>
      <c r="AB76" s="112" t="s">
        <v>0</v>
      </c>
      <c r="AC76" s="113" t="s">
        <v>0</v>
      </c>
      <c r="AD76" s="114" t="s">
        <v>0</v>
      </c>
      <c r="AE76" s="115" t="s">
        <v>0</v>
      </c>
      <c r="AF76" s="116" t="s">
        <v>0</v>
      </c>
      <c r="AG76" s="117" t="s">
        <v>0</v>
      </c>
      <c r="AH76" s="115" t="s">
        <v>0</v>
      </c>
      <c r="AI76" s="116" t="s">
        <v>0</v>
      </c>
      <c r="AJ76" s="118" t="s">
        <v>0</v>
      </c>
      <c r="AK76" s="115" t="s">
        <v>0</v>
      </c>
      <c r="AL76" s="119" t="s">
        <v>0</v>
      </c>
      <c r="AM76" s="112" t="s">
        <v>0</v>
      </c>
      <c r="AN76" s="113" t="s">
        <v>0</v>
      </c>
      <c r="AO76" s="152"/>
      <c r="AP76" s="165"/>
      <c r="AQ76" s="69"/>
      <c r="AR76" s="282"/>
      <c r="AS76" s="144"/>
      <c r="AT76" s="120"/>
      <c r="AU76" s="121"/>
      <c r="AV76" s="160"/>
      <c r="AW76" s="285"/>
      <c r="AX76" s="132"/>
    </row>
    <row r="77" spans="1:60" s="35" customFormat="1" ht="18.75" customHeight="1" x14ac:dyDescent="0.3">
      <c r="A77" s="166"/>
      <c r="B77" s="169" t="s">
        <v>76</v>
      </c>
      <c r="C77" s="172" t="s">
        <v>102</v>
      </c>
      <c r="D77" s="175">
        <v>5803</v>
      </c>
      <c r="E77" s="178" t="s">
        <v>98</v>
      </c>
      <c r="F77" s="181" t="s">
        <v>62</v>
      </c>
      <c r="G77" s="181">
        <v>1</v>
      </c>
      <c r="H77" s="184">
        <v>2793</v>
      </c>
      <c r="I77" s="187">
        <v>4</v>
      </c>
      <c r="J77" s="87"/>
      <c r="K77" s="89"/>
      <c r="L77" s="89"/>
      <c r="M77" s="90"/>
      <c r="N77" s="91" t="s">
        <v>0</v>
      </c>
      <c r="O77" s="147">
        <v>111.68361883511716</v>
      </c>
      <c r="P77" s="40">
        <v>1000</v>
      </c>
      <c r="Q77" s="41">
        <v>6000</v>
      </c>
      <c r="R77" s="41">
        <v>3</v>
      </c>
      <c r="S77" s="42">
        <v>111.68361883511716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111.68361883511716</v>
      </c>
      <c r="AC77" s="45">
        <v>3</v>
      </c>
      <c r="AD77" s="46">
        <v>1000</v>
      </c>
      <c r="AE77" s="47">
        <v>6000</v>
      </c>
      <c r="AF77" s="48">
        <v>3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111.68361883511716</v>
      </c>
      <c r="AN77" s="45">
        <v>3</v>
      </c>
      <c r="AO77" s="150">
        <v>43718.180555555555</v>
      </c>
      <c r="AP77" s="153"/>
      <c r="AQ77" s="52"/>
      <c r="AR77" s="280" t="s">
        <v>64</v>
      </c>
      <c r="AS77" s="127" t="s">
        <v>124</v>
      </c>
      <c r="AT77" s="92" t="s">
        <v>1</v>
      </c>
      <c r="AU77" s="93"/>
      <c r="AV77" s="158" t="s">
        <v>61</v>
      </c>
      <c r="AW77" s="283"/>
      <c r="AX77" s="132"/>
      <c r="BF77" s="132"/>
      <c r="BG77" s="132"/>
      <c r="BH77" s="132"/>
    </row>
    <row r="78" spans="1:60" s="35" customFormat="1" ht="18.95" customHeight="1" x14ac:dyDescent="0.3">
      <c r="A78" s="167"/>
      <c r="B78" s="170"/>
      <c r="C78" s="173"/>
      <c r="D78" s="176"/>
      <c r="E78" s="179"/>
      <c r="F78" s="182"/>
      <c r="G78" s="182"/>
      <c r="H78" s="185"/>
      <c r="I78" s="188"/>
      <c r="J78" s="101"/>
      <c r="K78" s="54"/>
      <c r="L78" s="54"/>
      <c r="M78" s="55"/>
      <c r="N78" s="56" t="s">
        <v>0</v>
      </c>
      <c r="O78" s="148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51"/>
      <c r="AP78" s="154"/>
      <c r="AQ78" s="69"/>
      <c r="AR78" s="281"/>
      <c r="AS78" s="128"/>
      <c r="AT78" s="94"/>
      <c r="AU78" s="95"/>
      <c r="AV78" s="159"/>
      <c r="AW78" s="284"/>
      <c r="AX78" s="132"/>
      <c r="BF78" s="132"/>
      <c r="BG78" s="132"/>
      <c r="BH78" s="132"/>
    </row>
    <row r="79" spans="1:60" s="35" customFormat="1" ht="18.95" customHeight="1" x14ac:dyDescent="0.3">
      <c r="A79" s="167"/>
      <c r="B79" s="170"/>
      <c r="C79" s="173"/>
      <c r="D79" s="176"/>
      <c r="E79" s="179"/>
      <c r="F79" s="182"/>
      <c r="G79" s="182"/>
      <c r="H79" s="185"/>
      <c r="I79" s="188"/>
      <c r="J79" s="102"/>
      <c r="K79" s="54"/>
      <c r="L79" s="103"/>
      <c r="M79" s="55"/>
      <c r="N79" s="56" t="s">
        <v>0</v>
      </c>
      <c r="O79" s="148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51"/>
      <c r="AP79" s="164"/>
      <c r="AQ79" s="69"/>
      <c r="AR79" s="281"/>
      <c r="AS79" s="128"/>
      <c r="AT79" s="98"/>
      <c r="AU79" s="95"/>
      <c r="AV79" s="159"/>
      <c r="AW79" s="284"/>
      <c r="AX79" s="132"/>
      <c r="BF79" s="132"/>
      <c r="BG79" s="132"/>
      <c r="BH79" s="132"/>
    </row>
    <row r="80" spans="1:60" s="35" customFormat="1" ht="18.75" customHeight="1" thickBot="1" x14ac:dyDescent="0.35">
      <c r="A80" s="168"/>
      <c r="B80" s="171"/>
      <c r="C80" s="174"/>
      <c r="D80" s="177"/>
      <c r="E80" s="180"/>
      <c r="F80" s="183"/>
      <c r="G80" s="183"/>
      <c r="H80" s="186"/>
      <c r="I80" s="189"/>
      <c r="J80" s="104"/>
      <c r="K80" s="105"/>
      <c r="L80" s="105"/>
      <c r="M80" s="106"/>
      <c r="N80" s="107" t="s">
        <v>0</v>
      </c>
      <c r="O80" s="149"/>
      <c r="P80" s="108"/>
      <c r="Q80" s="109"/>
      <c r="R80" s="109"/>
      <c r="S80" s="110" t="s">
        <v>0</v>
      </c>
      <c r="T80" s="111"/>
      <c r="U80" s="109"/>
      <c r="V80" s="109"/>
      <c r="W80" s="110" t="s">
        <v>0</v>
      </c>
      <c r="X80" s="111"/>
      <c r="Y80" s="109"/>
      <c r="Z80" s="109"/>
      <c r="AA80" s="110" t="s">
        <v>0</v>
      </c>
      <c r="AB80" s="112" t="s">
        <v>0</v>
      </c>
      <c r="AC80" s="113" t="s">
        <v>0</v>
      </c>
      <c r="AD80" s="114" t="s">
        <v>0</v>
      </c>
      <c r="AE80" s="115" t="s">
        <v>0</v>
      </c>
      <c r="AF80" s="116" t="s">
        <v>0</v>
      </c>
      <c r="AG80" s="117" t="s">
        <v>0</v>
      </c>
      <c r="AH80" s="115" t="s">
        <v>0</v>
      </c>
      <c r="AI80" s="116" t="s">
        <v>0</v>
      </c>
      <c r="AJ80" s="118" t="s">
        <v>0</v>
      </c>
      <c r="AK80" s="115" t="s">
        <v>0</v>
      </c>
      <c r="AL80" s="119" t="s">
        <v>0</v>
      </c>
      <c r="AM80" s="112" t="s">
        <v>0</v>
      </c>
      <c r="AN80" s="113" t="s">
        <v>0</v>
      </c>
      <c r="AO80" s="152"/>
      <c r="AP80" s="165"/>
      <c r="AQ80" s="69"/>
      <c r="AR80" s="282"/>
      <c r="AS80" s="144"/>
      <c r="AT80" s="120"/>
      <c r="AU80" s="121"/>
      <c r="AV80" s="160"/>
      <c r="AW80" s="285"/>
      <c r="AX80" s="132"/>
    </row>
    <row r="81" spans="1:60" s="35" customFormat="1" ht="18.75" customHeight="1" x14ac:dyDescent="0.3">
      <c r="A81" s="166"/>
      <c r="B81" s="169" t="s">
        <v>77</v>
      </c>
      <c r="C81" s="172" t="s">
        <v>103</v>
      </c>
      <c r="D81" s="175">
        <v>5804</v>
      </c>
      <c r="E81" s="178" t="s">
        <v>98</v>
      </c>
      <c r="F81" s="181" t="s">
        <v>62</v>
      </c>
      <c r="G81" s="181">
        <v>1</v>
      </c>
      <c r="H81" s="184">
        <v>2793</v>
      </c>
      <c r="I81" s="187">
        <v>5</v>
      </c>
      <c r="J81" s="87"/>
      <c r="K81" s="89"/>
      <c r="L81" s="89"/>
      <c r="M81" s="90"/>
      <c r="N81" s="91" t="s">
        <v>0</v>
      </c>
      <c r="O81" s="147">
        <v>111.68361883511716</v>
      </c>
      <c r="P81" s="40">
        <v>1000</v>
      </c>
      <c r="Q81" s="41">
        <v>6000</v>
      </c>
      <c r="R81" s="41">
        <v>3</v>
      </c>
      <c r="S81" s="42">
        <v>111.68361883511716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>
        <v>111.68361883511716</v>
      </c>
      <c r="AC81" s="45">
        <v>3</v>
      </c>
      <c r="AD81" s="46">
        <v>1000</v>
      </c>
      <c r="AE81" s="47">
        <v>6000</v>
      </c>
      <c r="AF81" s="48">
        <v>3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>
        <v>111.68361883511716</v>
      </c>
      <c r="AN81" s="45">
        <v>3</v>
      </c>
      <c r="AO81" s="150">
        <v>43718.236111111109</v>
      </c>
      <c r="AP81" s="153"/>
      <c r="AQ81" s="52"/>
      <c r="AR81" s="280" t="s">
        <v>64</v>
      </c>
      <c r="AS81" s="127" t="s">
        <v>124</v>
      </c>
      <c r="AT81" s="92" t="s">
        <v>1</v>
      </c>
      <c r="AU81" s="93"/>
      <c r="AV81" s="158" t="s">
        <v>61</v>
      </c>
      <c r="AW81" s="283"/>
      <c r="AX81" s="132"/>
      <c r="BF81" s="132"/>
      <c r="BG81" s="132"/>
      <c r="BH81" s="132"/>
    </row>
    <row r="82" spans="1:60" s="35" customFormat="1" ht="18.95" customHeight="1" x14ac:dyDescent="0.3">
      <c r="A82" s="167"/>
      <c r="B82" s="170"/>
      <c r="C82" s="173"/>
      <c r="D82" s="176"/>
      <c r="E82" s="179"/>
      <c r="F82" s="182"/>
      <c r="G82" s="182"/>
      <c r="H82" s="185"/>
      <c r="I82" s="188"/>
      <c r="J82" s="101"/>
      <c r="K82" s="54"/>
      <c r="L82" s="54"/>
      <c r="M82" s="55"/>
      <c r="N82" s="56" t="s">
        <v>0</v>
      </c>
      <c r="O82" s="148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51"/>
      <c r="AP82" s="154"/>
      <c r="AQ82" s="69"/>
      <c r="AR82" s="281"/>
      <c r="AS82" s="128"/>
      <c r="AT82" s="94"/>
      <c r="AU82" s="95"/>
      <c r="AV82" s="159"/>
      <c r="AW82" s="284"/>
      <c r="AX82" s="132"/>
      <c r="BF82" s="132"/>
      <c r="BG82" s="132"/>
      <c r="BH82" s="132"/>
    </row>
    <row r="83" spans="1:60" s="35" customFormat="1" ht="19.5" customHeight="1" x14ac:dyDescent="0.3">
      <c r="A83" s="167"/>
      <c r="B83" s="170"/>
      <c r="C83" s="173"/>
      <c r="D83" s="176"/>
      <c r="E83" s="179"/>
      <c r="F83" s="182"/>
      <c r="G83" s="182"/>
      <c r="H83" s="185"/>
      <c r="I83" s="188"/>
      <c r="J83" s="102"/>
      <c r="K83" s="54"/>
      <c r="L83" s="103"/>
      <c r="M83" s="55"/>
      <c r="N83" s="56" t="s">
        <v>0</v>
      </c>
      <c r="O83" s="148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51"/>
      <c r="AP83" s="164"/>
      <c r="AQ83" s="69"/>
      <c r="AR83" s="281"/>
      <c r="AS83" s="128"/>
      <c r="AT83" s="98"/>
      <c r="AU83" s="95"/>
      <c r="AV83" s="159"/>
      <c r="AW83" s="284"/>
      <c r="AX83" s="132"/>
      <c r="BF83" s="132"/>
      <c r="BG83" s="132"/>
      <c r="BH83" s="132"/>
    </row>
    <row r="84" spans="1:60" s="35" customFormat="1" ht="18" customHeight="1" thickBot="1" x14ac:dyDescent="0.35">
      <c r="A84" s="168"/>
      <c r="B84" s="171"/>
      <c r="C84" s="174"/>
      <c r="D84" s="177"/>
      <c r="E84" s="180"/>
      <c r="F84" s="183"/>
      <c r="G84" s="183"/>
      <c r="H84" s="186"/>
      <c r="I84" s="189"/>
      <c r="J84" s="141"/>
      <c r="K84" s="71"/>
      <c r="L84" s="71"/>
      <c r="M84" s="72"/>
      <c r="N84" s="73" t="s">
        <v>0</v>
      </c>
      <c r="O84" s="149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52"/>
      <c r="AP84" s="165"/>
      <c r="AQ84" s="86"/>
      <c r="AR84" s="282"/>
      <c r="AS84" s="144"/>
      <c r="AT84" s="99"/>
      <c r="AU84" s="100"/>
      <c r="AV84" s="160"/>
      <c r="AW84" s="285"/>
      <c r="AX84" s="132"/>
    </row>
    <row r="85" spans="1:60" s="35" customFormat="1" ht="18.75" customHeight="1" x14ac:dyDescent="0.3">
      <c r="A85" s="166"/>
      <c r="B85" s="169" t="s">
        <v>125</v>
      </c>
      <c r="C85" s="172" t="s">
        <v>126</v>
      </c>
      <c r="D85" s="175">
        <v>5805</v>
      </c>
      <c r="E85" s="178" t="s">
        <v>98</v>
      </c>
      <c r="F85" s="181" t="s">
        <v>62</v>
      </c>
      <c r="G85" s="181">
        <v>1</v>
      </c>
      <c r="H85" s="184">
        <v>2793</v>
      </c>
      <c r="I85" s="187">
        <v>6</v>
      </c>
      <c r="J85" s="87"/>
      <c r="K85" s="89"/>
      <c r="L85" s="89"/>
      <c r="M85" s="90"/>
      <c r="N85" s="91" t="s">
        <v>0</v>
      </c>
      <c r="O85" s="147">
        <v>111.68361883511716</v>
      </c>
      <c r="P85" s="40">
        <v>1000</v>
      </c>
      <c r="Q85" s="41">
        <v>6000</v>
      </c>
      <c r="R85" s="41">
        <v>3</v>
      </c>
      <c r="S85" s="42">
        <v>111.68361883511716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>
        <v>111.68361883511716</v>
      </c>
      <c r="AC85" s="45">
        <v>3</v>
      </c>
      <c r="AD85" s="46">
        <v>1000</v>
      </c>
      <c r="AE85" s="47">
        <v>6000</v>
      </c>
      <c r="AF85" s="48">
        <v>3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>
        <v>111.68361883511716</v>
      </c>
      <c r="AN85" s="45">
        <v>3</v>
      </c>
      <c r="AO85" s="150">
        <v>43718.291666666664</v>
      </c>
      <c r="AP85" s="153"/>
      <c r="AQ85" s="52"/>
      <c r="AR85" s="280" t="s">
        <v>64</v>
      </c>
      <c r="AS85" s="127" t="s">
        <v>124</v>
      </c>
      <c r="AT85" s="92" t="s">
        <v>1</v>
      </c>
      <c r="AU85" s="93"/>
      <c r="AV85" s="158" t="s">
        <v>61</v>
      </c>
      <c r="AW85" s="283"/>
      <c r="AX85" s="132"/>
      <c r="BF85" s="132"/>
      <c r="BG85" s="132"/>
      <c r="BH85" s="132"/>
    </row>
    <row r="86" spans="1:60" s="35" customFormat="1" ht="18.95" customHeight="1" x14ac:dyDescent="0.3">
      <c r="A86" s="167"/>
      <c r="B86" s="170"/>
      <c r="C86" s="173"/>
      <c r="D86" s="176"/>
      <c r="E86" s="179"/>
      <c r="F86" s="182"/>
      <c r="G86" s="182"/>
      <c r="H86" s="185"/>
      <c r="I86" s="188"/>
      <c r="J86" s="101"/>
      <c r="K86" s="54"/>
      <c r="L86" s="54"/>
      <c r="M86" s="55"/>
      <c r="N86" s="56" t="s">
        <v>0</v>
      </c>
      <c r="O86" s="148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51"/>
      <c r="AP86" s="154"/>
      <c r="AQ86" s="69"/>
      <c r="AR86" s="281"/>
      <c r="AS86" s="128"/>
      <c r="AT86" s="94"/>
      <c r="AU86" s="95"/>
      <c r="AV86" s="159"/>
      <c r="AW86" s="284"/>
      <c r="AX86" s="132"/>
      <c r="BF86" s="132"/>
      <c r="BG86" s="132"/>
      <c r="BH86" s="132"/>
    </row>
    <row r="87" spans="1:60" s="35" customFormat="1" ht="19.5" customHeight="1" x14ac:dyDescent="0.3">
      <c r="A87" s="167"/>
      <c r="B87" s="170"/>
      <c r="C87" s="173"/>
      <c r="D87" s="176"/>
      <c r="E87" s="179"/>
      <c r="F87" s="182"/>
      <c r="G87" s="182"/>
      <c r="H87" s="185"/>
      <c r="I87" s="188"/>
      <c r="J87" s="102"/>
      <c r="K87" s="54"/>
      <c r="L87" s="103"/>
      <c r="M87" s="55"/>
      <c r="N87" s="56" t="s">
        <v>0</v>
      </c>
      <c r="O87" s="148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51"/>
      <c r="AP87" s="164"/>
      <c r="AQ87" s="69"/>
      <c r="AR87" s="281"/>
      <c r="AS87" s="128"/>
      <c r="AT87" s="98"/>
      <c r="AU87" s="95"/>
      <c r="AV87" s="159"/>
      <c r="AW87" s="284"/>
      <c r="AX87" s="132"/>
      <c r="BF87" s="132"/>
      <c r="BG87" s="132"/>
      <c r="BH87" s="132"/>
    </row>
    <row r="88" spans="1:60" s="35" customFormat="1" ht="18" customHeight="1" thickBot="1" x14ac:dyDescent="0.35">
      <c r="A88" s="168"/>
      <c r="B88" s="171"/>
      <c r="C88" s="174"/>
      <c r="D88" s="177"/>
      <c r="E88" s="180"/>
      <c r="F88" s="183"/>
      <c r="G88" s="183"/>
      <c r="H88" s="186"/>
      <c r="I88" s="189"/>
      <c r="J88" s="141"/>
      <c r="K88" s="71"/>
      <c r="L88" s="71"/>
      <c r="M88" s="72"/>
      <c r="N88" s="73" t="s">
        <v>0</v>
      </c>
      <c r="O88" s="149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52"/>
      <c r="AP88" s="165"/>
      <c r="AQ88" s="86"/>
      <c r="AR88" s="282"/>
      <c r="AS88" s="145"/>
      <c r="AT88" s="99"/>
      <c r="AU88" s="100"/>
      <c r="AV88" s="160"/>
      <c r="AW88" s="285"/>
      <c r="AX88" s="132"/>
    </row>
    <row r="89" spans="1:60" s="35" customFormat="1" ht="18.75" customHeight="1" thickBot="1" x14ac:dyDescent="0.35">
      <c r="A89" s="253"/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5"/>
      <c r="O89" s="36">
        <f>SUM(O9:O88)</f>
        <v>2171.5699013618741</v>
      </c>
      <c r="P89" s="256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8"/>
    </row>
    <row r="90" spans="1:60" ht="18.75" customHeight="1" x14ac:dyDescent="0.3"/>
    <row r="91" spans="1:60" ht="18.75" customHeight="1" x14ac:dyDescent="0.3"/>
    <row r="92" spans="1:60" ht="18.75" customHeight="1" x14ac:dyDescent="0.3"/>
  </sheetData>
  <mergeCells count="352">
    <mergeCell ref="G85:G88"/>
    <mergeCell ref="H85:H88"/>
    <mergeCell ref="I85:I88"/>
    <mergeCell ref="AW85:AW88"/>
    <mergeCell ref="AP87:AP88"/>
    <mergeCell ref="A85:A88"/>
    <mergeCell ref="B85:B88"/>
    <mergeCell ref="C85:C88"/>
    <mergeCell ref="AR85:AR88"/>
    <mergeCell ref="AV85:AV88"/>
    <mergeCell ref="O85:O88"/>
    <mergeCell ref="AO85:AO88"/>
    <mergeCell ref="AP85:AP86"/>
    <mergeCell ref="D85:D88"/>
    <mergeCell ref="E85:E88"/>
    <mergeCell ref="F85:F88"/>
    <mergeCell ref="AW77:AW80"/>
    <mergeCell ref="AP79:AP80"/>
    <mergeCell ref="A81:A84"/>
    <mergeCell ref="B81:B84"/>
    <mergeCell ref="C81:C84"/>
    <mergeCell ref="D81:D84"/>
    <mergeCell ref="E81:E84"/>
    <mergeCell ref="F81:F84"/>
    <mergeCell ref="G81:G84"/>
    <mergeCell ref="H81:H84"/>
    <mergeCell ref="I81:I84"/>
    <mergeCell ref="O81:O84"/>
    <mergeCell ref="AO81:AO84"/>
    <mergeCell ref="AP81:AP82"/>
    <mergeCell ref="AR81:AR84"/>
    <mergeCell ref="AV81:AV84"/>
    <mergeCell ref="AW81:AW84"/>
    <mergeCell ref="A77:A80"/>
    <mergeCell ref="B77:B80"/>
    <mergeCell ref="AP83:AP84"/>
    <mergeCell ref="C77:C80"/>
    <mergeCell ref="D77:D80"/>
    <mergeCell ref="E77:E80"/>
    <mergeCell ref="F77:F80"/>
    <mergeCell ref="G77:G80"/>
    <mergeCell ref="H77:H80"/>
    <mergeCell ref="I77:I80"/>
    <mergeCell ref="AR69:AR72"/>
    <mergeCell ref="AV69:AV72"/>
    <mergeCell ref="O77:O80"/>
    <mergeCell ref="AO77:AO80"/>
    <mergeCell ref="AP77:AP78"/>
    <mergeCell ref="AR77:AR80"/>
    <mergeCell ref="AV77:AV80"/>
    <mergeCell ref="O69:O72"/>
    <mergeCell ref="AO69:AO72"/>
    <mergeCell ref="AP69:AP70"/>
    <mergeCell ref="G69:G72"/>
    <mergeCell ref="H69:H72"/>
    <mergeCell ref="I69:I72"/>
    <mergeCell ref="AW69:AW72"/>
    <mergeCell ref="AP71:AP72"/>
    <mergeCell ref="A73:A76"/>
    <mergeCell ref="B73:B76"/>
    <mergeCell ref="C73:C76"/>
    <mergeCell ref="D73:D76"/>
    <mergeCell ref="E73:E76"/>
    <mergeCell ref="F73:F76"/>
    <mergeCell ref="G73:G76"/>
    <mergeCell ref="H73:H76"/>
    <mergeCell ref="I73:I76"/>
    <mergeCell ref="O73:O76"/>
    <mergeCell ref="AO73:AO76"/>
    <mergeCell ref="AP73:AP74"/>
    <mergeCell ref="AR73:AR76"/>
    <mergeCell ref="AV73:AV76"/>
    <mergeCell ref="AW73:AW76"/>
    <mergeCell ref="AP75:AP76"/>
    <mergeCell ref="A69:A72"/>
    <mergeCell ref="B69:B72"/>
    <mergeCell ref="C69:C72"/>
    <mergeCell ref="D69:D72"/>
    <mergeCell ref="E69:E72"/>
    <mergeCell ref="F69:F72"/>
    <mergeCell ref="O65:O68"/>
    <mergeCell ref="AO65:AO68"/>
    <mergeCell ref="AP65:AP66"/>
    <mergeCell ref="AR65:AR68"/>
    <mergeCell ref="AV65:AV68"/>
    <mergeCell ref="AW65:AW68"/>
    <mergeCell ref="A57:A60"/>
    <mergeCell ref="B57:B60"/>
    <mergeCell ref="AP67:AP68"/>
    <mergeCell ref="C57:C60"/>
    <mergeCell ref="D57:D60"/>
    <mergeCell ref="E57:E60"/>
    <mergeCell ref="F57:F60"/>
    <mergeCell ref="A65:A68"/>
    <mergeCell ref="B65:B68"/>
    <mergeCell ref="C65:C68"/>
    <mergeCell ref="D65:D68"/>
    <mergeCell ref="E65:E68"/>
    <mergeCell ref="F65:F68"/>
    <mergeCell ref="G65:G68"/>
    <mergeCell ref="H65:H68"/>
    <mergeCell ref="I65:I68"/>
    <mergeCell ref="AP57:AP58"/>
    <mergeCell ref="AR57:AR60"/>
    <mergeCell ref="AV57:AV60"/>
    <mergeCell ref="AO49:AO52"/>
    <mergeCell ref="G49:G52"/>
    <mergeCell ref="H49:H52"/>
    <mergeCell ref="I49:I52"/>
    <mergeCell ref="AW57:AW60"/>
    <mergeCell ref="AP59:AP60"/>
    <mergeCell ref="AO53:AO56"/>
    <mergeCell ref="A49:A52"/>
    <mergeCell ref="B49:B52"/>
    <mergeCell ref="C49:C52"/>
    <mergeCell ref="D49:D52"/>
    <mergeCell ref="E49:E52"/>
    <mergeCell ref="F49:F52"/>
    <mergeCell ref="G57:G60"/>
    <mergeCell ref="H57:H60"/>
    <mergeCell ref="I57:I60"/>
    <mergeCell ref="O57:O60"/>
    <mergeCell ref="AO57:AO60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AW41:AW44"/>
    <mergeCell ref="AP43:AP44"/>
    <mergeCell ref="A45:A48"/>
    <mergeCell ref="B45:B48"/>
    <mergeCell ref="C45:C48"/>
    <mergeCell ref="D45:D48"/>
    <mergeCell ref="E45:E48"/>
    <mergeCell ref="F45:F48"/>
    <mergeCell ref="G45:G48"/>
    <mergeCell ref="H45:H48"/>
    <mergeCell ref="I45:I48"/>
    <mergeCell ref="O45:O48"/>
    <mergeCell ref="AO45:AO48"/>
    <mergeCell ref="AP45:AP46"/>
    <mergeCell ref="AR45:AR48"/>
    <mergeCell ref="AV45:AV48"/>
    <mergeCell ref="AW45:AW48"/>
    <mergeCell ref="A41:A44"/>
    <mergeCell ref="B41:B44"/>
    <mergeCell ref="AP47:AP48"/>
    <mergeCell ref="C41:C44"/>
    <mergeCell ref="D41:D44"/>
    <mergeCell ref="E41:E44"/>
    <mergeCell ref="F41:F44"/>
    <mergeCell ref="E33:E36"/>
    <mergeCell ref="F33:F36"/>
    <mergeCell ref="I41:I44"/>
    <mergeCell ref="AR33:AR36"/>
    <mergeCell ref="AV33:AV36"/>
    <mergeCell ref="O41:O44"/>
    <mergeCell ref="AO41:AO44"/>
    <mergeCell ref="AP41:AP42"/>
    <mergeCell ref="AR41:AR44"/>
    <mergeCell ref="AV41:AV44"/>
    <mergeCell ref="O33:O36"/>
    <mergeCell ref="AO33:AO36"/>
    <mergeCell ref="AP33:AP34"/>
    <mergeCell ref="G33:G36"/>
    <mergeCell ref="H33:H36"/>
    <mergeCell ref="I33:I36"/>
    <mergeCell ref="C25:C28"/>
    <mergeCell ref="D25:D28"/>
    <mergeCell ref="AW33:AW36"/>
    <mergeCell ref="AP35:AP36"/>
    <mergeCell ref="A37:A40"/>
    <mergeCell ref="B37:B40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AP37:AP38"/>
    <mergeCell ref="AR37:AR40"/>
    <mergeCell ref="AV37:AV40"/>
    <mergeCell ref="AW37:AW40"/>
    <mergeCell ref="AP39:AP40"/>
    <mergeCell ref="A33:A36"/>
    <mergeCell ref="B33:B36"/>
    <mergeCell ref="C33:C36"/>
    <mergeCell ref="D33:D36"/>
    <mergeCell ref="AO17:AO20"/>
    <mergeCell ref="AP17:AP18"/>
    <mergeCell ref="AR25:AR28"/>
    <mergeCell ref="AV25:AV28"/>
    <mergeCell ref="AW25:AW28"/>
    <mergeCell ref="AP27:AP28"/>
    <mergeCell ref="A29:A32"/>
    <mergeCell ref="B29:B32"/>
    <mergeCell ref="C29:C32"/>
    <mergeCell ref="D29:D32"/>
    <mergeCell ref="E29:E32"/>
    <mergeCell ref="F29:F32"/>
    <mergeCell ref="G29:G32"/>
    <mergeCell ref="H29:H32"/>
    <mergeCell ref="I29:I32"/>
    <mergeCell ref="O29:O32"/>
    <mergeCell ref="AO29:AO32"/>
    <mergeCell ref="AP29:AP30"/>
    <mergeCell ref="AR29:AR32"/>
    <mergeCell ref="AV29:AV32"/>
    <mergeCell ref="AW29:AW32"/>
    <mergeCell ref="A25:A28"/>
    <mergeCell ref="B25:B28"/>
    <mergeCell ref="AP31:AP32"/>
    <mergeCell ref="D9:D12"/>
    <mergeCell ref="AP9:AP10"/>
    <mergeCell ref="AW17:AW20"/>
    <mergeCell ref="AP19:AP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C17:C20"/>
    <mergeCell ref="D17:D20"/>
    <mergeCell ref="O25:O28"/>
    <mergeCell ref="AO25:AO28"/>
    <mergeCell ref="AP25:AP26"/>
    <mergeCell ref="AW9:AW12"/>
    <mergeCell ref="AP11:AP12"/>
    <mergeCell ref="A13:A16"/>
    <mergeCell ref="B13:B16"/>
    <mergeCell ref="C13:C16"/>
    <mergeCell ref="D13:D16"/>
    <mergeCell ref="E13:E16"/>
    <mergeCell ref="F13:F16"/>
    <mergeCell ref="G13:G16"/>
    <mergeCell ref="H13:H16"/>
    <mergeCell ref="I13:I16"/>
    <mergeCell ref="O13:O16"/>
    <mergeCell ref="AO13:AO16"/>
    <mergeCell ref="AP13:AP14"/>
    <mergeCell ref="AR13:AR16"/>
    <mergeCell ref="AV13:AV16"/>
    <mergeCell ref="AW13:AW16"/>
    <mergeCell ref="AP15:AP16"/>
    <mergeCell ref="A9:A12"/>
    <mergeCell ref="B9:B12"/>
    <mergeCell ref="C9:C12"/>
    <mergeCell ref="F25:F28"/>
    <mergeCell ref="G25:G28"/>
    <mergeCell ref="H25:H28"/>
    <mergeCell ref="I25:I28"/>
    <mergeCell ref="E17:E20"/>
    <mergeCell ref="F17:F20"/>
    <mergeCell ref="G17:G20"/>
    <mergeCell ref="H17:H20"/>
    <mergeCell ref="I17:I20"/>
    <mergeCell ref="E9:E12"/>
    <mergeCell ref="F9:F12"/>
    <mergeCell ref="G9:G12"/>
    <mergeCell ref="G41:G44"/>
    <mergeCell ref="H41:H44"/>
    <mergeCell ref="A89:N89"/>
    <mergeCell ref="P89:AW89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AR9:AR12"/>
    <mergeCell ref="AV9:AV12"/>
    <mergeCell ref="AR17:AR20"/>
    <mergeCell ref="AV17:AV20"/>
    <mergeCell ref="E25:E28"/>
    <mergeCell ref="J7:J8"/>
    <mergeCell ref="G7:G8"/>
    <mergeCell ref="H7:H8"/>
    <mergeCell ref="I7:I8"/>
    <mergeCell ref="M7:N7"/>
    <mergeCell ref="D6:E6"/>
    <mergeCell ref="I6:K6"/>
    <mergeCell ref="L6:N6"/>
    <mergeCell ref="O6:AQ6"/>
    <mergeCell ref="AO7:AP7"/>
    <mergeCell ref="AN7:AN8"/>
    <mergeCell ref="O49:O56"/>
    <mergeCell ref="AP49:AP56"/>
    <mergeCell ref="AR49:AR56"/>
    <mergeCell ref="AV49:AV56"/>
    <mergeCell ref="AW49:AW56"/>
    <mergeCell ref="O17:O20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H9:H12"/>
    <mergeCell ref="I9:I12"/>
    <mergeCell ref="F6:G6"/>
    <mergeCell ref="O9:O12"/>
    <mergeCell ref="AO9:AO12"/>
    <mergeCell ref="E7:E8"/>
    <mergeCell ref="O61:O64"/>
    <mergeCell ref="AO61:AO64"/>
    <mergeCell ref="AP61:AP62"/>
    <mergeCell ref="AR61:AR64"/>
    <mergeCell ref="AV61:AV64"/>
    <mergeCell ref="AW61:AW64"/>
    <mergeCell ref="AP63:AP64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1" manualBreakCount="1">
    <brk id="48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Windows 사용자</cp:lastModifiedBy>
  <cp:lastPrinted>2019-09-05T07:12:03Z</cp:lastPrinted>
  <dcterms:created xsi:type="dcterms:W3CDTF">2017-01-05T07:11:04Z</dcterms:created>
  <dcterms:modified xsi:type="dcterms:W3CDTF">2019-09-05T08:11:52Z</dcterms:modified>
</cp:coreProperties>
</file>