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/>
  <bookViews>
    <workbookView xWindow="0" yWindow="60" windowWidth="28800" windowHeight="12330"/>
  </bookViews>
  <sheets>
    <sheet name="생산계획" sheetId="1" r:id="rId1"/>
  </sheets>
  <definedNames>
    <definedName name="_xlnm._FilterDatabase" localSheetId="0" hidden="1">생산계획!$A$7:$AW$8</definedName>
    <definedName name="_xlnm.Print_Area" localSheetId="0">생산계획!$A$1:$AW$93</definedName>
    <definedName name="_xlnm.Print_Titles" localSheetId="0">생산계획!$7:$8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3" i="1" l="1"/>
</calcChain>
</file>

<file path=xl/sharedStrings.xml><?xml version="1.0" encoding="utf-8"?>
<sst xmlns="http://schemas.openxmlformats.org/spreadsheetml/2006/main" count="1564" uniqueCount="143">
  <si>
    <t/>
  </si>
  <si>
    <t>태웅 단조</t>
  </si>
  <si>
    <t>(Φ)</t>
  </si>
  <si>
    <t>Strand 2
길이</t>
    <phoneticPr fontId="2" type="noConversion"/>
  </si>
  <si>
    <t xml:space="preserve">개정번호: </t>
    <phoneticPr fontId="2" type="noConversion"/>
  </si>
  <si>
    <t>하부</t>
    <phoneticPr fontId="2" type="noConversion"/>
  </si>
  <si>
    <t>Ingot</t>
    <phoneticPr fontId="2" type="noConversion"/>
  </si>
  <si>
    <t>Ingot  중량</t>
    <phoneticPr fontId="2" type="noConversion"/>
  </si>
  <si>
    <t>외경</t>
    <phoneticPr fontId="2" type="noConversion"/>
  </si>
  <si>
    <t>길이</t>
    <phoneticPr fontId="2" type="noConversion"/>
  </si>
  <si>
    <t>제품 개수
Total</t>
    <phoneticPr fontId="2" type="noConversion"/>
  </si>
  <si>
    <t>연주 작업 규격</t>
    <phoneticPr fontId="2" type="noConversion"/>
  </si>
  <si>
    <t>R.B
제품 수량
Total
(ea)</t>
    <phoneticPr fontId="2" type="noConversion"/>
  </si>
  <si>
    <t>행선</t>
    <phoneticPr fontId="2" type="noConversion"/>
  </si>
  <si>
    <t>비고</t>
    <phoneticPr fontId="2" type="noConversion"/>
  </si>
  <si>
    <t>소계
(kg)</t>
    <phoneticPr fontId="2" type="noConversion"/>
  </si>
  <si>
    <t>(Φ)</t>
    <phoneticPr fontId="2" type="noConversion"/>
  </si>
  <si>
    <t>Strand 3
(지름 x 길이)</t>
    <phoneticPr fontId="2" type="noConversion"/>
  </si>
  <si>
    <t xml:space="preserve">작성일자: </t>
    <phoneticPr fontId="2" type="noConversion"/>
  </si>
  <si>
    <t>일 자</t>
    <phoneticPr fontId="2" type="noConversion"/>
  </si>
  <si>
    <t>주야</t>
    <phoneticPr fontId="2" type="noConversion"/>
  </si>
  <si>
    <t>Order No.</t>
    <phoneticPr fontId="2" type="noConversion"/>
  </si>
  <si>
    <t>Heat No.</t>
    <phoneticPr fontId="2" type="noConversion"/>
  </si>
  <si>
    <t>수요가 강종</t>
    <phoneticPr fontId="2" type="noConversion"/>
  </si>
  <si>
    <t>제강
지시번호</t>
    <phoneticPr fontId="2" type="noConversion"/>
  </si>
  <si>
    <t>Cast No.</t>
    <phoneticPr fontId="2" type="noConversion"/>
  </si>
  <si>
    <t>Cast
순위</t>
    <phoneticPr fontId="2" type="noConversion"/>
  </si>
  <si>
    <t>Mould Type
재료코드</t>
    <phoneticPr fontId="2" type="noConversion"/>
  </si>
  <si>
    <t>주입중량</t>
    <phoneticPr fontId="2" type="noConversion"/>
  </si>
  <si>
    <t>CUT 수</t>
    <phoneticPr fontId="2" type="noConversion"/>
  </si>
  <si>
    <t>중량</t>
    <phoneticPr fontId="2" type="noConversion"/>
  </si>
  <si>
    <t>Strand 2
외경</t>
    <phoneticPr fontId="2" type="noConversion"/>
  </si>
  <si>
    <t>Strand 3
외경</t>
    <phoneticPr fontId="2" type="noConversion"/>
  </si>
  <si>
    <t>Strand 3
길이</t>
    <phoneticPr fontId="2" type="noConversion"/>
  </si>
  <si>
    <t>R. B/L 합계
 중량</t>
    <phoneticPr fontId="2" type="noConversion"/>
  </si>
  <si>
    <t>R.B
Total 중량
(ton)</t>
    <phoneticPr fontId="2" type="noConversion"/>
  </si>
  <si>
    <t>제강 Plan</t>
    <phoneticPr fontId="2" type="noConversion"/>
  </si>
  <si>
    <t>래들 
번호</t>
    <phoneticPr fontId="2" type="noConversion"/>
  </si>
  <si>
    <t>Hot Transfer
여부</t>
    <phoneticPr fontId="2" type="noConversion"/>
  </si>
  <si>
    <t>생산의뢰번호
(수주번호)</t>
    <phoneticPr fontId="2" type="noConversion"/>
  </si>
  <si>
    <t>납기</t>
    <phoneticPr fontId="2" type="noConversion"/>
  </si>
  <si>
    <t>정반</t>
    <phoneticPr fontId="2" type="noConversion"/>
  </si>
  <si>
    <t>수량</t>
    <phoneticPr fontId="2" type="noConversion"/>
  </si>
  <si>
    <t>합계
(ton)</t>
    <phoneticPr fontId="2" type="noConversion"/>
  </si>
  <si>
    <t>(ton)</t>
    <phoneticPr fontId="2" type="noConversion"/>
  </si>
  <si>
    <t>(mm)</t>
    <phoneticPr fontId="2" type="noConversion"/>
  </si>
  <si>
    <t>(회)</t>
    <phoneticPr fontId="2" type="noConversion"/>
  </si>
  <si>
    <t>(ea)</t>
    <phoneticPr fontId="2" type="noConversion"/>
  </si>
  <si>
    <t>Strand 1
(지름 x 길이)</t>
    <phoneticPr fontId="2" type="noConversion"/>
  </si>
  <si>
    <t>Strand 2
(지름 x 길이)</t>
    <phoneticPr fontId="2" type="noConversion"/>
  </si>
  <si>
    <t>EAF
송전</t>
    <phoneticPr fontId="2" type="noConversion"/>
  </si>
  <si>
    <t>형발</t>
    <phoneticPr fontId="2" type="noConversion"/>
  </si>
  <si>
    <t>변경 내역</t>
    <phoneticPr fontId="2" type="noConversion"/>
  </si>
  <si>
    <t xml:space="preserve">문서번호: </t>
    <phoneticPr fontId="2" type="noConversion"/>
  </si>
  <si>
    <t xml:space="preserve">기 간 : </t>
    <phoneticPr fontId="2" type="noConversion"/>
  </si>
  <si>
    <t>~</t>
    <phoneticPr fontId="2" type="noConversion"/>
  </si>
  <si>
    <r>
      <t>E</t>
    </r>
    <r>
      <rPr>
        <sz val="11"/>
        <color theme="1"/>
        <rFont val="맑은 고딕"/>
        <family val="3"/>
        <charset val="129"/>
        <scheme val="minor"/>
      </rPr>
      <t>n</t>
    </r>
    <r>
      <rPr>
        <sz val="11"/>
        <color theme="1"/>
        <rFont val="맑은 고딕"/>
        <family val="3"/>
        <charset val="129"/>
        <scheme val="minor"/>
      </rPr>
      <t>d User
(품목)</t>
    </r>
    <phoneticPr fontId="2" type="noConversion"/>
  </si>
  <si>
    <t>사내 강종</t>
  </si>
  <si>
    <t>열괴이송</t>
  </si>
  <si>
    <t>VSD</t>
  </si>
  <si>
    <t>C1022</t>
  </si>
  <si>
    <t>-</t>
  </si>
  <si>
    <t>C1016</t>
  </si>
  <si>
    <t>EN100205-3 S355NL</t>
  </si>
  <si>
    <t>냉괴이송</t>
  </si>
  <si>
    <t>TW-F200</t>
  </si>
  <si>
    <t>주
1</t>
  </si>
  <si>
    <t>주
2</t>
  </si>
  <si>
    <t>주
3</t>
  </si>
  <si>
    <t>주
4</t>
  </si>
  <si>
    <t>주
5</t>
  </si>
  <si>
    <t>주
6</t>
  </si>
  <si>
    <t>야
1</t>
  </si>
  <si>
    <t>야
2</t>
  </si>
  <si>
    <t>야
3</t>
  </si>
  <si>
    <t>야
4</t>
  </si>
  <si>
    <t>야
5</t>
  </si>
  <si>
    <t>야
6</t>
  </si>
  <si>
    <t>C1025</t>
  </si>
  <si>
    <t xml:space="preserve">       주간 제강 생산계획 (9월 2주차)</t>
    <phoneticPr fontId="2" type="noConversion"/>
  </si>
  <si>
    <t>CS-SPP-1909-002</t>
    <phoneticPr fontId="2" type="noConversion"/>
  </si>
  <si>
    <t>2019.09.08</t>
    <phoneticPr fontId="2" type="noConversion"/>
  </si>
  <si>
    <t>2019.09.10</t>
    <phoneticPr fontId="2" type="noConversion"/>
  </si>
  <si>
    <t>P199040</t>
  </si>
  <si>
    <t>P199041</t>
  </si>
  <si>
    <t>P199042</t>
  </si>
  <si>
    <t>P199043</t>
  </si>
  <si>
    <t>P199044</t>
  </si>
  <si>
    <t>주
7</t>
  </si>
  <si>
    <t>P199045</t>
  </si>
  <si>
    <t>P199046</t>
  </si>
  <si>
    <t>P199047</t>
  </si>
  <si>
    <t>P199048</t>
  </si>
  <si>
    <t>P199049</t>
  </si>
  <si>
    <t>TW SF490V M3</t>
  </si>
  <si>
    <t>P199050</t>
  </si>
  <si>
    <t>P199051</t>
  </si>
  <si>
    <t>P199052</t>
  </si>
  <si>
    <t>TWS355</t>
  </si>
  <si>
    <t>P199053</t>
  </si>
  <si>
    <t>P199054</t>
  </si>
  <si>
    <t>P199055</t>
  </si>
  <si>
    <t>P199056</t>
  </si>
  <si>
    <t>P199057</t>
  </si>
  <si>
    <t>P199039</t>
  </si>
  <si>
    <t>09/11 04:50</t>
  </si>
  <si>
    <t>BMS
(RUDDER STOCK)</t>
  </si>
  <si>
    <t>173F</t>
  </si>
  <si>
    <t>(181112-19581-3)</t>
  </si>
  <si>
    <t>TW SF490V</t>
  </si>
  <si>
    <t>TW-F120</t>
  </si>
  <si>
    <t>09/10 19:10</t>
  </si>
  <si>
    <t>삼성중공업
(RUDDER STOCK)</t>
  </si>
  <si>
    <t>송전시간 준수</t>
  </si>
  <si>
    <t>110F</t>
  </si>
  <si>
    <t>(180816-15111-3)</t>
  </si>
  <si>
    <t>TW 694 F70 M2</t>
  </si>
  <si>
    <t>C1015</t>
  </si>
  <si>
    <t>TW-V35</t>
  </si>
  <si>
    <t>2본립</t>
  </si>
  <si>
    <t>1EA
열괴이송
2EA
냉괴이송</t>
  </si>
  <si>
    <t>333C</t>
  </si>
  <si>
    <t>(190722-72719-1)</t>
  </si>
  <si>
    <t>PO1909040001</t>
  </si>
  <si>
    <t>야
7</t>
  </si>
  <si>
    <t>P199058</t>
  </si>
  <si>
    <t>PO1909050001</t>
  </si>
  <si>
    <t>P199059</t>
  </si>
  <si>
    <t>TW 350LF3</t>
  </si>
  <si>
    <t>A2307</t>
  </si>
  <si>
    <t>TW-V40</t>
  </si>
  <si>
    <t>09/10 23:30</t>
  </si>
  <si>
    <t>M.H.I
(END RING)</t>
  </si>
  <si>
    <t>391C</t>
  </si>
  <si>
    <t>(190523-19004-2,4, STOCK)</t>
  </si>
  <si>
    <t>TW-V20</t>
  </si>
  <si>
    <t>09/10 13:30</t>
  </si>
  <si>
    <t>201C</t>
  </si>
  <si>
    <t>STOCK</t>
  </si>
  <si>
    <t>09/10 22:50</t>
  </si>
  <si>
    <t>태상 미음</t>
  </si>
  <si>
    <t>2019.09.08</t>
    <phoneticPr fontId="2" type="noConversion"/>
  </si>
  <si>
    <t>1. 9/9 (월) TW 350LF3 I.C 1Ch 추가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</si>
</sst>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-* #,##0_-;\-* #,##0_-;_-* &quot;-&quot;_-;_-@_-"/>
    <numFmt numFmtId="176" formatCode="m&quot;/&quot;d;@"/>
    <numFmt numFmtId="177" formatCode="0.0_);[Red]\(0.0\)"/>
    <numFmt numFmtId="178" formatCode="h:mm;@"/>
    <numFmt numFmtId="179" formatCode="0_);[Red]\(0\)"/>
    <numFmt numFmtId="180" formatCode="0_&quot;\ &quot;회&quot;"/>
    <numFmt numFmtId="181" formatCode="0_ &quot;mm )&quot;"/>
    <numFmt numFmtId="182" formatCode="&quot;(&quot;0_&quot;\Φ\ \x"/>
    <numFmt numFmtId="183" formatCode="#,##0.0_);[Red]\(#,##0.0\)"/>
    <numFmt numFmtId="184" formatCode="0.0_ "/>
    <numFmt numFmtId="185" formatCode="yyyy\.mm\.dd\ \(aaa\)"/>
    <numFmt numFmtId="186" formatCode="000&quot;&quot;00"/>
    <numFmt numFmtId="187" formatCode="\1000&quot;&quot;00"/>
    <numFmt numFmtId="188" formatCode="_-* #,##0.0_-;\-* #,##0.0_-;_-* &quot;-&quot;_-;_-@_-"/>
    <numFmt numFmtId="189" formatCode="mm\/dd\ hh:mm"/>
    <numFmt numFmtId="190" formatCode="#,##0_);[Red]\(#,##0\)"/>
  </numFmts>
  <fonts count="2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u/>
      <sz val="10"/>
      <color rgb="FFFF0000"/>
      <name val="맑은 고딕"/>
      <family val="3"/>
      <charset val="129"/>
      <scheme val="minor"/>
    </font>
    <font>
      <sz val="3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30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1"/>
      <color theme="1"/>
      <name val="맑은 고딕"/>
      <family val="3"/>
      <charset val="129"/>
    </font>
    <font>
      <b/>
      <u/>
      <sz val="8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8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/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/>
      <diagonal/>
    </border>
    <border>
      <left style="thin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 style="medium">
        <color auto="1"/>
      </bottom>
      <diagonal/>
    </border>
    <border>
      <left/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indexed="64"/>
      </left>
      <right/>
      <top style="dashed">
        <color auto="1"/>
      </top>
      <bottom style="medium">
        <color auto="1"/>
      </bottom>
      <diagonal/>
    </border>
    <border>
      <left/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 style="thin">
        <color indexed="64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/>
      <top style="medium">
        <color indexed="64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/>
      <bottom style="dashed">
        <color auto="1"/>
      </bottom>
      <diagonal/>
    </border>
    <border>
      <left style="thin">
        <color indexed="64"/>
      </left>
      <right/>
      <top style="medium">
        <color indexed="64"/>
      </top>
      <bottom style="dashed">
        <color auto="1"/>
      </bottom>
      <diagonal/>
    </border>
    <border>
      <left/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</borders>
  <cellStyleXfs count="70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</cellStyleXfs>
  <cellXfs count="293">
    <xf numFmtId="0" fontId="0" fillId="0" borderId="0" xfId="0">
      <alignment vertical="center"/>
    </xf>
    <xf numFmtId="0" fontId="5" fillId="2" borderId="49" xfId="0" applyFont="1" applyFill="1" applyBorder="1" applyAlignment="1">
      <alignment horizontal="left" vertical="center" wrapText="1"/>
    </xf>
    <xf numFmtId="0" fontId="6" fillId="2" borderId="48" xfId="0" applyFont="1" applyFill="1" applyBorder="1" applyAlignment="1">
      <alignment horizontal="center" vertical="center"/>
    </xf>
    <xf numFmtId="0" fontId="6" fillId="2" borderId="63" xfId="0" applyFont="1" applyFill="1" applyBorder="1" applyAlignment="1">
      <alignment horizontal="center" vertical="center"/>
    </xf>
    <xf numFmtId="0" fontId="7" fillId="2" borderId="48" xfId="0" applyFont="1" applyFill="1" applyBorder="1" applyAlignment="1"/>
    <xf numFmtId="0" fontId="7" fillId="2" borderId="47" xfId="0" applyFont="1" applyFill="1" applyBorder="1" applyAlignment="1"/>
    <xf numFmtId="0" fontId="8" fillId="2" borderId="0" xfId="0" applyFont="1" applyFill="1">
      <alignment vertical="center"/>
    </xf>
    <xf numFmtId="0" fontId="9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vertical="center"/>
    </xf>
    <xf numFmtId="0" fontId="8" fillId="2" borderId="45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3" fillId="2" borderId="0" xfId="0" applyFont="1" applyFill="1" applyBorder="1" applyAlignment="1"/>
    <xf numFmtId="0" fontId="7" fillId="2" borderId="0" xfId="0" applyFont="1" applyFill="1" applyBorder="1" applyAlignment="1"/>
    <xf numFmtId="0" fontId="7" fillId="2" borderId="45" xfId="0" applyFont="1" applyFill="1" applyBorder="1" applyAlignment="1"/>
    <xf numFmtId="0" fontId="8" fillId="2" borderId="0" xfId="0" applyFont="1" applyFill="1" applyAlignment="1"/>
    <xf numFmtId="0" fontId="8" fillId="3" borderId="49" xfId="0" applyFont="1" applyFill="1" applyBorder="1" applyAlignment="1">
      <alignment horizontal="center" vertical="center"/>
    </xf>
    <xf numFmtId="0" fontId="14" fillId="3" borderId="40" xfId="0" applyFont="1" applyFill="1" applyBorder="1" applyAlignment="1">
      <alignment horizontal="center" vertical="center"/>
    </xf>
    <xf numFmtId="0" fontId="8" fillId="3" borderId="57" xfId="0" applyFont="1" applyFill="1" applyBorder="1" applyAlignment="1">
      <alignment horizontal="center" vertical="center"/>
    </xf>
    <xf numFmtId="41" fontId="15" fillId="3" borderId="54" xfId="1" applyFont="1" applyFill="1" applyBorder="1" applyAlignment="1">
      <alignment horizontal="center" vertical="center" wrapText="1"/>
    </xf>
    <xf numFmtId="41" fontId="15" fillId="3" borderId="56" xfId="1" applyFont="1" applyFill="1" applyBorder="1" applyAlignment="1">
      <alignment horizontal="center" vertical="center" wrapText="1"/>
    </xf>
    <xf numFmtId="41" fontId="15" fillId="3" borderId="56" xfId="1" applyFont="1" applyFill="1" applyBorder="1" applyAlignment="1">
      <alignment horizontal="center" vertical="center"/>
    </xf>
    <xf numFmtId="41" fontId="15" fillId="3" borderId="39" xfId="1" applyFont="1" applyFill="1" applyBorder="1" applyAlignment="1">
      <alignment horizontal="center" vertical="center" wrapText="1"/>
    </xf>
    <xf numFmtId="0" fontId="8" fillId="3" borderId="62" xfId="0" applyFont="1" applyFill="1" applyBorder="1" applyAlignment="1">
      <alignment horizontal="center" vertical="center"/>
    </xf>
    <xf numFmtId="0" fontId="8" fillId="3" borderId="62" xfId="0" applyFont="1" applyFill="1" applyBorder="1" applyAlignment="1">
      <alignment horizontal="center" vertical="center" wrapText="1"/>
    </xf>
    <xf numFmtId="0" fontId="8" fillId="3" borderId="64" xfId="0" applyFont="1" applyFill="1" applyBorder="1" applyAlignment="1">
      <alignment horizontal="center" vertical="center" wrapText="1"/>
    </xf>
    <xf numFmtId="0" fontId="8" fillId="3" borderId="65" xfId="0" applyFont="1" applyFill="1" applyBorder="1" applyAlignment="1">
      <alignment horizontal="center" vertical="center" wrapText="1"/>
    </xf>
    <xf numFmtId="41" fontId="8" fillId="3" borderId="66" xfId="1" applyFont="1" applyFill="1" applyBorder="1" applyAlignment="1">
      <alignment horizontal="center" vertical="center"/>
    </xf>
    <xf numFmtId="41" fontId="8" fillId="3" borderId="67" xfId="1" applyFont="1" applyFill="1" applyBorder="1" applyAlignment="1">
      <alignment horizontal="center" vertical="center"/>
    </xf>
    <xf numFmtId="41" fontId="8" fillId="3" borderId="68" xfId="1" applyFont="1" applyFill="1" applyBorder="1" applyAlignment="1">
      <alignment horizontal="center" vertical="center"/>
    </xf>
    <xf numFmtId="41" fontId="8" fillId="3" borderId="64" xfId="1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17" fillId="0" borderId="0" xfId="0" applyFont="1" applyFill="1" applyBorder="1">
      <alignment vertical="center"/>
    </xf>
    <xf numFmtId="0" fontId="1" fillId="2" borderId="0" xfId="0" applyFont="1" applyFill="1">
      <alignment vertical="center"/>
    </xf>
    <xf numFmtId="183" fontId="7" fillId="2" borderId="2" xfId="0" applyNumberFormat="1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41" fontId="15" fillId="3" borderId="49" xfId="1" applyFont="1" applyFill="1" applyBorder="1" applyAlignment="1">
      <alignment horizontal="center" vertical="center" wrapText="1"/>
    </xf>
    <xf numFmtId="0" fontId="10" fillId="2" borderId="77" xfId="0" applyFont="1" applyFill="1" applyBorder="1" applyAlignment="1">
      <alignment horizontal="center" vertical="center"/>
    </xf>
    <xf numFmtId="179" fontId="1" fillId="2" borderId="33" xfId="1" applyNumberFormat="1" applyFont="1" applyFill="1" applyBorder="1" applyAlignment="1">
      <alignment horizontal="center" vertical="center"/>
    </xf>
    <xf numFmtId="179" fontId="1" fillId="2" borderId="32" xfId="1" applyNumberFormat="1" applyFont="1" applyFill="1" applyBorder="1" applyAlignment="1">
      <alignment horizontal="center" vertical="center"/>
    </xf>
    <xf numFmtId="177" fontId="1" fillId="2" borderId="32" xfId="1" applyNumberFormat="1" applyFont="1" applyFill="1" applyBorder="1" applyAlignment="1">
      <alignment horizontal="center" vertical="center"/>
    </xf>
    <xf numFmtId="179" fontId="1" fillId="2" borderId="37" xfId="1" applyNumberFormat="1" applyFont="1" applyFill="1" applyBorder="1" applyAlignment="1">
      <alignment horizontal="center" vertical="center"/>
    </xf>
    <xf numFmtId="177" fontId="1" fillId="2" borderId="36" xfId="1" applyNumberFormat="1" applyFont="1" applyFill="1" applyBorder="1" applyAlignment="1">
      <alignment horizontal="center" vertical="center"/>
    </xf>
    <xf numFmtId="179" fontId="1" fillId="2" borderId="31" xfId="1" applyNumberFormat="1" applyFont="1" applyFill="1" applyBorder="1" applyAlignment="1">
      <alignment horizontal="center" vertical="center"/>
    </xf>
    <xf numFmtId="182" fontId="1" fillId="2" borderId="34" xfId="1" applyNumberFormat="1" applyFont="1" applyFill="1" applyBorder="1" applyAlignment="1">
      <alignment horizontal="center" vertical="center"/>
    </xf>
    <xf numFmtId="181" fontId="1" fillId="2" borderId="42" xfId="1" applyNumberFormat="1" applyFont="1" applyFill="1" applyBorder="1" applyAlignment="1">
      <alignment horizontal="center" vertical="center"/>
    </xf>
    <xf numFmtId="180" fontId="1" fillId="2" borderId="37" xfId="1" applyNumberFormat="1" applyFont="1" applyFill="1" applyBorder="1" applyAlignment="1">
      <alignment horizontal="center" vertical="center"/>
    </xf>
    <xf numFmtId="182" fontId="1" fillId="2" borderId="36" xfId="1" applyNumberFormat="1" applyFont="1" applyFill="1" applyBorder="1" applyAlignment="1">
      <alignment horizontal="center" vertical="center"/>
    </xf>
    <xf numFmtId="182" fontId="1" fillId="2" borderId="42" xfId="1" applyNumberFormat="1" applyFont="1" applyFill="1" applyBorder="1" applyAlignment="1">
      <alignment horizontal="center" vertical="center"/>
    </xf>
    <xf numFmtId="180" fontId="1" fillId="2" borderId="42" xfId="1" applyNumberFormat="1" applyFont="1" applyFill="1" applyBorder="1" applyAlignment="1">
      <alignment horizontal="center" vertical="center"/>
    </xf>
    <xf numFmtId="178" fontId="1" fillId="2" borderId="47" xfId="0" applyNumberFormat="1" applyFont="1" applyFill="1" applyBorder="1" applyAlignment="1">
      <alignment horizontal="center" vertical="center"/>
    </xf>
    <xf numFmtId="184" fontId="0" fillId="2" borderId="29" xfId="0" applyNumberFormat="1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/>
    </xf>
    <xf numFmtId="190" fontId="1" fillId="2" borderId="20" xfId="1" applyNumberFormat="1" applyFont="1" applyFill="1" applyBorder="1" applyAlignment="1">
      <alignment horizontal="center" vertical="center"/>
    </xf>
    <xf numFmtId="183" fontId="1" fillId="2" borderId="19" xfId="1" applyNumberFormat="1" applyFont="1" applyFill="1" applyBorder="1" applyAlignment="1">
      <alignment horizontal="center" vertical="center"/>
    </xf>
    <xf numFmtId="179" fontId="1" fillId="2" borderId="21" xfId="1" applyNumberFormat="1" applyFont="1" applyFill="1" applyBorder="1" applyAlignment="1">
      <alignment horizontal="center" vertical="center"/>
    </xf>
    <xf numFmtId="179" fontId="1" fillId="2" borderId="20" xfId="1" applyNumberFormat="1" applyFont="1" applyFill="1" applyBorder="1" applyAlignment="1">
      <alignment horizontal="center" vertical="center"/>
    </xf>
    <xf numFmtId="177" fontId="1" fillId="2" borderId="20" xfId="1" applyNumberFormat="1" applyFont="1" applyFill="1" applyBorder="1" applyAlignment="1">
      <alignment horizontal="center" vertical="center"/>
    </xf>
    <xf numFmtId="179" fontId="1" fillId="2" borderId="25" xfId="1" applyNumberFormat="1" applyFont="1" applyFill="1" applyBorder="1" applyAlignment="1">
      <alignment horizontal="center" vertical="center"/>
    </xf>
    <xf numFmtId="177" fontId="1" fillId="2" borderId="23" xfId="1" applyNumberFormat="1" applyFont="1" applyFill="1" applyBorder="1" applyAlignment="1">
      <alignment horizontal="center" vertical="center"/>
    </xf>
    <xf numFmtId="179" fontId="1" fillId="2" borderId="19" xfId="1" applyNumberFormat="1" applyFont="1" applyFill="1" applyBorder="1" applyAlignment="1">
      <alignment horizontal="center" vertical="center"/>
    </xf>
    <xf numFmtId="182" fontId="1" fillId="2" borderId="22" xfId="1" applyNumberFormat="1" applyFont="1" applyFill="1" applyBorder="1" applyAlignment="1">
      <alignment horizontal="center" vertical="center"/>
    </xf>
    <xf numFmtId="181" fontId="1" fillId="2" borderId="24" xfId="1" applyNumberFormat="1" applyFont="1" applyFill="1" applyBorder="1" applyAlignment="1">
      <alignment horizontal="center" vertical="center"/>
    </xf>
    <xf numFmtId="180" fontId="1" fillId="2" borderId="25" xfId="1" applyNumberFormat="1" applyFont="1" applyFill="1" applyBorder="1" applyAlignment="1">
      <alignment horizontal="center" vertical="center"/>
    </xf>
    <xf numFmtId="182" fontId="1" fillId="2" borderId="23" xfId="1" applyNumberFormat="1" applyFont="1" applyFill="1" applyBorder="1" applyAlignment="1">
      <alignment horizontal="center" vertical="center"/>
    </xf>
    <xf numFmtId="182" fontId="1" fillId="2" borderId="24" xfId="1" applyNumberFormat="1" applyFont="1" applyFill="1" applyBorder="1" applyAlignment="1">
      <alignment horizontal="center" vertical="center"/>
    </xf>
    <xf numFmtId="180" fontId="1" fillId="2" borderId="24" xfId="1" applyNumberFormat="1" applyFont="1" applyFill="1" applyBorder="1" applyAlignment="1">
      <alignment horizontal="center" vertical="center"/>
    </xf>
    <xf numFmtId="178" fontId="1" fillId="2" borderId="45" xfId="0" applyNumberFormat="1" applyFont="1" applyFill="1" applyBorder="1" applyAlignment="1">
      <alignment horizontal="center" vertical="center"/>
    </xf>
    <xf numFmtId="184" fontId="0" fillId="2" borderId="14" xfId="0" applyNumberFormat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190" fontId="1" fillId="2" borderId="13" xfId="1" applyNumberFormat="1" applyFont="1" applyFill="1" applyBorder="1" applyAlignment="1">
      <alignment horizontal="center" vertical="center"/>
    </xf>
    <xf numFmtId="183" fontId="1" fillId="2" borderId="3" xfId="1" applyNumberFormat="1" applyFont="1" applyFill="1" applyBorder="1" applyAlignment="1">
      <alignment horizontal="center" vertical="center"/>
    </xf>
    <xf numFmtId="179" fontId="1" fillId="2" borderId="43" xfId="1" applyNumberFormat="1" applyFont="1" applyFill="1" applyBorder="1" applyAlignment="1">
      <alignment horizontal="center" vertical="center"/>
    </xf>
    <xf numFmtId="179" fontId="1" fillId="2" borderId="13" xfId="1" applyNumberFormat="1" applyFont="1" applyFill="1" applyBorder="1" applyAlignment="1">
      <alignment horizontal="center" vertical="center"/>
    </xf>
    <xf numFmtId="177" fontId="1" fillId="2" borderId="13" xfId="1" applyNumberFormat="1" applyFont="1" applyFill="1" applyBorder="1" applyAlignment="1">
      <alignment horizontal="center" vertical="center"/>
    </xf>
    <xf numFmtId="179" fontId="1" fillId="2" borderId="10" xfId="1" applyNumberFormat="1" applyFont="1" applyFill="1" applyBorder="1" applyAlignment="1">
      <alignment horizontal="center" vertical="center"/>
    </xf>
    <xf numFmtId="177" fontId="1" fillId="2" borderId="11" xfId="1" applyNumberFormat="1" applyFont="1" applyFill="1" applyBorder="1" applyAlignment="1">
      <alignment horizontal="center" vertical="center"/>
    </xf>
    <xf numFmtId="179" fontId="1" fillId="2" borderId="3" xfId="1" applyNumberFormat="1" applyFont="1" applyFill="1" applyBorder="1" applyAlignment="1">
      <alignment horizontal="center" vertical="center"/>
    </xf>
    <xf numFmtId="182" fontId="1" fillId="2" borderId="6" xfId="1" applyNumberFormat="1" applyFont="1" applyFill="1" applyBorder="1" applyAlignment="1">
      <alignment horizontal="center" vertical="center"/>
    </xf>
    <xf numFmtId="181" fontId="1" fillId="2" borderId="9" xfId="1" applyNumberFormat="1" applyFont="1" applyFill="1" applyBorder="1" applyAlignment="1">
      <alignment horizontal="center" vertical="center"/>
    </xf>
    <xf numFmtId="180" fontId="1" fillId="2" borderId="10" xfId="1" applyNumberFormat="1" applyFont="1" applyFill="1" applyBorder="1" applyAlignment="1">
      <alignment horizontal="center" vertical="center"/>
    </xf>
    <xf numFmtId="182" fontId="1" fillId="2" borderId="11" xfId="1" applyNumberFormat="1" applyFont="1" applyFill="1" applyBorder="1" applyAlignment="1">
      <alignment horizontal="center" vertical="center"/>
    </xf>
    <xf numFmtId="182" fontId="1" fillId="2" borderId="9" xfId="1" applyNumberFormat="1" applyFont="1" applyFill="1" applyBorder="1" applyAlignment="1">
      <alignment horizontal="center" vertical="center"/>
    </xf>
    <xf numFmtId="180" fontId="1" fillId="2" borderId="9" xfId="1" applyNumberFormat="1" applyFont="1" applyFill="1" applyBorder="1" applyAlignment="1">
      <alignment horizontal="center" vertical="center"/>
    </xf>
    <xf numFmtId="178" fontId="1" fillId="2" borderId="44" xfId="0" applyNumberFormat="1" applyFont="1" applyFill="1" applyBorder="1" applyAlignment="1">
      <alignment horizontal="center" vertical="center"/>
    </xf>
    <xf numFmtId="184" fontId="1" fillId="2" borderId="38" xfId="0" applyNumberFormat="1" applyFont="1" applyFill="1" applyBorder="1" applyAlignment="1">
      <alignment horizontal="center" vertical="center" wrapText="1"/>
    </xf>
    <xf numFmtId="0" fontId="0" fillId="2" borderId="32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190" fontId="1" fillId="2" borderId="32" xfId="1" applyNumberFormat="1" applyFont="1" applyFill="1" applyBorder="1" applyAlignment="1">
      <alignment horizontal="center" vertical="center"/>
    </xf>
    <xf numFmtId="183" fontId="1" fillId="2" borderId="31" xfId="1" applyNumberFormat="1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176" fontId="3" fillId="2" borderId="31" xfId="0" applyNumberFormat="1" applyFont="1" applyFill="1" applyBorder="1" applyAlignment="1">
      <alignment horizontal="center" vertical="center" shrinkToFit="1"/>
    </xf>
    <xf numFmtId="0" fontId="3" fillId="2" borderId="20" xfId="0" applyFont="1" applyFill="1" applyBorder="1" applyAlignment="1">
      <alignment horizontal="center" vertical="center"/>
    </xf>
    <xf numFmtId="176" fontId="3" fillId="2" borderId="19" xfId="0" applyNumberFormat="1" applyFont="1" applyFill="1" applyBorder="1" applyAlignment="1">
      <alignment horizontal="center" vertical="center" shrinkToFit="1"/>
    </xf>
    <xf numFmtId="184" fontId="0" fillId="2" borderId="26" xfId="0" applyNumberFormat="1" applyFont="1" applyFill="1" applyBorder="1" applyAlignment="1">
      <alignment horizontal="center" vertical="center" wrapText="1"/>
    </xf>
    <xf numFmtId="0" fontId="0" fillId="2" borderId="20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 shrinkToFit="1"/>
    </xf>
    <xf numFmtId="184" fontId="1" fillId="2" borderId="29" xfId="0" applyNumberFormat="1" applyFont="1" applyFill="1" applyBorder="1" applyAlignment="1">
      <alignment horizontal="center" vertical="center" wrapText="1"/>
    </xf>
    <xf numFmtId="184" fontId="1" fillId="2" borderId="26" xfId="0" applyNumberFormat="1" applyFont="1" applyFill="1" applyBorder="1" applyAlignment="1">
      <alignment horizontal="center" vertical="center" wrapText="1"/>
    </xf>
    <xf numFmtId="0" fontId="13" fillId="2" borderId="20" xfId="0" applyFont="1" applyFill="1" applyBorder="1" applyAlignment="1">
      <alignment horizontal="center" vertical="center"/>
    </xf>
    <xf numFmtId="184" fontId="1" fillId="2" borderId="79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190" fontId="1" fillId="2" borderId="4" xfId="1" applyNumberFormat="1" applyFont="1" applyFill="1" applyBorder="1" applyAlignment="1">
      <alignment horizontal="center" vertical="center"/>
    </xf>
    <xf numFmtId="183" fontId="1" fillId="2" borderId="7" xfId="1" applyNumberFormat="1" applyFont="1" applyFill="1" applyBorder="1" applyAlignment="1">
      <alignment horizontal="center" vertical="center"/>
    </xf>
    <xf numFmtId="179" fontId="1" fillId="2" borderId="5" xfId="1" applyNumberFormat="1" applyFont="1" applyFill="1" applyBorder="1" applyAlignment="1">
      <alignment horizontal="center" vertical="center"/>
    </xf>
    <xf numFmtId="179" fontId="1" fillId="2" borderId="4" xfId="1" applyNumberFormat="1" applyFont="1" applyFill="1" applyBorder="1" applyAlignment="1">
      <alignment horizontal="center" vertical="center"/>
    </xf>
    <xf numFmtId="177" fontId="1" fillId="2" borderId="4" xfId="1" applyNumberFormat="1" applyFont="1" applyFill="1" applyBorder="1" applyAlignment="1">
      <alignment horizontal="center" vertical="center"/>
    </xf>
    <xf numFmtId="179" fontId="1" fillId="2" borderId="12" xfId="1" applyNumberFormat="1" applyFont="1" applyFill="1" applyBorder="1" applyAlignment="1">
      <alignment horizontal="center" vertical="center"/>
    </xf>
    <xf numFmtId="177" fontId="1" fillId="2" borderId="8" xfId="1" applyNumberFormat="1" applyFont="1" applyFill="1" applyBorder="1" applyAlignment="1">
      <alignment horizontal="center" vertical="center"/>
    </xf>
    <xf numFmtId="179" fontId="1" fillId="2" borderId="7" xfId="1" applyNumberFormat="1" applyFont="1" applyFill="1" applyBorder="1" applyAlignment="1">
      <alignment horizontal="center" vertical="center"/>
    </xf>
    <xf numFmtId="182" fontId="1" fillId="2" borderId="50" xfId="1" applyNumberFormat="1" applyFont="1" applyFill="1" applyBorder="1" applyAlignment="1">
      <alignment horizontal="center" vertical="center"/>
    </xf>
    <xf numFmtId="181" fontId="1" fillId="2" borderId="51" xfId="1" applyNumberFormat="1" applyFont="1" applyFill="1" applyBorder="1" applyAlignment="1">
      <alignment horizontal="center" vertical="center"/>
    </xf>
    <xf numFmtId="180" fontId="1" fillId="2" borderId="12" xfId="1" applyNumberFormat="1" applyFont="1" applyFill="1" applyBorder="1" applyAlignment="1">
      <alignment horizontal="center" vertical="center"/>
    </xf>
    <xf numFmtId="182" fontId="1" fillId="2" borderId="8" xfId="1" applyNumberFormat="1" applyFont="1" applyFill="1" applyBorder="1" applyAlignment="1">
      <alignment horizontal="center" vertical="center"/>
    </xf>
    <xf numFmtId="182" fontId="1" fillId="2" borderId="51" xfId="1" applyNumberFormat="1" applyFont="1" applyFill="1" applyBorder="1" applyAlignment="1">
      <alignment horizontal="center" vertical="center"/>
    </xf>
    <xf numFmtId="180" fontId="1" fillId="2" borderId="51" xfId="1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76" fontId="3" fillId="2" borderId="7" xfId="0" applyNumberFormat="1" applyFont="1" applyFill="1" applyBorder="1" applyAlignment="1">
      <alignment horizontal="center" vertical="center" shrinkToFit="1"/>
    </xf>
    <xf numFmtId="0" fontId="16" fillId="2" borderId="21" xfId="0" applyFont="1" applyFill="1" applyBorder="1" applyAlignment="1">
      <alignment horizontal="center" vertical="center" wrapText="1" shrinkToFit="1"/>
    </xf>
    <xf numFmtId="0" fontId="15" fillId="2" borderId="21" xfId="0" applyFont="1" applyFill="1" applyBorder="1" applyAlignment="1">
      <alignment horizontal="center" vertical="center" wrapText="1" shrinkToFit="1"/>
    </xf>
    <xf numFmtId="0" fontId="0" fillId="2" borderId="33" xfId="0" applyFont="1" applyFill="1" applyBorder="1" applyAlignment="1">
      <alignment horizontal="center" vertical="center" shrinkToFit="1"/>
    </xf>
    <xf numFmtId="0" fontId="1" fillId="2" borderId="21" xfId="0" applyFont="1" applyFill="1" applyBorder="1" applyAlignment="1">
      <alignment horizontal="center" vertical="center" shrinkToFit="1"/>
    </xf>
    <xf numFmtId="184" fontId="14" fillId="2" borderId="38" xfId="0" applyNumberFormat="1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shrinkToFit="1"/>
    </xf>
    <xf numFmtId="0" fontId="3" fillId="2" borderId="21" xfId="0" applyFont="1" applyFill="1" applyBorder="1" applyAlignment="1">
      <alignment horizontal="center" vertical="center" shrinkToFit="1"/>
    </xf>
    <xf numFmtId="0" fontId="0" fillId="2" borderId="21" xfId="0" applyFont="1" applyFill="1" applyBorder="1" applyAlignment="1">
      <alignment horizontal="center" vertical="center" shrinkToFit="1"/>
    </xf>
    <xf numFmtId="0" fontId="1" fillId="2" borderId="43" xfId="0" applyFont="1" applyFill="1" applyBorder="1" applyAlignment="1">
      <alignment horizontal="center" vertical="center" shrinkToFit="1"/>
    </xf>
    <xf numFmtId="0" fontId="1" fillId="2" borderId="0" xfId="0" applyFont="1" applyFill="1" applyBorder="1">
      <alignment vertical="center"/>
    </xf>
    <xf numFmtId="0" fontId="23" fillId="2" borderId="0" xfId="0" applyFont="1" applyFill="1" applyBorder="1" applyAlignment="1">
      <alignment vertical="center"/>
    </xf>
    <xf numFmtId="184" fontId="1" fillId="2" borderId="82" xfId="0" applyNumberFormat="1" applyFont="1" applyFill="1" applyBorder="1" applyAlignment="1">
      <alignment horizontal="center" vertical="center" wrapText="1"/>
    </xf>
    <xf numFmtId="184" fontId="14" fillId="2" borderId="21" xfId="0" applyNumberFormat="1" applyFont="1" applyFill="1" applyBorder="1" applyAlignment="1">
      <alignment horizontal="center" vertical="center" wrapText="1"/>
    </xf>
    <xf numFmtId="0" fontId="1" fillId="2" borderId="83" xfId="0" applyFont="1" applyFill="1" applyBorder="1" applyAlignment="1">
      <alignment horizontal="center" vertical="center"/>
    </xf>
    <xf numFmtId="190" fontId="1" fillId="2" borderId="83" xfId="1" applyNumberFormat="1" applyFont="1" applyFill="1" applyBorder="1" applyAlignment="1">
      <alignment horizontal="center" vertical="center"/>
    </xf>
    <xf numFmtId="183" fontId="1" fillId="2" borderId="35" xfId="1" applyNumberFormat="1" applyFont="1" applyFill="1" applyBorder="1" applyAlignment="1">
      <alignment horizontal="center" vertical="center"/>
    </xf>
    <xf numFmtId="184" fontId="0" fillId="2" borderId="21" xfId="0" applyNumberFormat="1" applyFont="1" applyFill="1" applyBorder="1" applyAlignment="1">
      <alignment horizontal="center" vertical="center" wrapText="1"/>
    </xf>
    <xf numFmtId="184" fontId="1" fillId="2" borderId="21" xfId="0" applyNumberFormat="1" applyFont="1" applyFill="1" applyBorder="1" applyAlignment="1">
      <alignment horizontal="center" vertical="center" wrapText="1"/>
    </xf>
    <xf numFmtId="184" fontId="1" fillId="2" borderId="43" xfId="0" applyNumberFormat="1" applyFont="1" applyFill="1" applyBorder="1" applyAlignment="1">
      <alignment horizontal="center" vertical="center" wrapText="1"/>
    </xf>
    <xf numFmtId="184" fontId="1" fillId="2" borderId="14" xfId="0" applyNumberFormat="1" applyFont="1" applyFill="1" applyBorder="1" applyAlignment="1">
      <alignment horizontal="center" vertical="center" wrapText="1"/>
    </xf>
    <xf numFmtId="0" fontId="16" fillId="2" borderId="21" xfId="0" applyFont="1" applyFill="1" applyBorder="1" applyAlignment="1">
      <alignment horizontal="center" vertical="center" shrinkToFit="1"/>
    </xf>
    <xf numFmtId="0" fontId="16" fillId="2" borderId="43" xfId="0" applyFont="1" applyFill="1" applyBorder="1" applyAlignment="1">
      <alignment horizontal="center" vertical="center" shrinkToFit="1"/>
    </xf>
    <xf numFmtId="0" fontId="3" fillId="2" borderId="5" xfId="0" applyFont="1" applyFill="1" applyBorder="1" applyAlignment="1">
      <alignment horizontal="center" vertical="center" shrinkToFit="1"/>
    </xf>
    <xf numFmtId="184" fontId="24" fillId="2" borderId="43" xfId="0" applyNumberFormat="1" applyFont="1" applyFill="1" applyBorder="1" applyAlignment="1">
      <alignment horizontal="center" vertical="center" wrapText="1"/>
    </xf>
    <xf numFmtId="0" fontId="24" fillId="2" borderId="13" xfId="0" applyFont="1" applyFill="1" applyBorder="1" applyAlignment="1">
      <alignment horizontal="center" vertical="center"/>
    </xf>
    <xf numFmtId="190" fontId="24" fillId="2" borderId="13" xfId="1" applyNumberFormat="1" applyFont="1" applyFill="1" applyBorder="1" applyAlignment="1">
      <alignment horizontal="center" vertical="center"/>
    </xf>
    <xf numFmtId="183" fontId="24" fillId="2" borderId="3" xfId="1" applyNumberFormat="1" applyFont="1" applyFill="1" applyBorder="1" applyAlignment="1">
      <alignment horizontal="center" vertical="center"/>
    </xf>
    <xf numFmtId="0" fontId="16" fillId="2" borderId="43" xfId="0" applyFont="1" applyFill="1" applyBorder="1" applyAlignment="1">
      <alignment horizontal="center" vertical="center" wrapText="1" shrinkToFit="1"/>
    </xf>
    <xf numFmtId="0" fontId="3" fillId="2" borderId="43" xfId="0" applyFont="1" applyFill="1" applyBorder="1" applyAlignment="1">
      <alignment horizontal="center" vertical="center" shrinkToFit="1"/>
    </xf>
    <xf numFmtId="183" fontId="1" fillId="2" borderId="30" xfId="1" applyNumberFormat="1" applyFont="1" applyFill="1" applyBorder="1" applyAlignment="1">
      <alignment horizontal="center" vertical="center"/>
    </xf>
    <xf numFmtId="183" fontId="1" fillId="2" borderId="18" xfId="1" applyNumberFormat="1" applyFont="1" applyFill="1" applyBorder="1" applyAlignment="1">
      <alignment horizontal="center" vertical="center"/>
    </xf>
    <xf numFmtId="183" fontId="1" fillId="2" borderId="2" xfId="1" applyNumberFormat="1" applyFont="1" applyFill="1" applyBorder="1" applyAlignment="1">
      <alignment horizontal="center" vertical="center"/>
    </xf>
    <xf numFmtId="189" fontId="3" fillId="2" borderId="41" xfId="0" applyNumberFormat="1" applyFont="1" applyFill="1" applyBorder="1" applyAlignment="1">
      <alignment horizontal="center" vertical="center" wrapText="1" shrinkToFit="1"/>
    </xf>
    <xf numFmtId="189" fontId="3" fillId="2" borderId="26" xfId="0" applyNumberFormat="1" applyFont="1" applyFill="1" applyBorder="1" applyAlignment="1">
      <alignment horizontal="center" vertical="center" wrapText="1" shrinkToFit="1"/>
    </xf>
    <xf numFmtId="189" fontId="3" fillId="2" borderId="17" xfId="0" applyNumberFormat="1" applyFont="1" applyFill="1" applyBorder="1" applyAlignment="1">
      <alignment horizontal="center" vertical="center" wrapText="1" shrinkToFit="1"/>
    </xf>
    <xf numFmtId="178" fontId="3" fillId="2" borderId="39" xfId="0" applyNumberFormat="1" applyFont="1" applyFill="1" applyBorder="1" applyAlignment="1">
      <alignment horizontal="center" vertical="center" wrapText="1"/>
    </xf>
    <xf numFmtId="178" fontId="3" fillId="2" borderId="35" xfId="0" applyNumberFormat="1" applyFont="1" applyFill="1" applyBorder="1" applyAlignment="1">
      <alignment horizontal="center" vertical="center"/>
    </xf>
    <xf numFmtId="20" fontId="0" fillId="2" borderId="30" xfId="0" applyNumberFormat="1" applyFont="1" applyFill="1" applyBorder="1" applyAlignment="1">
      <alignment horizontal="center" vertical="center" wrapText="1" shrinkToFit="1"/>
    </xf>
    <xf numFmtId="0" fontId="1" fillId="2" borderId="18" xfId="0" applyFont="1" applyFill="1" applyBorder="1" applyAlignment="1">
      <alignment horizontal="center" vertical="center" shrinkToFit="1"/>
    </xf>
    <xf numFmtId="0" fontId="3" fillId="2" borderId="30" xfId="0" quotePrefix="1" applyFont="1" applyFill="1" applyBorder="1" applyAlignment="1">
      <alignment horizontal="center" vertical="center" wrapText="1" shrinkToFit="1"/>
    </xf>
    <xf numFmtId="0" fontId="3" fillId="2" borderId="18" xfId="0" applyFont="1" applyFill="1" applyBorder="1" applyAlignment="1">
      <alignment horizontal="center" vertical="center" wrapText="1" shrinkToFit="1"/>
    </xf>
    <xf numFmtId="0" fontId="3" fillId="2" borderId="2" xfId="0" applyFont="1" applyFill="1" applyBorder="1" applyAlignment="1">
      <alignment horizontal="center" vertical="center" wrapText="1" shrinkToFit="1"/>
    </xf>
    <xf numFmtId="176" fontId="21" fillId="2" borderId="30" xfId="0" quotePrefix="1" applyNumberFormat="1" applyFont="1" applyFill="1" applyBorder="1" applyAlignment="1">
      <alignment horizontal="center" vertical="center" wrapText="1"/>
    </xf>
    <xf numFmtId="176" fontId="21" fillId="2" borderId="18" xfId="0" quotePrefix="1" applyNumberFormat="1" applyFont="1" applyFill="1" applyBorder="1" applyAlignment="1">
      <alignment horizontal="center" vertical="center" wrapText="1"/>
    </xf>
    <xf numFmtId="176" fontId="21" fillId="2" borderId="2" xfId="0" quotePrefix="1" applyNumberFormat="1" applyFont="1" applyFill="1" applyBorder="1" applyAlignment="1">
      <alignment horizontal="center" vertical="center" wrapText="1"/>
    </xf>
    <xf numFmtId="178" fontId="3" fillId="2" borderId="7" xfId="0" applyNumberFormat="1" applyFont="1" applyFill="1" applyBorder="1" applyAlignment="1">
      <alignment horizontal="center" vertical="center" wrapText="1"/>
    </xf>
    <xf numFmtId="178" fontId="3" fillId="2" borderId="15" xfId="0" applyNumberFormat="1" applyFont="1" applyFill="1" applyBorder="1" applyAlignment="1">
      <alignment horizontal="center" vertical="center"/>
    </xf>
    <xf numFmtId="185" fontId="3" fillId="2" borderId="41" xfId="0" applyNumberFormat="1" applyFont="1" applyFill="1" applyBorder="1" applyAlignment="1">
      <alignment horizontal="center" vertical="center" wrapText="1" shrinkToFit="1"/>
    </xf>
    <xf numFmtId="185" fontId="3" fillId="2" borderId="26" xfId="0" applyNumberFormat="1" applyFont="1" applyFill="1" applyBorder="1" applyAlignment="1">
      <alignment horizontal="center" vertical="center" wrapText="1" shrinkToFit="1"/>
    </xf>
    <xf numFmtId="185" fontId="3" fillId="2" borderId="17" xfId="0" applyNumberFormat="1" applyFont="1" applyFill="1" applyBorder="1" applyAlignment="1">
      <alignment horizontal="center" vertical="center" wrapText="1" shrinkToFit="1"/>
    </xf>
    <xf numFmtId="0" fontId="0" fillId="2" borderId="40" xfId="0" applyFont="1" applyFill="1" applyBorder="1" applyAlignment="1">
      <alignment horizontal="center" vertical="center" wrapText="1"/>
    </xf>
    <xf numFmtId="0" fontId="0" fillId="2" borderId="28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0" fillId="2" borderId="40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187" fontId="1" fillId="2" borderId="40" xfId="0" applyNumberFormat="1" applyFont="1" applyFill="1" applyBorder="1" applyAlignment="1">
      <alignment horizontal="center" vertical="center"/>
    </xf>
    <xf numFmtId="187" fontId="1" fillId="2" borderId="28" xfId="0" applyNumberFormat="1" applyFont="1" applyFill="1" applyBorder="1" applyAlignment="1">
      <alignment horizontal="center" vertical="center"/>
    </xf>
    <xf numFmtId="187" fontId="1" fillId="2" borderId="16" xfId="0" applyNumberFormat="1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 vertical="center" wrapText="1" shrinkToFit="1"/>
    </xf>
    <xf numFmtId="0" fontId="7" fillId="2" borderId="28" xfId="0" applyFont="1" applyFill="1" applyBorder="1" applyAlignment="1">
      <alignment horizontal="center" vertical="center" wrapText="1" shrinkToFit="1"/>
    </xf>
    <xf numFmtId="0" fontId="7" fillId="2" borderId="16" xfId="0" applyFont="1" applyFill="1" applyBorder="1" applyAlignment="1">
      <alignment horizontal="center" vertical="center" wrapText="1" shrinkToFit="1"/>
    </xf>
    <xf numFmtId="0" fontId="7" fillId="2" borderId="40" xfId="0" applyFont="1" applyFill="1" applyBorder="1" applyAlignment="1">
      <alignment horizontal="center" vertical="center" shrinkToFit="1"/>
    </xf>
    <xf numFmtId="0" fontId="7" fillId="2" borderId="28" xfId="0" applyFont="1" applyFill="1" applyBorder="1" applyAlignment="1">
      <alignment horizontal="center" vertical="center" shrinkToFit="1"/>
    </xf>
    <xf numFmtId="0" fontId="7" fillId="2" borderId="16" xfId="0" applyFont="1" applyFill="1" applyBorder="1" applyAlignment="1">
      <alignment horizontal="center" vertical="center" shrinkToFit="1"/>
    </xf>
    <xf numFmtId="186" fontId="7" fillId="2" borderId="40" xfId="0" quotePrefix="1" applyNumberFormat="1" applyFont="1" applyFill="1" applyBorder="1" applyAlignment="1">
      <alignment horizontal="center" vertical="center" shrinkToFit="1"/>
    </xf>
    <xf numFmtId="186" fontId="7" fillId="2" borderId="28" xfId="0" quotePrefix="1" applyNumberFormat="1" applyFont="1" applyFill="1" applyBorder="1" applyAlignment="1">
      <alignment horizontal="center" vertical="center" shrinkToFit="1"/>
    </xf>
    <xf numFmtId="186" fontId="7" fillId="2" borderId="16" xfId="0" quotePrefix="1" applyNumberFormat="1" applyFont="1" applyFill="1" applyBorder="1" applyAlignment="1">
      <alignment horizontal="center" vertical="center" shrinkToFit="1"/>
    </xf>
    <xf numFmtId="0" fontId="7" fillId="2" borderId="39" xfId="0" quotePrefix="1" applyFont="1" applyFill="1" applyBorder="1" applyAlignment="1">
      <alignment horizontal="center" vertical="center" shrinkToFit="1"/>
    </xf>
    <xf numFmtId="0" fontId="7" fillId="2" borderId="27" xfId="0" quotePrefix="1" applyFont="1" applyFill="1" applyBorder="1" applyAlignment="1">
      <alignment horizontal="center" vertical="center" shrinkToFit="1"/>
    </xf>
    <xf numFmtId="0" fontId="7" fillId="2" borderId="15" xfId="0" quotePrefix="1" applyFont="1" applyFill="1" applyBorder="1" applyAlignment="1">
      <alignment horizontal="center" vertical="center" shrinkToFit="1"/>
    </xf>
    <xf numFmtId="178" fontId="3" fillId="2" borderId="27" xfId="0" applyNumberFormat="1" applyFont="1" applyFill="1" applyBorder="1" applyAlignment="1">
      <alignment horizontal="center" vertical="center" wrapText="1"/>
    </xf>
    <xf numFmtId="178" fontId="3" fillId="2" borderId="15" xfId="0" applyNumberFormat="1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 shrinkToFit="1"/>
    </xf>
    <xf numFmtId="0" fontId="3" fillId="2" borderId="18" xfId="0" quotePrefix="1" applyFont="1" applyFill="1" applyBorder="1" applyAlignment="1">
      <alignment horizontal="center" vertical="center" wrapText="1" shrinkToFit="1"/>
    </xf>
    <xf numFmtId="0" fontId="3" fillId="2" borderId="2" xfId="0" quotePrefix="1" applyFont="1" applyFill="1" applyBorder="1" applyAlignment="1">
      <alignment horizontal="center" vertical="center" wrapText="1" shrinkToFit="1"/>
    </xf>
    <xf numFmtId="0" fontId="4" fillId="2" borderId="71" xfId="0" applyFont="1" applyFill="1" applyBorder="1" applyAlignment="1">
      <alignment horizontal="center" vertical="center"/>
    </xf>
    <xf numFmtId="0" fontId="4" fillId="2" borderId="48" xfId="0" applyFont="1" applyFill="1" applyBorder="1" applyAlignment="1">
      <alignment horizontal="center" vertical="center"/>
    </xf>
    <xf numFmtId="0" fontId="4" fillId="2" borderId="47" xfId="0" applyFont="1" applyFill="1" applyBorder="1" applyAlignment="1">
      <alignment horizontal="center" vertical="center"/>
    </xf>
    <xf numFmtId="0" fontId="4" fillId="2" borderId="6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6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10" fillId="2" borderId="81" xfId="0" applyFont="1" applyFill="1" applyBorder="1" applyAlignment="1">
      <alignment horizontal="right" vertical="center"/>
    </xf>
    <xf numFmtId="0" fontId="10" fillId="2" borderId="80" xfId="0" applyFont="1" applyFill="1" applyBorder="1" applyAlignment="1">
      <alignment horizontal="right" vertical="center"/>
    </xf>
    <xf numFmtId="0" fontId="10" fillId="2" borderId="80" xfId="0" applyFont="1" applyFill="1" applyBorder="1" applyAlignment="1">
      <alignment horizontal="center" vertical="center"/>
    </xf>
    <xf numFmtId="0" fontId="10" fillId="2" borderId="73" xfId="0" applyFont="1" applyFill="1" applyBorder="1" applyAlignment="1">
      <alignment horizontal="center" vertical="center"/>
    </xf>
    <xf numFmtId="176" fontId="4" fillId="3" borderId="41" xfId="0" applyNumberFormat="1" applyFont="1" applyFill="1" applyBorder="1" applyAlignment="1">
      <alignment horizontal="center" vertical="center"/>
    </xf>
    <xf numFmtId="176" fontId="4" fillId="3" borderId="17" xfId="0" applyNumberFormat="1" applyFont="1" applyFill="1" applyBorder="1" applyAlignment="1">
      <alignment horizontal="center" vertical="center"/>
    </xf>
    <xf numFmtId="0" fontId="8" fillId="3" borderId="40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40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6" fillId="2" borderId="49" xfId="0" applyFont="1" applyFill="1" applyBorder="1" applyAlignment="1">
      <alignment horizontal="left" vertical="center"/>
    </xf>
    <xf numFmtId="0" fontId="6" fillId="2" borderId="48" xfId="0" applyFont="1" applyFill="1" applyBorder="1" applyAlignment="1">
      <alignment horizontal="left" vertical="center"/>
    </xf>
    <xf numFmtId="0" fontId="6" fillId="2" borderId="63" xfId="0" applyFont="1" applyFill="1" applyBorder="1" applyAlignment="1">
      <alignment horizontal="left" vertical="center"/>
    </xf>
    <xf numFmtId="0" fontId="6" fillId="2" borderId="46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59" xfId="0" applyFont="1" applyFill="1" applyBorder="1" applyAlignment="1">
      <alignment horizontal="left" vertical="center"/>
    </xf>
    <xf numFmtId="0" fontId="6" fillId="2" borderId="75" xfId="0" applyFont="1" applyFill="1" applyBorder="1" applyAlignment="1">
      <alignment horizontal="left" vertical="center"/>
    </xf>
    <xf numFmtId="0" fontId="6" fillId="2" borderId="72" xfId="0" applyFont="1" applyFill="1" applyBorder="1" applyAlignment="1">
      <alignment horizontal="left" vertical="center"/>
    </xf>
    <xf numFmtId="0" fontId="6" fillId="2" borderId="76" xfId="0" applyFont="1" applyFill="1" applyBorder="1" applyAlignment="1">
      <alignment horizontal="left" vertical="center"/>
    </xf>
    <xf numFmtId="0" fontId="20" fillId="2" borderId="60" xfId="0" applyFont="1" applyFill="1" applyBorder="1" applyAlignment="1">
      <alignment horizontal="left" vertical="top" wrapText="1"/>
    </xf>
    <xf numFmtId="0" fontId="20" fillId="2" borderId="0" xfId="0" applyFont="1" applyFill="1" applyBorder="1" applyAlignment="1">
      <alignment horizontal="left" vertical="top" wrapText="1"/>
    </xf>
    <xf numFmtId="0" fontId="20" fillId="2" borderId="59" xfId="0" applyFont="1" applyFill="1" applyBorder="1" applyAlignment="1">
      <alignment horizontal="left" vertical="top" wrapText="1"/>
    </xf>
    <xf numFmtId="0" fontId="20" fillId="2" borderId="78" xfId="0" applyFont="1" applyFill="1" applyBorder="1" applyAlignment="1">
      <alignment horizontal="left" vertical="top" wrapText="1"/>
    </xf>
    <xf numFmtId="0" fontId="20" fillId="2" borderId="72" xfId="0" applyFont="1" applyFill="1" applyBorder="1" applyAlignment="1">
      <alignment horizontal="left" vertical="top" wrapText="1"/>
    </xf>
    <xf numFmtId="0" fontId="20" fillId="2" borderId="76" xfId="0" applyFont="1" applyFill="1" applyBorder="1" applyAlignment="1">
      <alignment horizontal="left" vertical="top" wrapText="1"/>
    </xf>
    <xf numFmtId="0" fontId="11" fillId="2" borderId="74" xfId="0" applyFont="1" applyFill="1" applyBorder="1" applyAlignment="1">
      <alignment horizontal="center" vertical="center"/>
    </xf>
    <xf numFmtId="0" fontId="11" fillId="2" borderId="80" xfId="0" applyFont="1" applyFill="1" applyBorder="1" applyAlignment="1">
      <alignment horizontal="center" vertical="center"/>
    </xf>
    <xf numFmtId="0" fontId="11" fillId="2" borderId="73" xfId="0" applyFont="1" applyFill="1" applyBorder="1" applyAlignment="1">
      <alignment horizontal="center" vertical="center"/>
    </xf>
    <xf numFmtId="0" fontId="10" fillId="2" borderId="74" xfId="0" applyFont="1" applyFill="1" applyBorder="1" applyAlignment="1">
      <alignment horizontal="right" vertical="center"/>
    </xf>
    <xf numFmtId="0" fontId="10" fillId="2" borderId="73" xfId="0" applyFont="1" applyFill="1" applyBorder="1" applyAlignment="1">
      <alignment horizontal="right" vertical="center"/>
    </xf>
    <xf numFmtId="0" fontId="10" fillId="2" borderId="70" xfId="0" applyFont="1" applyFill="1" applyBorder="1" applyAlignment="1">
      <alignment horizontal="center" vertical="center"/>
    </xf>
    <xf numFmtId="188" fontId="14" fillId="3" borderId="41" xfId="1" applyNumberFormat="1" applyFont="1" applyFill="1" applyBorder="1" applyAlignment="1">
      <alignment horizontal="center" vertical="center" wrapText="1"/>
    </xf>
    <xf numFmtId="188" fontId="14" fillId="3" borderId="17" xfId="1" applyNumberFormat="1" applyFont="1" applyFill="1" applyBorder="1" applyAlignment="1">
      <alignment horizontal="center" vertical="center" wrapText="1"/>
    </xf>
    <xf numFmtId="0" fontId="8" fillId="3" borderId="39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58" xfId="0" applyFont="1" applyFill="1" applyBorder="1" applyAlignment="1">
      <alignment horizontal="center" vertical="center"/>
    </xf>
    <xf numFmtId="0" fontId="8" fillId="3" borderId="52" xfId="0" applyFont="1" applyFill="1" applyBorder="1" applyAlignment="1">
      <alignment horizontal="center" vertical="center"/>
    </xf>
    <xf numFmtId="0" fontId="10" fillId="2" borderId="69" xfId="0" applyFont="1" applyFill="1" applyBorder="1" applyAlignment="1">
      <alignment horizontal="right" vertical="center"/>
    </xf>
    <xf numFmtId="0" fontId="10" fillId="2" borderId="70" xfId="0" applyFont="1" applyFill="1" applyBorder="1" applyAlignment="1">
      <alignment horizontal="right" vertical="center"/>
    </xf>
    <xf numFmtId="0" fontId="10" fillId="2" borderId="66" xfId="0" applyFont="1" applyFill="1" applyBorder="1" applyAlignment="1">
      <alignment horizontal="center" vertical="center"/>
    </xf>
    <xf numFmtId="0" fontId="10" fillId="2" borderId="68" xfId="0" applyFont="1" applyFill="1" applyBorder="1" applyAlignment="1">
      <alignment horizontal="right"/>
    </xf>
    <xf numFmtId="0" fontId="10" fillId="2" borderId="70" xfId="0" applyFont="1" applyFill="1" applyBorder="1" applyAlignment="1">
      <alignment horizontal="right"/>
    </xf>
    <xf numFmtId="0" fontId="10" fillId="2" borderId="66" xfId="0" applyFont="1" applyFill="1" applyBorder="1" applyAlignment="1">
      <alignment horizontal="right"/>
    </xf>
    <xf numFmtId="0" fontId="12" fillId="2" borderId="68" xfId="0" applyFont="1" applyFill="1" applyBorder="1" applyAlignment="1">
      <alignment horizontal="center"/>
    </xf>
    <xf numFmtId="0" fontId="12" fillId="2" borderId="70" xfId="0" applyFont="1" applyFill="1" applyBorder="1" applyAlignment="1">
      <alignment horizontal="center"/>
    </xf>
    <xf numFmtId="0" fontId="12" fillId="2" borderId="66" xfId="0" applyFont="1" applyFill="1" applyBorder="1" applyAlignment="1">
      <alignment horizontal="center"/>
    </xf>
    <xf numFmtId="0" fontId="15" fillId="3" borderId="53" xfId="0" applyFont="1" applyFill="1" applyBorder="1" applyAlignment="1">
      <alignment horizontal="center" vertical="center"/>
    </xf>
    <xf numFmtId="0" fontId="15" fillId="3" borderId="52" xfId="0" applyFont="1" applyFill="1" applyBorder="1" applyAlignment="1">
      <alignment horizontal="center" vertical="center"/>
    </xf>
    <xf numFmtId="41" fontId="15" fillId="3" borderId="39" xfId="1" applyFont="1" applyFill="1" applyBorder="1" applyAlignment="1">
      <alignment horizontal="center" vertical="center" wrapText="1"/>
    </xf>
    <xf numFmtId="41" fontId="15" fillId="3" borderId="15" xfId="1" applyFont="1" applyFill="1" applyBorder="1" applyAlignment="1">
      <alignment horizontal="center" vertical="center" wrapText="1"/>
    </xf>
    <xf numFmtId="0" fontId="19" fillId="2" borderId="84" xfId="0" applyFont="1" applyFill="1" applyBorder="1" applyAlignment="1">
      <alignment horizontal="center" vertical="center"/>
    </xf>
    <xf numFmtId="0" fontId="19" fillId="2" borderId="85" xfId="0" applyFont="1" applyFill="1" applyBorder="1" applyAlignment="1">
      <alignment horizontal="center" vertical="center"/>
    </xf>
    <xf numFmtId="0" fontId="19" fillId="2" borderId="86" xfId="0" applyFont="1" applyFill="1" applyBorder="1" applyAlignment="1">
      <alignment horizontal="center" vertical="center"/>
    </xf>
    <xf numFmtId="179" fontId="1" fillId="2" borderId="84" xfId="0" applyNumberFormat="1" applyFont="1" applyFill="1" applyBorder="1" applyAlignment="1">
      <alignment horizontal="center" vertical="center" shrinkToFit="1"/>
    </xf>
    <xf numFmtId="179" fontId="1" fillId="2" borderId="85" xfId="0" applyNumberFormat="1" applyFont="1" applyFill="1" applyBorder="1" applyAlignment="1">
      <alignment horizontal="center" vertical="center" shrinkToFit="1"/>
    </xf>
    <xf numFmtId="179" fontId="1" fillId="2" borderId="86" xfId="0" applyNumberFormat="1" applyFont="1" applyFill="1" applyBorder="1" applyAlignment="1">
      <alignment horizontal="center" vertical="center" shrinkToFit="1"/>
    </xf>
    <xf numFmtId="0" fontId="16" fillId="3" borderId="30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39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6" fillId="3" borderId="41" xfId="0" applyFont="1" applyFill="1" applyBorder="1" applyAlignment="1">
      <alignment horizontal="center" vertical="center" wrapText="1"/>
    </xf>
    <xf numFmtId="0" fontId="16" fillId="3" borderId="17" xfId="0" applyFont="1" applyFill="1" applyBorder="1" applyAlignment="1">
      <alignment horizontal="center" vertical="center" wrapText="1"/>
    </xf>
    <xf numFmtId="0" fontId="16" fillId="3" borderId="40" xfId="0" applyFont="1" applyFill="1" applyBorder="1" applyAlignment="1">
      <alignment horizontal="center" vertical="center"/>
    </xf>
    <xf numFmtId="0" fontId="16" fillId="3" borderId="16" xfId="0" applyFont="1" applyFill="1" applyBorder="1" applyAlignment="1">
      <alignment horizontal="center" vertical="center"/>
    </xf>
    <xf numFmtId="41" fontId="15" fillId="3" borderId="68" xfId="1" applyFont="1" applyFill="1" applyBorder="1" applyAlignment="1">
      <alignment horizontal="center" vertical="center" wrapText="1"/>
    </xf>
    <xf numFmtId="41" fontId="15" fillId="3" borderId="70" xfId="1" applyFont="1" applyFill="1" applyBorder="1" applyAlignment="1">
      <alignment horizontal="center" vertical="center" wrapText="1"/>
    </xf>
    <xf numFmtId="41" fontId="15" fillId="3" borderId="66" xfId="1" applyFont="1" applyFill="1" applyBorder="1" applyAlignment="1">
      <alignment horizontal="center" vertical="center" wrapText="1"/>
    </xf>
    <xf numFmtId="41" fontId="15" fillId="3" borderId="69" xfId="1" applyFont="1" applyFill="1" applyBorder="1" applyAlignment="1">
      <alignment horizontal="center" vertical="center" wrapText="1"/>
    </xf>
    <xf numFmtId="41" fontId="15" fillId="3" borderId="53" xfId="1" applyFont="1" applyFill="1" applyBorder="1" applyAlignment="1">
      <alignment horizontal="center" vertical="center"/>
    </xf>
    <xf numFmtId="41" fontId="15" fillId="3" borderId="55" xfId="1" applyFont="1" applyFill="1" applyBorder="1" applyAlignment="1">
      <alignment horizontal="center" vertical="center"/>
    </xf>
    <xf numFmtId="41" fontId="15" fillId="3" borderId="54" xfId="1" applyFont="1" applyFill="1" applyBorder="1" applyAlignment="1">
      <alignment horizontal="center" vertical="center"/>
    </xf>
    <xf numFmtId="41" fontId="15" fillId="3" borderId="40" xfId="1" applyFont="1" applyFill="1" applyBorder="1" applyAlignment="1">
      <alignment horizontal="center" vertical="center" wrapText="1"/>
    </xf>
    <xf numFmtId="41" fontId="15" fillId="3" borderId="16" xfId="1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 shrinkToFit="1"/>
    </xf>
    <xf numFmtId="0" fontId="1" fillId="2" borderId="18" xfId="0" applyFont="1" applyFill="1" applyBorder="1" applyAlignment="1">
      <alignment horizontal="center" vertical="center" wrapText="1" shrinkToFit="1"/>
    </xf>
    <xf numFmtId="0" fontId="1" fillId="2" borderId="2" xfId="0" applyFont="1" applyFill="1" applyBorder="1" applyAlignment="1">
      <alignment horizontal="center" vertical="center" wrapText="1" shrinkToFit="1"/>
    </xf>
    <xf numFmtId="178" fontId="3" fillId="2" borderId="35" xfId="0" applyNumberFormat="1" applyFont="1" applyFill="1" applyBorder="1" applyAlignment="1">
      <alignment horizontal="center" vertical="center" wrapText="1"/>
    </xf>
    <xf numFmtId="176" fontId="22" fillId="2" borderId="30" xfId="0" quotePrefix="1" applyNumberFormat="1" applyFont="1" applyFill="1" applyBorder="1" applyAlignment="1">
      <alignment horizontal="center" vertical="center" wrapText="1"/>
    </xf>
    <xf numFmtId="176" fontId="22" fillId="2" borderId="18" xfId="0" quotePrefix="1" applyNumberFormat="1" applyFont="1" applyFill="1" applyBorder="1" applyAlignment="1">
      <alignment horizontal="center" vertical="center" wrapText="1"/>
    </xf>
    <xf numFmtId="176" fontId="22" fillId="2" borderId="2" xfId="0" quotePrefix="1" applyNumberFormat="1" applyFont="1" applyFill="1" applyBorder="1" applyAlignment="1">
      <alignment horizontal="center" vertical="center" wrapText="1"/>
    </xf>
    <xf numFmtId="20" fontId="0" fillId="2" borderId="18" xfId="0" applyNumberFormat="1" applyFont="1" applyFill="1" applyBorder="1" applyAlignment="1">
      <alignment horizontal="center" vertical="center" wrapText="1" shrinkToFit="1"/>
    </xf>
    <xf numFmtId="20" fontId="0" fillId="2" borderId="2" xfId="0" applyNumberFormat="1" applyFont="1" applyFill="1" applyBorder="1" applyAlignment="1">
      <alignment horizontal="center" vertical="center" wrapText="1" shrinkToFit="1"/>
    </xf>
  </cellXfs>
  <cellStyles count="70">
    <cellStyle name="백분율 2" xfId="5"/>
    <cellStyle name="백분율 3" xfId="4"/>
    <cellStyle name="쉼표 [0]" xfId="1" builtinId="6"/>
    <cellStyle name="쉼표 [0] 2" xfId="2"/>
    <cellStyle name="쉼표 [0] 2 10" xfId="38"/>
    <cellStyle name="쉼표 [0] 2 11" xfId="43"/>
    <cellStyle name="쉼표 [0] 2 12" xfId="48"/>
    <cellStyle name="쉼표 [0] 2 13" xfId="53"/>
    <cellStyle name="쉼표 [0] 2 14" xfId="62"/>
    <cellStyle name="쉼표 [0] 2 2" xfId="7"/>
    <cellStyle name="쉼표 [0] 2 2 10" xfId="45"/>
    <cellStyle name="쉼표 [0] 2 2 11" xfId="50"/>
    <cellStyle name="쉼표 [0] 2 2 12" xfId="55"/>
    <cellStyle name="쉼표 [0] 2 2 13" xfId="64"/>
    <cellStyle name="쉼표 [0] 2 2 2" xfId="12"/>
    <cellStyle name="쉼표 [0] 2 2 3" xfId="15"/>
    <cellStyle name="쉼표 [0] 2 2 4" xfId="18"/>
    <cellStyle name="쉼표 [0] 2 2 5" xfId="21"/>
    <cellStyle name="쉼표 [0] 2 2 6" xfId="25"/>
    <cellStyle name="쉼표 [0] 2 2 7" xfId="30"/>
    <cellStyle name="쉼표 [0] 2 2 8" xfId="35"/>
    <cellStyle name="쉼표 [0] 2 2 9" xfId="40"/>
    <cellStyle name="쉼표 [0] 2 3" xfId="10"/>
    <cellStyle name="쉼표 [0] 2 3 2" xfId="60"/>
    <cellStyle name="쉼표 [0] 2 3 3" xfId="69"/>
    <cellStyle name="쉼표 [0] 2 4" xfId="13"/>
    <cellStyle name="쉼표 [0] 2 5" xfId="16"/>
    <cellStyle name="쉼표 [0] 2 6" xfId="19"/>
    <cellStyle name="쉼표 [0] 2 7" xfId="23"/>
    <cellStyle name="쉼표 [0] 2 8" xfId="28"/>
    <cellStyle name="쉼표 [0] 2 9" xfId="33"/>
    <cellStyle name="쉼표 [0] 3" xfId="6"/>
    <cellStyle name="쉼표 [0] 3 10" xfId="44"/>
    <cellStyle name="쉼표 [0] 3 11" xfId="49"/>
    <cellStyle name="쉼표 [0] 3 12" xfId="54"/>
    <cellStyle name="쉼표 [0] 3 13" xfId="63"/>
    <cellStyle name="쉼표 [0] 3 2" xfId="11"/>
    <cellStyle name="쉼표 [0] 3 2 2" xfId="59"/>
    <cellStyle name="쉼표 [0] 3 2 3" xfId="68"/>
    <cellStyle name="쉼표 [0] 3 3" xfId="14"/>
    <cellStyle name="쉼표 [0] 3 4" xfId="17"/>
    <cellStyle name="쉼표 [0] 3 5" xfId="20"/>
    <cellStyle name="쉼표 [0] 3 6" xfId="24"/>
    <cellStyle name="쉼표 [0] 3 7" xfId="29"/>
    <cellStyle name="쉼표 [0] 3 8" xfId="34"/>
    <cellStyle name="쉼표 [0] 3 9" xfId="39"/>
    <cellStyle name="쉼표 [0] 4" xfId="22"/>
    <cellStyle name="쉼표 [0] 4 2" xfId="26"/>
    <cellStyle name="쉼표 [0] 4 3" xfId="31"/>
    <cellStyle name="쉼표 [0] 4 4" xfId="36"/>
    <cellStyle name="쉼표 [0] 4 5" xfId="41"/>
    <cellStyle name="쉼표 [0] 4 6" xfId="46"/>
    <cellStyle name="쉼표 [0] 4 7" xfId="51"/>
    <cellStyle name="쉼표 [0] 4 8" xfId="56"/>
    <cellStyle name="쉼표 [0] 4 9" xfId="65"/>
    <cellStyle name="쉼표 [0] 5" xfId="27"/>
    <cellStyle name="쉼표 [0] 5 2" xfId="32"/>
    <cellStyle name="쉼표 [0] 5 3" xfId="37"/>
    <cellStyle name="쉼표 [0] 5 4" xfId="42"/>
    <cellStyle name="쉼표 [0] 5 5" xfId="47"/>
    <cellStyle name="쉼표 [0] 5 6" xfId="52"/>
    <cellStyle name="쉼표 [0] 5 7" xfId="57"/>
    <cellStyle name="쉼표 [0] 5 8" xfId="66"/>
    <cellStyle name="쉼표 [0] 6" xfId="58"/>
    <cellStyle name="쉼표 [0] 6 2" xfId="67"/>
    <cellStyle name="표준" xfId="0" builtinId="0"/>
    <cellStyle name="표준 161 17" xfId="61"/>
    <cellStyle name="표준 2" xfId="8"/>
    <cellStyle name="표준 3" xfId="9"/>
    <cellStyle name="표준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5" Type="http://schemas.microsoft.com/office/2007/relationships/hdphoto" Target="../media/hdphoto1.wdp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7D4AEC6D-26A8-4E79-85C6-E8C8BC221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43</xdr:col>
      <xdr:colOff>13606</xdr:colOff>
      <xdr:row>0</xdr:row>
      <xdr:rowOff>13606</xdr:rowOff>
    </xdr:from>
    <xdr:to>
      <xdr:col>49</xdr:col>
      <xdr:colOff>0</xdr:colOff>
      <xdr:row>6</xdr:row>
      <xdr:rowOff>-1</xdr:rowOff>
    </xdr:to>
    <xdr:pic>
      <xdr:nvPicPr>
        <xdr:cNvPr id="5" name="그림 4">
          <a:extLst>
            <a:ext uri="{FF2B5EF4-FFF2-40B4-BE49-F238E27FC236}">
              <a16:creationId xmlns="" xmlns:a16="http://schemas.microsoft.com/office/drawing/2014/main" id="{E204B68A-797A-4FDE-A747-D27322C76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14713" y="13606"/>
          <a:ext cx="5116287" cy="1864179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0" name="그림 9">
          <a:extLst>
            <a:ext uri="{FF2B5EF4-FFF2-40B4-BE49-F238E27FC236}">
              <a16:creationId xmlns="" xmlns:a16="http://schemas.microsoft.com/office/drawing/2014/main" id="{1B12B428-2D03-4980-B826-2601F4872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1" name="그림 10">
          <a:extLst>
            <a:ext uri="{FF2B5EF4-FFF2-40B4-BE49-F238E27FC236}">
              <a16:creationId xmlns="" xmlns:a16="http://schemas.microsoft.com/office/drawing/2014/main" id="{E930FD10-8FA1-4B56-815D-5CE89CA01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6286F43-C4BF-4F18-A897-286BA8934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3BEDFC06-6911-46A3-AC3C-173C66F07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84B72B20-A746-4330-82AE-AF8D32EFE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3" name="그림 12">
          <a:extLst>
            <a:ext uri="{FF2B5EF4-FFF2-40B4-BE49-F238E27FC236}">
              <a16:creationId xmlns="" xmlns:a16="http://schemas.microsoft.com/office/drawing/2014/main" id="{D117DB23-2776-49DE-B9FC-B93F0B252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14" name="그림 13">
          <a:extLst>
            <a:ext uri="{FF2B5EF4-FFF2-40B4-BE49-F238E27FC236}">
              <a16:creationId xmlns="" xmlns:a16="http://schemas.microsoft.com/office/drawing/2014/main" id="{863E07F0-8FDF-47FF-B53C-6916C040A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6" name="그림 15">
          <a:extLst>
            <a:ext uri="{FF2B5EF4-FFF2-40B4-BE49-F238E27FC236}">
              <a16:creationId xmlns="" xmlns:a16="http://schemas.microsoft.com/office/drawing/2014/main" id="{172D93A9-D722-40E8-8709-EBE21AF9F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5" name="그림 14">
          <a:extLst>
            <a:ext uri="{FF2B5EF4-FFF2-40B4-BE49-F238E27FC236}">
              <a16:creationId xmlns="" xmlns:a16="http://schemas.microsoft.com/office/drawing/2014/main" id="{1246648D-AE0F-44B5-803F-46AD9008C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17" name="그림 16">
          <a:extLst>
            <a:ext uri="{FF2B5EF4-FFF2-40B4-BE49-F238E27FC236}">
              <a16:creationId xmlns="" xmlns:a16="http://schemas.microsoft.com/office/drawing/2014/main" id="{790BB318-AA2B-4EE6-9241-49CCECA8A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9" name="그림 18">
          <a:extLst>
            <a:ext uri="{FF2B5EF4-FFF2-40B4-BE49-F238E27FC236}">
              <a16:creationId xmlns="" xmlns:a16="http://schemas.microsoft.com/office/drawing/2014/main" id="{14500302-4D73-420C-9DA1-0BB33CEF7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8" name="그림 17">
          <a:extLst>
            <a:ext uri="{FF2B5EF4-FFF2-40B4-BE49-F238E27FC236}">
              <a16:creationId xmlns="" xmlns:a16="http://schemas.microsoft.com/office/drawing/2014/main" id="{A4D32B3A-0C4E-4EBD-ABF5-DB991822B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B91B9F0E-16EC-4F3D-A81C-619A06824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3" name="그림 22">
          <a:extLst>
            <a:ext uri="{FF2B5EF4-FFF2-40B4-BE49-F238E27FC236}">
              <a16:creationId xmlns="" xmlns:a16="http://schemas.microsoft.com/office/drawing/2014/main" id="{F89832D8-FC1B-4922-88BA-94F31E662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2" name="그림 21">
          <a:extLst>
            <a:ext uri="{FF2B5EF4-FFF2-40B4-BE49-F238E27FC236}">
              <a16:creationId xmlns="" xmlns:a16="http://schemas.microsoft.com/office/drawing/2014/main" id="{B33CA89C-6604-4878-BCBC-A82A4CABE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4" name="그림 23">
          <a:extLst>
            <a:ext uri="{FF2B5EF4-FFF2-40B4-BE49-F238E27FC236}">
              <a16:creationId xmlns="" xmlns:a16="http://schemas.microsoft.com/office/drawing/2014/main" id="{95B9346A-1CB1-4140-A377-3078EE517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6" name="그림 25">
          <a:extLst>
            <a:ext uri="{FF2B5EF4-FFF2-40B4-BE49-F238E27FC236}">
              <a16:creationId xmlns="" xmlns:a16="http://schemas.microsoft.com/office/drawing/2014/main" id="{EF78F762-C1F1-43A6-A584-95DE35FB9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5" name="그림 24">
          <a:extLst>
            <a:ext uri="{FF2B5EF4-FFF2-40B4-BE49-F238E27FC236}">
              <a16:creationId xmlns="" xmlns:a16="http://schemas.microsoft.com/office/drawing/2014/main" id="{6CDF1043-C2A0-4D17-9C73-21E2ED880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7" name="그림 26">
          <a:extLst>
            <a:ext uri="{FF2B5EF4-FFF2-40B4-BE49-F238E27FC236}">
              <a16:creationId xmlns="" xmlns:a16="http://schemas.microsoft.com/office/drawing/2014/main" id="{40F42E3B-FA74-453B-9FA3-51C971D09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9" name="그림 28">
          <a:extLst>
            <a:ext uri="{FF2B5EF4-FFF2-40B4-BE49-F238E27FC236}">
              <a16:creationId xmlns="" xmlns:a16="http://schemas.microsoft.com/office/drawing/2014/main" id="{A13A0F64-7123-4420-88FF-FCB77FF2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3" name="그림 32">
          <a:extLst>
            <a:ext uri="{FF2B5EF4-FFF2-40B4-BE49-F238E27FC236}">
              <a16:creationId xmlns="" xmlns:a16="http://schemas.microsoft.com/office/drawing/2014/main" id="{530E8284-05E5-40CF-BD68-F6324ABFA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4" name="그림 33">
          <a:extLst>
            <a:ext uri="{FF2B5EF4-FFF2-40B4-BE49-F238E27FC236}">
              <a16:creationId xmlns="" xmlns:a16="http://schemas.microsoft.com/office/drawing/2014/main" id="{02E470A0-4B9B-42FC-9F93-A488346B9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6" name="그림 35">
          <a:extLst>
            <a:ext uri="{FF2B5EF4-FFF2-40B4-BE49-F238E27FC236}">
              <a16:creationId xmlns="" xmlns:a16="http://schemas.microsoft.com/office/drawing/2014/main" id="{DAD2B3C5-8C56-4E56-ABF5-085A940D2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8" name="그림 27">
          <a:extLst>
            <a:ext uri="{FF2B5EF4-FFF2-40B4-BE49-F238E27FC236}">
              <a16:creationId xmlns="" xmlns:a16="http://schemas.microsoft.com/office/drawing/2014/main" id="{3CE40CC5-DEB0-40EE-896F-ACEDBFC7B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0" name="그림 29">
          <a:extLst>
            <a:ext uri="{FF2B5EF4-FFF2-40B4-BE49-F238E27FC236}">
              <a16:creationId xmlns="" xmlns:a16="http://schemas.microsoft.com/office/drawing/2014/main" id="{71B13844-054D-49AF-B555-F4600C02F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2" name="그림 31">
          <a:extLst>
            <a:ext uri="{FF2B5EF4-FFF2-40B4-BE49-F238E27FC236}">
              <a16:creationId xmlns="" xmlns:a16="http://schemas.microsoft.com/office/drawing/2014/main" id="{BB4E8BBB-3F12-4E39-9638-37D7C99A2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1" name="그림 30">
          <a:extLst>
            <a:ext uri="{FF2B5EF4-FFF2-40B4-BE49-F238E27FC236}">
              <a16:creationId xmlns="" xmlns:a16="http://schemas.microsoft.com/office/drawing/2014/main" id="{33491D85-59B8-4D14-8A78-E0E9B681C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5" name="그림 34">
          <a:extLst>
            <a:ext uri="{FF2B5EF4-FFF2-40B4-BE49-F238E27FC236}">
              <a16:creationId xmlns="" xmlns:a16="http://schemas.microsoft.com/office/drawing/2014/main" id="{6639E1C4-420B-4528-96FB-D2A045800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8" name="그림 37">
          <a:extLst>
            <a:ext uri="{FF2B5EF4-FFF2-40B4-BE49-F238E27FC236}">
              <a16:creationId xmlns="" xmlns:a16="http://schemas.microsoft.com/office/drawing/2014/main" id="{084F9405-6813-43C2-B69C-F016507B3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7" name="그림 36">
          <a:extLst>
            <a:ext uri="{FF2B5EF4-FFF2-40B4-BE49-F238E27FC236}">
              <a16:creationId xmlns="" xmlns:a16="http://schemas.microsoft.com/office/drawing/2014/main" id="{03664985-95DF-49DF-A2D8-83239593D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9" name="그림 38">
          <a:extLst>
            <a:ext uri="{FF2B5EF4-FFF2-40B4-BE49-F238E27FC236}">
              <a16:creationId xmlns="" xmlns:a16="http://schemas.microsoft.com/office/drawing/2014/main" id="{3B902274-C5BD-47BB-AD31-1294F38E0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1" name="그림 40">
          <a:extLst>
            <a:ext uri="{FF2B5EF4-FFF2-40B4-BE49-F238E27FC236}">
              <a16:creationId xmlns="" xmlns:a16="http://schemas.microsoft.com/office/drawing/2014/main" id="{62300172-C8D4-475B-BB3E-DA37837AD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0" name="그림 39">
          <a:extLst>
            <a:ext uri="{FF2B5EF4-FFF2-40B4-BE49-F238E27FC236}">
              <a16:creationId xmlns="" xmlns:a16="http://schemas.microsoft.com/office/drawing/2014/main" id="{761D7F23-0440-4DAF-ACA9-812F6DCDA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2" name="그림 41">
          <a:extLst>
            <a:ext uri="{FF2B5EF4-FFF2-40B4-BE49-F238E27FC236}">
              <a16:creationId xmlns="" xmlns:a16="http://schemas.microsoft.com/office/drawing/2014/main" id="{9B7F6E5F-B5FF-4411-9BEA-362E6C849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4" name="그림 43">
          <a:extLst>
            <a:ext uri="{FF2B5EF4-FFF2-40B4-BE49-F238E27FC236}">
              <a16:creationId xmlns="" xmlns:a16="http://schemas.microsoft.com/office/drawing/2014/main" id="{15748354-F048-44E1-894A-C2B5DDCF9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3" name="그림 42">
          <a:extLst>
            <a:ext uri="{FF2B5EF4-FFF2-40B4-BE49-F238E27FC236}">
              <a16:creationId xmlns="" xmlns:a16="http://schemas.microsoft.com/office/drawing/2014/main" id="{466DC8B0-3D13-4233-9A88-81823B54A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5" name="그림 44">
          <a:extLst>
            <a:ext uri="{FF2B5EF4-FFF2-40B4-BE49-F238E27FC236}">
              <a16:creationId xmlns="" xmlns:a16="http://schemas.microsoft.com/office/drawing/2014/main" id="{F6E57AF3-FE40-479E-92D0-2BE84BC78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7" name="그림 46">
          <a:extLst>
            <a:ext uri="{FF2B5EF4-FFF2-40B4-BE49-F238E27FC236}">
              <a16:creationId xmlns="" xmlns:a16="http://schemas.microsoft.com/office/drawing/2014/main" id="{46961654-5287-4D82-ADB0-572F707CB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6" name="그림 45">
          <a:extLst>
            <a:ext uri="{FF2B5EF4-FFF2-40B4-BE49-F238E27FC236}">
              <a16:creationId xmlns="" xmlns:a16="http://schemas.microsoft.com/office/drawing/2014/main" id="{262A752A-2EE8-4158-B4C3-0C831B2A8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8" name="그림 47">
          <a:extLst>
            <a:ext uri="{FF2B5EF4-FFF2-40B4-BE49-F238E27FC236}">
              <a16:creationId xmlns="" xmlns:a16="http://schemas.microsoft.com/office/drawing/2014/main" id="{BA65EC78-F675-425C-8F3B-9002107C5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0" name="그림 49">
          <a:extLst>
            <a:ext uri="{FF2B5EF4-FFF2-40B4-BE49-F238E27FC236}">
              <a16:creationId xmlns="" xmlns:a16="http://schemas.microsoft.com/office/drawing/2014/main" id="{93C63CE4-87C1-4C9F-A100-B467D5434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9" name="그림 48">
          <a:extLst>
            <a:ext uri="{FF2B5EF4-FFF2-40B4-BE49-F238E27FC236}">
              <a16:creationId xmlns="" xmlns:a16="http://schemas.microsoft.com/office/drawing/2014/main" id="{79A7354B-BE59-4F2A-9552-7F5178A13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51" name="그림 50">
          <a:extLst>
            <a:ext uri="{FF2B5EF4-FFF2-40B4-BE49-F238E27FC236}">
              <a16:creationId xmlns="" xmlns:a16="http://schemas.microsoft.com/office/drawing/2014/main" id="{DD816858-7D2E-492C-BEA0-6CCB7E02B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57247"/>
          <a:ext cx="1800000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3" name="그림 52">
          <a:extLst>
            <a:ext uri="{FF2B5EF4-FFF2-40B4-BE49-F238E27FC236}">
              <a16:creationId xmlns="" xmlns:a16="http://schemas.microsoft.com/office/drawing/2014/main" id="{C7B5D0DA-F15C-4BF0-8202-6FA222074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2" name="그림 51">
          <a:extLst>
            <a:ext uri="{FF2B5EF4-FFF2-40B4-BE49-F238E27FC236}">
              <a16:creationId xmlns="" xmlns:a16="http://schemas.microsoft.com/office/drawing/2014/main" id="{7F2DA643-E679-46A9-8802-6DCF999A7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4" name="그림 53">
          <a:extLst>
            <a:ext uri="{FF2B5EF4-FFF2-40B4-BE49-F238E27FC236}">
              <a16:creationId xmlns="" xmlns:a16="http://schemas.microsoft.com/office/drawing/2014/main" id="{A95E278F-AAA2-4973-A5E0-D4DDB293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5" name="그림 54">
          <a:extLst>
            <a:ext uri="{FF2B5EF4-FFF2-40B4-BE49-F238E27FC236}">
              <a16:creationId xmlns="" xmlns:a16="http://schemas.microsoft.com/office/drawing/2014/main" id="{B10077A5-EE14-40F3-9FB0-F535229EC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6" name="그림 55">
          <a:extLst>
            <a:ext uri="{FF2B5EF4-FFF2-40B4-BE49-F238E27FC236}">
              <a16:creationId xmlns="" xmlns:a16="http://schemas.microsoft.com/office/drawing/2014/main" id="{CF26D4D8-6282-421A-BA4C-D216138BB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7" name="그림 56">
          <a:extLst>
            <a:ext uri="{FF2B5EF4-FFF2-40B4-BE49-F238E27FC236}">
              <a16:creationId xmlns="" xmlns:a16="http://schemas.microsoft.com/office/drawing/2014/main" id="{7D4AEC6D-26A8-4E79-85C6-E8C8BC221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8" name="그림 57">
          <a:extLst>
            <a:ext uri="{FF2B5EF4-FFF2-40B4-BE49-F238E27FC236}">
              <a16:creationId xmlns="" xmlns:a16="http://schemas.microsoft.com/office/drawing/2014/main" id="{1B12B428-2D03-4980-B826-2601F4872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9" name="그림 58">
          <a:extLst>
            <a:ext uri="{FF2B5EF4-FFF2-40B4-BE49-F238E27FC236}">
              <a16:creationId xmlns="" xmlns:a16="http://schemas.microsoft.com/office/drawing/2014/main" id="{E930FD10-8FA1-4B56-815D-5CE89CA01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0" name="그림 59">
          <a:extLst>
            <a:ext uri="{FF2B5EF4-FFF2-40B4-BE49-F238E27FC236}">
              <a16:creationId xmlns="" xmlns:a16="http://schemas.microsoft.com/office/drawing/2014/main" id="{06286F43-C4BF-4F18-A897-286BA8934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1" name="그림 60">
          <a:extLst>
            <a:ext uri="{FF2B5EF4-FFF2-40B4-BE49-F238E27FC236}">
              <a16:creationId xmlns="" xmlns:a16="http://schemas.microsoft.com/office/drawing/2014/main" id="{84B72B20-A746-4330-82AE-AF8D32EFE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2" name="그림 61">
          <a:extLst>
            <a:ext uri="{FF2B5EF4-FFF2-40B4-BE49-F238E27FC236}">
              <a16:creationId xmlns="" xmlns:a16="http://schemas.microsoft.com/office/drawing/2014/main" id="{D117DB23-2776-49DE-B9FC-B93F0B252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3" name="그림 62">
          <a:extLst>
            <a:ext uri="{FF2B5EF4-FFF2-40B4-BE49-F238E27FC236}">
              <a16:creationId xmlns="" xmlns:a16="http://schemas.microsoft.com/office/drawing/2014/main" id="{172D93A9-D722-40E8-8709-EBE21AF9F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4" name="그림 63">
          <a:extLst>
            <a:ext uri="{FF2B5EF4-FFF2-40B4-BE49-F238E27FC236}">
              <a16:creationId xmlns="" xmlns:a16="http://schemas.microsoft.com/office/drawing/2014/main" id="{1246648D-AE0F-44B5-803F-46AD9008C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5" name="그림 64">
          <a:extLst>
            <a:ext uri="{FF2B5EF4-FFF2-40B4-BE49-F238E27FC236}">
              <a16:creationId xmlns="" xmlns:a16="http://schemas.microsoft.com/office/drawing/2014/main" id="{14500302-4D73-420C-9DA1-0BB33CEF7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6" name="그림 65">
          <a:extLst>
            <a:ext uri="{FF2B5EF4-FFF2-40B4-BE49-F238E27FC236}">
              <a16:creationId xmlns="" xmlns:a16="http://schemas.microsoft.com/office/drawing/2014/main" id="{A4D32B3A-0C4E-4EBD-ABF5-DB991822B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7" name="그림 66">
          <a:extLst>
            <a:ext uri="{FF2B5EF4-FFF2-40B4-BE49-F238E27FC236}">
              <a16:creationId xmlns="" xmlns:a16="http://schemas.microsoft.com/office/drawing/2014/main" id="{F89832D8-FC1B-4922-88BA-94F31E662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8" name="그림 67">
          <a:extLst>
            <a:ext uri="{FF2B5EF4-FFF2-40B4-BE49-F238E27FC236}">
              <a16:creationId xmlns="" xmlns:a16="http://schemas.microsoft.com/office/drawing/2014/main" id="{B33CA89C-6604-4878-BCBC-A82A4CABE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9" name="그림 68">
          <a:extLst>
            <a:ext uri="{FF2B5EF4-FFF2-40B4-BE49-F238E27FC236}">
              <a16:creationId xmlns="" xmlns:a16="http://schemas.microsoft.com/office/drawing/2014/main" id="{EF78F762-C1F1-43A6-A584-95DE35FB9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0" name="그림 69">
          <a:extLst>
            <a:ext uri="{FF2B5EF4-FFF2-40B4-BE49-F238E27FC236}">
              <a16:creationId xmlns="" xmlns:a16="http://schemas.microsoft.com/office/drawing/2014/main" id="{6CDF1043-C2A0-4D17-9C73-21E2ED880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1" name="그림 70">
          <a:extLst>
            <a:ext uri="{FF2B5EF4-FFF2-40B4-BE49-F238E27FC236}">
              <a16:creationId xmlns="" xmlns:a16="http://schemas.microsoft.com/office/drawing/2014/main" id="{A13A0F64-7123-4420-88FF-FCB77FF2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2" name="그림 71">
          <a:extLst>
            <a:ext uri="{FF2B5EF4-FFF2-40B4-BE49-F238E27FC236}">
              <a16:creationId xmlns="" xmlns:a16="http://schemas.microsoft.com/office/drawing/2014/main" id="{530E8284-05E5-40CF-BD68-F6324ABFA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3" name="그림 72">
          <a:extLst>
            <a:ext uri="{FF2B5EF4-FFF2-40B4-BE49-F238E27FC236}">
              <a16:creationId xmlns="" xmlns:a16="http://schemas.microsoft.com/office/drawing/2014/main" id="{DAD2B3C5-8C56-4E56-ABF5-085A940D2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4" name="그림 73">
          <a:extLst>
            <a:ext uri="{FF2B5EF4-FFF2-40B4-BE49-F238E27FC236}">
              <a16:creationId xmlns="" xmlns:a16="http://schemas.microsoft.com/office/drawing/2014/main" id="{3CE40CC5-DEB0-40EE-896F-ACEDBFC7B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5" name="그림 74">
          <a:extLst>
            <a:ext uri="{FF2B5EF4-FFF2-40B4-BE49-F238E27FC236}">
              <a16:creationId xmlns="" xmlns:a16="http://schemas.microsoft.com/office/drawing/2014/main" id="{BB4E8BBB-3F12-4E39-9638-37D7C99A2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6" name="그림 75">
          <a:extLst>
            <a:ext uri="{FF2B5EF4-FFF2-40B4-BE49-F238E27FC236}">
              <a16:creationId xmlns="" xmlns:a16="http://schemas.microsoft.com/office/drawing/2014/main" id="{33491D85-59B8-4D14-8A78-E0E9B681C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7" name="그림 76">
          <a:extLst>
            <a:ext uri="{FF2B5EF4-FFF2-40B4-BE49-F238E27FC236}">
              <a16:creationId xmlns="" xmlns:a16="http://schemas.microsoft.com/office/drawing/2014/main" id="{084F9405-6813-43C2-B69C-F016507B3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8" name="그림 77">
          <a:extLst>
            <a:ext uri="{FF2B5EF4-FFF2-40B4-BE49-F238E27FC236}">
              <a16:creationId xmlns="" xmlns:a16="http://schemas.microsoft.com/office/drawing/2014/main" id="{03664985-95DF-49DF-A2D8-83239593D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9" name="그림 78">
          <a:extLst>
            <a:ext uri="{FF2B5EF4-FFF2-40B4-BE49-F238E27FC236}">
              <a16:creationId xmlns="" xmlns:a16="http://schemas.microsoft.com/office/drawing/2014/main" id="{62300172-C8D4-475B-BB3E-DA37837AD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0" name="그림 79">
          <a:extLst>
            <a:ext uri="{FF2B5EF4-FFF2-40B4-BE49-F238E27FC236}">
              <a16:creationId xmlns="" xmlns:a16="http://schemas.microsoft.com/office/drawing/2014/main" id="{761D7F23-0440-4DAF-ACA9-812F6DCDA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1" name="그림 80">
          <a:extLst>
            <a:ext uri="{FF2B5EF4-FFF2-40B4-BE49-F238E27FC236}">
              <a16:creationId xmlns="" xmlns:a16="http://schemas.microsoft.com/office/drawing/2014/main" id="{15748354-F048-44E1-894A-C2B5DDCF9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2" name="그림 81">
          <a:extLst>
            <a:ext uri="{FF2B5EF4-FFF2-40B4-BE49-F238E27FC236}">
              <a16:creationId xmlns="" xmlns:a16="http://schemas.microsoft.com/office/drawing/2014/main" id="{466DC8B0-3D13-4233-9A88-81823B54A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3" name="그림 82">
          <a:extLst>
            <a:ext uri="{FF2B5EF4-FFF2-40B4-BE49-F238E27FC236}">
              <a16:creationId xmlns="" xmlns:a16="http://schemas.microsoft.com/office/drawing/2014/main" id="{46961654-5287-4D82-ADB0-572F707CB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4" name="그림 83">
          <a:extLst>
            <a:ext uri="{FF2B5EF4-FFF2-40B4-BE49-F238E27FC236}">
              <a16:creationId xmlns="" xmlns:a16="http://schemas.microsoft.com/office/drawing/2014/main" id="{262A752A-2EE8-4158-B4C3-0C831B2A8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5" name="그림 84">
          <a:extLst>
            <a:ext uri="{FF2B5EF4-FFF2-40B4-BE49-F238E27FC236}">
              <a16:creationId xmlns="" xmlns:a16="http://schemas.microsoft.com/office/drawing/2014/main" id="{93C63CE4-87C1-4C9F-A100-B467D5434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6" name="그림 85">
          <a:extLst>
            <a:ext uri="{FF2B5EF4-FFF2-40B4-BE49-F238E27FC236}">
              <a16:creationId xmlns="" xmlns:a16="http://schemas.microsoft.com/office/drawing/2014/main" id="{79A7354B-BE59-4F2A-9552-7F5178A13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7" name="그림 86">
          <a:extLst>
            <a:ext uri="{FF2B5EF4-FFF2-40B4-BE49-F238E27FC236}">
              <a16:creationId xmlns="" xmlns:a16="http://schemas.microsoft.com/office/drawing/2014/main" id="{C7B5D0DA-F15C-4BF0-8202-6FA222074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8" name="그림 87">
          <a:extLst>
            <a:ext uri="{FF2B5EF4-FFF2-40B4-BE49-F238E27FC236}">
              <a16:creationId xmlns="" xmlns:a16="http://schemas.microsoft.com/office/drawing/2014/main" id="{7F2DA643-E679-46A9-8802-6DCF999A7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9" name="그림 88">
          <a:extLst>
            <a:ext uri="{FF2B5EF4-FFF2-40B4-BE49-F238E27FC236}">
              <a16:creationId xmlns="" xmlns:a16="http://schemas.microsoft.com/office/drawing/2014/main" id="{A95E278F-AAA2-4973-A5E0-D4DDB293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90" name="그림 89">
          <a:extLst>
            <a:ext uri="{FF2B5EF4-FFF2-40B4-BE49-F238E27FC236}">
              <a16:creationId xmlns="" xmlns:a16="http://schemas.microsoft.com/office/drawing/2014/main" id="{B10077A5-EE14-40F3-9FB0-F535229EC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91" name="그림 90">
          <a:extLst>
            <a:ext uri="{FF2B5EF4-FFF2-40B4-BE49-F238E27FC236}">
              <a16:creationId xmlns="" xmlns:a16="http://schemas.microsoft.com/office/drawing/2014/main" id="{CF26D4D8-6282-421A-BA4C-D216138BB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43</xdr:col>
      <xdr:colOff>29238</xdr:colOff>
      <xdr:row>0</xdr:row>
      <xdr:rowOff>0</xdr:rowOff>
    </xdr:from>
    <xdr:to>
      <xdr:col>48</xdr:col>
      <xdr:colOff>598717</xdr:colOff>
      <xdr:row>6</xdr:row>
      <xdr:rowOff>0</xdr:rowOff>
    </xdr:to>
    <xdr:pic>
      <xdr:nvPicPr>
        <xdr:cNvPr id="2" name="그림 1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4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381" t="9375" r="56349" b="5060"/>
        <a:stretch/>
      </xdr:blipFill>
      <xdr:spPr>
        <a:xfrm rot="16200000">
          <a:off x="15934978" y="-1604633"/>
          <a:ext cx="1877786" cy="50870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H96"/>
  <sheetViews>
    <sheetView tabSelected="1" view="pageBreakPreview" zoomScale="70" zoomScaleNormal="70" zoomScaleSheetLayoutView="70" workbookViewId="0">
      <pane xSplit="9" ySplit="8" topLeftCell="J74" activePane="bottomRight" state="frozen"/>
      <selection pane="topRight" activeCell="J1" sqref="J1"/>
      <selection pane="bottomLeft" activeCell="A9" sqref="A9"/>
      <selection pane="bottomRight" sqref="A1:AW93"/>
    </sheetView>
  </sheetViews>
  <sheetFormatPr defaultColWidth="9" defaultRowHeight="16.5"/>
  <cols>
    <col min="1" max="1" width="12.5" style="32" customWidth="1"/>
    <col min="2" max="2" width="4.75" style="33" customWidth="1"/>
    <col min="3" max="3" width="10.5" style="33" customWidth="1"/>
    <col min="4" max="4" width="9.625" style="33" customWidth="1"/>
    <col min="5" max="5" width="14.375" style="33" customWidth="1"/>
    <col min="6" max="6" width="10" style="33" customWidth="1"/>
    <col min="7" max="7" width="9.25" style="33" customWidth="1"/>
    <col min="8" max="8" width="8.875" style="33" customWidth="1"/>
    <col min="9" max="9" width="7.5" style="33" customWidth="1"/>
    <col min="10" max="12" width="8.25" style="33" customWidth="1"/>
    <col min="13" max="13" width="9" style="33" customWidth="1"/>
    <col min="14" max="14" width="8.25" style="33" customWidth="1"/>
    <col min="15" max="15" width="9.75" style="33" bestFit="1" customWidth="1"/>
    <col min="16" max="16" width="7.75" style="33" customWidth="1"/>
    <col min="17" max="18" width="7.625" style="33" customWidth="1"/>
    <col min="19" max="19" width="7.125" style="33" customWidth="1"/>
    <col min="20" max="21" width="7.75" style="33" hidden="1" customWidth="1"/>
    <col min="22" max="22" width="7.625" style="33" hidden="1" customWidth="1"/>
    <col min="23" max="23" width="7.125" style="33" hidden="1" customWidth="1"/>
    <col min="24" max="25" width="7.75" style="33" hidden="1" customWidth="1"/>
    <col min="26" max="26" width="7.625" style="33" hidden="1" customWidth="1"/>
    <col min="27" max="27" width="7.125" style="33" hidden="1" customWidth="1"/>
    <col min="28" max="28" width="9.5" style="33" hidden="1" customWidth="1"/>
    <col min="29" max="29" width="8.5" style="33" hidden="1" customWidth="1"/>
    <col min="30" max="30" width="9.625" style="33" hidden="1" customWidth="1"/>
    <col min="31" max="31" width="11.5" style="33" hidden="1" customWidth="1"/>
    <col min="32" max="32" width="6.5" style="33" hidden="1" customWidth="1"/>
    <col min="33" max="33" width="9.625" style="33" hidden="1" customWidth="1"/>
    <col min="34" max="34" width="11.5" style="33" hidden="1" customWidth="1"/>
    <col min="35" max="35" width="5.5" style="33" hidden="1" customWidth="1"/>
    <col min="36" max="36" width="9.625" style="33" hidden="1" customWidth="1"/>
    <col min="37" max="37" width="11.5" style="33" hidden="1" customWidth="1"/>
    <col min="38" max="38" width="5.25" style="33" hidden="1" customWidth="1"/>
    <col min="39" max="39" width="10.875" style="33" hidden="1" customWidth="1"/>
    <col min="40" max="40" width="10.625" style="33" hidden="1" customWidth="1"/>
    <col min="41" max="43" width="6.125" style="34" customWidth="1"/>
    <col min="44" max="44" width="10.375" style="33" customWidth="1"/>
    <col min="45" max="45" width="15.625" style="33" customWidth="1"/>
    <col min="46" max="48" width="11.125" style="33" customWidth="1"/>
    <col min="49" max="49" width="8" style="33" customWidth="1"/>
    <col min="50" max="16384" width="9" style="6"/>
  </cols>
  <sheetData>
    <row r="1" spans="1:60" ht="16.5" customHeight="1">
      <c r="A1" s="198"/>
      <c r="B1" s="199"/>
      <c r="C1" s="200"/>
      <c r="D1" s="1" t="s">
        <v>52</v>
      </c>
      <c r="E1" s="2"/>
      <c r="F1" s="2"/>
      <c r="G1" s="3"/>
      <c r="H1" s="217" t="s">
        <v>79</v>
      </c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18"/>
      <c r="AB1" s="218"/>
      <c r="AC1" s="218"/>
      <c r="AD1" s="218"/>
      <c r="AE1" s="218"/>
      <c r="AF1" s="218"/>
      <c r="AG1" s="218"/>
      <c r="AH1" s="218"/>
      <c r="AI1" s="218"/>
      <c r="AJ1" s="218"/>
      <c r="AK1" s="218"/>
      <c r="AL1" s="218"/>
      <c r="AM1" s="218"/>
      <c r="AN1" s="218"/>
      <c r="AO1" s="218"/>
      <c r="AP1" s="218"/>
      <c r="AQ1" s="219"/>
      <c r="AR1" s="2"/>
      <c r="AS1" s="4"/>
      <c r="AT1" s="4"/>
      <c r="AU1" s="4"/>
      <c r="AV1" s="4"/>
      <c r="AW1" s="5"/>
    </row>
    <row r="2" spans="1:60" ht="16.5" customHeight="1">
      <c r="A2" s="201"/>
      <c r="B2" s="202"/>
      <c r="C2" s="203"/>
      <c r="D2" s="226" t="s">
        <v>142</v>
      </c>
      <c r="E2" s="227"/>
      <c r="F2" s="227"/>
      <c r="G2" s="228"/>
      <c r="H2" s="220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221"/>
      <c r="AL2" s="221"/>
      <c r="AM2" s="221"/>
      <c r="AN2" s="221"/>
      <c r="AO2" s="221"/>
      <c r="AP2" s="221"/>
      <c r="AQ2" s="222"/>
      <c r="AR2" s="7"/>
      <c r="AS2" s="8"/>
      <c r="AT2" s="8"/>
      <c r="AU2" s="8"/>
      <c r="AV2" s="8"/>
      <c r="AW2" s="9"/>
    </row>
    <row r="3" spans="1:60" ht="19.5" customHeight="1">
      <c r="A3" s="201"/>
      <c r="B3" s="202"/>
      <c r="C3" s="203"/>
      <c r="D3" s="226"/>
      <c r="E3" s="227"/>
      <c r="F3" s="227"/>
      <c r="G3" s="228"/>
      <c r="H3" s="220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  <c r="AP3" s="221"/>
      <c r="AQ3" s="222"/>
      <c r="AR3" s="7"/>
      <c r="AS3" s="8"/>
      <c r="AT3" s="8"/>
      <c r="AU3" s="8"/>
      <c r="AV3" s="8"/>
      <c r="AW3" s="9"/>
    </row>
    <row r="4" spans="1:60" ht="36" customHeight="1">
      <c r="A4" s="201"/>
      <c r="B4" s="202"/>
      <c r="C4" s="203"/>
      <c r="D4" s="229"/>
      <c r="E4" s="230"/>
      <c r="F4" s="230"/>
      <c r="G4" s="231"/>
      <c r="H4" s="223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24"/>
      <c r="T4" s="224"/>
      <c r="U4" s="224"/>
      <c r="V4" s="224"/>
      <c r="W4" s="224"/>
      <c r="X4" s="224"/>
      <c r="Y4" s="224"/>
      <c r="Z4" s="224"/>
      <c r="AA4" s="224"/>
      <c r="AB4" s="224"/>
      <c r="AC4" s="224"/>
      <c r="AD4" s="224"/>
      <c r="AE4" s="224"/>
      <c r="AF4" s="224"/>
      <c r="AG4" s="224"/>
      <c r="AH4" s="224"/>
      <c r="AI4" s="224"/>
      <c r="AJ4" s="224"/>
      <c r="AK4" s="224"/>
      <c r="AL4" s="224"/>
      <c r="AM4" s="224"/>
      <c r="AN4" s="224"/>
      <c r="AO4" s="224"/>
      <c r="AP4" s="224"/>
      <c r="AQ4" s="225"/>
      <c r="AR4" s="7"/>
      <c r="AS4" s="8"/>
      <c r="AT4" s="8"/>
      <c r="AU4" s="8"/>
      <c r="AV4" s="8"/>
      <c r="AW4" s="9"/>
    </row>
    <row r="5" spans="1:60" ht="26.25">
      <c r="A5" s="201"/>
      <c r="B5" s="202"/>
      <c r="C5" s="203"/>
      <c r="D5" s="207" t="s">
        <v>53</v>
      </c>
      <c r="E5" s="208"/>
      <c r="F5" s="209" t="s">
        <v>80</v>
      </c>
      <c r="G5" s="209"/>
      <c r="H5" s="209"/>
      <c r="I5" s="209"/>
      <c r="J5" s="209"/>
      <c r="K5" s="210"/>
      <c r="L5" s="235" t="s">
        <v>4</v>
      </c>
      <c r="M5" s="208"/>
      <c r="N5" s="236"/>
      <c r="O5" s="232">
        <v>2</v>
      </c>
      <c r="P5" s="233"/>
      <c r="Q5" s="233"/>
      <c r="R5" s="233"/>
      <c r="S5" s="233"/>
      <c r="T5" s="233"/>
      <c r="U5" s="233"/>
      <c r="V5" s="233"/>
      <c r="W5" s="233"/>
      <c r="X5" s="233"/>
      <c r="Y5" s="233"/>
      <c r="Z5" s="233"/>
      <c r="AA5" s="233"/>
      <c r="AB5" s="233"/>
      <c r="AC5" s="233"/>
      <c r="AD5" s="233"/>
      <c r="AE5" s="233"/>
      <c r="AF5" s="233"/>
      <c r="AG5" s="233"/>
      <c r="AH5" s="233"/>
      <c r="AI5" s="233"/>
      <c r="AJ5" s="233"/>
      <c r="AK5" s="233"/>
      <c r="AL5" s="233"/>
      <c r="AM5" s="233"/>
      <c r="AN5" s="233"/>
      <c r="AO5" s="233"/>
      <c r="AP5" s="233"/>
      <c r="AQ5" s="234"/>
      <c r="AR5" s="10"/>
      <c r="AS5" s="8"/>
      <c r="AT5" s="8"/>
      <c r="AU5" s="8"/>
      <c r="AV5" s="8"/>
      <c r="AW5" s="9"/>
    </row>
    <row r="6" spans="1:60" s="14" customFormat="1" ht="33" customHeight="1" thickBot="1">
      <c r="A6" s="204"/>
      <c r="B6" s="205"/>
      <c r="C6" s="206"/>
      <c r="D6" s="244" t="s">
        <v>54</v>
      </c>
      <c r="E6" s="245"/>
      <c r="F6" s="237" t="s">
        <v>81</v>
      </c>
      <c r="G6" s="237"/>
      <c r="H6" s="39" t="s">
        <v>55</v>
      </c>
      <c r="I6" s="237" t="s">
        <v>82</v>
      </c>
      <c r="J6" s="237"/>
      <c r="K6" s="246"/>
      <c r="L6" s="247" t="s">
        <v>18</v>
      </c>
      <c r="M6" s="248"/>
      <c r="N6" s="249"/>
      <c r="O6" s="250" t="s">
        <v>141</v>
      </c>
      <c r="P6" s="251"/>
      <c r="Q6" s="251"/>
      <c r="R6" s="251"/>
      <c r="S6" s="251"/>
      <c r="T6" s="251"/>
      <c r="U6" s="251"/>
      <c r="V6" s="251"/>
      <c r="W6" s="251"/>
      <c r="X6" s="251"/>
      <c r="Y6" s="251"/>
      <c r="Z6" s="251"/>
      <c r="AA6" s="251"/>
      <c r="AB6" s="251"/>
      <c r="AC6" s="251"/>
      <c r="AD6" s="251"/>
      <c r="AE6" s="251"/>
      <c r="AF6" s="251"/>
      <c r="AG6" s="251"/>
      <c r="AH6" s="251"/>
      <c r="AI6" s="251"/>
      <c r="AJ6" s="251"/>
      <c r="AK6" s="251"/>
      <c r="AL6" s="251"/>
      <c r="AM6" s="251"/>
      <c r="AN6" s="251"/>
      <c r="AO6" s="251"/>
      <c r="AP6" s="251"/>
      <c r="AQ6" s="252"/>
      <c r="AR6" s="11"/>
      <c r="AS6" s="12"/>
      <c r="AT6" s="12"/>
      <c r="AU6" s="12"/>
      <c r="AV6" s="12"/>
      <c r="AW6" s="13"/>
    </row>
    <row r="7" spans="1:60" ht="24.95" customHeight="1">
      <c r="A7" s="211" t="s">
        <v>19</v>
      </c>
      <c r="B7" s="213" t="s">
        <v>20</v>
      </c>
      <c r="C7" s="213" t="s">
        <v>21</v>
      </c>
      <c r="D7" s="215" t="s">
        <v>22</v>
      </c>
      <c r="E7" s="213" t="s">
        <v>23</v>
      </c>
      <c r="F7" s="213" t="s">
        <v>57</v>
      </c>
      <c r="G7" s="215" t="s">
        <v>24</v>
      </c>
      <c r="H7" s="213" t="s">
        <v>25</v>
      </c>
      <c r="I7" s="240" t="s">
        <v>26</v>
      </c>
      <c r="J7" s="238" t="s">
        <v>27</v>
      </c>
      <c r="K7" s="15" t="s">
        <v>5</v>
      </c>
      <c r="L7" s="16" t="s">
        <v>6</v>
      </c>
      <c r="M7" s="242" t="s">
        <v>7</v>
      </c>
      <c r="N7" s="243"/>
      <c r="O7" s="17" t="s">
        <v>28</v>
      </c>
      <c r="P7" s="18" t="s">
        <v>8</v>
      </c>
      <c r="Q7" s="19" t="s">
        <v>9</v>
      </c>
      <c r="R7" s="20" t="s">
        <v>29</v>
      </c>
      <c r="S7" s="20" t="s">
        <v>30</v>
      </c>
      <c r="T7" s="19" t="s">
        <v>31</v>
      </c>
      <c r="U7" s="19" t="s">
        <v>3</v>
      </c>
      <c r="V7" s="20" t="s">
        <v>29</v>
      </c>
      <c r="W7" s="20" t="s">
        <v>30</v>
      </c>
      <c r="X7" s="19" t="s">
        <v>32</v>
      </c>
      <c r="Y7" s="19" t="s">
        <v>33</v>
      </c>
      <c r="Z7" s="20" t="s">
        <v>29</v>
      </c>
      <c r="AA7" s="20" t="s">
        <v>30</v>
      </c>
      <c r="AB7" s="38" t="s">
        <v>34</v>
      </c>
      <c r="AC7" s="21" t="s">
        <v>10</v>
      </c>
      <c r="AD7" s="279" t="s">
        <v>11</v>
      </c>
      <c r="AE7" s="280"/>
      <c r="AF7" s="280"/>
      <c r="AG7" s="280"/>
      <c r="AH7" s="280"/>
      <c r="AI7" s="280"/>
      <c r="AJ7" s="280"/>
      <c r="AK7" s="280"/>
      <c r="AL7" s="281"/>
      <c r="AM7" s="282" t="s">
        <v>35</v>
      </c>
      <c r="AN7" s="255" t="s">
        <v>12</v>
      </c>
      <c r="AO7" s="253" t="s">
        <v>36</v>
      </c>
      <c r="AP7" s="254"/>
      <c r="AQ7" s="269" t="s">
        <v>37</v>
      </c>
      <c r="AR7" s="267" t="s">
        <v>38</v>
      </c>
      <c r="AS7" s="271" t="s">
        <v>39</v>
      </c>
      <c r="AT7" s="273" t="s">
        <v>13</v>
      </c>
      <c r="AU7" s="265" t="s">
        <v>40</v>
      </c>
      <c r="AV7" s="267" t="s">
        <v>56</v>
      </c>
      <c r="AW7" s="263" t="s">
        <v>14</v>
      </c>
    </row>
    <row r="8" spans="1:60" ht="34.5" customHeight="1" thickBot="1">
      <c r="A8" s="212"/>
      <c r="B8" s="214"/>
      <c r="C8" s="214"/>
      <c r="D8" s="216"/>
      <c r="E8" s="214"/>
      <c r="F8" s="214"/>
      <c r="G8" s="216"/>
      <c r="H8" s="214"/>
      <c r="I8" s="241"/>
      <c r="J8" s="239"/>
      <c r="K8" s="22" t="s">
        <v>41</v>
      </c>
      <c r="L8" s="37" t="s">
        <v>42</v>
      </c>
      <c r="M8" s="23" t="s">
        <v>15</v>
      </c>
      <c r="N8" s="24" t="s">
        <v>43</v>
      </c>
      <c r="O8" s="25" t="s">
        <v>44</v>
      </c>
      <c r="P8" s="26" t="s">
        <v>16</v>
      </c>
      <c r="Q8" s="27" t="s">
        <v>45</v>
      </c>
      <c r="R8" s="27" t="s">
        <v>46</v>
      </c>
      <c r="S8" s="27" t="s">
        <v>44</v>
      </c>
      <c r="T8" s="27" t="s">
        <v>2</v>
      </c>
      <c r="U8" s="27" t="s">
        <v>45</v>
      </c>
      <c r="V8" s="27" t="s">
        <v>46</v>
      </c>
      <c r="W8" s="27" t="s">
        <v>44</v>
      </c>
      <c r="X8" s="27" t="s">
        <v>2</v>
      </c>
      <c r="Y8" s="27" t="s">
        <v>45</v>
      </c>
      <c r="Z8" s="27" t="s">
        <v>46</v>
      </c>
      <c r="AA8" s="27" t="s">
        <v>44</v>
      </c>
      <c r="AB8" s="28" t="s">
        <v>44</v>
      </c>
      <c r="AC8" s="29" t="s">
        <v>47</v>
      </c>
      <c r="AD8" s="278" t="s">
        <v>48</v>
      </c>
      <c r="AE8" s="276"/>
      <c r="AF8" s="277"/>
      <c r="AG8" s="275" t="s">
        <v>49</v>
      </c>
      <c r="AH8" s="276"/>
      <c r="AI8" s="277"/>
      <c r="AJ8" s="275" t="s">
        <v>17</v>
      </c>
      <c r="AK8" s="276"/>
      <c r="AL8" s="277"/>
      <c r="AM8" s="283"/>
      <c r="AN8" s="256"/>
      <c r="AO8" s="30" t="s">
        <v>50</v>
      </c>
      <c r="AP8" s="31" t="s">
        <v>51</v>
      </c>
      <c r="AQ8" s="270"/>
      <c r="AR8" s="268"/>
      <c r="AS8" s="272"/>
      <c r="AT8" s="274"/>
      <c r="AU8" s="266"/>
      <c r="AV8" s="268"/>
      <c r="AW8" s="264"/>
    </row>
    <row r="9" spans="1:60" s="35" customFormat="1" ht="18.75" customHeight="1">
      <c r="A9" s="169">
        <v>43716</v>
      </c>
      <c r="B9" s="172" t="s">
        <v>66</v>
      </c>
      <c r="C9" s="175" t="s">
        <v>104</v>
      </c>
      <c r="D9" s="178">
        <v>5786</v>
      </c>
      <c r="E9" s="181" t="s">
        <v>63</v>
      </c>
      <c r="F9" s="184" t="s">
        <v>62</v>
      </c>
      <c r="G9" s="184">
        <v>3</v>
      </c>
      <c r="H9" s="187">
        <v>2788</v>
      </c>
      <c r="I9" s="190">
        <v>1</v>
      </c>
      <c r="J9" s="87"/>
      <c r="K9" s="89"/>
      <c r="L9" s="89"/>
      <c r="M9" s="90"/>
      <c r="N9" s="91" t="s">
        <v>0</v>
      </c>
      <c r="O9" s="151">
        <v>111.68361883511716</v>
      </c>
      <c r="P9" s="40">
        <v>1000</v>
      </c>
      <c r="Q9" s="41">
        <v>6000</v>
      </c>
      <c r="R9" s="41">
        <v>3</v>
      </c>
      <c r="S9" s="42">
        <v>111.68361883511716</v>
      </c>
      <c r="T9" s="43"/>
      <c r="U9" s="41"/>
      <c r="V9" s="41"/>
      <c r="W9" s="42" t="s">
        <v>0</v>
      </c>
      <c r="X9" s="43"/>
      <c r="Y9" s="41"/>
      <c r="Z9" s="41"/>
      <c r="AA9" s="42" t="s">
        <v>0</v>
      </c>
      <c r="AB9" s="44">
        <v>111.68361883511716</v>
      </c>
      <c r="AC9" s="45">
        <v>3</v>
      </c>
      <c r="AD9" s="46">
        <v>1000</v>
      </c>
      <c r="AE9" s="47">
        <v>6000</v>
      </c>
      <c r="AF9" s="48">
        <v>3</v>
      </c>
      <c r="AG9" s="49" t="s">
        <v>0</v>
      </c>
      <c r="AH9" s="47" t="s">
        <v>0</v>
      </c>
      <c r="AI9" s="48" t="s">
        <v>0</v>
      </c>
      <c r="AJ9" s="50" t="s">
        <v>0</v>
      </c>
      <c r="AK9" s="47" t="s">
        <v>0</v>
      </c>
      <c r="AL9" s="51" t="s">
        <v>0</v>
      </c>
      <c r="AM9" s="44">
        <v>111.68361883511716</v>
      </c>
      <c r="AN9" s="45">
        <v>3</v>
      </c>
      <c r="AO9" s="154">
        <v>43716.333333333336</v>
      </c>
      <c r="AP9" s="157"/>
      <c r="AQ9" s="52"/>
      <c r="AR9" s="284" t="s">
        <v>64</v>
      </c>
      <c r="AS9" s="127" t="s">
        <v>123</v>
      </c>
      <c r="AT9" s="92" t="s">
        <v>1</v>
      </c>
      <c r="AU9" s="93"/>
      <c r="AV9" s="161" t="s">
        <v>61</v>
      </c>
      <c r="AW9" s="288"/>
      <c r="AX9" s="132"/>
      <c r="BF9" s="132"/>
      <c r="BG9" s="132"/>
      <c r="BH9" s="132"/>
    </row>
    <row r="10" spans="1:60" s="35" customFormat="1" ht="18.95" customHeight="1">
      <c r="A10" s="170"/>
      <c r="B10" s="173"/>
      <c r="C10" s="176"/>
      <c r="D10" s="179"/>
      <c r="E10" s="182"/>
      <c r="F10" s="185"/>
      <c r="G10" s="185"/>
      <c r="H10" s="188"/>
      <c r="I10" s="191"/>
      <c r="J10" s="101"/>
      <c r="K10" s="54"/>
      <c r="L10" s="54"/>
      <c r="M10" s="55"/>
      <c r="N10" s="56" t="s">
        <v>0</v>
      </c>
      <c r="O10" s="152"/>
      <c r="P10" s="57"/>
      <c r="Q10" s="58"/>
      <c r="R10" s="58"/>
      <c r="S10" s="59" t="s">
        <v>0</v>
      </c>
      <c r="T10" s="60"/>
      <c r="U10" s="58"/>
      <c r="V10" s="58"/>
      <c r="W10" s="59" t="s">
        <v>0</v>
      </c>
      <c r="X10" s="60"/>
      <c r="Y10" s="58"/>
      <c r="Z10" s="58"/>
      <c r="AA10" s="59" t="s">
        <v>0</v>
      </c>
      <c r="AB10" s="61" t="s">
        <v>0</v>
      </c>
      <c r="AC10" s="62" t="s">
        <v>0</v>
      </c>
      <c r="AD10" s="63" t="s">
        <v>0</v>
      </c>
      <c r="AE10" s="64" t="s">
        <v>0</v>
      </c>
      <c r="AF10" s="65" t="s">
        <v>0</v>
      </c>
      <c r="AG10" s="66" t="s">
        <v>0</v>
      </c>
      <c r="AH10" s="64" t="s">
        <v>0</v>
      </c>
      <c r="AI10" s="65" t="s">
        <v>0</v>
      </c>
      <c r="AJ10" s="67" t="s">
        <v>0</v>
      </c>
      <c r="AK10" s="64" t="s">
        <v>0</v>
      </c>
      <c r="AL10" s="68" t="s">
        <v>0</v>
      </c>
      <c r="AM10" s="61" t="s">
        <v>0</v>
      </c>
      <c r="AN10" s="62" t="s">
        <v>0</v>
      </c>
      <c r="AO10" s="155"/>
      <c r="AP10" s="287"/>
      <c r="AQ10" s="69"/>
      <c r="AR10" s="285"/>
      <c r="AS10" s="128"/>
      <c r="AT10" s="94"/>
      <c r="AU10" s="95"/>
      <c r="AV10" s="196"/>
      <c r="AW10" s="289"/>
      <c r="AX10" s="132"/>
      <c r="BF10" s="132"/>
      <c r="BG10" s="132"/>
      <c r="BH10" s="132"/>
    </row>
    <row r="11" spans="1:60" s="35" customFormat="1" ht="18.95" customHeight="1">
      <c r="A11" s="170"/>
      <c r="B11" s="173"/>
      <c r="C11" s="176"/>
      <c r="D11" s="179"/>
      <c r="E11" s="182"/>
      <c r="F11" s="185"/>
      <c r="G11" s="185"/>
      <c r="H11" s="188"/>
      <c r="I11" s="191"/>
      <c r="J11" s="102"/>
      <c r="K11" s="54"/>
      <c r="L11" s="103"/>
      <c r="M11" s="55"/>
      <c r="N11" s="56" t="s">
        <v>0</v>
      </c>
      <c r="O11" s="152"/>
      <c r="P11" s="57"/>
      <c r="Q11" s="58"/>
      <c r="R11" s="58"/>
      <c r="S11" s="59" t="s">
        <v>0</v>
      </c>
      <c r="T11" s="60"/>
      <c r="U11" s="58"/>
      <c r="V11" s="58"/>
      <c r="W11" s="59" t="s">
        <v>0</v>
      </c>
      <c r="X11" s="60"/>
      <c r="Y11" s="58"/>
      <c r="Z11" s="58"/>
      <c r="AA11" s="59" t="s">
        <v>0</v>
      </c>
      <c r="AB11" s="61" t="s">
        <v>0</v>
      </c>
      <c r="AC11" s="62" t="s">
        <v>0</v>
      </c>
      <c r="AD11" s="63" t="s">
        <v>0</v>
      </c>
      <c r="AE11" s="64" t="s">
        <v>0</v>
      </c>
      <c r="AF11" s="65" t="s">
        <v>0</v>
      </c>
      <c r="AG11" s="66" t="s">
        <v>0</v>
      </c>
      <c r="AH11" s="64" t="s">
        <v>0</v>
      </c>
      <c r="AI11" s="65" t="s">
        <v>0</v>
      </c>
      <c r="AJ11" s="67" t="s">
        <v>0</v>
      </c>
      <c r="AK11" s="64" t="s">
        <v>0</v>
      </c>
      <c r="AL11" s="68" t="s">
        <v>0</v>
      </c>
      <c r="AM11" s="61" t="s">
        <v>0</v>
      </c>
      <c r="AN11" s="62" t="s">
        <v>0</v>
      </c>
      <c r="AO11" s="155"/>
      <c r="AP11" s="167"/>
      <c r="AQ11" s="69"/>
      <c r="AR11" s="285"/>
      <c r="AS11" s="128"/>
      <c r="AT11" s="98"/>
      <c r="AU11" s="95"/>
      <c r="AV11" s="196"/>
      <c r="AW11" s="289"/>
      <c r="AX11" s="132"/>
      <c r="BF11" s="132"/>
      <c r="BG11" s="132"/>
      <c r="BH11" s="132"/>
    </row>
    <row r="12" spans="1:60" s="35" customFormat="1" ht="18.75" customHeight="1" thickBot="1">
      <c r="A12" s="171"/>
      <c r="B12" s="174"/>
      <c r="C12" s="177"/>
      <c r="D12" s="180"/>
      <c r="E12" s="183"/>
      <c r="F12" s="186"/>
      <c r="G12" s="186"/>
      <c r="H12" s="189"/>
      <c r="I12" s="192"/>
      <c r="J12" s="104"/>
      <c r="K12" s="105"/>
      <c r="L12" s="105"/>
      <c r="M12" s="106"/>
      <c r="N12" s="107" t="s">
        <v>0</v>
      </c>
      <c r="O12" s="153"/>
      <c r="P12" s="108"/>
      <c r="Q12" s="109"/>
      <c r="R12" s="109"/>
      <c r="S12" s="110" t="s">
        <v>0</v>
      </c>
      <c r="T12" s="111"/>
      <c r="U12" s="109"/>
      <c r="V12" s="109"/>
      <c r="W12" s="110" t="s">
        <v>0</v>
      </c>
      <c r="X12" s="111"/>
      <c r="Y12" s="109"/>
      <c r="Z12" s="109"/>
      <c r="AA12" s="110" t="s">
        <v>0</v>
      </c>
      <c r="AB12" s="112" t="s">
        <v>0</v>
      </c>
      <c r="AC12" s="113" t="s">
        <v>0</v>
      </c>
      <c r="AD12" s="114" t="s">
        <v>0</v>
      </c>
      <c r="AE12" s="115" t="s">
        <v>0</v>
      </c>
      <c r="AF12" s="116" t="s">
        <v>0</v>
      </c>
      <c r="AG12" s="117" t="s">
        <v>0</v>
      </c>
      <c r="AH12" s="115" t="s">
        <v>0</v>
      </c>
      <c r="AI12" s="116" t="s">
        <v>0</v>
      </c>
      <c r="AJ12" s="118" t="s">
        <v>0</v>
      </c>
      <c r="AK12" s="115" t="s">
        <v>0</v>
      </c>
      <c r="AL12" s="119" t="s">
        <v>0</v>
      </c>
      <c r="AM12" s="112" t="s">
        <v>0</v>
      </c>
      <c r="AN12" s="113" t="s">
        <v>0</v>
      </c>
      <c r="AO12" s="156"/>
      <c r="AP12" s="194"/>
      <c r="AQ12" s="69"/>
      <c r="AR12" s="286"/>
      <c r="AS12" s="144"/>
      <c r="AT12" s="120"/>
      <c r="AU12" s="121"/>
      <c r="AV12" s="197"/>
      <c r="AW12" s="290"/>
      <c r="AX12" s="132"/>
    </row>
    <row r="13" spans="1:60" s="35" customFormat="1" ht="18.75" customHeight="1">
      <c r="A13" s="169"/>
      <c r="B13" s="172" t="s">
        <v>67</v>
      </c>
      <c r="C13" s="175" t="s">
        <v>83</v>
      </c>
      <c r="D13" s="178">
        <v>5787</v>
      </c>
      <c r="E13" s="181" t="s">
        <v>63</v>
      </c>
      <c r="F13" s="184" t="s">
        <v>62</v>
      </c>
      <c r="G13" s="184">
        <v>3</v>
      </c>
      <c r="H13" s="187">
        <v>2788</v>
      </c>
      <c r="I13" s="190">
        <v>2</v>
      </c>
      <c r="J13" s="87"/>
      <c r="K13" s="89"/>
      <c r="L13" s="89"/>
      <c r="M13" s="90"/>
      <c r="N13" s="91" t="s">
        <v>0</v>
      </c>
      <c r="O13" s="151">
        <v>111.68361883511716</v>
      </c>
      <c r="P13" s="40">
        <v>1000</v>
      </c>
      <c r="Q13" s="41">
        <v>6000</v>
      </c>
      <c r="R13" s="41">
        <v>3</v>
      </c>
      <c r="S13" s="42">
        <v>111.68361883511716</v>
      </c>
      <c r="T13" s="43"/>
      <c r="U13" s="41"/>
      <c r="V13" s="41"/>
      <c r="W13" s="42" t="s">
        <v>0</v>
      </c>
      <c r="X13" s="43"/>
      <c r="Y13" s="41"/>
      <c r="Z13" s="41"/>
      <c r="AA13" s="42" t="s">
        <v>0</v>
      </c>
      <c r="AB13" s="44">
        <v>111.68361883511716</v>
      </c>
      <c r="AC13" s="45">
        <v>3</v>
      </c>
      <c r="AD13" s="46">
        <v>1000</v>
      </c>
      <c r="AE13" s="47">
        <v>6000</v>
      </c>
      <c r="AF13" s="48">
        <v>3</v>
      </c>
      <c r="AG13" s="49" t="s">
        <v>0</v>
      </c>
      <c r="AH13" s="47" t="s">
        <v>0</v>
      </c>
      <c r="AI13" s="48" t="s">
        <v>0</v>
      </c>
      <c r="AJ13" s="50" t="s">
        <v>0</v>
      </c>
      <c r="AK13" s="47" t="s">
        <v>0</v>
      </c>
      <c r="AL13" s="51" t="s">
        <v>0</v>
      </c>
      <c r="AM13" s="44">
        <v>111.68361883511716</v>
      </c>
      <c r="AN13" s="45">
        <v>3</v>
      </c>
      <c r="AO13" s="154">
        <v>43716.388888888891</v>
      </c>
      <c r="AP13" s="157"/>
      <c r="AQ13" s="52"/>
      <c r="AR13" s="284" t="s">
        <v>64</v>
      </c>
      <c r="AS13" s="127" t="s">
        <v>123</v>
      </c>
      <c r="AT13" s="92" t="s">
        <v>1</v>
      </c>
      <c r="AU13" s="93"/>
      <c r="AV13" s="161" t="s">
        <v>61</v>
      </c>
      <c r="AW13" s="288"/>
      <c r="AX13" s="132"/>
      <c r="BF13" s="132"/>
      <c r="BG13" s="132"/>
      <c r="BH13" s="132"/>
    </row>
    <row r="14" spans="1:60" s="35" customFormat="1" ht="18.95" customHeight="1">
      <c r="A14" s="170"/>
      <c r="B14" s="173"/>
      <c r="C14" s="176"/>
      <c r="D14" s="179"/>
      <c r="E14" s="182"/>
      <c r="F14" s="185"/>
      <c r="G14" s="185"/>
      <c r="H14" s="188"/>
      <c r="I14" s="191"/>
      <c r="J14" s="101"/>
      <c r="K14" s="54"/>
      <c r="L14" s="54"/>
      <c r="M14" s="55"/>
      <c r="N14" s="56" t="s">
        <v>0</v>
      </c>
      <c r="O14" s="152"/>
      <c r="P14" s="57"/>
      <c r="Q14" s="58"/>
      <c r="R14" s="58"/>
      <c r="S14" s="59" t="s">
        <v>0</v>
      </c>
      <c r="T14" s="60"/>
      <c r="U14" s="58"/>
      <c r="V14" s="58"/>
      <c r="W14" s="59" t="s">
        <v>0</v>
      </c>
      <c r="X14" s="60"/>
      <c r="Y14" s="58"/>
      <c r="Z14" s="58"/>
      <c r="AA14" s="59" t="s">
        <v>0</v>
      </c>
      <c r="AB14" s="61" t="s">
        <v>0</v>
      </c>
      <c r="AC14" s="62" t="s">
        <v>0</v>
      </c>
      <c r="AD14" s="63" t="s">
        <v>0</v>
      </c>
      <c r="AE14" s="64" t="s">
        <v>0</v>
      </c>
      <c r="AF14" s="65" t="s">
        <v>0</v>
      </c>
      <c r="AG14" s="66" t="s">
        <v>0</v>
      </c>
      <c r="AH14" s="64" t="s">
        <v>0</v>
      </c>
      <c r="AI14" s="65" t="s">
        <v>0</v>
      </c>
      <c r="AJ14" s="67" t="s">
        <v>0</v>
      </c>
      <c r="AK14" s="64" t="s">
        <v>0</v>
      </c>
      <c r="AL14" s="68" t="s">
        <v>0</v>
      </c>
      <c r="AM14" s="61" t="s">
        <v>0</v>
      </c>
      <c r="AN14" s="62" t="s">
        <v>0</v>
      </c>
      <c r="AO14" s="155"/>
      <c r="AP14" s="287"/>
      <c r="AQ14" s="69"/>
      <c r="AR14" s="285"/>
      <c r="AS14" s="128"/>
      <c r="AT14" s="94"/>
      <c r="AU14" s="95"/>
      <c r="AV14" s="196"/>
      <c r="AW14" s="289"/>
      <c r="AX14" s="132"/>
      <c r="BF14" s="132"/>
      <c r="BG14" s="132"/>
      <c r="BH14" s="132"/>
    </row>
    <row r="15" spans="1:60" s="35" customFormat="1" ht="18.95" customHeight="1">
      <c r="A15" s="170"/>
      <c r="B15" s="173"/>
      <c r="C15" s="176"/>
      <c r="D15" s="179"/>
      <c r="E15" s="182"/>
      <c r="F15" s="185"/>
      <c r="G15" s="185"/>
      <c r="H15" s="188"/>
      <c r="I15" s="191"/>
      <c r="J15" s="102"/>
      <c r="K15" s="54"/>
      <c r="L15" s="103"/>
      <c r="M15" s="55"/>
      <c r="N15" s="56" t="s">
        <v>0</v>
      </c>
      <c r="O15" s="152"/>
      <c r="P15" s="57"/>
      <c r="Q15" s="58"/>
      <c r="R15" s="58"/>
      <c r="S15" s="59" t="s">
        <v>0</v>
      </c>
      <c r="T15" s="60"/>
      <c r="U15" s="58"/>
      <c r="V15" s="58"/>
      <c r="W15" s="59" t="s">
        <v>0</v>
      </c>
      <c r="X15" s="60"/>
      <c r="Y15" s="58"/>
      <c r="Z15" s="58"/>
      <c r="AA15" s="59" t="s">
        <v>0</v>
      </c>
      <c r="AB15" s="61" t="s">
        <v>0</v>
      </c>
      <c r="AC15" s="62" t="s">
        <v>0</v>
      </c>
      <c r="AD15" s="63" t="s">
        <v>0</v>
      </c>
      <c r="AE15" s="64" t="s">
        <v>0</v>
      </c>
      <c r="AF15" s="65" t="s">
        <v>0</v>
      </c>
      <c r="AG15" s="66" t="s">
        <v>0</v>
      </c>
      <c r="AH15" s="64" t="s">
        <v>0</v>
      </c>
      <c r="AI15" s="65" t="s">
        <v>0</v>
      </c>
      <c r="AJ15" s="67" t="s">
        <v>0</v>
      </c>
      <c r="AK15" s="64" t="s">
        <v>0</v>
      </c>
      <c r="AL15" s="68" t="s">
        <v>0</v>
      </c>
      <c r="AM15" s="61" t="s">
        <v>0</v>
      </c>
      <c r="AN15" s="62" t="s">
        <v>0</v>
      </c>
      <c r="AO15" s="155"/>
      <c r="AP15" s="167"/>
      <c r="AQ15" s="69"/>
      <c r="AR15" s="285"/>
      <c r="AS15" s="128"/>
      <c r="AT15" s="98"/>
      <c r="AU15" s="95"/>
      <c r="AV15" s="196"/>
      <c r="AW15" s="289"/>
      <c r="AX15" s="132"/>
      <c r="BF15" s="132"/>
      <c r="BG15" s="132"/>
      <c r="BH15" s="132"/>
    </row>
    <row r="16" spans="1:60" s="35" customFormat="1" ht="18.75" customHeight="1" thickBot="1">
      <c r="A16" s="171"/>
      <c r="B16" s="174"/>
      <c r="C16" s="177"/>
      <c r="D16" s="180"/>
      <c r="E16" s="183"/>
      <c r="F16" s="186"/>
      <c r="G16" s="186"/>
      <c r="H16" s="189"/>
      <c r="I16" s="192"/>
      <c r="J16" s="104"/>
      <c r="K16" s="105"/>
      <c r="L16" s="105"/>
      <c r="M16" s="106"/>
      <c r="N16" s="107" t="s">
        <v>0</v>
      </c>
      <c r="O16" s="153"/>
      <c r="P16" s="108"/>
      <c r="Q16" s="109"/>
      <c r="R16" s="109"/>
      <c r="S16" s="110" t="s">
        <v>0</v>
      </c>
      <c r="T16" s="111"/>
      <c r="U16" s="109"/>
      <c r="V16" s="109"/>
      <c r="W16" s="110" t="s">
        <v>0</v>
      </c>
      <c r="X16" s="111"/>
      <c r="Y16" s="109"/>
      <c r="Z16" s="109"/>
      <c r="AA16" s="110" t="s">
        <v>0</v>
      </c>
      <c r="AB16" s="112" t="s">
        <v>0</v>
      </c>
      <c r="AC16" s="113" t="s">
        <v>0</v>
      </c>
      <c r="AD16" s="114" t="s">
        <v>0</v>
      </c>
      <c r="AE16" s="115" t="s">
        <v>0</v>
      </c>
      <c r="AF16" s="116" t="s">
        <v>0</v>
      </c>
      <c r="AG16" s="117" t="s">
        <v>0</v>
      </c>
      <c r="AH16" s="115" t="s">
        <v>0</v>
      </c>
      <c r="AI16" s="116" t="s">
        <v>0</v>
      </c>
      <c r="AJ16" s="118" t="s">
        <v>0</v>
      </c>
      <c r="AK16" s="115" t="s">
        <v>0</v>
      </c>
      <c r="AL16" s="119" t="s">
        <v>0</v>
      </c>
      <c r="AM16" s="112" t="s">
        <v>0</v>
      </c>
      <c r="AN16" s="113" t="s">
        <v>0</v>
      </c>
      <c r="AO16" s="156"/>
      <c r="AP16" s="194"/>
      <c r="AQ16" s="69"/>
      <c r="AR16" s="286"/>
      <c r="AS16" s="144"/>
      <c r="AT16" s="120"/>
      <c r="AU16" s="121"/>
      <c r="AV16" s="197"/>
      <c r="AW16" s="290"/>
      <c r="AX16" s="132"/>
    </row>
    <row r="17" spans="1:60" s="35" customFormat="1" ht="18.75" customHeight="1">
      <c r="A17" s="169"/>
      <c r="B17" s="172" t="s">
        <v>68</v>
      </c>
      <c r="C17" s="175" t="s">
        <v>84</v>
      </c>
      <c r="D17" s="178">
        <v>5788</v>
      </c>
      <c r="E17" s="181" t="s">
        <v>63</v>
      </c>
      <c r="F17" s="184" t="s">
        <v>62</v>
      </c>
      <c r="G17" s="184">
        <v>3</v>
      </c>
      <c r="H17" s="187">
        <v>2788</v>
      </c>
      <c r="I17" s="190">
        <v>3</v>
      </c>
      <c r="J17" s="87"/>
      <c r="K17" s="89"/>
      <c r="L17" s="89"/>
      <c r="M17" s="90"/>
      <c r="N17" s="91" t="s">
        <v>0</v>
      </c>
      <c r="O17" s="151">
        <v>111.68361883511716</v>
      </c>
      <c r="P17" s="40">
        <v>1000</v>
      </c>
      <c r="Q17" s="41">
        <v>6000</v>
      </c>
      <c r="R17" s="41">
        <v>3</v>
      </c>
      <c r="S17" s="42">
        <v>111.68361883511716</v>
      </c>
      <c r="T17" s="43"/>
      <c r="U17" s="41"/>
      <c r="V17" s="41"/>
      <c r="W17" s="42" t="s">
        <v>0</v>
      </c>
      <c r="X17" s="43"/>
      <c r="Y17" s="41"/>
      <c r="Z17" s="41"/>
      <c r="AA17" s="42" t="s">
        <v>0</v>
      </c>
      <c r="AB17" s="44">
        <v>111.68361883511716</v>
      </c>
      <c r="AC17" s="45">
        <v>3</v>
      </c>
      <c r="AD17" s="46">
        <v>1000</v>
      </c>
      <c r="AE17" s="47">
        <v>6000</v>
      </c>
      <c r="AF17" s="48">
        <v>3</v>
      </c>
      <c r="AG17" s="49" t="s">
        <v>0</v>
      </c>
      <c r="AH17" s="47" t="s">
        <v>0</v>
      </c>
      <c r="AI17" s="48" t="s">
        <v>0</v>
      </c>
      <c r="AJ17" s="50" t="s">
        <v>0</v>
      </c>
      <c r="AK17" s="47" t="s">
        <v>0</v>
      </c>
      <c r="AL17" s="51" t="s">
        <v>0</v>
      </c>
      <c r="AM17" s="44">
        <v>111.68361883511716</v>
      </c>
      <c r="AN17" s="45">
        <v>3</v>
      </c>
      <c r="AO17" s="154">
        <v>43716.444444444445</v>
      </c>
      <c r="AP17" s="157"/>
      <c r="AQ17" s="52"/>
      <c r="AR17" s="284" t="s">
        <v>64</v>
      </c>
      <c r="AS17" s="127" t="s">
        <v>123</v>
      </c>
      <c r="AT17" s="92" t="s">
        <v>1</v>
      </c>
      <c r="AU17" s="93"/>
      <c r="AV17" s="161" t="s">
        <v>61</v>
      </c>
      <c r="AW17" s="288"/>
      <c r="AX17" s="132"/>
      <c r="BF17" s="132"/>
      <c r="BG17" s="132"/>
      <c r="BH17" s="132"/>
    </row>
    <row r="18" spans="1:60" s="35" customFormat="1" ht="18.95" customHeight="1">
      <c r="A18" s="170"/>
      <c r="B18" s="173"/>
      <c r="C18" s="176"/>
      <c r="D18" s="179"/>
      <c r="E18" s="182"/>
      <c r="F18" s="185"/>
      <c r="G18" s="185"/>
      <c r="H18" s="188"/>
      <c r="I18" s="191"/>
      <c r="J18" s="101"/>
      <c r="K18" s="54"/>
      <c r="L18" s="54"/>
      <c r="M18" s="55"/>
      <c r="N18" s="56" t="s">
        <v>0</v>
      </c>
      <c r="O18" s="152"/>
      <c r="P18" s="57"/>
      <c r="Q18" s="58"/>
      <c r="R18" s="58"/>
      <c r="S18" s="59" t="s">
        <v>0</v>
      </c>
      <c r="T18" s="60"/>
      <c r="U18" s="58"/>
      <c r="V18" s="58"/>
      <c r="W18" s="59" t="s">
        <v>0</v>
      </c>
      <c r="X18" s="60"/>
      <c r="Y18" s="58"/>
      <c r="Z18" s="58"/>
      <c r="AA18" s="59" t="s">
        <v>0</v>
      </c>
      <c r="AB18" s="61" t="s">
        <v>0</v>
      </c>
      <c r="AC18" s="62" t="s">
        <v>0</v>
      </c>
      <c r="AD18" s="63" t="s">
        <v>0</v>
      </c>
      <c r="AE18" s="64" t="s">
        <v>0</v>
      </c>
      <c r="AF18" s="65" t="s">
        <v>0</v>
      </c>
      <c r="AG18" s="66" t="s">
        <v>0</v>
      </c>
      <c r="AH18" s="64" t="s">
        <v>0</v>
      </c>
      <c r="AI18" s="65" t="s">
        <v>0</v>
      </c>
      <c r="AJ18" s="67" t="s">
        <v>0</v>
      </c>
      <c r="AK18" s="64" t="s">
        <v>0</v>
      </c>
      <c r="AL18" s="68" t="s">
        <v>0</v>
      </c>
      <c r="AM18" s="61" t="s">
        <v>0</v>
      </c>
      <c r="AN18" s="62" t="s">
        <v>0</v>
      </c>
      <c r="AO18" s="155"/>
      <c r="AP18" s="287"/>
      <c r="AQ18" s="69"/>
      <c r="AR18" s="285"/>
      <c r="AS18" s="128"/>
      <c r="AT18" s="94"/>
      <c r="AU18" s="95"/>
      <c r="AV18" s="196"/>
      <c r="AW18" s="289"/>
      <c r="AX18" s="132"/>
      <c r="BF18" s="132"/>
      <c r="BG18" s="132"/>
      <c r="BH18" s="132"/>
    </row>
    <row r="19" spans="1:60" s="35" customFormat="1" ht="18.95" customHeight="1">
      <c r="A19" s="170"/>
      <c r="B19" s="173"/>
      <c r="C19" s="176"/>
      <c r="D19" s="179"/>
      <c r="E19" s="182"/>
      <c r="F19" s="185"/>
      <c r="G19" s="185"/>
      <c r="H19" s="188"/>
      <c r="I19" s="191"/>
      <c r="J19" s="102"/>
      <c r="K19" s="54"/>
      <c r="L19" s="103"/>
      <c r="M19" s="55"/>
      <c r="N19" s="56" t="s">
        <v>0</v>
      </c>
      <c r="O19" s="152"/>
      <c r="P19" s="57"/>
      <c r="Q19" s="58"/>
      <c r="R19" s="58"/>
      <c r="S19" s="59" t="s">
        <v>0</v>
      </c>
      <c r="T19" s="60"/>
      <c r="U19" s="58"/>
      <c r="V19" s="58"/>
      <c r="W19" s="59" t="s">
        <v>0</v>
      </c>
      <c r="X19" s="60"/>
      <c r="Y19" s="58"/>
      <c r="Z19" s="58"/>
      <c r="AA19" s="59" t="s">
        <v>0</v>
      </c>
      <c r="AB19" s="61" t="s">
        <v>0</v>
      </c>
      <c r="AC19" s="62" t="s">
        <v>0</v>
      </c>
      <c r="AD19" s="63" t="s">
        <v>0</v>
      </c>
      <c r="AE19" s="64" t="s">
        <v>0</v>
      </c>
      <c r="AF19" s="65" t="s">
        <v>0</v>
      </c>
      <c r="AG19" s="66" t="s">
        <v>0</v>
      </c>
      <c r="AH19" s="64" t="s">
        <v>0</v>
      </c>
      <c r="AI19" s="65" t="s">
        <v>0</v>
      </c>
      <c r="AJ19" s="67" t="s">
        <v>0</v>
      </c>
      <c r="AK19" s="64" t="s">
        <v>0</v>
      </c>
      <c r="AL19" s="68" t="s">
        <v>0</v>
      </c>
      <c r="AM19" s="61" t="s">
        <v>0</v>
      </c>
      <c r="AN19" s="62" t="s">
        <v>0</v>
      </c>
      <c r="AO19" s="155"/>
      <c r="AP19" s="167"/>
      <c r="AQ19" s="69"/>
      <c r="AR19" s="285"/>
      <c r="AS19" s="128"/>
      <c r="AT19" s="98"/>
      <c r="AU19" s="95"/>
      <c r="AV19" s="196"/>
      <c r="AW19" s="289"/>
      <c r="AX19" s="132"/>
      <c r="BF19" s="132"/>
      <c r="BG19" s="132"/>
      <c r="BH19" s="132"/>
    </row>
    <row r="20" spans="1:60" s="35" customFormat="1" ht="18.75" customHeight="1" thickBot="1">
      <c r="A20" s="171"/>
      <c r="B20" s="174"/>
      <c r="C20" s="177"/>
      <c r="D20" s="180"/>
      <c r="E20" s="183"/>
      <c r="F20" s="186"/>
      <c r="G20" s="186"/>
      <c r="H20" s="189"/>
      <c r="I20" s="192"/>
      <c r="J20" s="104"/>
      <c r="K20" s="105"/>
      <c r="L20" s="105"/>
      <c r="M20" s="106"/>
      <c r="N20" s="107" t="s">
        <v>0</v>
      </c>
      <c r="O20" s="153"/>
      <c r="P20" s="108"/>
      <c r="Q20" s="109"/>
      <c r="R20" s="109"/>
      <c r="S20" s="110" t="s">
        <v>0</v>
      </c>
      <c r="T20" s="111"/>
      <c r="U20" s="109"/>
      <c r="V20" s="109"/>
      <c r="W20" s="110" t="s">
        <v>0</v>
      </c>
      <c r="X20" s="111"/>
      <c r="Y20" s="109"/>
      <c r="Z20" s="109"/>
      <c r="AA20" s="110" t="s">
        <v>0</v>
      </c>
      <c r="AB20" s="112" t="s">
        <v>0</v>
      </c>
      <c r="AC20" s="113" t="s">
        <v>0</v>
      </c>
      <c r="AD20" s="114" t="s">
        <v>0</v>
      </c>
      <c r="AE20" s="115" t="s">
        <v>0</v>
      </c>
      <c r="AF20" s="116" t="s">
        <v>0</v>
      </c>
      <c r="AG20" s="117" t="s">
        <v>0</v>
      </c>
      <c r="AH20" s="115" t="s">
        <v>0</v>
      </c>
      <c r="AI20" s="116" t="s">
        <v>0</v>
      </c>
      <c r="AJ20" s="118" t="s">
        <v>0</v>
      </c>
      <c r="AK20" s="115" t="s">
        <v>0</v>
      </c>
      <c r="AL20" s="119" t="s">
        <v>0</v>
      </c>
      <c r="AM20" s="112" t="s">
        <v>0</v>
      </c>
      <c r="AN20" s="113" t="s">
        <v>0</v>
      </c>
      <c r="AO20" s="156"/>
      <c r="AP20" s="194"/>
      <c r="AQ20" s="69"/>
      <c r="AR20" s="286"/>
      <c r="AS20" s="144"/>
      <c r="AT20" s="120"/>
      <c r="AU20" s="121"/>
      <c r="AV20" s="197"/>
      <c r="AW20" s="290"/>
      <c r="AX20" s="132"/>
    </row>
    <row r="21" spans="1:60" s="35" customFormat="1" ht="18.75" customHeight="1">
      <c r="A21" s="169"/>
      <c r="B21" s="172" t="s">
        <v>69</v>
      </c>
      <c r="C21" s="175" t="s">
        <v>85</v>
      </c>
      <c r="D21" s="178">
        <v>5789</v>
      </c>
      <c r="E21" s="181" t="s">
        <v>63</v>
      </c>
      <c r="F21" s="184" t="s">
        <v>62</v>
      </c>
      <c r="G21" s="184">
        <v>3</v>
      </c>
      <c r="H21" s="187">
        <v>2788</v>
      </c>
      <c r="I21" s="190">
        <v>4</v>
      </c>
      <c r="J21" s="87"/>
      <c r="K21" s="89"/>
      <c r="L21" s="89"/>
      <c r="M21" s="90"/>
      <c r="N21" s="91" t="s">
        <v>0</v>
      </c>
      <c r="O21" s="151">
        <v>111.68361883511716</v>
      </c>
      <c r="P21" s="40">
        <v>1000</v>
      </c>
      <c r="Q21" s="41">
        <v>6000</v>
      </c>
      <c r="R21" s="41">
        <v>3</v>
      </c>
      <c r="S21" s="42">
        <v>111.68361883511716</v>
      </c>
      <c r="T21" s="43"/>
      <c r="U21" s="41"/>
      <c r="V21" s="41"/>
      <c r="W21" s="42" t="s">
        <v>0</v>
      </c>
      <c r="X21" s="43"/>
      <c r="Y21" s="41"/>
      <c r="Z21" s="41"/>
      <c r="AA21" s="42" t="s">
        <v>0</v>
      </c>
      <c r="AB21" s="44">
        <v>111.68361883511716</v>
      </c>
      <c r="AC21" s="45">
        <v>3</v>
      </c>
      <c r="AD21" s="46">
        <v>1000</v>
      </c>
      <c r="AE21" s="47">
        <v>6000</v>
      </c>
      <c r="AF21" s="48">
        <v>3</v>
      </c>
      <c r="AG21" s="49" t="s">
        <v>0</v>
      </c>
      <c r="AH21" s="47" t="s">
        <v>0</v>
      </c>
      <c r="AI21" s="48" t="s">
        <v>0</v>
      </c>
      <c r="AJ21" s="50" t="s">
        <v>0</v>
      </c>
      <c r="AK21" s="47" t="s">
        <v>0</v>
      </c>
      <c r="AL21" s="51" t="s">
        <v>0</v>
      </c>
      <c r="AM21" s="44">
        <v>111.68361883511716</v>
      </c>
      <c r="AN21" s="45">
        <v>3</v>
      </c>
      <c r="AO21" s="154">
        <v>43716.5</v>
      </c>
      <c r="AP21" s="157"/>
      <c r="AQ21" s="52"/>
      <c r="AR21" s="284" t="s">
        <v>64</v>
      </c>
      <c r="AS21" s="127" t="s">
        <v>123</v>
      </c>
      <c r="AT21" s="92" t="s">
        <v>1</v>
      </c>
      <c r="AU21" s="93"/>
      <c r="AV21" s="161" t="s">
        <v>61</v>
      </c>
      <c r="AW21" s="288"/>
      <c r="AX21" s="132"/>
      <c r="BF21" s="132"/>
      <c r="BG21" s="132"/>
      <c r="BH21" s="132"/>
    </row>
    <row r="22" spans="1:60" s="35" customFormat="1" ht="18.95" customHeight="1">
      <c r="A22" s="170"/>
      <c r="B22" s="173"/>
      <c r="C22" s="176"/>
      <c r="D22" s="179"/>
      <c r="E22" s="182"/>
      <c r="F22" s="185"/>
      <c r="G22" s="185"/>
      <c r="H22" s="188"/>
      <c r="I22" s="191"/>
      <c r="J22" s="101"/>
      <c r="K22" s="54"/>
      <c r="L22" s="54"/>
      <c r="M22" s="55"/>
      <c r="N22" s="56" t="s">
        <v>0</v>
      </c>
      <c r="O22" s="152"/>
      <c r="P22" s="57"/>
      <c r="Q22" s="58"/>
      <c r="R22" s="58"/>
      <c r="S22" s="59" t="s">
        <v>0</v>
      </c>
      <c r="T22" s="60"/>
      <c r="U22" s="58"/>
      <c r="V22" s="58"/>
      <c r="W22" s="59" t="s">
        <v>0</v>
      </c>
      <c r="X22" s="60"/>
      <c r="Y22" s="58"/>
      <c r="Z22" s="58"/>
      <c r="AA22" s="59" t="s">
        <v>0</v>
      </c>
      <c r="AB22" s="61" t="s">
        <v>0</v>
      </c>
      <c r="AC22" s="62" t="s">
        <v>0</v>
      </c>
      <c r="AD22" s="63" t="s">
        <v>0</v>
      </c>
      <c r="AE22" s="64" t="s">
        <v>0</v>
      </c>
      <c r="AF22" s="65" t="s">
        <v>0</v>
      </c>
      <c r="AG22" s="66" t="s">
        <v>0</v>
      </c>
      <c r="AH22" s="64" t="s">
        <v>0</v>
      </c>
      <c r="AI22" s="65" t="s">
        <v>0</v>
      </c>
      <c r="AJ22" s="67" t="s">
        <v>0</v>
      </c>
      <c r="AK22" s="64" t="s">
        <v>0</v>
      </c>
      <c r="AL22" s="68" t="s">
        <v>0</v>
      </c>
      <c r="AM22" s="61" t="s">
        <v>0</v>
      </c>
      <c r="AN22" s="62" t="s">
        <v>0</v>
      </c>
      <c r="AO22" s="155"/>
      <c r="AP22" s="287"/>
      <c r="AQ22" s="69"/>
      <c r="AR22" s="285"/>
      <c r="AS22" s="128"/>
      <c r="AT22" s="94"/>
      <c r="AU22" s="95"/>
      <c r="AV22" s="196"/>
      <c r="AW22" s="289"/>
      <c r="AX22" s="132"/>
      <c r="BF22" s="132"/>
      <c r="BG22" s="132"/>
      <c r="BH22" s="132"/>
    </row>
    <row r="23" spans="1:60" s="35" customFormat="1" ht="18.95" customHeight="1">
      <c r="A23" s="170"/>
      <c r="B23" s="173"/>
      <c r="C23" s="176"/>
      <c r="D23" s="179"/>
      <c r="E23" s="182"/>
      <c r="F23" s="185"/>
      <c r="G23" s="185"/>
      <c r="H23" s="188"/>
      <c r="I23" s="191"/>
      <c r="J23" s="102"/>
      <c r="K23" s="54"/>
      <c r="L23" s="103"/>
      <c r="M23" s="55"/>
      <c r="N23" s="56" t="s">
        <v>0</v>
      </c>
      <c r="O23" s="152"/>
      <c r="P23" s="57"/>
      <c r="Q23" s="58"/>
      <c r="R23" s="58"/>
      <c r="S23" s="59" t="s">
        <v>0</v>
      </c>
      <c r="T23" s="60"/>
      <c r="U23" s="58"/>
      <c r="V23" s="58"/>
      <c r="W23" s="59" t="s">
        <v>0</v>
      </c>
      <c r="X23" s="60"/>
      <c r="Y23" s="58"/>
      <c r="Z23" s="58"/>
      <c r="AA23" s="59" t="s">
        <v>0</v>
      </c>
      <c r="AB23" s="61" t="s">
        <v>0</v>
      </c>
      <c r="AC23" s="62" t="s">
        <v>0</v>
      </c>
      <c r="AD23" s="63" t="s">
        <v>0</v>
      </c>
      <c r="AE23" s="64" t="s">
        <v>0</v>
      </c>
      <c r="AF23" s="65" t="s">
        <v>0</v>
      </c>
      <c r="AG23" s="66" t="s">
        <v>0</v>
      </c>
      <c r="AH23" s="64" t="s">
        <v>0</v>
      </c>
      <c r="AI23" s="65" t="s">
        <v>0</v>
      </c>
      <c r="AJ23" s="67" t="s">
        <v>0</v>
      </c>
      <c r="AK23" s="64" t="s">
        <v>0</v>
      </c>
      <c r="AL23" s="68" t="s">
        <v>0</v>
      </c>
      <c r="AM23" s="61" t="s">
        <v>0</v>
      </c>
      <c r="AN23" s="62" t="s">
        <v>0</v>
      </c>
      <c r="AO23" s="155"/>
      <c r="AP23" s="167"/>
      <c r="AQ23" s="69"/>
      <c r="AR23" s="285"/>
      <c r="AS23" s="128"/>
      <c r="AT23" s="98"/>
      <c r="AU23" s="95"/>
      <c r="AV23" s="196"/>
      <c r="AW23" s="289"/>
      <c r="AX23" s="132"/>
      <c r="BF23" s="132"/>
      <c r="BG23" s="132"/>
      <c r="BH23" s="132"/>
    </row>
    <row r="24" spans="1:60" s="35" customFormat="1" ht="18.75" customHeight="1" thickBot="1">
      <c r="A24" s="171"/>
      <c r="B24" s="174"/>
      <c r="C24" s="177"/>
      <c r="D24" s="180"/>
      <c r="E24" s="183"/>
      <c r="F24" s="186"/>
      <c r="G24" s="186"/>
      <c r="H24" s="189"/>
      <c r="I24" s="192"/>
      <c r="J24" s="104"/>
      <c r="K24" s="105"/>
      <c r="L24" s="105"/>
      <c r="M24" s="106"/>
      <c r="N24" s="107" t="s">
        <v>0</v>
      </c>
      <c r="O24" s="153"/>
      <c r="P24" s="108"/>
      <c r="Q24" s="109"/>
      <c r="R24" s="109"/>
      <c r="S24" s="110" t="s">
        <v>0</v>
      </c>
      <c r="T24" s="111"/>
      <c r="U24" s="109"/>
      <c r="V24" s="109"/>
      <c r="W24" s="110" t="s">
        <v>0</v>
      </c>
      <c r="X24" s="111"/>
      <c r="Y24" s="109"/>
      <c r="Z24" s="109"/>
      <c r="AA24" s="110" t="s">
        <v>0</v>
      </c>
      <c r="AB24" s="112" t="s">
        <v>0</v>
      </c>
      <c r="AC24" s="113" t="s">
        <v>0</v>
      </c>
      <c r="AD24" s="114" t="s">
        <v>0</v>
      </c>
      <c r="AE24" s="115" t="s">
        <v>0</v>
      </c>
      <c r="AF24" s="116" t="s">
        <v>0</v>
      </c>
      <c r="AG24" s="117" t="s">
        <v>0</v>
      </c>
      <c r="AH24" s="115" t="s">
        <v>0</v>
      </c>
      <c r="AI24" s="116" t="s">
        <v>0</v>
      </c>
      <c r="AJ24" s="118" t="s">
        <v>0</v>
      </c>
      <c r="AK24" s="115" t="s">
        <v>0</v>
      </c>
      <c r="AL24" s="119" t="s">
        <v>0</v>
      </c>
      <c r="AM24" s="112" t="s">
        <v>0</v>
      </c>
      <c r="AN24" s="113" t="s">
        <v>0</v>
      </c>
      <c r="AO24" s="156"/>
      <c r="AP24" s="194"/>
      <c r="AQ24" s="69"/>
      <c r="AR24" s="286"/>
      <c r="AS24" s="144"/>
      <c r="AT24" s="120"/>
      <c r="AU24" s="121"/>
      <c r="AV24" s="197"/>
      <c r="AW24" s="290"/>
      <c r="AX24" s="132"/>
    </row>
    <row r="25" spans="1:60" s="35" customFormat="1" ht="18.75" customHeight="1">
      <c r="A25" s="169"/>
      <c r="B25" s="172" t="s">
        <v>70</v>
      </c>
      <c r="C25" s="175" t="s">
        <v>86</v>
      </c>
      <c r="D25" s="178">
        <v>5790</v>
      </c>
      <c r="E25" s="181" t="s">
        <v>63</v>
      </c>
      <c r="F25" s="184" t="s">
        <v>62</v>
      </c>
      <c r="G25" s="184">
        <v>3</v>
      </c>
      <c r="H25" s="187">
        <v>2788</v>
      </c>
      <c r="I25" s="190">
        <v>5</v>
      </c>
      <c r="J25" s="87"/>
      <c r="K25" s="89"/>
      <c r="L25" s="89"/>
      <c r="M25" s="90"/>
      <c r="N25" s="91" t="s">
        <v>0</v>
      </c>
      <c r="O25" s="151">
        <v>111.68361883511716</v>
      </c>
      <c r="P25" s="40">
        <v>1000</v>
      </c>
      <c r="Q25" s="41">
        <v>6000</v>
      </c>
      <c r="R25" s="41">
        <v>3</v>
      </c>
      <c r="S25" s="42">
        <v>111.68361883511716</v>
      </c>
      <c r="T25" s="43"/>
      <c r="U25" s="41"/>
      <c r="V25" s="41"/>
      <c r="W25" s="42" t="s">
        <v>0</v>
      </c>
      <c r="X25" s="43"/>
      <c r="Y25" s="41"/>
      <c r="Z25" s="41"/>
      <c r="AA25" s="42" t="s">
        <v>0</v>
      </c>
      <c r="AB25" s="44">
        <v>111.68361883511716</v>
      </c>
      <c r="AC25" s="45">
        <v>3</v>
      </c>
      <c r="AD25" s="46">
        <v>1000</v>
      </c>
      <c r="AE25" s="47">
        <v>6000</v>
      </c>
      <c r="AF25" s="48">
        <v>3</v>
      </c>
      <c r="AG25" s="49" t="s">
        <v>0</v>
      </c>
      <c r="AH25" s="47" t="s">
        <v>0</v>
      </c>
      <c r="AI25" s="48" t="s">
        <v>0</v>
      </c>
      <c r="AJ25" s="50" t="s">
        <v>0</v>
      </c>
      <c r="AK25" s="47" t="s">
        <v>0</v>
      </c>
      <c r="AL25" s="51" t="s">
        <v>0</v>
      </c>
      <c r="AM25" s="44">
        <v>111.68361883511716</v>
      </c>
      <c r="AN25" s="45">
        <v>3</v>
      </c>
      <c r="AO25" s="154">
        <v>43716.555555555555</v>
      </c>
      <c r="AP25" s="157"/>
      <c r="AQ25" s="52"/>
      <c r="AR25" s="284" t="s">
        <v>64</v>
      </c>
      <c r="AS25" s="127" t="s">
        <v>123</v>
      </c>
      <c r="AT25" s="92" t="s">
        <v>1</v>
      </c>
      <c r="AU25" s="93"/>
      <c r="AV25" s="161" t="s">
        <v>61</v>
      </c>
      <c r="AW25" s="288"/>
      <c r="AX25" s="132"/>
      <c r="BF25" s="132"/>
      <c r="BG25" s="132"/>
      <c r="BH25" s="132"/>
    </row>
    <row r="26" spans="1:60" s="35" customFormat="1" ht="18.95" customHeight="1">
      <c r="A26" s="170"/>
      <c r="B26" s="173"/>
      <c r="C26" s="176"/>
      <c r="D26" s="179"/>
      <c r="E26" s="182"/>
      <c r="F26" s="185"/>
      <c r="G26" s="185"/>
      <c r="H26" s="188"/>
      <c r="I26" s="191"/>
      <c r="J26" s="101"/>
      <c r="K26" s="54"/>
      <c r="L26" s="54"/>
      <c r="M26" s="55"/>
      <c r="N26" s="56" t="s">
        <v>0</v>
      </c>
      <c r="O26" s="152"/>
      <c r="P26" s="57"/>
      <c r="Q26" s="58"/>
      <c r="R26" s="58"/>
      <c r="S26" s="59" t="s">
        <v>0</v>
      </c>
      <c r="T26" s="60"/>
      <c r="U26" s="58"/>
      <c r="V26" s="58"/>
      <c r="W26" s="59" t="s">
        <v>0</v>
      </c>
      <c r="X26" s="60"/>
      <c r="Y26" s="58"/>
      <c r="Z26" s="58"/>
      <c r="AA26" s="59" t="s">
        <v>0</v>
      </c>
      <c r="AB26" s="61" t="s">
        <v>0</v>
      </c>
      <c r="AC26" s="62" t="s">
        <v>0</v>
      </c>
      <c r="AD26" s="63" t="s">
        <v>0</v>
      </c>
      <c r="AE26" s="64" t="s">
        <v>0</v>
      </c>
      <c r="AF26" s="65" t="s">
        <v>0</v>
      </c>
      <c r="AG26" s="66" t="s">
        <v>0</v>
      </c>
      <c r="AH26" s="64" t="s">
        <v>0</v>
      </c>
      <c r="AI26" s="65" t="s">
        <v>0</v>
      </c>
      <c r="AJ26" s="67" t="s">
        <v>0</v>
      </c>
      <c r="AK26" s="64" t="s">
        <v>0</v>
      </c>
      <c r="AL26" s="68" t="s">
        <v>0</v>
      </c>
      <c r="AM26" s="61" t="s">
        <v>0</v>
      </c>
      <c r="AN26" s="62" t="s">
        <v>0</v>
      </c>
      <c r="AO26" s="155"/>
      <c r="AP26" s="287"/>
      <c r="AQ26" s="69"/>
      <c r="AR26" s="285"/>
      <c r="AS26" s="128"/>
      <c r="AT26" s="94"/>
      <c r="AU26" s="95"/>
      <c r="AV26" s="196"/>
      <c r="AW26" s="289"/>
      <c r="AX26" s="132"/>
      <c r="BF26" s="132"/>
      <c r="BG26" s="132"/>
      <c r="BH26" s="132"/>
    </row>
    <row r="27" spans="1:60" s="35" customFormat="1" ht="19.5" customHeight="1">
      <c r="A27" s="170"/>
      <c r="B27" s="173"/>
      <c r="C27" s="176"/>
      <c r="D27" s="179"/>
      <c r="E27" s="182"/>
      <c r="F27" s="185"/>
      <c r="G27" s="185"/>
      <c r="H27" s="188"/>
      <c r="I27" s="191"/>
      <c r="J27" s="102"/>
      <c r="K27" s="54"/>
      <c r="L27" s="103"/>
      <c r="M27" s="55"/>
      <c r="N27" s="56" t="s">
        <v>0</v>
      </c>
      <c r="O27" s="152"/>
      <c r="P27" s="57"/>
      <c r="Q27" s="58"/>
      <c r="R27" s="58"/>
      <c r="S27" s="59" t="s">
        <v>0</v>
      </c>
      <c r="T27" s="60"/>
      <c r="U27" s="58"/>
      <c r="V27" s="58"/>
      <c r="W27" s="59" t="s">
        <v>0</v>
      </c>
      <c r="X27" s="60"/>
      <c r="Y27" s="58"/>
      <c r="Z27" s="58"/>
      <c r="AA27" s="59" t="s">
        <v>0</v>
      </c>
      <c r="AB27" s="61" t="s">
        <v>0</v>
      </c>
      <c r="AC27" s="62" t="s">
        <v>0</v>
      </c>
      <c r="AD27" s="63" t="s">
        <v>0</v>
      </c>
      <c r="AE27" s="64" t="s">
        <v>0</v>
      </c>
      <c r="AF27" s="65" t="s">
        <v>0</v>
      </c>
      <c r="AG27" s="66" t="s">
        <v>0</v>
      </c>
      <c r="AH27" s="64" t="s">
        <v>0</v>
      </c>
      <c r="AI27" s="65" t="s">
        <v>0</v>
      </c>
      <c r="AJ27" s="67" t="s">
        <v>0</v>
      </c>
      <c r="AK27" s="64" t="s">
        <v>0</v>
      </c>
      <c r="AL27" s="68" t="s">
        <v>0</v>
      </c>
      <c r="AM27" s="61" t="s">
        <v>0</v>
      </c>
      <c r="AN27" s="62" t="s">
        <v>0</v>
      </c>
      <c r="AO27" s="155"/>
      <c r="AP27" s="167"/>
      <c r="AQ27" s="69"/>
      <c r="AR27" s="285"/>
      <c r="AS27" s="128"/>
      <c r="AT27" s="98"/>
      <c r="AU27" s="95"/>
      <c r="AV27" s="196"/>
      <c r="AW27" s="289"/>
      <c r="AX27" s="132"/>
      <c r="BF27" s="132"/>
      <c r="BG27" s="132"/>
      <c r="BH27" s="132"/>
    </row>
    <row r="28" spans="1:60" s="35" customFormat="1" ht="18" customHeight="1" thickBot="1">
      <c r="A28" s="171"/>
      <c r="B28" s="174"/>
      <c r="C28" s="177"/>
      <c r="D28" s="180"/>
      <c r="E28" s="183"/>
      <c r="F28" s="186"/>
      <c r="G28" s="186"/>
      <c r="H28" s="189"/>
      <c r="I28" s="192"/>
      <c r="J28" s="141"/>
      <c r="K28" s="71"/>
      <c r="L28" s="71"/>
      <c r="M28" s="72"/>
      <c r="N28" s="73" t="s">
        <v>0</v>
      </c>
      <c r="O28" s="153"/>
      <c r="P28" s="74"/>
      <c r="Q28" s="75"/>
      <c r="R28" s="75"/>
      <c r="S28" s="76" t="s">
        <v>0</v>
      </c>
      <c r="T28" s="77"/>
      <c r="U28" s="75"/>
      <c r="V28" s="75"/>
      <c r="W28" s="76" t="s">
        <v>0</v>
      </c>
      <c r="X28" s="77"/>
      <c r="Y28" s="75"/>
      <c r="Z28" s="75"/>
      <c r="AA28" s="76" t="s">
        <v>0</v>
      </c>
      <c r="AB28" s="78" t="s">
        <v>0</v>
      </c>
      <c r="AC28" s="79" t="s">
        <v>0</v>
      </c>
      <c r="AD28" s="80" t="s">
        <v>0</v>
      </c>
      <c r="AE28" s="81" t="s">
        <v>0</v>
      </c>
      <c r="AF28" s="82" t="s">
        <v>0</v>
      </c>
      <c r="AG28" s="83" t="s">
        <v>0</v>
      </c>
      <c r="AH28" s="81" t="s">
        <v>0</v>
      </c>
      <c r="AI28" s="82" t="s">
        <v>0</v>
      </c>
      <c r="AJ28" s="84" t="s">
        <v>0</v>
      </c>
      <c r="AK28" s="81" t="s">
        <v>0</v>
      </c>
      <c r="AL28" s="85" t="s">
        <v>0</v>
      </c>
      <c r="AM28" s="78" t="s">
        <v>0</v>
      </c>
      <c r="AN28" s="79" t="s">
        <v>0</v>
      </c>
      <c r="AO28" s="156"/>
      <c r="AP28" s="194"/>
      <c r="AQ28" s="86"/>
      <c r="AR28" s="286"/>
      <c r="AS28" s="144"/>
      <c r="AT28" s="99"/>
      <c r="AU28" s="100"/>
      <c r="AV28" s="197"/>
      <c r="AW28" s="290"/>
      <c r="AX28" s="132"/>
    </row>
    <row r="29" spans="1:60" s="35" customFormat="1" ht="18.75" customHeight="1">
      <c r="A29" s="169"/>
      <c r="B29" s="172" t="s">
        <v>71</v>
      </c>
      <c r="C29" s="175" t="s">
        <v>87</v>
      </c>
      <c r="D29" s="178">
        <v>5791</v>
      </c>
      <c r="E29" s="181" t="s">
        <v>63</v>
      </c>
      <c r="F29" s="184" t="s">
        <v>62</v>
      </c>
      <c r="G29" s="184">
        <v>3</v>
      </c>
      <c r="H29" s="187">
        <v>2789</v>
      </c>
      <c r="I29" s="190">
        <v>1</v>
      </c>
      <c r="J29" s="87"/>
      <c r="K29" s="89"/>
      <c r="L29" s="89"/>
      <c r="M29" s="90"/>
      <c r="N29" s="91" t="s">
        <v>0</v>
      </c>
      <c r="O29" s="151">
        <v>111.68361883511716</v>
      </c>
      <c r="P29" s="40">
        <v>1000</v>
      </c>
      <c r="Q29" s="41">
        <v>6000</v>
      </c>
      <c r="R29" s="41">
        <v>3</v>
      </c>
      <c r="S29" s="42">
        <v>111.68361883511716</v>
      </c>
      <c r="T29" s="43"/>
      <c r="U29" s="41"/>
      <c r="V29" s="41"/>
      <c r="W29" s="42" t="s">
        <v>0</v>
      </c>
      <c r="X29" s="43"/>
      <c r="Y29" s="41"/>
      <c r="Z29" s="41"/>
      <c r="AA29" s="42" t="s">
        <v>0</v>
      </c>
      <c r="AB29" s="44">
        <v>111.68361883511716</v>
      </c>
      <c r="AC29" s="45">
        <v>3</v>
      </c>
      <c r="AD29" s="46">
        <v>1000</v>
      </c>
      <c r="AE29" s="47">
        <v>6000</v>
      </c>
      <c r="AF29" s="48">
        <v>3</v>
      </c>
      <c r="AG29" s="49" t="s">
        <v>0</v>
      </c>
      <c r="AH29" s="47" t="s">
        <v>0</v>
      </c>
      <c r="AI29" s="48" t="s">
        <v>0</v>
      </c>
      <c r="AJ29" s="50" t="s">
        <v>0</v>
      </c>
      <c r="AK29" s="47" t="s">
        <v>0</v>
      </c>
      <c r="AL29" s="51" t="s">
        <v>0</v>
      </c>
      <c r="AM29" s="44">
        <v>111.68361883511716</v>
      </c>
      <c r="AN29" s="45">
        <v>3</v>
      </c>
      <c r="AO29" s="154">
        <v>43716.722222222219</v>
      </c>
      <c r="AP29" s="157"/>
      <c r="AQ29" s="52"/>
      <c r="AR29" s="284" t="s">
        <v>64</v>
      </c>
      <c r="AS29" s="127" t="s">
        <v>123</v>
      </c>
      <c r="AT29" s="92" t="s">
        <v>1</v>
      </c>
      <c r="AU29" s="93"/>
      <c r="AV29" s="161" t="s">
        <v>61</v>
      </c>
      <c r="AW29" s="288"/>
      <c r="AX29" s="132"/>
      <c r="BF29" s="132"/>
      <c r="BG29" s="132"/>
      <c r="BH29" s="132"/>
    </row>
    <row r="30" spans="1:60" s="35" customFormat="1" ht="18.95" customHeight="1">
      <c r="A30" s="170"/>
      <c r="B30" s="173"/>
      <c r="C30" s="176"/>
      <c r="D30" s="179"/>
      <c r="E30" s="182"/>
      <c r="F30" s="185"/>
      <c r="G30" s="185"/>
      <c r="H30" s="188"/>
      <c r="I30" s="191"/>
      <c r="J30" s="101"/>
      <c r="K30" s="54"/>
      <c r="L30" s="54"/>
      <c r="M30" s="55"/>
      <c r="N30" s="56" t="s">
        <v>0</v>
      </c>
      <c r="O30" s="152"/>
      <c r="P30" s="57"/>
      <c r="Q30" s="58"/>
      <c r="R30" s="58"/>
      <c r="S30" s="59" t="s">
        <v>0</v>
      </c>
      <c r="T30" s="60"/>
      <c r="U30" s="58"/>
      <c r="V30" s="58"/>
      <c r="W30" s="59" t="s">
        <v>0</v>
      </c>
      <c r="X30" s="60"/>
      <c r="Y30" s="58"/>
      <c r="Z30" s="58"/>
      <c r="AA30" s="59" t="s">
        <v>0</v>
      </c>
      <c r="AB30" s="61" t="s">
        <v>0</v>
      </c>
      <c r="AC30" s="62" t="s">
        <v>0</v>
      </c>
      <c r="AD30" s="63" t="s">
        <v>0</v>
      </c>
      <c r="AE30" s="64" t="s">
        <v>0</v>
      </c>
      <c r="AF30" s="65" t="s">
        <v>0</v>
      </c>
      <c r="AG30" s="66" t="s">
        <v>0</v>
      </c>
      <c r="AH30" s="64" t="s">
        <v>0</v>
      </c>
      <c r="AI30" s="65" t="s">
        <v>0</v>
      </c>
      <c r="AJ30" s="67" t="s">
        <v>0</v>
      </c>
      <c r="AK30" s="64" t="s">
        <v>0</v>
      </c>
      <c r="AL30" s="68" t="s">
        <v>0</v>
      </c>
      <c r="AM30" s="61" t="s">
        <v>0</v>
      </c>
      <c r="AN30" s="62" t="s">
        <v>0</v>
      </c>
      <c r="AO30" s="155"/>
      <c r="AP30" s="287"/>
      <c r="AQ30" s="69"/>
      <c r="AR30" s="285"/>
      <c r="AS30" s="128"/>
      <c r="AT30" s="94"/>
      <c r="AU30" s="95"/>
      <c r="AV30" s="196"/>
      <c r="AW30" s="289"/>
      <c r="AX30" s="132"/>
      <c r="BF30" s="132"/>
      <c r="BG30" s="132"/>
      <c r="BH30" s="132"/>
    </row>
    <row r="31" spans="1:60" s="35" customFormat="1" ht="18.95" customHeight="1">
      <c r="A31" s="170"/>
      <c r="B31" s="173"/>
      <c r="C31" s="176"/>
      <c r="D31" s="179"/>
      <c r="E31" s="182"/>
      <c r="F31" s="185"/>
      <c r="G31" s="185"/>
      <c r="H31" s="188"/>
      <c r="I31" s="191"/>
      <c r="J31" s="102"/>
      <c r="K31" s="54"/>
      <c r="L31" s="103"/>
      <c r="M31" s="55"/>
      <c r="N31" s="56" t="s">
        <v>0</v>
      </c>
      <c r="O31" s="152"/>
      <c r="P31" s="57"/>
      <c r="Q31" s="58"/>
      <c r="R31" s="58"/>
      <c r="S31" s="59" t="s">
        <v>0</v>
      </c>
      <c r="T31" s="60"/>
      <c r="U31" s="58"/>
      <c r="V31" s="58"/>
      <c r="W31" s="59" t="s">
        <v>0</v>
      </c>
      <c r="X31" s="60"/>
      <c r="Y31" s="58"/>
      <c r="Z31" s="58"/>
      <c r="AA31" s="59" t="s">
        <v>0</v>
      </c>
      <c r="AB31" s="61" t="s">
        <v>0</v>
      </c>
      <c r="AC31" s="62" t="s">
        <v>0</v>
      </c>
      <c r="AD31" s="63" t="s">
        <v>0</v>
      </c>
      <c r="AE31" s="64" t="s">
        <v>0</v>
      </c>
      <c r="AF31" s="65" t="s">
        <v>0</v>
      </c>
      <c r="AG31" s="66" t="s">
        <v>0</v>
      </c>
      <c r="AH31" s="64" t="s">
        <v>0</v>
      </c>
      <c r="AI31" s="65" t="s">
        <v>0</v>
      </c>
      <c r="AJ31" s="67" t="s">
        <v>0</v>
      </c>
      <c r="AK31" s="64" t="s">
        <v>0</v>
      </c>
      <c r="AL31" s="68" t="s">
        <v>0</v>
      </c>
      <c r="AM31" s="61" t="s">
        <v>0</v>
      </c>
      <c r="AN31" s="62" t="s">
        <v>0</v>
      </c>
      <c r="AO31" s="155"/>
      <c r="AP31" s="167"/>
      <c r="AQ31" s="69"/>
      <c r="AR31" s="285"/>
      <c r="AS31" s="128"/>
      <c r="AT31" s="98"/>
      <c r="AU31" s="95"/>
      <c r="AV31" s="196"/>
      <c r="AW31" s="289"/>
      <c r="AX31" s="132"/>
      <c r="BF31" s="132"/>
      <c r="BG31" s="132"/>
      <c r="BH31" s="132"/>
    </row>
    <row r="32" spans="1:60" s="35" customFormat="1" ht="18.75" customHeight="1" thickBot="1">
      <c r="A32" s="171"/>
      <c r="B32" s="174"/>
      <c r="C32" s="177"/>
      <c r="D32" s="180"/>
      <c r="E32" s="183"/>
      <c r="F32" s="186"/>
      <c r="G32" s="186"/>
      <c r="H32" s="189"/>
      <c r="I32" s="192"/>
      <c r="J32" s="104"/>
      <c r="K32" s="105"/>
      <c r="L32" s="105"/>
      <c r="M32" s="106"/>
      <c r="N32" s="107" t="s">
        <v>0</v>
      </c>
      <c r="O32" s="153"/>
      <c r="P32" s="108"/>
      <c r="Q32" s="109"/>
      <c r="R32" s="109"/>
      <c r="S32" s="110" t="s">
        <v>0</v>
      </c>
      <c r="T32" s="111"/>
      <c r="U32" s="109"/>
      <c r="V32" s="109"/>
      <c r="W32" s="110" t="s">
        <v>0</v>
      </c>
      <c r="X32" s="111"/>
      <c r="Y32" s="109"/>
      <c r="Z32" s="109"/>
      <c r="AA32" s="110" t="s">
        <v>0</v>
      </c>
      <c r="AB32" s="112" t="s">
        <v>0</v>
      </c>
      <c r="AC32" s="113" t="s">
        <v>0</v>
      </c>
      <c r="AD32" s="114" t="s">
        <v>0</v>
      </c>
      <c r="AE32" s="115" t="s">
        <v>0</v>
      </c>
      <c r="AF32" s="116" t="s">
        <v>0</v>
      </c>
      <c r="AG32" s="117" t="s">
        <v>0</v>
      </c>
      <c r="AH32" s="115" t="s">
        <v>0</v>
      </c>
      <c r="AI32" s="116" t="s">
        <v>0</v>
      </c>
      <c r="AJ32" s="118" t="s">
        <v>0</v>
      </c>
      <c r="AK32" s="115" t="s">
        <v>0</v>
      </c>
      <c r="AL32" s="119" t="s">
        <v>0</v>
      </c>
      <c r="AM32" s="112" t="s">
        <v>0</v>
      </c>
      <c r="AN32" s="113" t="s">
        <v>0</v>
      </c>
      <c r="AO32" s="156"/>
      <c r="AP32" s="194"/>
      <c r="AQ32" s="69"/>
      <c r="AR32" s="286"/>
      <c r="AS32" s="144"/>
      <c r="AT32" s="120"/>
      <c r="AU32" s="121"/>
      <c r="AV32" s="197"/>
      <c r="AW32" s="290"/>
      <c r="AX32" s="132"/>
    </row>
    <row r="33" spans="1:60" s="35" customFormat="1" ht="18.75" customHeight="1">
      <c r="A33" s="169"/>
      <c r="B33" s="172" t="s">
        <v>88</v>
      </c>
      <c r="C33" s="175" t="s">
        <v>89</v>
      </c>
      <c r="D33" s="178">
        <v>5792</v>
      </c>
      <c r="E33" s="181" t="s">
        <v>63</v>
      </c>
      <c r="F33" s="184" t="s">
        <v>62</v>
      </c>
      <c r="G33" s="184">
        <v>3</v>
      </c>
      <c r="H33" s="187">
        <v>2789</v>
      </c>
      <c r="I33" s="190">
        <v>2</v>
      </c>
      <c r="J33" s="87"/>
      <c r="K33" s="89"/>
      <c r="L33" s="89"/>
      <c r="M33" s="90"/>
      <c r="N33" s="91" t="s">
        <v>0</v>
      </c>
      <c r="O33" s="151">
        <v>111.68361883511716</v>
      </c>
      <c r="P33" s="40">
        <v>1000</v>
      </c>
      <c r="Q33" s="41">
        <v>6000</v>
      </c>
      <c r="R33" s="41">
        <v>3</v>
      </c>
      <c r="S33" s="42">
        <v>111.68361883511716</v>
      </c>
      <c r="T33" s="43"/>
      <c r="U33" s="41"/>
      <c r="V33" s="41"/>
      <c r="W33" s="42" t="s">
        <v>0</v>
      </c>
      <c r="X33" s="43"/>
      <c r="Y33" s="41"/>
      <c r="Z33" s="41"/>
      <c r="AA33" s="42" t="s">
        <v>0</v>
      </c>
      <c r="AB33" s="44">
        <v>111.68361883511716</v>
      </c>
      <c r="AC33" s="45">
        <v>3</v>
      </c>
      <c r="AD33" s="46">
        <v>1000</v>
      </c>
      <c r="AE33" s="47">
        <v>6000</v>
      </c>
      <c r="AF33" s="48">
        <v>3</v>
      </c>
      <c r="AG33" s="49" t="s">
        <v>0</v>
      </c>
      <c r="AH33" s="47" t="s">
        <v>0</v>
      </c>
      <c r="AI33" s="48" t="s">
        <v>0</v>
      </c>
      <c r="AJ33" s="50" t="s">
        <v>0</v>
      </c>
      <c r="AK33" s="47" t="s">
        <v>0</v>
      </c>
      <c r="AL33" s="51" t="s">
        <v>0</v>
      </c>
      <c r="AM33" s="44">
        <v>111.68361883511716</v>
      </c>
      <c r="AN33" s="45">
        <v>3</v>
      </c>
      <c r="AO33" s="154">
        <v>43716.777777777774</v>
      </c>
      <c r="AP33" s="157"/>
      <c r="AQ33" s="52"/>
      <c r="AR33" s="284" t="s">
        <v>64</v>
      </c>
      <c r="AS33" s="127" t="s">
        <v>123</v>
      </c>
      <c r="AT33" s="92" t="s">
        <v>1</v>
      </c>
      <c r="AU33" s="93"/>
      <c r="AV33" s="161" t="s">
        <v>61</v>
      </c>
      <c r="AW33" s="288"/>
      <c r="AX33" s="132"/>
      <c r="BF33" s="132"/>
      <c r="BG33" s="132"/>
      <c r="BH33" s="132"/>
    </row>
    <row r="34" spans="1:60" s="35" customFormat="1" ht="18.95" customHeight="1">
      <c r="A34" s="170"/>
      <c r="B34" s="173"/>
      <c r="C34" s="176"/>
      <c r="D34" s="179"/>
      <c r="E34" s="182"/>
      <c r="F34" s="185"/>
      <c r="G34" s="185"/>
      <c r="H34" s="188"/>
      <c r="I34" s="191"/>
      <c r="J34" s="101"/>
      <c r="K34" s="54"/>
      <c r="L34" s="54"/>
      <c r="M34" s="55"/>
      <c r="N34" s="56" t="s">
        <v>0</v>
      </c>
      <c r="O34" s="152"/>
      <c r="P34" s="57"/>
      <c r="Q34" s="58"/>
      <c r="R34" s="58"/>
      <c r="S34" s="59" t="s">
        <v>0</v>
      </c>
      <c r="T34" s="60"/>
      <c r="U34" s="58"/>
      <c r="V34" s="58"/>
      <c r="W34" s="59" t="s">
        <v>0</v>
      </c>
      <c r="X34" s="60"/>
      <c r="Y34" s="58"/>
      <c r="Z34" s="58"/>
      <c r="AA34" s="59" t="s">
        <v>0</v>
      </c>
      <c r="AB34" s="61" t="s">
        <v>0</v>
      </c>
      <c r="AC34" s="62" t="s">
        <v>0</v>
      </c>
      <c r="AD34" s="63" t="s">
        <v>0</v>
      </c>
      <c r="AE34" s="64" t="s">
        <v>0</v>
      </c>
      <c r="AF34" s="65" t="s">
        <v>0</v>
      </c>
      <c r="AG34" s="66" t="s">
        <v>0</v>
      </c>
      <c r="AH34" s="64" t="s">
        <v>0</v>
      </c>
      <c r="AI34" s="65" t="s">
        <v>0</v>
      </c>
      <c r="AJ34" s="67" t="s">
        <v>0</v>
      </c>
      <c r="AK34" s="64" t="s">
        <v>0</v>
      </c>
      <c r="AL34" s="68" t="s">
        <v>0</v>
      </c>
      <c r="AM34" s="61" t="s">
        <v>0</v>
      </c>
      <c r="AN34" s="62" t="s">
        <v>0</v>
      </c>
      <c r="AO34" s="155"/>
      <c r="AP34" s="287"/>
      <c r="AQ34" s="69"/>
      <c r="AR34" s="285"/>
      <c r="AS34" s="128"/>
      <c r="AT34" s="94"/>
      <c r="AU34" s="95"/>
      <c r="AV34" s="196"/>
      <c r="AW34" s="289"/>
      <c r="AX34" s="132"/>
      <c r="BF34" s="132"/>
      <c r="BG34" s="132"/>
      <c r="BH34" s="132"/>
    </row>
    <row r="35" spans="1:60" s="35" customFormat="1" ht="18.95" customHeight="1">
      <c r="A35" s="170"/>
      <c r="B35" s="173"/>
      <c r="C35" s="176"/>
      <c r="D35" s="179"/>
      <c r="E35" s="182"/>
      <c r="F35" s="185"/>
      <c r="G35" s="185"/>
      <c r="H35" s="188"/>
      <c r="I35" s="191"/>
      <c r="J35" s="102"/>
      <c r="K35" s="54"/>
      <c r="L35" s="103"/>
      <c r="M35" s="55"/>
      <c r="N35" s="56" t="s">
        <v>0</v>
      </c>
      <c r="O35" s="152"/>
      <c r="P35" s="57"/>
      <c r="Q35" s="58"/>
      <c r="R35" s="58"/>
      <c r="S35" s="59" t="s">
        <v>0</v>
      </c>
      <c r="T35" s="60"/>
      <c r="U35" s="58"/>
      <c r="V35" s="58"/>
      <c r="W35" s="59" t="s">
        <v>0</v>
      </c>
      <c r="X35" s="60"/>
      <c r="Y35" s="58"/>
      <c r="Z35" s="58"/>
      <c r="AA35" s="59" t="s">
        <v>0</v>
      </c>
      <c r="AB35" s="61" t="s">
        <v>0</v>
      </c>
      <c r="AC35" s="62" t="s">
        <v>0</v>
      </c>
      <c r="AD35" s="63" t="s">
        <v>0</v>
      </c>
      <c r="AE35" s="64" t="s">
        <v>0</v>
      </c>
      <c r="AF35" s="65" t="s">
        <v>0</v>
      </c>
      <c r="AG35" s="66" t="s">
        <v>0</v>
      </c>
      <c r="AH35" s="64" t="s">
        <v>0</v>
      </c>
      <c r="AI35" s="65" t="s">
        <v>0</v>
      </c>
      <c r="AJ35" s="67" t="s">
        <v>0</v>
      </c>
      <c r="AK35" s="64" t="s">
        <v>0</v>
      </c>
      <c r="AL35" s="68" t="s">
        <v>0</v>
      </c>
      <c r="AM35" s="61" t="s">
        <v>0</v>
      </c>
      <c r="AN35" s="62" t="s">
        <v>0</v>
      </c>
      <c r="AO35" s="155"/>
      <c r="AP35" s="167"/>
      <c r="AQ35" s="69"/>
      <c r="AR35" s="285"/>
      <c r="AS35" s="128"/>
      <c r="AT35" s="98"/>
      <c r="AU35" s="95"/>
      <c r="AV35" s="196"/>
      <c r="AW35" s="289"/>
      <c r="AX35" s="132"/>
      <c r="BF35" s="132"/>
      <c r="BG35" s="132"/>
      <c r="BH35" s="132"/>
    </row>
    <row r="36" spans="1:60" s="35" customFormat="1" ht="18.75" customHeight="1" thickBot="1">
      <c r="A36" s="171"/>
      <c r="B36" s="174"/>
      <c r="C36" s="177"/>
      <c r="D36" s="180"/>
      <c r="E36" s="183"/>
      <c r="F36" s="186"/>
      <c r="G36" s="186"/>
      <c r="H36" s="189"/>
      <c r="I36" s="192"/>
      <c r="J36" s="104"/>
      <c r="K36" s="105"/>
      <c r="L36" s="105"/>
      <c r="M36" s="106"/>
      <c r="N36" s="107" t="s">
        <v>0</v>
      </c>
      <c r="O36" s="153"/>
      <c r="P36" s="108"/>
      <c r="Q36" s="109"/>
      <c r="R36" s="109"/>
      <c r="S36" s="110" t="s">
        <v>0</v>
      </c>
      <c r="T36" s="111"/>
      <c r="U36" s="109"/>
      <c r="V36" s="109"/>
      <c r="W36" s="110" t="s">
        <v>0</v>
      </c>
      <c r="X36" s="111"/>
      <c r="Y36" s="109"/>
      <c r="Z36" s="109"/>
      <c r="AA36" s="110" t="s">
        <v>0</v>
      </c>
      <c r="AB36" s="112" t="s">
        <v>0</v>
      </c>
      <c r="AC36" s="113" t="s">
        <v>0</v>
      </c>
      <c r="AD36" s="114" t="s">
        <v>0</v>
      </c>
      <c r="AE36" s="115" t="s">
        <v>0</v>
      </c>
      <c r="AF36" s="116" t="s">
        <v>0</v>
      </c>
      <c r="AG36" s="117" t="s">
        <v>0</v>
      </c>
      <c r="AH36" s="115" t="s">
        <v>0</v>
      </c>
      <c r="AI36" s="116" t="s">
        <v>0</v>
      </c>
      <c r="AJ36" s="118" t="s">
        <v>0</v>
      </c>
      <c r="AK36" s="115" t="s">
        <v>0</v>
      </c>
      <c r="AL36" s="119" t="s">
        <v>0</v>
      </c>
      <c r="AM36" s="112" t="s">
        <v>0</v>
      </c>
      <c r="AN36" s="113" t="s">
        <v>0</v>
      </c>
      <c r="AO36" s="156"/>
      <c r="AP36" s="194"/>
      <c r="AQ36" s="69"/>
      <c r="AR36" s="286"/>
      <c r="AS36" s="144"/>
      <c r="AT36" s="120"/>
      <c r="AU36" s="121"/>
      <c r="AV36" s="197"/>
      <c r="AW36" s="290"/>
      <c r="AX36" s="132"/>
    </row>
    <row r="37" spans="1:60" s="35" customFormat="1" ht="18.75" customHeight="1">
      <c r="A37" s="169"/>
      <c r="B37" s="172" t="s">
        <v>72</v>
      </c>
      <c r="C37" s="175" t="s">
        <v>90</v>
      </c>
      <c r="D37" s="178">
        <v>5793</v>
      </c>
      <c r="E37" s="181" t="s">
        <v>63</v>
      </c>
      <c r="F37" s="184" t="s">
        <v>62</v>
      </c>
      <c r="G37" s="184">
        <v>3</v>
      </c>
      <c r="H37" s="187">
        <v>2789</v>
      </c>
      <c r="I37" s="190">
        <v>3</v>
      </c>
      <c r="J37" s="87"/>
      <c r="K37" s="89"/>
      <c r="L37" s="89"/>
      <c r="M37" s="90"/>
      <c r="N37" s="91" t="s">
        <v>0</v>
      </c>
      <c r="O37" s="151">
        <v>111.68361883511716</v>
      </c>
      <c r="P37" s="40">
        <v>1000</v>
      </c>
      <c r="Q37" s="41">
        <v>6000</v>
      </c>
      <c r="R37" s="41">
        <v>3</v>
      </c>
      <c r="S37" s="42">
        <v>111.68361883511716</v>
      </c>
      <c r="T37" s="43"/>
      <c r="U37" s="41"/>
      <c r="V37" s="41"/>
      <c r="W37" s="42" t="s">
        <v>0</v>
      </c>
      <c r="X37" s="43"/>
      <c r="Y37" s="41"/>
      <c r="Z37" s="41"/>
      <c r="AA37" s="42" t="s">
        <v>0</v>
      </c>
      <c r="AB37" s="44">
        <v>111.68361883511716</v>
      </c>
      <c r="AC37" s="45">
        <v>3</v>
      </c>
      <c r="AD37" s="46">
        <v>1000</v>
      </c>
      <c r="AE37" s="47">
        <v>6000</v>
      </c>
      <c r="AF37" s="48">
        <v>3</v>
      </c>
      <c r="AG37" s="49" t="s">
        <v>0</v>
      </c>
      <c r="AH37" s="47" t="s">
        <v>0</v>
      </c>
      <c r="AI37" s="48" t="s">
        <v>0</v>
      </c>
      <c r="AJ37" s="50" t="s">
        <v>0</v>
      </c>
      <c r="AK37" s="47" t="s">
        <v>0</v>
      </c>
      <c r="AL37" s="51" t="s">
        <v>0</v>
      </c>
      <c r="AM37" s="44">
        <v>111.68361883511716</v>
      </c>
      <c r="AN37" s="45">
        <v>3</v>
      </c>
      <c r="AO37" s="154">
        <v>43716.833333333328</v>
      </c>
      <c r="AP37" s="157"/>
      <c r="AQ37" s="52"/>
      <c r="AR37" s="284" t="s">
        <v>64</v>
      </c>
      <c r="AS37" s="127" t="s">
        <v>123</v>
      </c>
      <c r="AT37" s="92" t="s">
        <v>1</v>
      </c>
      <c r="AU37" s="93"/>
      <c r="AV37" s="161" t="s">
        <v>61</v>
      </c>
      <c r="AW37" s="288"/>
      <c r="AX37" s="132"/>
      <c r="BF37" s="132"/>
      <c r="BG37" s="132"/>
      <c r="BH37" s="132"/>
    </row>
    <row r="38" spans="1:60" s="35" customFormat="1" ht="18.95" customHeight="1">
      <c r="A38" s="170"/>
      <c r="B38" s="173"/>
      <c r="C38" s="176"/>
      <c r="D38" s="179"/>
      <c r="E38" s="182"/>
      <c r="F38" s="185"/>
      <c r="G38" s="185"/>
      <c r="H38" s="188"/>
      <c r="I38" s="191"/>
      <c r="J38" s="101"/>
      <c r="K38" s="54"/>
      <c r="L38" s="54"/>
      <c r="M38" s="55"/>
      <c r="N38" s="56" t="s">
        <v>0</v>
      </c>
      <c r="O38" s="152"/>
      <c r="P38" s="57"/>
      <c r="Q38" s="58"/>
      <c r="R38" s="58"/>
      <c r="S38" s="59" t="s">
        <v>0</v>
      </c>
      <c r="T38" s="60"/>
      <c r="U38" s="58"/>
      <c r="V38" s="58"/>
      <c r="W38" s="59" t="s">
        <v>0</v>
      </c>
      <c r="X38" s="60"/>
      <c r="Y38" s="58"/>
      <c r="Z38" s="58"/>
      <c r="AA38" s="59" t="s">
        <v>0</v>
      </c>
      <c r="AB38" s="61" t="s">
        <v>0</v>
      </c>
      <c r="AC38" s="62" t="s">
        <v>0</v>
      </c>
      <c r="AD38" s="63" t="s">
        <v>0</v>
      </c>
      <c r="AE38" s="64" t="s">
        <v>0</v>
      </c>
      <c r="AF38" s="65" t="s">
        <v>0</v>
      </c>
      <c r="AG38" s="66" t="s">
        <v>0</v>
      </c>
      <c r="AH38" s="64" t="s">
        <v>0</v>
      </c>
      <c r="AI38" s="65" t="s">
        <v>0</v>
      </c>
      <c r="AJ38" s="67" t="s">
        <v>0</v>
      </c>
      <c r="AK38" s="64" t="s">
        <v>0</v>
      </c>
      <c r="AL38" s="68" t="s">
        <v>0</v>
      </c>
      <c r="AM38" s="61" t="s">
        <v>0</v>
      </c>
      <c r="AN38" s="62" t="s">
        <v>0</v>
      </c>
      <c r="AO38" s="155"/>
      <c r="AP38" s="287"/>
      <c r="AQ38" s="69"/>
      <c r="AR38" s="285"/>
      <c r="AS38" s="128"/>
      <c r="AT38" s="94"/>
      <c r="AU38" s="95"/>
      <c r="AV38" s="196"/>
      <c r="AW38" s="289"/>
      <c r="AX38" s="132"/>
      <c r="BF38" s="132"/>
      <c r="BG38" s="132"/>
      <c r="BH38" s="132"/>
    </row>
    <row r="39" spans="1:60" s="35" customFormat="1" ht="18.95" customHeight="1">
      <c r="A39" s="170"/>
      <c r="B39" s="173"/>
      <c r="C39" s="176"/>
      <c r="D39" s="179"/>
      <c r="E39" s="182"/>
      <c r="F39" s="185"/>
      <c r="G39" s="185"/>
      <c r="H39" s="188"/>
      <c r="I39" s="191"/>
      <c r="J39" s="102"/>
      <c r="K39" s="54"/>
      <c r="L39" s="103"/>
      <c r="M39" s="55"/>
      <c r="N39" s="56" t="s">
        <v>0</v>
      </c>
      <c r="O39" s="152"/>
      <c r="P39" s="57"/>
      <c r="Q39" s="58"/>
      <c r="R39" s="58"/>
      <c r="S39" s="59" t="s">
        <v>0</v>
      </c>
      <c r="T39" s="60"/>
      <c r="U39" s="58"/>
      <c r="V39" s="58"/>
      <c r="W39" s="59" t="s">
        <v>0</v>
      </c>
      <c r="X39" s="60"/>
      <c r="Y39" s="58"/>
      <c r="Z39" s="58"/>
      <c r="AA39" s="59" t="s">
        <v>0</v>
      </c>
      <c r="AB39" s="61" t="s">
        <v>0</v>
      </c>
      <c r="AC39" s="62" t="s">
        <v>0</v>
      </c>
      <c r="AD39" s="63" t="s">
        <v>0</v>
      </c>
      <c r="AE39" s="64" t="s">
        <v>0</v>
      </c>
      <c r="AF39" s="65" t="s">
        <v>0</v>
      </c>
      <c r="AG39" s="66" t="s">
        <v>0</v>
      </c>
      <c r="AH39" s="64" t="s">
        <v>0</v>
      </c>
      <c r="AI39" s="65" t="s">
        <v>0</v>
      </c>
      <c r="AJ39" s="67" t="s">
        <v>0</v>
      </c>
      <c r="AK39" s="64" t="s">
        <v>0</v>
      </c>
      <c r="AL39" s="68" t="s">
        <v>0</v>
      </c>
      <c r="AM39" s="61" t="s">
        <v>0</v>
      </c>
      <c r="AN39" s="62" t="s">
        <v>0</v>
      </c>
      <c r="AO39" s="155"/>
      <c r="AP39" s="167"/>
      <c r="AQ39" s="69"/>
      <c r="AR39" s="285"/>
      <c r="AS39" s="128"/>
      <c r="AT39" s="98"/>
      <c r="AU39" s="95"/>
      <c r="AV39" s="196"/>
      <c r="AW39" s="289"/>
      <c r="AX39" s="132"/>
      <c r="BF39" s="132"/>
      <c r="BG39" s="132"/>
      <c r="BH39" s="132"/>
    </row>
    <row r="40" spans="1:60" s="35" customFormat="1" ht="18.75" customHeight="1" thickBot="1">
      <c r="A40" s="171"/>
      <c r="B40" s="174"/>
      <c r="C40" s="177"/>
      <c r="D40" s="180"/>
      <c r="E40" s="183"/>
      <c r="F40" s="186"/>
      <c r="G40" s="186"/>
      <c r="H40" s="189"/>
      <c r="I40" s="192"/>
      <c r="J40" s="104"/>
      <c r="K40" s="105"/>
      <c r="L40" s="105"/>
      <c r="M40" s="106"/>
      <c r="N40" s="107" t="s">
        <v>0</v>
      </c>
      <c r="O40" s="153"/>
      <c r="P40" s="108"/>
      <c r="Q40" s="109"/>
      <c r="R40" s="109"/>
      <c r="S40" s="110" t="s">
        <v>0</v>
      </c>
      <c r="T40" s="111"/>
      <c r="U40" s="109"/>
      <c r="V40" s="109"/>
      <c r="W40" s="110" t="s">
        <v>0</v>
      </c>
      <c r="X40" s="111"/>
      <c r="Y40" s="109"/>
      <c r="Z40" s="109"/>
      <c r="AA40" s="110" t="s">
        <v>0</v>
      </c>
      <c r="AB40" s="112" t="s">
        <v>0</v>
      </c>
      <c r="AC40" s="113" t="s">
        <v>0</v>
      </c>
      <c r="AD40" s="114" t="s">
        <v>0</v>
      </c>
      <c r="AE40" s="115" t="s">
        <v>0</v>
      </c>
      <c r="AF40" s="116" t="s">
        <v>0</v>
      </c>
      <c r="AG40" s="117" t="s">
        <v>0</v>
      </c>
      <c r="AH40" s="115" t="s">
        <v>0</v>
      </c>
      <c r="AI40" s="116" t="s">
        <v>0</v>
      </c>
      <c r="AJ40" s="118" t="s">
        <v>0</v>
      </c>
      <c r="AK40" s="115" t="s">
        <v>0</v>
      </c>
      <c r="AL40" s="119" t="s">
        <v>0</v>
      </c>
      <c r="AM40" s="112" t="s">
        <v>0</v>
      </c>
      <c r="AN40" s="113" t="s">
        <v>0</v>
      </c>
      <c r="AO40" s="156"/>
      <c r="AP40" s="194"/>
      <c r="AQ40" s="69"/>
      <c r="AR40" s="286"/>
      <c r="AS40" s="144"/>
      <c r="AT40" s="120"/>
      <c r="AU40" s="121"/>
      <c r="AV40" s="197"/>
      <c r="AW40" s="290"/>
      <c r="AX40" s="132"/>
    </row>
    <row r="41" spans="1:60" s="35" customFormat="1" ht="18.75" customHeight="1">
      <c r="A41" s="169"/>
      <c r="B41" s="172" t="s">
        <v>73</v>
      </c>
      <c r="C41" s="175" t="s">
        <v>91</v>
      </c>
      <c r="D41" s="178">
        <v>5794</v>
      </c>
      <c r="E41" s="181" t="s">
        <v>63</v>
      </c>
      <c r="F41" s="184" t="s">
        <v>62</v>
      </c>
      <c r="G41" s="184">
        <v>3</v>
      </c>
      <c r="H41" s="187">
        <v>2789</v>
      </c>
      <c r="I41" s="190">
        <v>4</v>
      </c>
      <c r="J41" s="87"/>
      <c r="K41" s="89"/>
      <c r="L41" s="89"/>
      <c r="M41" s="90"/>
      <c r="N41" s="91" t="s">
        <v>0</v>
      </c>
      <c r="O41" s="151">
        <v>111.68361883511716</v>
      </c>
      <c r="P41" s="40">
        <v>1000</v>
      </c>
      <c r="Q41" s="41">
        <v>6000</v>
      </c>
      <c r="R41" s="41">
        <v>3</v>
      </c>
      <c r="S41" s="42">
        <v>111.68361883511716</v>
      </c>
      <c r="T41" s="43"/>
      <c r="U41" s="41"/>
      <c r="V41" s="41"/>
      <c r="W41" s="42" t="s">
        <v>0</v>
      </c>
      <c r="X41" s="43"/>
      <c r="Y41" s="41"/>
      <c r="Z41" s="41"/>
      <c r="AA41" s="42" t="s">
        <v>0</v>
      </c>
      <c r="AB41" s="44">
        <v>111.68361883511716</v>
      </c>
      <c r="AC41" s="45">
        <v>3</v>
      </c>
      <c r="AD41" s="46">
        <v>1000</v>
      </c>
      <c r="AE41" s="47">
        <v>6000</v>
      </c>
      <c r="AF41" s="48">
        <v>3</v>
      </c>
      <c r="AG41" s="49" t="s">
        <v>0</v>
      </c>
      <c r="AH41" s="47" t="s">
        <v>0</v>
      </c>
      <c r="AI41" s="48" t="s">
        <v>0</v>
      </c>
      <c r="AJ41" s="50" t="s">
        <v>0</v>
      </c>
      <c r="AK41" s="47" t="s">
        <v>0</v>
      </c>
      <c r="AL41" s="51" t="s">
        <v>0</v>
      </c>
      <c r="AM41" s="44">
        <v>111.68361883511716</v>
      </c>
      <c r="AN41" s="45">
        <v>3</v>
      </c>
      <c r="AO41" s="154">
        <v>43716.888888888883</v>
      </c>
      <c r="AP41" s="157"/>
      <c r="AQ41" s="52"/>
      <c r="AR41" s="284" t="s">
        <v>64</v>
      </c>
      <c r="AS41" s="127" t="s">
        <v>123</v>
      </c>
      <c r="AT41" s="92" t="s">
        <v>1</v>
      </c>
      <c r="AU41" s="93"/>
      <c r="AV41" s="161" t="s">
        <v>61</v>
      </c>
      <c r="AW41" s="288"/>
      <c r="AX41" s="132"/>
      <c r="BF41" s="132"/>
      <c r="BG41" s="132"/>
      <c r="BH41" s="132"/>
    </row>
    <row r="42" spans="1:60" s="35" customFormat="1" ht="18.95" customHeight="1">
      <c r="A42" s="170"/>
      <c r="B42" s="173"/>
      <c r="C42" s="176"/>
      <c r="D42" s="179"/>
      <c r="E42" s="182"/>
      <c r="F42" s="185"/>
      <c r="G42" s="185"/>
      <c r="H42" s="188"/>
      <c r="I42" s="191"/>
      <c r="J42" s="101"/>
      <c r="K42" s="54"/>
      <c r="L42" s="54"/>
      <c r="M42" s="55"/>
      <c r="N42" s="56" t="s">
        <v>0</v>
      </c>
      <c r="O42" s="152"/>
      <c r="P42" s="57"/>
      <c r="Q42" s="58"/>
      <c r="R42" s="58"/>
      <c r="S42" s="59" t="s">
        <v>0</v>
      </c>
      <c r="T42" s="60"/>
      <c r="U42" s="58"/>
      <c r="V42" s="58"/>
      <c r="W42" s="59" t="s">
        <v>0</v>
      </c>
      <c r="X42" s="60"/>
      <c r="Y42" s="58"/>
      <c r="Z42" s="58"/>
      <c r="AA42" s="59" t="s">
        <v>0</v>
      </c>
      <c r="AB42" s="61" t="s">
        <v>0</v>
      </c>
      <c r="AC42" s="62" t="s">
        <v>0</v>
      </c>
      <c r="AD42" s="63" t="s">
        <v>0</v>
      </c>
      <c r="AE42" s="64" t="s">
        <v>0</v>
      </c>
      <c r="AF42" s="65" t="s">
        <v>0</v>
      </c>
      <c r="AG42" s="66" t="s">
        <v>0</v>
      </c>
      <c r="AH42" s="64" t="s">
        <v>0</v>
      </c>
      <c r="AI42" s="65" t="s">
        <v>0</v>
      </c>
      <c r="AJ42" s="67" t="s">
        <v>0</v>
      </c>
      <c r="AK42" s="64" t="s">
        <v>0</v>
      </c>
      <c r="AL42" s="68" t="s">
        <v>0</v>
      </c>
      <c r="AM42" s="61" t="s">
        <v>0</v>
      </c>
      <c r="AN42" s="62" t="s">
        <v>0</v>
      </c>
      <c r="AO42" s="155"/>
      <c r="AP42" s="287"/>
      <c r="AQ42" s="69"/>
      <c r="AR42" s="285"/>
      <c r="AS42" s="128"/>
      <c r="AT42" s="94"/>
      <c r="AU42" s="95"/>
      <c r="AV42" s="196"/>
      <c r="AW42" s="289"/>
      <c r="AX42" s="132"/>
      <c r="BF42" s="132"/>
      <c r="BG42" s="132"/>
      <c r="BH42" s="132"/>
    </row>
    <row r="43" spans="1:60" s="35" customFormat="1" ht="18.95" customHeight="1">
      <c r="A43" s="170"/>
      <c r="B43" s="173"/>
      <c r="C43" s="176"/>
      <c r="D43" s="179"/>
      <c r="E43" s="182"/>
      <c r="F43" s="185"/>
      <c r="G43" s="185"/>
      <c r="H43" s="188"/>
      <c r="I43" s="191"/>
      <c r="J43" s="102"/>
      <c r="K43" s="54"/>
      <c r="L43" s="103"/>
      <c r="M43" s="55"/>
      <c r="N43" s="56" t="s">
        <v>0</v>
      </c>
      <c r="O43" s="152"/>
      <c r="P43" s="57"/>
      <c r="Q43" s="58"/>
      <c r="R43" s="58"/>
      <c r="S43" s="59" t="s">
        <v>0</v>
      </c>
      <c r="T43" s="60"/>
      <c r="U43" s="58"/>
      <c r="V43" s="58"/>
      <c r="W43" s="59" t="s">
        <v>0</v>
      </c>
      <c r="X43" s="60"/>
      <c r="Y43" s="58"/>
      <c r="Z43" s="58"/>
      <c r="AA43" s="59" t="s">
        <v>0</v>
      </c>
      <c r="AB43" s="61" t="s">
        <v>0</v>
      </c>
      <c r="AC43" s="62" t="s">
        <v>0</v>
      </c>
      <c r="AD43" s="63" t="s">
        <v>0</v>
      </c>
      <c r="AE43" s="64" t="s">
        <v>0</v>
      </c>
      <c r="AF43" s="65" t="s">
        <v>0</v>
      </c>
      <c r="AG43" s="66" t="s">
        <v>0</v>
      </c>
      <c r="AH43" s="64" t="s">
        <v>0</v>
      </c>
      <c r="AI43" s="65" t="s">
        <v>0</v>
      </c>
      <c r="AJ43" s="67" t="s">
        <v>0</v>
      </c>
      <c r="AK43" s="64" t="s">
        <v>0</v>
      </c>
      <c r="AL43" s="68" t="s">
        <v>0</v>
      </c>
      <c r="AM43" s="61" t="s">
        <v>0</v>
      </c>
      <c r="AN43" s="62" t="s">
        <v>0</v>
      </c>
      <c r="AO43" s="155"/>
      <c r="AP43" s="167"/>
      <c r="AQ43" s="69"/>
      <c r="AR43" s="285"/>
      <c r="AS43" s="128"/>
      <c r="AT43" s="98"/>
      <c r="AU43" s="95"/>
      <c r="AV43" s="196"/>
      <c r="AW43" s="289"/>
      <c r="AX43" s="132"/>
      <c r="BF43" s="132"/>
      <c r="BG43" s="132"/>
      <c r="BH43" s="132"/>
    </row>
    <row r="44" spans="1:60" s="35" customFormat="1" ht="18.75" customHeight="1" thickBot="1">
      <c r="A44" s="171"/>
      <c r="B44" s="174"/>
      <c r="C44" s="177"/>
      <c r="D44" s="180"/>
      <c r="E44" s="183"/>
      <c r="F44" s="186"/>
      <c r="G44" s="186"/>
      <c r="H44" s="189"/>
      <c r="I44" s="192"/>
      <c r="J44" s="104"/>
      <c r="K44" s="105"/>
      <c r="L44" s="105"/>
      <c r="M44" s="106"/>
      <c r="N44" s="107" t="s">
        <v>0</v>
      </c>
      <c r="O44" s="153"/>
      <c r="P44" s="108"/>
      <c r="Q44" s="109"/>
      <c r="R44" s="109"/>
      <c r="S44" s="110" t="s">
        <v>0</v>
      </c>
      <c r="T44" s="111"/>
      <c r="U44" s="109"/>
      <c r="V44" s="109"/>
      <c r="W44" s="110" t="s">
        <v>0</v>
      </c>
      <c r="X44" s="111"/>
      <c r="Y44" s="109"/>
      <c r="Z44" s="109"/>
      <c r="AA44" s="110" t="s">
        <v>0</v>
      </c>
      <c r="AB44" s="112" t="s">
        <v>0</v>
      </c>
      <c r="AC44" s="113" t="s">
        <v>0</v>
      </c>
      <c r="AD44" s="114" t="s">
        <v>0</v>
      </c>
      <c r="AE44" s="115" t="s">
        <v>0</v>
      </c>
      <c r="AF44" s="116" t="s">
        <v>0</v>
      </c>
      <c r="AG44" s="117" t="s">
        <v>0</v>
      </c>
      <c r="AH44" s="115" t="s">
        <v>0</v>
      </c>
      <c r="AI44" s="116" t="s">
        <v>0</v>
      </c>
      <c r="AJ44" s="118" t="s">
        <v>0</v>
      </c>
      <c r="AK44" s="115" t="s">
        <v>0</v>
      </c>
      <c r="AL44" s="119" t="s">
        <v>0</v>
      </c>
      <c r="AM44" s="112" t="s">
        <v>0</v>
      </c>
      <c r="AN44" s="113" t="s">
        <v>0</v>
      </c>
      <c r="AO44" s="156"/>
      <c r="AP44" s="194"/>
      <c r="AQ44" s="69"/>
      <c r="AR44" s="286"/>
      <c r="AS44" s="144"/>
      <c r="AT44" s="120"/>
      <c r="AU44" s="121"/>
      <c r="AV44" s="197"/>
      <c r="AW44" s="290"/>
      <c r="AX44" s="132"/>
    </row>
    <row r="45" spans="1:60" s="35" customFormat="1" ht="18.75" customHeight="1">
      <c r="A45" s="169"/>
      <c r="B45" s="172" t="s">
        <v>74</v>
      </c>
      <c r="C45" s="175" t="s">
        <v>92</v>
      </c>
      <c r="D45" s="178">
        <v>5795</v>
      </c>
      <c r="E45" s="181" t="s">
        <v>63</v>
      </c>
      <c r="F45" s="184" t="s">
        <v>62</v>
      </c>
      <c r="G45" s="184">
        <v>3</v>
      </c>
      <c r="H45" s="187">
        <v>2789</v>
      </c>
      <c r="I45" s="190">
        <v>5</v>
      </c>
      <c r="J45" s="87"/>
      <c r="K45" s="89"/>
      <c r="L45" s="89"/>
      <c r="M45" s="90"/>
      <c r="N45" s="91" t="s">
        <v>0</v>
      </c>
      <c r="O45" s="151">
        <v>111.68361883511716</v>
      </c>
      <c r="P45" s="40">
        <v>1000</v>
      </c>
      <c r="Q45" s="41">
        <v>6000</v>
      </c>
      <c r="R45" s="41">
        <v>3</v>
      </c>
      <c r="S45" s="42">
        <v>111.68361883511716</v>
      </c>
      <c r="T45" s="43"/>
      <c r="U45" s="41"/>
      <c r="V45" s="41"/>
      <c r="W45" s="42" t="s">
        <v>0</v>
      </c>
      <c r="X45" s="43"/>
      <c r="Y45" s="41"/>
      <c r="Z45" s="41"/>
      <c r="AA45" s="42" t="s">
        <v>0</v>
      </c>
      <c r="AB45" s="44">
        <v>111.68361883511716</v>
      </c>
      <c r="AC45" s="45">
        <v>3</v>
      </c>
      <c r="AD45" s="46">
        <v>1000</v>
      </c>
      <c r="AE45" s="47">
        <v>6000</v>
      </c>
      <c r="AF45" s="48">
        <v>3</v>
      </c>
      <c r="AG45" s="49" t="s">
        <v>0</v>
      </c>
      <c r="AH45" s="47" t="s">
        <v>0</v>
      </c>
      <c r="AI45" s="48" t="s">
        <v>0</v>
      </c>
      <c r="AJ45" s="50" t="s">
        <v>0</v>
      </c>
      <c r="AK45" s="47" t="s">
        <v>0</v>
      </c>
      <c r="AL45" s="51" t="s">
        <v>0</v>
      </c>
      <c r="AM45" s="44">
        <v>111.68361883511716</v>
      </c>
      <c r="AN45" s="45">
        <v>3</v>
      </c>
      <c r="AO45" s="154">
        <v>43716.944444444438</v>
      </c>
      <c r="AP45" s="157"/>
      <c r="AQ45" s="52"/>
      <c r="AR45" s="284" t="s">
        <v>64</v>
      </c>
      <c r="AS45" s="127" t="s">
        <v>123</v>
      </c>
      <c r="AT45" s="92" t="s">
        <v>1</v>
      </c>
      <c r="AU45" s="93"/>
      <c r="AV45" s="161" t="s">
        <v>61</v>
      </c>
      <c r="AW45" s="288"/>
      <c r="AX45" s="132"/>
      <c r="BF45" s="132"/>
      <c r="BG45" s="132"/>
      <c r="BH45" s="132"/>
    </row>
    <row r="46" spans="1:60" s="35" customFormat="1" ht="18.95" customHeight="1">
      <c r="A46" s="170"/>
      <c r="B46" s="173"/>
      <c r="C46" s="176"/>
      <c r="D46" s="179"/>
      <c r="E46" s="182"/>
      <c r="F46" s="185"/>
      <c r="G46" s="185"/>
      <c r="H46" s="188"/>
      <c r="I46" s="191"/>
      <c r="J46" s="101"/>
      <c r="K46" s="54"/>
      <c r="L46" s="54"/>
      <c r="M46" s="55"/>
      <c r="N46" s="56" t="s">
        <v>0</v>
      </c>
      <c r="O46" s="152"/>
      <c r="P46" s="57"/>
      <c r="Q46" s="58"/>
      <c r="R46" s="58"/>
      <c r="S46" s="59" t="s">
        <v>0</v>
      </c>
      <c r="T46" s="60"/>
      <c r="U46" s="58"/>
      <c r="V46" s="58"/>
      <c r="W46" s="59" t="s">
        <v>0</v>
      </c>
      <c r="X46" s="60"/>
      <c r="Y46" s="58"/>
      <c r="Z46" s="58"/>
      <c r="AA46" s="59" t="s">
        <v>0</v>
      </c>
      <c r="AB46" s="61" t="s">
        <v>0</v>
      </c>
      <c r="AC46" s="62" t="s">
        <v>0</v>
      </c>
      <c r="AD46" s="63" t="s">
        <v>0</v>
      </c>
      <c r="AE46" s="64" t="s">
        <v>0</v>
      </c>
      <c r="AF46" s="65" t="s">
        <v>0</v>
      </c>
      <c r="AG46" s="66" t="s">
        <v>0</v>
      </c>
      <c r="AH46" s="64" t="s">
        <v>0</v>
      </c>
      <c r="AI46" s="65" t="s">
        <v>0</v>
      </c>
      <c r="AJ46" s="67" t="s">
        <v>0</v>
      </c>
      <c r="AK46" s="64" t="s">
        <v>0</v>
      </c>
      <c r="AL46" s="68" t="s">
        <v>0</v>
      </c>
      <c r="AM46" s="61" t="s">
        <v>0</v>
      </c>
      <c r="AN46" s="62" t="s">
        <v>0</v>
      </c>
      <c r="AO46" s="155"/>
      <c r="AP46" s="287"/>
      <c r="AQ46" s="69"/>
      <c r="AR46" s="285"/>
      <c r="AS46" s="128"/>
      <c r="AT46" s="94"/>
      <c r="AU46" s="95"/>
      <c r="AV46" s="196"/>
      <c r="AW46" s="289"/>
      <c r="AX46" s="132"/>
      <c r="BF46" s="132"/>
      <c r="BG46" s="132"/>
      <c r="BH46" s="132"/>
    </row>
    <row r="47" spans="1:60" s="35" customFormat="1" ht="19.5" customHeight="1">
      <c r="A47" s="170"/>
      <c r="B47" s="173"/>
      <c r="C47" s="176"/>
      <c r="D47" s="179"/>
      <c r="E47" s="182"/>
      <c r="F47" s="185"/>
      <c r="G47" s="185"/>
      <c r="H47" s="188"/>
      <c r="I47" s="191"/>
      <c r="J47" s="102"/>
      <c r="K47" s="54"/>
      <c r="L47" s="103"/>
      <c r="M47" s="55"/>
      <c r="N47" s="56" t="s">
        <v>0</v>
      </c>
      <c r="O47" s="152"/>
      <c r="P47" s="57"/>
      <c r="Q47" s="58"/>
      <c r="R47" s="58"/>
      <c r="S47" s="59" t="s">
        <v>0</v>
      </c>
      <c r="T47" s="60"/>
      <c r="U47" s="58"/>
      <c r="V47" s="58"/>
      <c r="W47" s="59" t="s">
        <v>0</v>
      </c>
      <c r="X47" s="60"/>
      <c r="Y47" s="58"/>
      <c r="Z47" s="58"/>
      <c r="AA47" s="59" t="s">
        <v>0</v>
      </c>
      <c r="AB47" s="61" t="s">
        <v>0</v>
      </c>
      <c r="AC47" s="62" t="s">
        <v>0</v>
      </c>
      <c r="AD47" s="63" t="s">
        <v>0</v>
      </c>
      <c r="AE47" s="64" t="s">
        <v>0</v>
      </c>
      <c r="AF47" s="65" t="s">
        <v>0</v>
      </c>
      <c r="AG47" s="66" t="s">
        <v>0</v>
      </c>
      <c r="AH47" s="64" t="s">
        <v>0</v>
      </c>
      <c r="AI47" s="65" t="s">
        <v>0</v>
      </c>
      <c r="AJ47" s="67" t="s">
        <v>0</v>
      </c>
      <c r="AK47" s="64" t="s">
        <v>0</v>
      </c>
      <c r="AL47" s="68" t="s">
        <v>0</v>
      </c>
      <c r="AM47" s="61" t="s">
        <v>0</v>
      </c>
      <c r="AN47" s="62" t="s">
        <v>0</v>
      </c>
      <c r="AO47" s="155"/>
      <c r="AP47" s="167"/>
      <c r="AQ47" s="69"/>
      <c r="AR47" s="285"/>
      <c r="AS47" s="128"/>
      <c r="AT47" s="98"/>
      <c r="AU47" s="95"/>
      <c r="AV47" s="196"/>
      <c r="AW47" s="289"/>
      <c r="AX47" s="132"/>
      <c r="BF47" s="132"/>
      <c r="BG47" s="132"/>
      <c r="BH47" s="132"/>
    </row>
    <row r="48" spans="1:60" s="35" customFormat="1" ht="18" customHeight="1" thickBot="1">
      <c r="A48" s="171"/>
      <c r="B48" s="174"/>
      <c r="C48" s="177"/>
      <c r="D48" s="180"/>
      <c r="E48" s="183"/>
      <c r="F48" s="186"/>
      <c r="G48" s="186"/>
      <c r="H48" s="189"/>
      <c r="I48" s="192"/>
      <c r="J48" s="141"/>
      <c r="K48" s="71"/>
      <c r="L48" s="71"/>
      <c r="M48" s="72"/>
      <c r="N48" s="73" t="s">
        <v>0</v>
      </c>
      <c r="O48" s="153"/>
      <c r="P48" s="74"/>
      <c r="Q48" s="75"/>
      <c r="R48" s="75"/>
      <c r="S48" s="76" t="s">
        <v>0</v>
      </c>
      <c r="T48" s="77"/>
      <c r="U48" s="75"/>
      <c r="V48" s="75"/>
      <c r="W48" s="76" t="s">
        <v>0</v>
      </c>
      <c r="X48" s="77"/>
      <c r="Y48" s="75"/>
      <c r="Z48" s="75"/>
      <c r="AA48" s="76" t="s">
        <v>0</v>
      </c>
      <c r="AB48" s="78" t="s">
        <v>0</v>
      </c>
      <c r="AC48" s="79" t="s">
        <v>0</v>
      </c>
      <c r="AD48" s="80" t="s">
        <v>0</v>
      </c>
      <c r="AE48" s="81" t="s">
        <v>0</v>
      </c>
      <c r="AF48" s="82" t="s">
        <v>0</v>
      </c>
      <c r="AG48" s="83" t="s">
        <v>0</v>
      </c>
      <c r="AH48" s="81" t="s">
        <v>0</v>
      </c>
      <c r="AI48" s="82" t="s">
        <v>0</v>
      </c>
      <c r="AJ48" s="84" t="s">
        <v>0</v>
      </c>
      <c r="AK48" s="81" t="s">
        <v>0</v>
      </c>
      <c r="AL48" s="85" t="s">
        <v>0</v>
      </c>
      <c r="AM48" s="78" t="s">
        <v>0</v>
      </c>
      <c r="AN48" s="79" t="s">
        <v>0</v>
      </c>
      <c r="AO48" s="156"/>
      <c r="AP48" s="194"/>
      <c r="AQ48" s="86"/>
      <c r="AR48" s="286"/>
      <c r="AS48" s="150"/>
      <c r="AT48" s="99"/>
      <c r="AU48" s="100"/>
      <c r="AV48" s="197"/>
      <c r="AW48" s="290"/>
      <c r="AX48" s="132"/>
    </row>
    <row r="49" spans="1:60" s="131" customFormat="1" ht="18.75" customHeight="1">
      <c r="A49" s="169"/>
      <c r="B49" s="172" t="s">
        <v>75</v>
      </c>
      <c r="C49" s="175" t="s">
        <v>93</v>
      </c>
      <c r="D49" s="178">
        <v>5796</v>
      </c>
      <c r="E49" s="181" t="s">
        <v>94</v>
      </c>
      <c r="F49" s="184" t="s">
        <v>78</v>
      </c>
      <c r="G49" s="184">
        <v>2</v>
      </c>
      <c r="H49" s="187">
        <v>2790</v>
      </c>
      <c r="I49" s="190">
        <v>1</v>
      </c>
      <c r="J49" s="126" t="s">
        <v>65</v>
      </c>
      <c r="K49" s="89" t="s">
        <v>59</v>
      </c>
      <c r="L49" s="89">
        <v>1</v>
      </c>
      <c r="M49" s="90">
        <v>173703</v>
      </c>
      <c r="N49" s="91">
        <v>173.703</v>
      </c>
      <c r="O49" s="151">
        <v>173.703</v>
      </c>
      <c r="P49" s="40"/>
      <c r="Q49" s="41"/>
      <c r="R49" s="41"/>
      <c r="S49" s="42" t="s">
        <v>0</v>
      </c>
      <c r="T49" s="43"/>
      <c r="U49" s="41"/>
      <c r="V49" s="41"/>
      <c r="W49" s="42" t="s">
        <v>0</v>
      </c>
      <c r="X49" s="43"/>
      <c r="Y49" s="41"/>
      <c r="Z49" s="41"/>
      <c r="AA49" s="42" t="s">
        <v>0</v>
      </c>
      <c r="AB49" s="44" t="s">
        <v>0</v>
      </c>
      <c r="AC49" s="45" t="s">
        <v>0</v>
      </c>
      <c r="AD49" s="46" t="s">
        <v>0</v>
      </c>
      <c r="AE49" s="47" t="s">
        <v>0</v>
      </c>
      <c r="AF49" s="48" t="s">
        <v>0</v>
      </c>
      <c r="AG49" s="49" t="s">
        <v>0</v>
      </c>
      <c r="AH49" s="47" t="s">
        <v>0</v>
      </c>
      <c r="AI49" s="48" t="s">
        <v>0</v>
      </c>
      <c r="AJ49" s="50" t="s">
        <v>0</v>
      </c>
      <c r="AK49" s="47" t="s">
        <v>0</v>
      </c>
      <c r="AL49" s="51" t="s">
        <v>0</v>
      </c>
      <c r="AM49" s="44" t="s">
        <v>0</v>
      </c>
      <c r="AN49" s="45" t="s">
        <v>0</v>
      </c>
      <c r="AO49" s="154">
        <v>43716.999999999993</v>
      </c>
      <c r="AP49" s="157" t="s">
        <v>105</v>
      </c>
      <c r="AQ49" s="52"/>
      <c r="AR49" s="195" t="s">
        <v>58</v>
      </c>
      <c r="AS49" s="124" t="s">
        <v>126</v>
      </c>
      <c r="AT49" s="92" t="s">
        <v>1</v>
      </c>
      <c r="AU49" s="93"/>
      <c r="AV49" s="161" t="s">
        <v>106</v>
      </c>
      <c r="AW49" s="164"/>
      <c r="AX49" s="132"/>
      <c r="BF49" s="132"/>
      <c r="BG49" s="132"/>
      <c r="BH49" s="132"/>
    </row>
    <row r="50" spans="1:60" s="131" customFormat="1" ht="17.25">
      <c r="A50" s="170"/>
      <c r="B50" s="173"/>
      <c r="C50" s="176"/>
      <c r="D50" s="179"/>
      <c r="E50" s="182"/>
      <c r="F50" s="185"/>
      <c r="G50" s="185"/>
      <c r="H50" s="188"/>
      <c r="I50" s="191"/>
      <c r="J50" s="53" t="s">
        <v>107</v>
      </c>
      <c r="K50" s="54"/>
      <c r="L50" s="54"/>
      <c r="M50" s="55"/>
      <c r="N50" s="56" t="s">
        <v>0</v>
      </c>
      <c r="O50" s="152"/>
      <c r="P50" s="57"/>
      <c r="Q50" s="58"/>
      <c r="R50" s="58"/>
      <c r="S50" s="59" t="s">
        <v>0</v>
      </c>
      <c r="T50" s="60"/>
      <c r="U50" s="58"/>
      <c r="V50" s="58"/>
      <c r="W50" s="59" t="s">
        <v>0</v>
      </c>
      <c r="X50" s="60"/>
      <c r="Y50" s="58"/>
      <c r="Z50" s="58"/>
      <c r="AA50" s="59" t="s">
        <v>0</v>
      </c>
      <c r="AB50" s="61" t="s">
        <v>0</v>
      </c>
      <c r="AC50" s="62" t="s">
        <v>0</v>
      </c>
      <c r="AD50" s="63" t="s">
        <v>0</v>
      </c>
      <c r="AE50" s="64" t="s">
        <v>0</v>
      </c>
      <c r="AF50" s="65" t="s">
        <v>0</v>
      </c>
      <c r="AG50" s="66" t="s">
        <v>0</v>
      </c>
      <c r="AH50" s="64" t="s">
        <v>0</v>
      </c>
      <c r="AI50" s="65" t="s">
        <v>0</v>
      </c>
      <c r="AJ50" s="67" t="s">
        <v>0</v>
      </c>
      <c r="AK50" s="64" t="s">
        <v>0</v>
      </c>
      <c r="AL50" s="68" t="s">
        <v>0</v>
      </c>
      <c r="AM50" s="61" t="s">
        <v>0</v>
      </c>
      <c r="AN50" s="62" t="s">
        <v>0</v>
      </c>
      <c r="AO50" s="155"/>
      <c r="AP50" s="193"/>
      <c r="AQ50" s="69"/>
      <c r="AR50" s="162"/>
      <c r="AS50" s="122" t="s">
        <v>108</v>
      </c>
      <c r="AT50" s="94"/>
      <c r="AU50" s="95"/>
      <c r="AV50" s="196"/>
      <c r="AW50" s="165"/>
      <c r="AX50" s="132"/>
      <c r="BF50" s="132"/>
      <c r="BG50" s="132"/>
      <c r="BH50" s="132"/>
    </row>
    <row r="51" spans="1:60" s="131" customFormat="1" ht="18.75" customHeight="1">
      <c r="A51" s="170"/>
      <c r="B51" s="173"/>
      <c r="C51" s="176"/>
      <c r="D51" s="179"/>
      <c r="E51" s="182"/>
      <c r="F51" s="185"/>
      <c r="G51" s="185"/>
      <c r="H51" s="188"/>
      <c r="I51" s="191"/>
      <c r="J51" s="102"/>
      <c r="K51" s="54"/>
      <c r="L51" s="54"/>
      <c r="M51" s="55"/>
      <c r="N51" s="56" t="s">
        <v>0</v>
      </c>
      <c r="O51" s="152"/>
      <c r="P51" s="57"/>
      <c r="Q51" s="58"/>
      <c r="R51" s="58"/>
      <c r="S51" s="59" t="s">
        <v>0</v>
      </c>
      <c r="T51" s="60"/>
      <c r="U51" s="58"/>
      <c r="V51" s="58"/>
      <c r="W51" s="59" t="s">
        <v>0</v>
      </c>
      <c r="X51" s="60"/>
      <c r="Y51" s="58"/>
      <c r="Z51" s="58"/>
      <c r="AA51" s="59" t="s">
        <v>0</v>
      </c>
      <c r="AB51" s="61" t="s">
        <v>0</v>
      </c>
      <c r="AC51" s="62" t="s">
        <v>0</v>
      </c>
      <c r="AD51" s="63" t="s">
        <v>0</v>
      </c>
      <c r="AE51" s="64" t="s">
        <v>0</v>
      </c>
      <c r="AF51" s="65" t="s">
        <v>0</v>
      </c>
      <c r="AG51" s="66" t="s">
        <v>0</v>
      </c>
      <c r="AH51" s="64" t="s">
        <v>0</v>
      </c>
      <c r="AI51" s="65" t="s">
        <v>0</v>
      </c>
      <c r="AJ51" s="67" t="s">
        <v>0</v>
      </c>
      <c r="AK51" s="64" t="s">
        <v>0</v>
      </c>
      <c r="AL51" s="68" t="s">
        <v>0</v>
      </c>
      <c r="AM51" s="61" t="s">
        <v>0</v>
      </c>
      <c r="AN51" s="62" t="s">
        <v>0</v>
      </c>
      <c r="AO51" s="155"/>
      <c r="AP51" s="193"/>
      <c r="AQ51" s="69"/>
      <c r="AR51" s="162"/>
      <c r="AS51" s="125"/>
      <c r="AT51" s="98"/>
      <c r="AU51" s="95"/>
      <c r="AV51" s="196"/>
      <c r="AW51" s="165"/>
      <c r="AX51" s="132"/>
      <c r="BF51" s="132"/>
      <c r="BG51" s="132"/>
      <c r="BH51" s="132"/>
    </row>
    <row r="52" spans="1:60" s="131" customFormat="1" ht="18.75" customHeight="1" thickBot="1">
      <c r="A52" s="171"/>
      <c r="B52" s="174"/>
      <c r="C52" s="177"/>
      <c r="D52" s="180"/>
      <c r="E52" s="183"/>
      <c r="F52" s="186"/>
      <c r="G52" s="186"/>
      <c r="H52" s="189"/>
      <c r="I52" s="192"/>
      <c r="J52" s="133"/>
      <c r="K52" s="54"/>
      <c r="L52" s="54"/>
      <c r="M52" s="55"/>
      <c r="N52" s="56" t="s">
        <v>0</v>
      </c>
      <c r="O52" s="152"/>
      <c r="P52" s="57"/>
      <c r="Q52" s="58"/>
      <c r="R52" s="58"/>
      <c r="S52" s="59" t="s">
        <v>0</v>
      </c>
      <c r="T52" s="77"/>
      <c r="U52" s="75"/>
      <c r="V52" s="75"/>
      <c r="W52" s="76" t="s">
        <v>0</v>
      </c>
      <c r="X52" s="77"/>
      <c r="Y52" s="75"/>
      <c r="Z52" s="75"/>
      <c r="AA52" s="76" t="s">
        <v>0</v>
      </c>
      <c r="AB52" s="78" t="s">
        <v>0</v>
      </c>
      <c r="AC52" s="79" t="s">
        <v>0</v>
      </c>
      <c r="AD52" s="80" t="s">
        <v>0</v>
      </c>
      <c r="AE52" s="81" t="s">
        <v>0</v>
      </c>
      <c r="AF52" s="82" t="s">
        <v>0</v>
      </c>
      <c r="AG52" s="83" t="s">
        <v>0</v>
      </c>
      <c r="AH52" s="81" t="s">
        <v>0</v>
      </c>
      <c r="AI52" s="82" t="s">
        <v>0</v>
      </c>
      <c r="AJ52" s="84" t="s">
        <v>0</v>
      </c>
      <c r="AK52" s="81" t="s">
        <v>0</v>
      </c>
      <c r="AL52" s="85" t="s">
        <v>0</v>
      </c>
      <c r="AM52" s="78" t="s">
        <v>0</v>
      </c>
      <c r="AN52" s="79" t="s">
        <v>0</v>
      </c>
      <c r="AO52" s="156"/>
      <c r="AP52" s="193"/>
      <c r="AQ52" s="86"/>
      <c r="AR52" s="162"/>
      <c r="AS52" s="125"/>
      <c r="AT52" s="94"/>
      <c r="AU52" s="95"/>
      <c r="AV52" s="196"/>
      <c r="AW52" s="165"/>
      <c r="AX52" s="132"/>
    </row>
    <row r="53" spans="1:60" s="131" customFormat="1" ht="18.75" customHeight="1">
      <c r="A53" s="169"/>
      <c r="B53" s="172" t="s">
        <v>76</v>
      </c>
      <c r="C53" s="175" t="s">
        <v>95</v>
      </c>
      <c r="D53" s="178">
        <v>5797</v>
      </c>
      <c r="E53" s="181" t="s">
        <v>94</v>
      </c>
      <c r="F53" s="184" t="s">
        <v>78</v>
      </c>
      <c r="G53" s="184">
        <v>2</v>
      </c>
      <c r="H53" s="187">
        <v>2790</v>
      </c>
      <c r="I53" s="190">
        <v>2</v>
      </c>
      <c r="J53" s="134"/>
      <c r="K53" s="135"/>
      <c r="L53" s="135"/>
      <c r="M53" s="136"/>
      <c r="N53" s="137" t="s">
        <v>0</v>
      </c>
      <c r="O53" s="152"/>
      <c r="P53" s="57"/>
      <c r="Q53" s="58"/>
      <c r="R53" s="58"/>
      <c r="S53" s="59" t="s">
        <v>0</v>
      </c>
      <c r="T53" s="43"/>
      <c r="U53" s="41"/>
      <c r="V53" s="41"/>
      <c r="W53" s="42" t="s">
        <v>0</v>
      </c>
      <c r="X53" s="43"/>
      <c r="Y53" s="41"/>
      <c r="Z53" s="41"/>
      <c r="AA53" s="42" t="s">
        <v>0</v>
      </c>
      <c r="AB53" s="44" t="s">
        <v>0</v>
      </c>
      <c r="AC53" s="45" t="s">
        <v>0</v>
      </c>
      <c r="AD53" s="46" t="s">
        <v>0</v>
      </c>
      <c r="AE53" s="47" t="s">
        <v>0</v>
      </c>
      <c r="AF53" s="48" t="s">
        <v>0</v>
      </c>
      <c r="AG53" s="49" t="s">
        <v>0</v>
      </c>
      <c r="AH53" s="47" t="s">
        <v>0</v>
      </c>
      <c r="AI53" s="48" t="s">
        <v>0</v>
      </c>
      <c r="AJ53" s="50" t="s">
        <v>0</v>
      </c>
      <c r="AK53" s="47" t="s">
        <v>0</v>
      </c>
      <c r="AL53" s="51" t="s">
        <v>0</v>
      </c>
      <c r="AM53" s="44" t="s">
        <v>0</v>
      </c>
      <c r="AN53" s="45" t="s">
        <v>0</v>
      </c>
      <c r="AO53" s="154">
        <v>43717.055555555547</v>
      </c>
      <c r="AP53" s="193"/>
      <c r="AQ53" s="52"/>
      <c r="AR53" s="162"/>
      <c r="AS53" s="125"/>
      <c r="AT53" s="94"/>
      <c r="AU53" s="95"/>
      <c r="AV53" s="196"/>
      <c r="AW53" s="165"/>
      <c r="AX53" s="132"/>
      <c r="BF53" s="132"/>
      <c r="BG53" s="132"/>
      <c r="BH53" s="132"/>
    </row>
    <row r="54" spans="1:60" s="131" customFormat="1" ht="18.75" customHeight="1">
      <c r="A54" s="170"/>
      <c r="B54" s="173"/>
      <c r="C54" s="176"/>
      <c r="D54" s="179"/>
      <c r="E54" s="182"/>
      <c r="F54" s="185"/>
      <c r="G54" s="185"/>
      <c r="H54" s="188"/>
      <c r="I54" s="191"/>
      <c r="J54" s="138"/>
      <c r="K54" s="54"/>
      <c r="L54" s="54"/>
      <c r="M54" s="55"/>
      <c r="N54" s="56" t="s">
        <v>0</v>
      </c>
      <c r="O54" s="152"/>
      <c r="P54" s="57"/>
      <c r="Q54" s="58"/>
      <c r="R54" s="58"/>
      <c r="S54" s="59" t="s">
        <v>0</v>
      </c>
      <c r="T54" s="60"/>
      <c r="U54" s="58"/>
      <c r="V54" s="58"/>
      <c r="W54" s="59" t="s">
        <v>0</v>
      </c>
      <c r="X54" s="60"/>
      <c r="Y54" s="58"/>
      <c r="Z54" s="58"/>
      <c r="AA54" s="59" t="s">
        <v>0</v>
      </c>
      <c r="AB54" s="61" t="s">
        <v>0</v>
      </c>
      <c r="AC54" s="62" t="s">
        <v>0</v>
      </c>
      <c r="AD54" s="63" t="s">
        <v>0</v>
      </c>
      <c r="AE54" s="64" t="s">
        <v>0</v>
      </c>
      <c r="AF54" s="65" t="s">
        <v>0</v>
      </c>
      <c r="AG54" s="66" t="s">
        <v>0</v>
      </c>
      <c r="AH54" s="64" t="s">
        <v>0</v>
      </c>
      <c r="AI54" s="65" t="s">
        <v>0</v>
      </c>
      <c r="AJ54" s="67" t="s">
        <v>0</v>
      </c>
      <c r="AK54" s="64" t="s">
        <v>0</v>
      </c>
      <c r="AL54" s="68" t="s">
        <v>0</v>
      </c>
      <c r="AM54" s="61" t="s">
        <v>0</v>
      </c>
      <c r="AN54" s="62" t="s">
        <v>0</v>
      </c>
      <c r="AO54" s="155"/>
      <c r="AP54" s="193"/>
      <c r="AQ54" s="69"/>
      <c r="AR54" s="162"/>
      <c r="AS54" s="129"/>
      <c r="AT54" s="94"/>
      <c r="AU54" s="95"/>
      <c r="AV54" s="196"/>
      <c r="AW54" s="165"/>
      <c r="AX54" s="132"/>
      <c r="BF54" s="132"/>
      <c r="BG54" s="132"/>
      <c r="BH54" s="132"/>
    </row>
    <row r="55" spans="1:60" s="131" customFormat="1" ht="18.75" customHeight="1">
      <c r="A55" s="170"/>
      <c r="B55" s="173"/>
      <c r="C55" s="176"/>
      <c r="D55" s="179"/>
      <c r="E55" s="182"/>
      <c r="F55" s="185"/>
      <c r="G55" s="185"/>
      <c r="H55" s="188"/>
      <c r="I55" s="191"/>
      <c r="J55" s="139"/>
      <c r="K55" s="54"/>
      <c r="L55" s="54"/>
      <c r="M55" s="55"/>
      <c r="N55" s="56" t="s">
        <v>0</v>
      </c>
      <c r="O55" s="152"/>
      <c r="P55" s="57"/>
      <c r="Q55" s="58"/>
      <c r="R55" s="58"/>
      <c r="S55" s="59" t="s">
        <v>0</v>
      </c>
      <c r="T55" s="60"/>
      <c r="U55" s="58"/>
      <c r="V55" s="58"/>
      <c r="W55" s="59" t="s">
        <v>0</v>
      </c>
      <c r="X55" s="60"/>
      <c r="Y55" s="58"/>
      <c r="Z55" s="58"/>
      <c r="AA55" s="59" t="s">
        <v>0</v>
      </c>
      <c r="AB55" s="61" t="s">
        <v>0</v>
      </c>
      <c r="AC55" s="62" t="s">
        <v>0</v>
      </c>
      <c r="AD55" s="63" t="s">
        <v>0</v>
      </c>
      <c r="AE55" s="64" t="s">
        <v>0</v>
      </c>
      <c r="AF55" s="65" t="s">
        <v>0</v>
      </c>
      <c r="AG55" s="66" t="s">
        <v>0</v>
      </c>
      <c r="AH55" s="64" t="s">
        <v>0</v>
      </c>
      <c r="AI55" s="65" t="s">
        <v>0</v>
      </c>
      <c r="AJ55" s="67" t="s">
        <v>0</v>
      </c>
      <c r="AK55" s="64" t="s">
        <v>0</v>
      </c>
      <c r="AL55" s="68" t="s">
        <v>0</v>
      </c>
      <c r="AM55" s="61" t="s">
        <v>0</v>
      </c>
      <c r="AN55" s="62" t="s">
        <v>0</v>
      </c>
      <c r="AO55" s="155"/>
      <c r="AP55" s="193"/>
      <c r="AQ55" s="69"/>
      <c r="AR55" s="162"/>
      <c r="AS55" s="125"/>
      <c r="AT55" s="98"/>
      <c r="AU55" s="95"/>
      <c r="AV55" s="196"/>
      <c r="AW55" s="165"/>
      <c r="AX55" s="132"/>
      <c r="BF55" s="132"/>
      <c r="BG55" s="132"/>
      <c r="BH55" s="132"/>
    </row>
    <row r="56" spans="1:60" s="131" customFormat="1" ht="19.5" customHeight="1" thickBot="1">
      <c r="A56" s="171"/>
      <c r="B56" s="174"/>
      <c r="C56" s="177"/>
      <c r="D56" s="180"/>
      <c r="E56" s="183"/>
      <c r="F56" s="186"/>
      <c r="G56" s="186"/>
      <c r="H56" s="189"/>
      <c r="I56" s="192"/>
      <c r="J56" s="140"/>
      <c r="K56" s="71"/>
      <c r="L56" s="71"/>
      <c r="M56" s="72"/>
      <c r="N56" s="73" t="s">
        <v>0</v>
      </c>
      <c r="O56" s="153"/>
      <c r="P56" s="74"/>
      <c r="Q56" s="75"/>
      <c r="R56" s="75"/>
      <c r="S56" s="76" t="s">
        <v>0</v>
      </c>
      <c r="T56" s="77"/>
      <c r="U56" s="75"/>
      <c r="V56" s="75"/>
      <c r="W56" s="76" t="s">
        <v>0</v>
      </c>
      <c r="X56" s="77"/>
      <c r="Y56" s="75"/>
      <c r="Z56" s="75"/>
      <c r="AA56" s="76" t="s">
        <v>0</v>
      </c>
      <c r="AB56" s="78" t="s">
        <v>0</v>
      </c>
      <c r="AC56" s="79" t="s">
        <v>0</v>
      </c>
      <c r="AD56" s="80" t="s">
        <v>0</v>
      </c>
      <c r="AE56" s="81" t="s">
        <v>0</v>
      </c>
      <c r="AF56" s="82" t="s">
        <v>0</v>
      </c>
      <c r="AG56" s="83" t="s">
        <v>0</v>
      </c>
      <c r="AH56" s="81" t="s">
        <v>0</v>
      </c>
      <c r="AI56" s="82" t="s">
        <v>0</v>
      </c>
      <c r="AJ56" s="84" t="s">
        <v>0</v>
      </c>
      <c r="AK56" s="81" t="s">
        <v>0</v>
      </c>
      <c r="AL56" s="85" t="s">
        <v>0</v>
      </c>
      <c r="AM56" s="78" t="s">
        <v>0</v>
      </c>
      <c r="AN56" s="79" t="s">
        <v>0</v>
      </c>
      <c r="AO56" s="156"/>
      <c r="AP56" s="194"/>
      <c r="AQ56" s="86"/>
      <c r="AR56" s="163"/>
      <c r="AS56" s="130"/>
      <c r="AT56" s="99"/>
      <c r="AU56" s="100"/>
      <c r="AV56" s="197"/>
      <c r="AW56" s="166"/>
      <c r="AX56" s="132"/>
    </row>
    <row r="57" spans="1:60" s="131" customFormat="1" ht="18.75" customHeight="1">
      <c r="A57" s="169">
        <v>43717</v>
      </c>
      <c r="B57" s="172" t="s">
        <v>66</v>
      </c>
      <c r="C57" s="175" t="s">
        <v>96</v>
      </c>
      <c r="D57" s="178">
        <v>5798</v>
      </c>
      <c r="E57" s="181" t="s">
        <v>109</v>
      </c>
      <c r="F57" s="184" t="s">
        <v>60</v>
      </c>
      <c r="G57" s="184">
        <v>2</v>
      </c>
      <c r="H57" s="187">
        <v>2791</v>
      </c>
      <c r="I57" s="190">
        <v>1</v>
      </c>
      <c r="J57" s="126" t="s">
        <v>110</v>
      </c>
      <c r="K57" s="88" t="s">
        <v>59</v>
      </c>
      <c r="L57" s="89">
        <v>1</v>
      </c>
      <c r="M57" s="90">
        <v>110879</v>
      </c>
      <c r="N57" s="91">
        <v>110.879</v>
      </c>
      <c r="O57" s="151">
        <v>110.879</v>
      </c>
      <c r="P57" s="40"/>
      <c r="Q57" s="41"/>
      <c r="R57" s="41"/>
      <c r="S57" s="42" t="s">
        <v>0</v>
      </c>
      <c r="T57" s="43"/>
      <c r="U57" s="41"/>
      <c r="V57" s="41"/>
      <c r="W57" s="42" t="s">
        <v>0</v>
      </c>
      <c r="X57" s="43"/>
      <c r="Y57" s="41"/>
      <c r="Z57" s="41"/>
      <c r="AA57" s="42" t="s">
        <v>0</v>
      </c>
      <c r="AB57" s="44" t="s">
        <v>0</v>
      </c>
      <c r="AC57" s="45" t="s">
        <v>0</v>
      </c>
      <c r="AD57" s="46" t="s">
        <v>0</v>
      </c>
      <c r="AE57" s="47" t="s">
        <v>0</v>
      </c>
      <c r="AF57" s="48" t="s">
        <v>0</v>
      </c>
      <c r="AG57" s="49" t="s">
        <v>0</v>
      </c>
      <c r="AH57" s="47" t="s">
        <v>0</v>
      </c>
      <c r="AI57" s="48" t="s">
        <v>0</v>
      </c>
      <c r="AJ57" s="50" t="s">
        <v>0</v>
      </c>
      <c r="AK57" s="47" t="s">
        <v>0</v>
      </c>
      <c r="AL57" s="51" t="s">
        <v>0</v>
      </c>
      <c r="AM57" s="44" t="s">
        <v>0</v>
      </c>
      <c r="AN57" s="45" t="s">
        <v>0</v>
      </c>
      <c r="AO57" s="154">
        <v>43717.319444444445</v>
      </c>
      <c r="AP57" s="157" t="s">
        <v>111</v>
      </c>
      <c r="AQ57" s="52"/>
      <c r="AR57" s="159" t="s">
        <v>58</v>
      </c>
      <c r="AS57" s="127" t="s">
        <v>126</v>
      </c>
      <c r="AT57" s="92" t="s">
        <v>1</v>
      </c>
      <c r="AU57" s="93"/>
      <c r="AV57" s="161" t="s">
        <v>112</v>
      </c>
      <c r="AW57" s="164" t="s">
        <v>113</v>
      </c>
      <c r="AX57" s="132"/>
      <c r="BF57" s="132"/>
      <c r="BG57" s="132"/>
      <c r="BH57" s="132"/>
    </row>
    <row r="58" spans="1:60" s="131" customFormat="1" ht="18.75" customHeight="1">
      <c r="A58" s="170"/>
      <c r="B58" s="173"/>
      <c r="C58" s="176"/>
      <c r="D58" s="179"/>
      <c r="E58" s="182"/>
      <c r="F58" s="185"/>
      <c r="G58" s="185"/>
      <c r="H58" s="188"/>
      <c r="I58" s="191"/>
      <c r="J58" s="53" t="s">
        <v>114</v>
      </c>
      <c r="K58" s="54"/>
      <c r="L58" s="54"/>
      <c r="M58" s="55"/>
      <c r="N58" s="56" t="s">
        <v>0</v>
      </c>
      <c r="O58" s="152"/>
      <c r="P58" s="57"/>
      <c r="Q58" s="58"/>
      <c r="R58" s="58"/>
      <c r="S58" s="59" t="s">
        <v>0</v>
      </c>
      <c r="T58" s="60"/>
      <c r="U58" s="58"/>
      <c r="V58" s="58"/>
      <c r="W58" s="59" t="s">
        <v>0</v>
      </c>
      <c r="X58" s="60"/>
      <c r="Y58" s="58"/>
      <c r="Z58" s="58"/>
      <c r="AA58" s="59" t="s">
        <v>0</v>
      </c>
      <c r="AB58" s="61" t="s">
        <v>0</v>
      </c>
      <c r="AC58" s="62" t="s">
        <v>0</v>
      </c>
      <c r="AD58" s="63" t="s">
        <v>0</v>
      </c>
      <c r="AE58" s="64" t="s">
        <v>0</v>
      </c>
      <c r="AF58" s="65" t="s">
        <v>0</v>
      </c>
      <c r="AG58" s="66" t="s">
        <v>0</v>
      </c>
      <c r="AH58" s="64" t="s">
        <v>0</v>
      </c>
      <c r="AI58" s="65" t="s">
        <v>0</v>
      </c>
      <c r="AJ58" s="67" t="s">
        <v>0</v>
      </c>
      <c r="AK58" s="64" t="s">
        <v>0</v>
      </c>
      <c r="AL58" s="68" t="s">
        <v>0</v>
      </c>
      <c r="AM58" s="61" t="s">
        <v>0</v>
      </c>
      <c r="AN58" s="62" t="s">
        <v>0</v>
      </c>
      <c r="AO58" s="155"/>
      <c r="AP58" s="287"/>
      <c r="AQ58" s="69"/>
      <c r="AR58" s="291"/>
      <c r="AS58" s="123" t="s">
        <v>115</v>
      </c>
      <c r="AT58" s="94"/>
      <c r="AU58" s="95"/>
      <c r="AV58" s="196"/>
      <c r="AW58" s="165"/>
      <c r="AX58" s="132"/>
      <c r="BF58" s="132"/>
      <c r="BG58" s="132"/>
      <c r="BH58" s="132"/>
    </row>
    <row r="59" spans="1:60" s="131" customFormat="1" ht="18.75" customHeight="1">
      <c r="A59" s="170"/>
      <c r="B59" s="173"/>
      <c r="C59" s="176"/>
      <c r="D59" s="179"/>
      <c r="E59" s="182"/>
      <c r="F59" s="185"/>
      <c r="G59" s="185"/>
      <c r="H59" s="188"/>
      <c r="I59" s="191"/>
      <c r="J59" s="96" t="s">
        <v>0</v>
      </c>
      <c r="K59" s="97"/>
      <c r="L59" s="54"/>
      <c r="M59" s="55" t="s">
        <v>0</v>
      </c>
      <c r="N59" s="56" t="s">
        <v>0</v>
      </c>
      <c r="O59" s="152"/>
      <c r="P59" s="57"/>
      <c r="Q59" s="58"/>
      <c r="R59" s="58"/>
      <c r="S59" s="59" t="s">
        <v>0</v>
      </c>
      <c r="T59" s="60"/>
      <c r="U59" s="58"/>
      <c r="V59" s="58"/>
      <c r="W59" s="59" t="s">
        <v>0</v>
      </c>
      <c r="X59" s="60"/>
      <c r="Y59" s="58"/>
      <c r="Z59" s="58"/>
      <c r="AA59" s="59" t="s">
        <v>0</v>
      </c>
      <c r="AB59" s="61" t="s">
        <v>0</v>
      </c>
      <c r="AC59" s="62" t="s">
        <v>0</v>
      </c>
      <c r="AD59" s="63" t="s">
        <v>0</v>
      </c>
      <c r="AE59" s="64" t="s">
        <v>0</v>
      </c>
      <c r="AF59" s="65" t="s">
        <v>0</v>
      </c>
      <c r="AG59" s="66" t="s">
        <v>0</v>
      </c>
      <c r="AH59" s="64" t="s">
        <v>0</v>
      </c>
      <c r="AI59" s="65" t="s">
        <v>0</v>
      </c>
      <c r="AJ59" s="67" t="s">
        <v>0</v>
      </c>
      <c r="AK59" s="64" t="s">
        <v>0</v>
      </c>
      <c r="AL59" s="68" t="s">
        <v>0</v>
      </c>
      <c r="AM59" s="61" t="s">
        <v>0</v>
      </c>
      <c r="AN59" s="62" t="s">
        <v>0</v>
      </c>
      <c r="AO59" s="155"/>
      <c r="AP59" s="167" t="s">
        <v>0</v>
      </c>
      <c r="AQ59" s="69"/>
      <c r="AR59" s="291"/>
      <c r="AS59" s="142"/>
      <c r="AT59" s="98"/>
      <c r="AU59" s="95"/>
      <c r="AV59" s="196"/>
      <c r="AW59" s="165"/>
      <c r="AX59" s="132"/>
      <c r="BF59" s="132"/>
      <c r="BG59" s="132"/>
      <c r="BH59" s="132"/>
    </row>
    <row r="60" spans="1:60" s="131" customFormat="1" ht="18.75" customHeight="1" thickBot="1">
      <c r="A60" s="171"/>
      <c r="B60" s="174"/>
      <c r="C60" s="177"/>
      <c r="D60" s="180"/>
      <c r="E60" s="183"/>
      <c r="F60" s="186"/>
      <c r="G60" s="186"/>
      <c r="H60" s="189"/>
      <c r="I60" s="192"/>
      <c r="J60" s="70"/>
      <c r="K60" s="71"/>
      <c r="L60" s="71"/>
      <c r="M60" s="72"/>
      <c r="N60" s="73" t="s">
        <v>0</v>
      </c>
      <c r="O60" s="153"/>
      <c r="P60" s="74"/>
      <c r="Q60" s="75"/>
      <c r="R60" s="75"/>
      <c r="S60" s="76" t="s">
        <v>0</v>
      </c>
      <c r="T60" s="77"/>
      <c r="U60" s="75"/>
      <c r="V60" s="75"/>
      <c r="W60" s="76" t="s">
        <v>0</v>
      </c>
      <c r="X60" s="77"/>
      <c r="Y60" s="75"/>
      <c r="Z60" s="75"/>
      <c r="AA60" s="76" t="s">
        <v>0</v>
      </c>
      <c r="AB60" s="78" t="s">
        <v>0</v>
      </c>
      <c r="AC60" s="79" t="s">
        <v>0</v>
      </c>
      <c r="AD60" s="80" t="s">
        <v>0</v>
      </c>
      <c r="AE60" s="81" t="s">
        <v>0</v>
      </c>
      <c r="AF60" s="82" t="s">
        <v>0</v>
      </c>
      <c r="AG60" s="83" t="s">
        <v>0</v>
      </c>
      <c r="AH60" s="81" t="s">
        <v>0</v>
      </c>
      <c r="AI60" s="82" t="s">
        <v>0</v>
      </c>
      <c r="AJ60" s="84" t="s">
        <v>0</v>
      </c>
      <c r="AK60" s="81" t="s">
        <v>0</v>
      </c>
      <c r="AL60" s="85" t="s">
        <v>0</v>
      </c>
      <c r="AM60" s="78" t="s">
        <v>0</v>
      </c>
      <c r="AN60" s="79" t="s">
        <v>0</v>
      </c>
      <c r="AO60" s="156"/>
      <c r="AP60" s="194"/>
      <c r="AQ60" s="86"/>
      <c r="AR60" s="292"/>
      <c r="AS60" s="143"/>
      <c r="AT60" s="99"/>
      <c r="AU60" s="100"/>
      <c r="AV60" s="197"/>
      <c r="AW60" s="166"/>
      <c r="AX60" s="132"/>
    </row>
    <row r="61" spans="1:60" s="131" customFormat="1" ht="18.75" customHeight="1">
      <c r="A61" s="169"/>
      <c r="B61" s="172" t="s">
        <v>72</v>
      </c>
      <c r="C61" s="175" t="s">
        <v>97</v>
      </c>
      <c r="D61" s="178">
        <v>5799</v>
      </c>
      <c r="E61" s="181" t="s">
        <v>128</v>
      </c>
      <c r="F61" s="184" t="s">
        <v>129</v>
      </c>
      <c r="G61" s="184">
        <v>1</v>
      </c>
      <c r="H61" s="187">
        <v>2792</v>
      </c>
      <c r="I61" s="190">
        <v>1</v>
      </c>
      <c r="J61" s="87" t="s">
        <v>130</v>
      </c>
      <c r="K61" s="88" t="s">
        <v>119</v>
      </c>
      <c r="L61" s="89">
        <v>2</v>
      </c>
      <c r="M61" s="90">
        <v>39100</v>
      </c>
      <c r="N61" s="91">
        <v>78.2</v>
      </c>
      <c r="O61" s="151">
        <v>98.300000000000011</v>
      </c>
      <c r="P61" s="40"/>
      <c r="Q61" s="41"/>
      <c r="R61" s="41"/>
      <c r="S61" s="42" t="s">
        <v>0</v>
      </c>
      <c r="T61" s="43"/>
      <c r="U61" s="41"/>
      <c r="V61" s="41"/>
      <c r="W61" s="42" t="s">
        <v>0</v>
      </c>
      <c r="X61" s="43"/>
      <c r="Y61" s="41"/>
      <c r="Z61" s="41"/>
      <c r="AA61" s="42" t="s">
        <v>0</v>
      </c>
      <c r="AB61" s="44" t="s">
        <v>0</v>
      </c>
      <c r="AC61" s="45" t="s">
        <v>0</v>
      </c>
      <c r="AD61" s="46" t="s">
        <v>0</v>
      </c>
      <c r="AE61" s="47" t="s">
        <v>0</v>
      </c>
      <c r="AF61" s="48" t="s">
        <v>0</v>
      </c>
      <c r="AG61" s="49" t="s">
        <v>0</v>
      </c>
      <c r="AH61" s="47" t="s">
        <v>0</v>
      </c>
      <c r="AI61" s="48" t="s">
        <v>0</v>
      </c>
      <c r="AJ61" s="50" t="s">
        <v>0</v>
      </c>
      <c r="AK61" s="47" t="s">
        <v>0</v>
      </c>
      <c r="AL61" s="51" t="s">
        <v>0</v>
      </c>
      <c r="AM61" s="44" t="s">
        <v>0</v>
      </c>
      <c r="AN61" s="45" t="s">
        <v>0</v>
      </c>
      <c r="AO61" s="154">
        <v>43717.958333333336</v>
      </c>
      <c r="AP61" s="157" t="s">
        <v>131</v>
      </c>
      <c r="AQ61" s="52"/>
      <c r="AR61" s="159" t="s">
        <v>58</v>
      </c>
      <c r="AS61" s="127"/>
      <c r="AT61" s="92" t="s">
        <v>1</v>
      </c>
      <c r="AU61" s="93"/>
      <c r="AV61" s="161" t="s">
        <v>132</v>
      </c>
      <c r="AW61" s="164"/>
      <c r="AX61" s="132"/>
      <c r="BF61" s="132"/>
      <c r="BG61" s="132"/>
      <c r="BH61" s="132"/>
    </row>
    <row r="62" spans="1:60" s="131" customFormat="1" ht="18.75" customHeight="1">
      <c r="A62" s="170"/>
      <c r="B62" s="173"/>
      <c r="C62" s="176"/>
      <c r="D62" s="179"/>
      <c r="E62" s="182"/>
      <c r="F62" s="185"/>
      <c r="G62" s="185"/>
      <c r="H62" s="188"/>
      <c r="I62" s="191"/>
      <c r="J62" s="53" t="s">
        <v>133</v>
      </c>
      <c r="K62" s="54"/>
      <c r="L62" s="54"/>
      <c r="M62" s="55"/>
      <c r="N62" s="56" t="s">
        <v>0</v>
      </c>
      <c r="O62" s="152"/>
      <c r="P62" s="57"/>
      <c r="Q62" s="58"/>
      <c r="R62" s="58"/>
      <c r="S62" s="59" t="s">
        <v>0</v>
      </c>
      <c r="T62" s="60"/>
      <c r="U62" s="58"/>
      <c r="V62" s="58"/>
      <c r="W62" s="59" t="s">
        <v>0</v>
      </c>
      <c r="X62" s="60"/>
      <c r="Y62" s="58"/>
      <c r="Z62" s="58"/>
      <c r="AA62" s="59" t="s">
        <v>0</v>
      </c>
      <c r="AB62" s="61" t="s">
        <v>0</v>
      </c>
      <c r="AC62" s="62" t="s">
        <v>0</v>
      </c>
      <c r="AD62" s="63" t="s">
        <v>0</v>
      </c>
      <c r="AE62" s="64" t="s">
        <v>0</v>
      </c>
      <c r="AF62" s="65" t="s">
        <v>0</v>
      </c>
      <c r="AG62" s="66" t="s">
        <v>0</v>
      </c>
      <c r="AH62" s="64" t="s">
        <v>0</v>
      </c>
      <c r="AI62" s="65" t="s">
        <v>0</v>
      </c>
      <c r="AJ62" s="67" t="s">
        <v>0</v>
      </c>
      <c r="AK62" s="64" t="s">
        <v>0</v>
      </c>
      <c r="AL62" s="68" t="s">
        <v>0</v>
      </c>
      <c r="AM62" s="61" t="s">
        <v>0</v>
      </c>
      <c r="AN62" s="62" t="s">
        <v>0</v>
      </c>
      <c r="AO62" s="155"/>
      <c r="AP62" s="158"/>
      <c r="AQ62" s="69"/>
      <c r="AR62" s="160"/>
      <c r="AS62" s="122" t="s">
        <v>134</v>
      </c>
      <c r="AT62" s="94"/>
      <c r="AU62" s="95"/>
      <c r="AV62" s="162"/>
      <c r="AW62" s="165"/>
      <c r="AX62" s="132"/>
      <c r="BF62" s="132"/>
      <c r="BG62" s="132"/>
      <c r="BH62" s="132"/>
    </row>
    <row r="63" spans="1:60" s="131" customFormat="1" ht="18.75" customHeight="1">
      <c r="A63" s="170"/>
      <c r="B63" s="173"/>
      <c r="C63" s="176"/>
      <c r="D63" s="179"/>
      <c r="E63" s="182"/>
      <c r="F63" s="185"/>
      <c r="G63" s="185"/>
      <c r="H63" s="188"/>
      <c r="I63" s="191"/>
      <c r="J63" s="96" t="s">
        <v>135</v>
      </c>
      <c r="K63" s="97" t="s">
        <v>119</v>
      </c>
      <c r="L63" s="54">
        <v>1</v>
      </c>
      <c r="M63" s="55">
        <v>20100</v>
      </c>
      <c r="N63" s="56">
        <v>20.100000000000001</v>
      </c>
      <c r="O63" s="152"/>
      <c r="P63" s="57"/>
      <c r="Q63" s="58"/>
      <c r="R63" s="58"/>
      <c r="S63" s="59" t="s">
        <v>0</v>
      </c>
      <c r="T63" s="60"/>
      <c r="U63" s="58"/>
      <c r="V63" s="58"/>
      <c r="W63" s="59" t="s">
        <v>0</v>
      </c>
      <c r="X63" s="60"/>
      <c r="Y63" s="58"/>
      <c r="Z63" s="58"/>
      <c r="AA63" s="59" t="s">
        <v>0</v>
      </c>
      <c r="AB63" s="61" t="s">
        <v>0</v>
      </c>
      <c r="AC63" s="62" t="s">
        <v>0</v>
      </c>
      <c r="AD63" s="63" t="s">
        <v>0</v>
      </c>
      <c r="AE63" s="64" t="s">
        <v>0</v>
      </c>
      <c r="AF63" s="65" t="s">
        <v>0</v>
      </c>
      <c r="AG63" s="66" t="s">
        <v>0</v>
      </c>
      <c r="AH63" s="64" t="s">
        <v>0</v>
      </c>
      <c r="AI63" s="65" t="s">
        <v>0</v>
      </c>
      <c r="AJ63" s="67" t="s">
        <v>0</v>
      </c>
      <c r="AK63" s="64" t="s">
        <v>0</v>
      </c>
      <c r="AL63" s="68" t="s">
        <v>0</v>
      </c>
      <c r="AM63" s="61" t="s">
        <v>0</v>
      </c>
      <c r="AN63" s="62" t="s">
        <v>0</v>
      </c>
      <c r="AO63" s="155"/>
      <c r="AP63" s="167" t="s">
        <v>136</v>
      </c>
      <c r="AQ63" s="69"/>
      <c r="AR63" s="160"/>
      <c r="AS63" s="128"/>
      <c r="AT63" s="98"/>
      <c r="AU63" s="95"/>
      <c r="AV63" s="162"/>
      <c r="AW63" s="165"/>
      <c r="AX63" s="132"/>
      <c r="BF63" s="132"/>
      <c r="BG63" s="132"/>
      <c r="BH63" s="132"/>
    </row>
    <row r="64" spans="1:60" s="131" customFormat="1" ht="18.75" customHeight="1" thickBot="1">
      <c r="A64" s="171"/>
      <c r="B64" s="174"/>
      <c r="C64" s="177"/>
      <c r="D64" s="180"/>
      <c r="E64" s="183"/>
      <c r="F64" s="186"/>
      <c r="G64" s="186"/>
      <c r="H64" s="189"/>
      <c r="I64" s="192"/>
      <c r="J64" s="145" t="s">
        <v>137</v>
      </c>
      <c r="K64" s="146"/>
      <c r="L64" s="146"/>
      <c r="M64" s="147"/>
      <c r="N64" s="148" t="s">
        <v>0</v>
      </c>
      <c r="O64" s="153"/>
      <c r="P64" s="74"/>
      <c r="Q64" s="75"/>
      <c r="R64" s="75"/>
      <c r="S64" s="76" t="s">
        <v>0</v>
      </c>
      <c r="T64" s="77"/>
      <c r="U64" s="75"/>
      <c r="V64" s="75"/>
      <c r="W64" s="76" t="s">
        <v>0</v>
      </c>
      <c r="X64" s="77"/>
      <c r="Y64" s="75"/>
      <c r="Z64" s="75"/>
      <c r="AA64" s="76" t="s">
        <v>0</v>
      </c>
      <c r="AB64" s="78" t="s">
        <v>0</v>
      </c>
      <c r="AC64" s="79" t="s">
        <v>0</v>
      </c>
      <c r="AD64" s="80" t="s">
        <v>0</v>
      </c>
      <c r="AE64" s="81" t="s">
        <v>0</v>
      </c>
      <c r="AF64" s="82" t="s">
        <v>0</v>
      </c>
      <c r="AG64" s="83" t="s">
        <v>0</v>
      </c>
      <c r="AH64" s="81" t="s">
        <v>0</v>
      </c>
      <c r="AI64" s="82" t="s">
        <v>0</v>
      </c>
      <c r="AJ64" s="84" t="s">
        <v>0</v>
      </c>
      <c r="AK64" s="81" t="s">
        <v>0</v>
      </c>
      <c r="AL64" s="85" t="s">
        <v>0</v>
      </c>
      <c r="AM64" s="78" t="s">
        <v>0</v>
      </c>
      <c r="AN64" s="79" t="s">
        <v>0</v>
      </c>
      <c r="AO64" s="156"/>
      <c r="AP64" s="168"/>
      <c r="AQ64" s="86"/>
      <c r="AR64" s="160"/>
      <c r="AS64" s="149" t="s">
        <v>138</v>
      </c>
      <c r="AT64" s="99"/>
      <c r="AU64" s="100"/>
      <c r="AV64" s="163"/>
      <c r="AW64" s="166"/>
      <c r="AX64" s="132"/>
    </row>
    <row r="65" spans="1:60" s="131" customFormat="1" ht="18.75" customHeight="1">
      <c r="A65" s="169"/>
      <c r="B65" s="172" t="s">
        <v>73</v>
      </c>
      <c r="C65" s="175" t="s">
        <v>99</v>
      </c>
      <c r="D65" s="178">
        <v>5800</v>
      </c>
      <c r="E65" s="181" t="s">
        <v>116</v>
      </c>
      <c r="F65" s="184" t="s">
        <v>117</v>
      </c>
      <c r="G65" s="184">
        <v>1</v>
      </c>
      <c r="H65" s="187">
        <v>2793</v>
      </c>
      <c r="I65" s="190">
        <v>1</v>
      </c>
      <c r="J65" s="87" t="s">
        <v>118</v>
      </c>
      <c r="K65" s="88" t="s">
        <v>119</v>
      </c>
      <c r="L65" s="89">
        <v>2</v>
      </c>
      <c r="M65" s="90">
        <v>33350</v>
      </c>
      <c r="N65" s="91">
        <v>66.7</v>
      </c>
      <c r="O65" s="151">
        <v>100.05000000000001</v>
      </c>
      <c r="P65" s="40"/>
      <c r="Q65" s="41"/>
      <c r="R65" s="41"/>
      <c r="S65" s="42" t="s">
        <v>0</v>
      </c>
      <c r="T65" s="43"/>
      <c r="U65" s="41"/>
      <c r="V65" s="41"/>
      <c r="W65" s="42" t="s">
        <v>0</v>
      </c>
      <c r="X65" s="43"/>
      <c r="Y65" s="41"/>
      <c r="Z65" s="41"/>
      <c r="AA65" s="42" t="s">
        <v>0</v>
      </c>
      <c r="AB65" s="44" t="s">
        <v>0</v>
      </c>
      <c r="AC65" s="45" t="s">
        <v>0</v>
      </c>
      <c r="AD65" s="46" t="s">
        <v>0</v>
      </c>
      <c r="AE65" s="47" t="s">
        <v>0</v>
      </c>
      <c r="AF65" s="48" t="s">
        <v>0</v>
      </c>
      <c r="AG65" s="49" t="s">
        <v>0</v>
      </c>
      <c r="AH65" s="47" t="s">
        <v>0</v>
      </c>
      <c r="AI65" s="48" t="s">
        <v>0</v>
      </c>
      <c r="AJ65" s="50" t="s">
        <v>0</v>
      </c>
      <c r="AK65" s="47" t="s">
        <v>0</v>
      </c>
      <c r="AL65" s="51" t="s">
        <v>0</v>
      </c>
      <c r="AM65" s="44" t="s">
        <v>0</v>
      </c>
      <c r="AN65" s="45" t="s">
        <v>0</v>
      </c>
      <c r="AO65" s="154">
        <v>43718.013888888891</v>
      </c>
      <c r="AP65" s="157" t="s">
        <v>139</v>
      </c>
      <c r="AQ65" s="52"/>
      <c r="AR65" s="159" t="s">
        <v>120</v>
      </c>
      <c r="AS65" s="127" t="s">
        <v>126</v>
      </c>
      <c r="AT65" s="92" t="s">
        <v>140</v>
      </c>
      <c r="AU65" s="93"/>
      <c r="AV65" s="161"/>
      <c r="AW65" s="164"/>
      <c r="AX65" s="132"/>
      <c r="BF65" s="132"/>
      <c r="BG65" s="132"/>
      <c r="BH65" s="132"/>
    </row>
    <row r="66" spans="1:60" s="131" customFormat="1" ht="18.75" customHeight="1">
      <c r="A66" s="170"/>
      <c r="B66" s="173"/>
      <c r="C66" s="176"/>
      <c r="D66" s="179"/>
      <c r="E66" s="182"/>
      <c r="F66" s="185"/>
      <c r="G66" s="185"/>
      <c r="H66" s="188"/>
      <c r="I66" s="191"/>
      <c r="J66" s="53" t="s">
        <v>121</v>
      </c>
      <c r="K66" s="54"/>
      <c r="L66" s="54"/>
      <c r="M66" s="55"/>
      <c r="N66" s="56" t="s">
        <v>0</v>
      </c>
      <c r="O66" s="152"/>
      <c r="P66" s="57"/>
      <c r="Q66" s="58"/>
      <c r="R66" s="58"/>
      <c r="S66" s="59" t="s">
        <v>0</v>
      </c>
      <c r="T66" s="60"/>
      <c r="U66" s="58"/>
      <c r="V66" s="58"/>
      <c r="W66" s="59" t="s">
        <v>0</v>
      </c>
      <c r="X66" s="60"/>
      <c r="Y66" s="58"/>
      <c r="Z66" s="58"/>
      <c r="AA66" s="59" t="s">
        <v>0</v>
      </c>
      <c r="AB66" s="61" t="s">
        <v>0</v>
      </c>
      <c r="AC66" s="62" t="s">
        <v>0</v>
      </c>
      <c r="AD66" s="63" t="s">
        <v>0</v>
      </c>
      <c r="AE66" s="64" t="s">
        <v>0</v>
      </c>
      <c r="AF66" s="65" t="s">
        <v>0</v>
      </c>
      <c r="AG66" s="66" t="s">
        <v>0</v>
      </c>
      <c r="AH66" s="64" t="s">
        <v>0</v>
      </c>
      <c r="AI66" s="65" t="s">
        <v>0</v>
      </c>
      <c r="AJ66" s="67" t="s">
        <v>0</v>
      </c>
      <c r="AK66" s="64" t="s">
        <v>0</v>
      </c>
      <c r="AL66" s="68" t="s">
        <v>0</v>
      </c>
      <c r="AM66" s="61" t="s">
        <v>0</v>
      </c>
      <c r="AN66" s="62" t="s">
        <v>0</v>
      </c>
      <c r="AO66" s="155"/>
      <c r="AP66" s="158"/>
      <c r="AQ66" s="69"/>
      <c r="AR66" s="160"/>
      <c r="AS66" s="122" t="s">
        <v>122</v>
      </c>
      <c r="AT66" s="94"/>
      <c r="AU66" s="95"/>
      <c r="AV66" s="162"/>
      <c r="AW66" s="165"/>
      <c r="AX66" s="132"/>
      <c r="BF66" s="132"/>
      <c r="BG66" s="132"/>
      <c r="BH66" s="132"/>
    </row>
    <row r="67" spans="1:60" s="131" customFormat="1" ht="18.75" customHeight="1">
      <c r="A67" s="170"/>
      <c r="B67" s="173"/>
      <c r="C67" s="176"/>
      <c r="D67" s="179"/>
      <c r="E67" s="182"/>
      <c r="F67" s="185"/>
      <c r="G67" s="185"/>
      <c r="H67" s="188"/>
      <c r="I67" s="191"/>
      <c r="J67" s="96" t="s">
        <v>118</v>
      </c>
      <c r="K67" s="97" t="s">
        <v>119</v>
      </c>
      <c r="L67" s="54">
        <v>1</v>
      </c>
      <c r="M67" s="55">
        <v>33350</v>
      </c>
      <c r="N67" s="56">
        <v>33.35</v>
      </c>
      <c r="O67" s="152"/>
      <c r="P67" s="57"/>
      <c r="Q67" s="58"/>
      <c r="R67" s="58"/>
      <c r="S67" s="59" t="s">
        <v>0</v>
      </c>
      <c r="T67" s="60"/>
      <c r="U67" s="58"/>
      <c r="V67" s="58"/>
      <c r="W67" s="59" t="s">
        <v>0</v>
      </c>
      <c r="X67" s="60"/>
      <c r="Y67" s="58"/>
      <c r="Z67" s="58"/>
      <c r="AA67" s="59" t="s">
        <v>0</v>
      </c>
      <c r="AB67" s="61" t="s">
        <v>0</v>
      </c>
      <c r="AC67" s="62" t="s">
        <v>0</v>
      </c>
      <c r="AD67" s="63" t="s">
        <v>0</v>
      </c>
      <c r="AE67" s="64" t="s">
        <v>0</v>
      </c>
      <c r="AF67" s="65" t="s">
        <v>0</v>
      </c>
      <c r="AG67" s="66" t="s">
        <v>0</v>
      </c>
      <c r="AH67" s="64" t="s">
        <v>0</v>
      </c>
      <c r="AI67" s="65" t="s">
        <v>0</v>
      </c>
      <c r="AJ67" s="67" t="s">
        <v>0</v>
      </c>
      <c r="AK67" s="64" t="s">
        <v>0</v>
      </c>
      <c r="AL67" s="68" t="s">
        <v>0</v>
      </c>
      <c r="AM67" s="61" t="s">
        <v>0</v>
      </c>
      <c r="AN67" s="62" t="s">
        <v>0</v>
      </c>
      <c r="AO67" s="155"/>
      <c r="AP67" s="167" t="s">
        <v>139</v>
      </c>
      <c r="AQ67" s="69"/>
      <c r="AR67" s="160"/>
      <c r="AS67" s="128"/>
      <c r="AT67" s="98"/>
      <c r="AU67" s="95"/>
      <c r="AV67" s="162"/>
      <c r="AW67" s="165"/>
      <c r="AX67" s="132"/>
      <c r="BF67" s="132"/>
      <c r="BG67" s="132"/>
      <c r="BH67" s="132"/>
    </row>
    <row r="68" spans="1:60" s="131" customFormat="1" ht="18.75" customHeight="1" thickBot="1">
      <c r="A68" s="171"/>
      <c r="B68" s="174"/>
      <c r="C68" s="177"/>
      <c r="D68" s="180"/>
      <c r="E68" s="183"/>
      <c r="F68" s="186"/>
      <c r="G68" s="186"/>
      <c r="H68" s="189"/>
      <c r="I68" s="192"/>
      <c r="J68" s="145" t="s">
        <v>121</v>
      </c>
      <c r="K68" s="146"/>
      <c r="L68" s="146"/>
      <c r="M68" s="147"/>
      <c r="N68" s="148" t="s">
        <v>0</v>
      </c>
      <c r="O68" s="153"/>
      <c r="P68" s="74"/>
      <c r="Q68" s="75"/>
      <c r="R68" s="75"/>
      <c r="S68" s="76" t="s">
        <v>0</v>
      </c>
      <c r="T68" s="77"/>
      <c r="U68" s="75"/>
      <c r="V68" s="75"/>
      <c r="W68" s="76" t="s">
        <v>0</v>
      </c>
      <c r="X68" s="77"/>
      <c r="Y68" s="75"/>
      <c r="Z68" s="75"/>
      <c r="AA68" s="76" t="s">
        <v>0</v>
      </c>
      <c r="AB68" s="78" t="s">
        <v>0</v>
      </c>
      <c r="AC68" s="79" t="s">
        <v>0</v>
      </c>
      <c r="AD68" s="80" t="s">
        <v>0</v>
      </c>
      <c r="AE68" s="81" t="s">
        <v>0</v>
      </c>
      <c r="AF68" s="82" t="s">
        <v>0</v>
      </c>
      <c r="AG68" s="83" t="s">
        <v>0</v>
      </c>
      <c r="AH68" s="81" t="s">
        <v>0</v>
      </c>
      <c r="AI68" s="82" t="s">
        <v>0</v>
      </c>
      <c r="AJ68" s="84" t="s">
        <v>0</v>
      </c>
      <c r="AK68" s="81" t="s">
        <v>0</v>
      </c>
      <c r="AL68" s="85" t="s">
        <v>0</v>
      </c>
      <c r="AM68" s="78" t="s">
        <v>0</v>
      </c>
      <c r="AN68" s="79" t="s">
        <v>0</v>
      </c>
      <c r="AO68" s="156"/>
      <c r="AP68" s="168"/>
      <c r="AQ68" s="86"/>
      <c r="AR68" s="160"/>
      <c r="AS68" s="149"/>
      <c r="AT68" s="99"/>
      <c r="AU68" s="100"/>
      <c r="AV68" s="163"/>
      <c r="AW68" s="166"/>
      <c r="AX68" s="132"/>
    </row>
    <row r="69" spans="1:60" s="35" customFormat="1" ht="18.75" customHeight="1">
      <c r="A69" s="169"/>
      <c r="B69" s="172" t="s">
        <v>74</v>
      </c>
      <c r="C69" s="175" t="s">
        <v>100</v>
      </c>
      <c r="D69" s="178">
        <v>5801</v>
      </c>
      <c r="E69" s="181" t="s">
        <v>98</v>
      </c>
      <c r="F69" s="184" t="s">
        <v>62</v>
      </c>
      <c r="G69" s="184">
        <v>1</v>
      </c>
      <c r="H69" s="187">
        <v>2794</v>
      </c>
      <c r="I69" s="190">
        <v>1</v>
      </c>
      <c r="J69" s="87"/>
      <c r="K69" s="89"/>
      <c r="L69" s="89"/>
      <c r="M69" s="90"/>
      <c r="N69" s="91" t="s">
        <v>0</v>
      </c>
      <c r="O69" s="151">
        <v>111.68361883511716</v>
      </c>
      <c r="P69" s="40">
        <v>1000</v>
      </c>
      <c r="Q69" s="41">
        <v>6000</v>
      </c>
      <c r="R69" s="41">
        <v>3</v>
      </c>
      <c r="S69" s="42">
        <v>111.68361883511716</v>
      </c>
      <c r="T69" s="43"/>
      <c r="U69" s="41"/>
      <c r="V69" s="41"/>
      <c r="W69" s="42" t="s">
        <v>0</v>
      </c>
      <c r="X69" s="43"/>
      <c r="Y69" s="41"/>
      <c r="Z69" s="41"/>
      <c r="AA69" s="42" t="s">
        <v>0</v>
      </c>
      <c r="AB69" s="44">
        <v>111.68361883511716</v>
      </c>
      <c r="AC69" s="45">
        <v>3</v>
      </c>
      <c r="AD69" s="46">
        <v>1000</v>
      </c>
      <c r="AE69" s="47">
        <v>6000</v>
      </c>
      <c r="AF69" s="48">
        <v>3</v>
      </c>
      <c r="AG69" s="49" t="s">
        <v>0</v>
      </c>
      <c r="AH69" s="47" t="s">
        <v>0</v>
      </c>
      <c r="AI69" s="48" t="s">
        <v>0</v>
      </c>
      <c r="AJ69" s="50" t="s">
        <v>0</v>
      </c>
      <c r="AK69" s="47" t="s">
        <v>0</v>
      </c>
      <c r="AL69" s="51" t="s">
        <v>0</v>
      </c>
      <c r="AM69" s="44">
        <v>111.68361883511716</v>
      </c>
      <c r="AN69" s="45">
        <v>3</v>
      </c>
      <c r="AO69" s="154">
        <v>43718.069444444445</v>
      </c>
      <c r="AP69" s="157"/>
      <c r="AQ69" s="52"/>
      <c r="AR69" s="284" t="s">
        <v>64</v>
      </c>
      <c r="AS69" s="127" t="s">
        <v>123</v>
      </c>
      <c r="AT69" s="92" t="s">
        <v>1</v>
      </c>
      <c r="AU69" s="93"/>
      <c r="AV69" s="161" t="s">
        <v>61</v>
      </c>
      <c r="AW69" s="288"/>
      <c r="AX69" s="132"/>
      <c r="BF69" s="132"/>
      <c r="BG69" s="132"/>
      <c r="BH69" s="132"/>
    </row>
    <row r="70" spans="1:60" s="35" customFormat="1" ht="18.95" customHeight="1">
      <c r="A70" s="170"/>
      <c r="B70" s="173"/>
      <c r="C70" s="176"/>
      <c r="D70" s="179"/>
      <c r="E70" s="182"/>
      <c r="F70" s="185"/>
      <c r="G70" s="185"/>
      <c r="H70" s="188"/>
      <c r="I70" s="191"/>
      <c r="J70" s="101"/>
      <c r="K70" s="54"/>
      <c r="L70" s="54"/>
      <c r="M70" s="55"/>
      <c r="N70" s="56" t="s">
        <v>0</v>
      </c>
      <c r="O70" s="152"/>
      <c r="P70" s="57"/>
      <c r="Q70" s="58"/>
      <c r="R70" s="58"/>
      <c r="S70" s="59" t="s">
        <v>0</v>
      </c>
      <c r="T70" s="60"/>
      <c r="U70" s="58"/>
      <c r="V70" s="58"/>
      <c r="W70" s="59" t="s">
        <v>0</v>
      </c>
      <c r="X70" s="60"/>
      <c r="Y70" s="58"/>
      <c r="Z70" s="58"/>
      <c r="AA70" s="59" t="s">
        <v>0</v>
      </c>
      <c r="AB70" s="61" t="s">
        <v>0</v>
      </c>
      <c r="AC70" s="62" t="s">
        <v>0</v>
      </c>
      <c r="AD70" s="63" t="s">
        <v>0</v>
      </c>
      <c r="AE70" s="64" t="s">
        <v>0</v>
      </c>
      <c r="AF70" s="65" t="s">
        <v>0</v>
      </c>
      <c r="AG70" s="66" t="s">
        <v>0</v>
      </c>
      <c r="AH70" s="64" t="s">
        <v>0</v>
      </c>
      <c r="AI70" s="65" t="s">
        <v>0</v>
      </c>
      <c r="AJ70" s="67" t="s">
        <v>0</v>
      </c>
      <c r="AK70" s="64" t="s">
        <v>0</v>
      </c>
      <c r="AL70" s="68" t="s">
        <v>0</v>
      </c>
      <c r="AM70" s="61" t="s">
        <v>0</v>
      </c>
      <c r="AN70" s="62" t="s">
        <v>0</v>
      </c>
      <c r="AO70" s="155"/>
      <c r="AP70" s="287"/>
      <c r="AQ70" s="69"/>
      <c r="AR70" s="285"/>
      <c r="AS70" s="128"/>
      <c r="AT70" s="94"/>
      <c r="AU70" s="95"/>
      <c r="AV70" s="196"/>
      <c r="AW70" s="289"/>
      <c r="AX70" s="132"/>
      <c r="BF70" s="132"/>
      <c r="BG70" s="132"/>
      <c r="BH70" s="132"/>
    </row>
    <row r="71" spans="1:60" s="35" customFormat="1" ht="18.95" customHeight="1">
      <c r="A71" s="170"/>
      <c r="B71" s="173"/>
      <c r="C71" s="176"/>
      <c r="D71" s="179"/>
      <c r="E71" s="182"/>
      <c r="F71" s="185"/>
      <c r="G71" s="185"/>
      <c r="H71" s="188"/>
      <c r="I71" s="191"/>
      <c r="J71" s="102"/>
      <c r="K71" s="54"/>
      <c r="L71" s="103"/>
      <c r="M71" s="55"/>
      <c r="N71" s="56" t="s">
        <v>0</v>
      </c>
      <c r="O71" s="152"/>
      <c r="P71" s="57"/>
      <c r="Q71" s="58"/>
      <c r="R71" s="58"/>
      <c r="S71" s="59" t="s">
        <v>0</v>
      </c>
      <c r="T71" s="60"/>
      <c r="U71" s="58"/>
      <c r="V71" s="58"/>
      <c r="W71" s="59" t="s">
        <v>0</v>
      </c>
      <c r="X71" s="60"/>
      <c r="Y71" s="58"/>
      <c r="Z71" s="58"/>
      <c r="AA71" s="59" t="s">
        <v>0</v>
      </c>
      <c r="AB71" s="61" t="s">
        <v>0</v>
      </c>
      <c r="AC71" s="62" t="s">
        <v>0</v>
      </c>
      <c r="AD71" s="63" t="s">
        <v>0</v>
      </c>
      <c r="AE71" s="64" t="s">
        <v>0</v>
      </c>
      <c r="AF71" s="65" t="s">
        <v>0</v>
      </c>
      <c r="AG71" s="66" t="s">
        <v>0</v>
      </c>
      <c r="AH71" s="64" t="s">
        <v>0</v>
      </c>
      <c r="AI71" s="65" t="s">
        <v>0</v>
      </c>
      <c r="AJ71" s="67" t="s">
        <v>0</v>
      </c>
      <c r="AK71" s="64" t="s">
        <v>0</v>
      </c>
      <c r="AL71" s="68" t="s">
        <v>0</v>
      </c>
      <c r="AM71" s="61" t="s">
        <v>0</v>
      </c>
      <c r="AN71" s="62" t="s">
        <v>0</v>
      </c>
      <c r="AO71" s="155"/>
      <c r="AP71" s="167"/>
      <c r="AQ71" s="69"/>
      <c r="AR71" s="285"/>
      <c r="AS71" s="128"/>
      <c r="AT71" s="98"/>
      <c r="AU71" s="95"/>
      <c r="AV71" s="196"/>
      <c r="AW71" s="289"/>
      <c r="AX71" s="132"/>
      <c r="BF71" s="132"/>
      <c r="BG71" s="132"/>
      <c r="BH71" s="132"/>
    </row>
    <row r="72" spans="1:60" s="35" customFormat="1" ht="18.75" customHeight="1" thickBot="1">
      <c r="A72" s="171"/>
      <c r="B72" s="174"/>
      <c r="C72" s="177"/>
      <c r="D72" s="180"/>
      <c r="E72" s="183"/>
      <c r="F72" s="186"/>
      <c r="G72" s="186"/>
      <c r="H72" s="189"/>
      <c r="I72" s="192"/>
      <c r="J72" s="104"/>
      <c r="K72" s="105"/>
      <c r="L72" s="105"/>
      <c r="M72" s="106"/>
      <c r="N72" s="107" t="s">
        <v>0</v>
      </c>
      <c r="O72" s="153"/>
      <c r="P72" s="108"/>
      <c r="Q72" s="109"/>
      <c r="R72" s="109"/>
      <c r="S72" s="110" t="s">
        <v>0</v>
      </c>
      <c r="T72" s="111"/>
      <c r="U72" s="109"/>
      <c r="V72" s="109"/>
      <c r="W72" s="110" t="s">
        <v>0</v>
      </c>
      <c r="X72" s="111"/>
      <c r="Y72" s="109"/>
      <c r="Z72" s="109"/>
      <c r="AA72" s="110" t="s">
        <v>0</v>
      </c>
      <c r="AB72" s="112" t="s">
        <v>0</v>
      </c>
      <c r="AC72" s="113" t="s">
        <v>0</v>
      </c>
      <c r="AD72" s="114" t="s">
        <v>0</v>
      </c>
      <c r="AE72" s="115" t="s">
        <v>0</v>
      </c>
      <c r="AF72" s="116" t="s">
        <v>0</v>
      </c>
      <c r="AG72" s="117" t="s">
        <v>0</v>
      </c>
      <c r="AH72" s="115" t="s">
        <v>0</v>
      </c>
      <c r="AI72" s="116" t="s">
        <v>0</v>
      </c>
      <c r="AJ72" s="118" t="s">
        <v>0</v>
      </c>
      <c r="AK72" s="115" t="s">
        <v>0</v>
      </c>
      <c r="AL72" s="119" t="s">
        <v>0</v>
      </c>
      <c r="AM72" s="112" t="s">
        <v>0</v>
      </c>
      <c r="AN72" s="113" t="s">
        <v>0</v>
      </c>
      <c r="AO72" s="156"/>
      <c r="AP72" s="194"/>
      <c r="AQ72" s="69"/>
      <c r="AR72" s="286"/>
      <c r="AS72" s="144"/>
      <c r="AT72" s="120"/>
      <c r="AU72" s="121"/>
      <c r="AV72" s="197"/>
      <c r="AW72" s="290"/>
      <c r="AX72" s="132"/>
    </row>
    <row r="73" spans="1:60" s="35" customFormat="1" ht="18.75" customHeight="1">
      <c r="A73" s="169"/>
      <c r="B73" s="172" t="s">
        <v>75</v>
      </c>
      <c r="C73" s="175" t="s">
        <v>101</v>
      </c>
      <c r="D73" s="178">
        <v>5802</v>
      </c>
      <c r="E73" s="181" t="s">
        <v>98</v>
      </c>
      <c r="F73" s="184" t="s">
        <v>62</v>
      </c>
      <c r="G73" s="184">
        <v>1</v>
      </c>
      <c r="H73" s="187">
        <v>2794</v>
      </c>
      <c r="I73" s="190">
        <v>2</v>
      </c>
      <c r="J73" s="87"/>
      <c r="K73" s="89"/>
      <c r="L73" s="89"/>
      <c r="M73" s="90"/>
      <c r="N73" s="91" t="s">
        <v>0</v>
      </c>
      <c r="O73" s="151">
        <v>111.68361883511716</v>
      </c>
      <c r="P73" s="40">
        <v>1000</v>
      </c>
      <c r="Q73" s="41">
        <v>6000</v>
      </c>
      <c r="R73" s="41">
        <v>3</v>
      </c>
      <c r="S73" s="42">
        <v>111.68361883511716</v>
      </c>
      <c r="T73" s="43"/>
      <c r="U73" s="41"/>
      <c r="V73" s="41"/>
      <c r="W73" s="42" t="s">
        <v>0</v>
      </c>
      <c r="X73" s="43"/>
      <c r="Y73" s="41"/>
      <c r="Z73" s="41"/>
      <c r="AA73" s="42" t="s">
        <v>0</v>
      </c>
      <c r="AB73" s="44">
        <v>111.68361883511716</v>
      </c>
      <c r="AC73" s="45">
        <v>3</v>
      </c>
      <c r="AD73" s="46">
        <v>1000</v>
      </c>
      <c r="AE73" s="47">
        <v>6000</v>
      </c>
      <c r="AF73" s="48">
        <v>3</v>
      </c>
      <c r="AG73" s="49" t="s">
        <v>0</v>
      </c>
      <c r="AH73" s="47" t="s">
        <v>0</v>
      </c>
      <c r="AI73" s="48" t="s">
        <v>0</v>
      </c>
      <c r="AJ73" s="50" t="s">
        <v>0</v>
      </c>
      <c r="AK73" s="47" t="s">
        <v>0</v>
      </c>
      <c r="AL73" s="51" t="s">
        <v>0</v>
      </c>
      <c r="AM73" s="44">
        <v>111.68361883511716</v>
      </c>
      <c r="AN73" s="45">
        <v>3</v>
      </c>
      <c r="AO73" s="154">
        <v>43718.125</v>
      </c>
      <c r="AP73" s="157"/>
      <c r="AQ73" s="52"/>
      <c r="AR73" s="284" t="s">
        <v>64</v>
      </c>
      <c r="AS73" s="127" t="s">
        <v>123</v>
      </c>
      <c r="AT73" s="92" t="s">
        <v>1</v>
      </c>
      <c r="AU73" s="93"/>
      <c r="AV73" s="161" t="s">
        <v>61</v>
      </c>
      <c r="AW73" s="288"/>
      <c r="AX73" s="132"/>
      <c r="BF73" s="132"/>
      <c r="BG73" s="132"/>
      <c r="BH73" s="132"/>
    </row>
    <row r="74" spans="1:60" s="35" customFormat="1" ht="18.95" customHeight="1">
      <c r="A74" s="170"/>
      <c r="B74" s="173"/>
      <c r="C74" s="176"/>
      <c r="D74" s="179"/>
      <c r="E74" s="182"/>
      <c r="F74" s="185"/>
      <c r="G74" s="185"/>
      <c r="H74" s="188"/>
      <c r="I74" s="191"/>
      <c r="J74" s="101"/>
      <c r="K74" s="54"/>
      <c r="L74" s="54"/>
      <c r="M74" s="55"/>
      <c r="N74" s="56" t="s">
        <v>0</v>
      </c>
      <c r="O74" s="152"/>
      <c r="P74" s="57"/>
      <c r="Q74" s="58"/>
      <c r="R74" s="58"/>
      <c r="S74" s="59" t="s">
        <v>0</v>
      </c>
      <c r="T74" s="60"/>
      <c r="U74" s="58"/>
      <c r="V74" s="58"/>
      <c r="W74" s="59" t="s">
        <v>0</v>
      </c>
      <c r="X74" s="60"/>
      <c r="Y74" s="58"/>
      <c r="Z74" s="58"/>
      <c r="AA74" s="59" t="s">
        <v>0</v>
      </c>
      <c r="AB74" s="61" t="s">
        <v>0</v>
      </c>
      <c r="AC74" s="62" t="s">
        <v>0</v>
      </c>
      <c r="AD74" s="63" t="s">
        <v>0</v>
      </c>
      <c r="AE74" s="64" t="s">
        <v>0</v>
      </c>
      <c r="AF74" s="65" t="s">
        <v>0</v>
      </c>
      <c r="AG74" s="66" t="s">
        <v>0</v>
      </c>
      <c r="AH74" s="64" t="s">
        <v>0</v>
      </c>
      <c r="AI74" s="65" t="s">
        <v>0</v>
      </c>
      <c r="AJ74" s="67" t="s">
        <v>0</v>
      </c>
      <c r="AK74" s="64" t="s">
        <v>0</v>
      </c>
      <c r="AL74" s="68" t="s">
        <v>0</v>
      </c>
      <c r="AM74" s="61" t="s">
        <v>0</v>
      </c>
      <c r="AN74" s="62" t="s">
        <v>0</v>
      </c>
      <c r="AO74" s="155"/>
      <c r="AP74" s="287"/>
      <c r="AQ74" s="69"/>
      <c r="AR74" s="285"/>
      <c r="AS74" s="128"/>
      <c r="AT74" s="94"/>
      <c r="AU74" s="95"/>
      <c r="AV74" s="196"/>
      <c r="AW74" s="289"/>
      <c r="AX74" s="132"/>
      <c r="BF74" s="132"/>
      <c r="BG74" s="132"/>
      <c r="BH74" s="132"/>
    </row>
    <row r="75" spans="1:60" s="35" customFormat="1" ht="18.95" customHeight="1">
      <c r="A75" s="170"/>
      <c r="B75" s="173"/>
      <c r="C75" s="176"/>
      <c r="D75" s="179"/>
      <c r="E75" s="182"/>
      <c r="F75" s="185"/>
      <c r="G75" s="185"/>
      <c r="H75" s="188"/>
      <c r="I75" s="191"/>
      <c r="J75" s="102"/>
      <c r="K75" s="54"/>
      <c r="L75" s="103"/>
      <c r="M75" s="55"/>
      <c r="N75" s="56" t="s">
        <v>0</v>
      </c>
      <c r="O75" s="152"/>
      <c r="P75" s="57"/>
      <c r="Q75" s="58"/>
      <c r="R75" s="58"/>
      <c r="S75" s="59" t="s">
        <v>0</v>
      </c>
      <c r="T75" s="60"/>
      <c r="U75" s="58"/>
      <c r="V75" s="58"/>
      <c r="W75" s="59" t="s">
        <v>0</v>
      </c>
      <c r="X75" s="60"/>
      <c r="Y75" s="58"/>
      <c r="Z75" s="58"/>
      <c r="AA75" s="59" t="s">
        <v>0</v>
      </c>
      <c r="AB75" s="61" t="s">
        <v>0</v>
      </c>
      <c r="AC75" s="62" t="s">
        <v>0</v>
      </c>
      <c r="AD75" s="63" t="s">
        <v>0</v>
      </c>
      <c r="AE75" s="64" t="s">
        <v>0</v>
      </c>
      <c r="AF75" s="65" t="s">
        <v>0</v>
      </c>
      <c r="AG75" s="66" t="s">
        <v>0</v>
      </c>
      <c r="AH75" s="64" t="s">
        <v>0</v>
      </c>
      <c r="AI75" s="65" t="s">
        <v>0</v>
      </c>
      <c r="AJ75" s="67" t="s">
        <v>0</v>
      </c>
      <c r="AK75" s="64" t="s">
        <v>0</v>
      </c>
      <c r="AL75" s="68" t="s">
        <v>0</v>
      </c>
      <c r="AM75" s="61" t="s">
        <v>0</v>
      </c>
      <c r="AN75" s="62" t="s">
        <v>0</v>
      </c>
      <c r="AO75" s="155"/>
      <c r="AP75" s="167"/>
      <c r="AQ75" s="69"/>
      <c r="AR75" s="285"/>
      <c r="AS75" s="128"/>
      <c r="AT75" s="98"/>
      <c r="AU75" s="95"/>
      <c r="AV75" s="196"/>
      <c r="AW75" s="289"/>
      <c r="AX75" s="132"/>
      <c r="BF75" s="132"/>
      <c r="BG75" s="132"/>
      <c r="BH75" s="132"/>
    </row>
    <row r="76" spans="1:60" s="35" customFormat="1" ht="18.75" customHeight="1" thickBot="1">
      <c r="A76" s="171"/>
      <c r="B76" s="174"/>
      <c r="C76" s="177"/>
      <c r="D76" s="180"/>
      <c r="E76" s="183"/>
      <c r="F76" s="186"/>
      <c r="G76" s="186"/>
      <c r="H76" s="189"/>
      <c r="I76" s="192"/>
      <c r="J76" s="104"/>
      <c r="K76" s="105"/>
      <c r="L76" s="105"/>
      <c r="M76" s="106"/>
      <c r="N76" s="107" t="s">
        <v>0</v>
      </c>
      <c r="O76" s="153"/>
      <c r="P76" s="108"/>
      <c r="Q76" s="109"/>
      <c r="R76" s="109"/>
      <c r="S76" s="110" t="s">
        <v>0</v>
      </c>
      <c r="T76" s="111"/>
      <c r="U76" s="109"/>
      <c r="V76" s="109"/>
      <c r="W76" s="110" t="s">
        <v>0</v>
      </c>
      <c r="X76" s="111"/>
      <c r="Y76" s="109"/>
      <c r="Z76" s="109"/>
      <c r="AA76" s="110" t="s">
        <v>0</v>
      </c>
      <c r="AB76" s="112" t="s">
        <v>0</v>
      </c>
      <c r="AC76" s="113" t="s">
        <v>0</v>
      </c>
      <c r="AD76" s="114" t="s">
        <v>0</v>
      </c>
      <c r="AE76" s="115" t="s">
        <v>0</v>
      </c>
      <c r="AF76" s="116" t="s">
        <v>0</v>
      </c>
      <c r="AG76" s="117" t="s">
        <v>0</v>
      </c>
      <c r="AH76" s="115" t="s">
        <v>0</v>
      </c>
      <c r="AI76" s="116" t="s">
        <v>0</v>
      </c>
      <c r="AJ76" s="118" t="s">
        <v>0</v>
      </c>
      <c r="AK76" s="115" t="s">
        <v>0</v>
      </c>
      <c r="AL76" s="119" t="s">
        <v>0</v>
      </c>
      <c r="AM76" s="112" t="s">
        <v>0</v>
      </c>
      <c r="AN76" s="113" t="s">
        <v>0</v>
      </c>
      <c r="AO76" s="156"/>
      <c r="AP76" s="194"/>
      <c r="AQ76" s="69"/>
      <c r="AR76" s="286"/>
      <c r="AS76" s="144"/>
      <c r="AT76" s="120"/>
      <c r="AU76" s="121"/>
      <c r="AV76" s="197"/>
      <c r="AW76" s="290"/>
      <c r="AX76" s="132"/>
    </row>
    <row r="77" spans="1:60" s="35" customFormat="1" ht="18.75" customHeight="1">
      <c r="A77" s="169"/>
      <c r="B77" s="172" t="s">
        <v>76</v>
      </c>
      <c r="C77" s="175" t="s">
        <v>102</v>
      </c>
      <c r="D77" s="178">
        <v>5803</v>
      </c>
      <c r="E77" s="181" t="s">
        <v>98</v>
      </c>
      <c r="F77" s="184" t="s">
        <v>62</v>
      </c>
      <c r="G77" s="184">
        <v>1</v>
      </c>
      <c r="H77" s="187">
        <v>2794</v>
      </c>
      <c r="I77" s="190">
        <v>3</v>
      </c>
      <c r="J77" s="87"/>
      <c r="K77" s="89"/>
      <c r="L77" s="89"/>
      <c r="M77" s="90"/>
      <c r="N77" s="91" t="s">
        <v>0</v>
      </c>
      <c r="O77" s="151">
        <v>111.68361883511716</v>
      </c>
      <c r="P77" s="40">
        <v>1000</v>
      </c>
      <c r="Q77" s="41">
        <v>6000</v>
      </c>
      <c r="R77" s="41">
        <v>3</v>
      </c>
      <c r="S77" s="42">
        <v>111.68361883511716</v>
      </c>
      <c r="T77" s="43"/>
      <c r="U77" s="41"/>
      <c r="V77" s="41"/>
      <c r="W77" s="42" t="s">
        <v>0</v>
      </c>
      <c r="X77" s="43"/>
      <c r="Y77" s="41"/>
      <c r="Z77" s="41"/>
      <c r="AA77" s="42" t="s">
        <v>0</v>
      </c>
      <c r="AB77" s="44">
        <v>111.68361883511716</v>
      </c>
      <c r="AC77" s="45">
        <v>3</v>
      </c>
      <c r="AD77" s="46">
        <v>1000</v>
      </c>
      <c r="AE77" s="47">
        <v>6000</v>
      </c>
      <c r="AF77" s="48">
        <v>3</v>
      </c>
      <c r="AG77" s="49" t="s">
        <v>0</v>
      </c>
      <c r="AH77" s="47" t="s">
        <v>0</v>
      </c>
      <c r="AI77" s="48" t="s">
        <v>0</v>
      </c>
      <c r="AJ77" s="50" t="s">
        <v>0</v>
      </c>
      <c r="AK77" s="47" t="s">
        <v>0</v>
      </c>
      <c r="AL77" s="51" t="s">
        <v>0</v>
      </c>
      <c r="AM77" s="44">
        <v>111.68361883511716</v>
      </c>
      <c r="AN77" s="45">
        <v>3</v>
      </c>
      <c r="AO77" s="154">
        <v>43718.180555555555</v>
      </c>
      <c r="AP77" s="157"/>
      <c r="AQ77" s="52"/>
      <c r="AR77" s="284" t="s">
        <v>64</v>
      </c>
      <c r="AS77" s="127" t="s">
        <v>123</v>
      </c>
      <c r="AT77" s="92" t="s">
        <v>1</v>
      </c>
      <c r="AU77" s="93"/>
      <c r="AV77" s="161" t="s">
        <v>61</v>
      </c>
      <c r="AW77" s="288"/>
      <c r="AX77" s="132"/>
      <c r="BF77" s="132"/>
      <c r="BG77" s="132"/>
      <c r="BH77" s="132"/>
    </row>
    <row r="78" spans="1:60" s="35" customFormat="1" ht="18.95" customHeight="1">
      <c r="A78" s="170"/>
      <c r="B78" s="173"/>
      <c r="C78" s="176"/>
      <c r="D78" s="179"/>
      <c r="E78" s="182"/>
      <c r="F78" s="185"/>
      <c r="G78" s="185"/>
      <c r="H78" s="188"/>
      <c r="I78" s="191"/>
      <c r="J78" s="101"/>
      <c r="K78" s="54"/>
      <c r="L78" s="54"/>
      <c r="M78" s="55"/>
      <c r="N78" s="56" t="s">
        <v>0</v>
      </c>
      <c r="O78" s="152"/>
      <c r="P78" s="57"/>
      <c r="Q78" s="58"/>
      <c r="R78" s="58"/>
      <c r="S78" s="59" t="s">
        <v>0</v>
      </c>
      <c r="T78" s="60"/>
      <c r="U78" s="58"/>
      <c r="V78" s="58"/>
      <c r="W78" s="59" t="s">
        <v>0</v>
      </c>
      <c r="X78" s="60"/>
      <c r="Y78" s="58"/>
      <c r="Z78" s="58"/>
      <c r="AA78" s="59" t="s">
        <v>0</v>
      </c>
      <c r="AB78" s="61" t="s">
        <v>0</v>
      </c>
      <c r="AC78" s="62" t="s">
        <v>0</v>
      </c>
      <c r="AD78" s="63" t="s">
        <v>0</v>
      </c>
      <c r="AE78" s="64" t="s">
        <v>0</v>
      </c>
      <c r="AF78" s="65" t="s">
        <v>0</v>
      </c>
      <c r="AG78" s="66" t="s">
        <v>0</v>
      </c>
      <c r="AH78" s="64" t="s">
        <v>0</v>
      </c>
      <c r="AI78" s="65" t="s">
        <v>0</v>
      </c>
      <c r="AJ78" s="67" t="s">
        <v>0</v>
      </c>
      <c r="AK78" s="64" t="s">
        <v>0</v>
      </c>
      <c r="AL78" s="68" t="s">
        <v>0</v>
      </c>
      <c r="AM78" s="61" t="s">
        <v>0</v>
      </c>
      <c r="AN78" s="62" t="s">
        <v>0</v>
      </c>
      <c r="AO78" s="155"/>
      <c r="AP78" s="287"/>
      <c r="AQ78" s="69"/>
      <c r="AR78" s="285"/>
      <c r="AS78" s="128"/>
      <c r="AT78" s="94"/>
      <c r="AU78" s="95"/>
      <c r="AV78" s="196"/>
      <c r="AW78" s="289"/>
      <c r="AX78" s="132"/>
      <c r="BF78" s="132"/>
      <c r="BG78" s="132"/>
      <c r="BH78" s="132"/>
    </row>
    <row r="79" spans="1:60" s="35" customFormat="1" ht="18.95" customHeight="1">
      <c r="A79" s="170"/>
      <c r="B79" s="173"/>
      <c r="C79" s="176"/>
      <c r="D79" s="179"/>
      <c r="E79" s="182"/>
      <c r="F79" s="185"/>
      <c r="G79" s="185"/>
      <c r="H79" s="188"/>
      <c r="I79" s="191"/>
      <c r="J79" s="102"/>
      <c r="K79" s="54"/>
      <c r="L79" s="103"/>
      <c r="M79" s="55"/>
      <c r="N79" s="56" t="s">
        <v>0</v>
      </c>
      <c r="O79" s="152"/>
      <c r="P79" s="57"/>
      <c r="Q79" s="58"/>
      <c r="R79" s="58"/>
      <c r="S79" s="59" t="s">
        <v>0</v>
      </c>
      <c r="T79" s="60"/>
      <c r="U79" s="58"/>
      <c r="V79" s="58"/>
      <c r="W79" s="59" t="s">
        <v>0</v>
      </c>
      <c r="X79" s="60"/>
      <c r="Y79" s="58"/>
      <c r="Z79" s="58"/>
      <c r="AA79" s="59" t="s">
        <v>0</v>
      </c>
      <c r="AB79" s="61" t="s">
        <v>0</v>
      </c>
      <c r="AC79" s="62" t="s">
        <v>0</v>
      </c>
      <c r="AD79" s="63" t="s">
        <v>0</v>
      </c>
      <c r="AE79" s="64" t="s">
        <v>0</v>
      </c>
      <c r="AF79" s="65" t="s">
        <v>0</v>
      </c>
      <c r="AG79" s="66" t="s">
        <v>0</v>
      </c>
      <c r="AH79" s="64" t="s">
        <v>0</v>
      </c>
      <c r="AI79" s="65" t="s">
        <v>0</v>
      </c>
      <c r="AJ79" s="67" t="s">
        <v>0</v>
      </c>
      <c r="AK79" s="64" t="s">
        <v>0</v>
      </c>
      <c r="AL79" s="68" t="s">
        <v>0</v>
      </c>
      <c r="AM79" s="61" t="s">
        <v>0</v>
      </c>
      <c r="AN79" s="62" t="s">
        <v>0</v>
      </c>
      <c r="AO79" s="155"/>
      <c r="AP79" s="167"/>
      <c r="AQ79" s="69"/>
      <c r="AR79" s="285"/>
      <c r="AS79" s="128"/>
      <c r="AT79" s="98"/>
      <c r="AU79" s="95"/>
      <c r="AV79" s="196"/>
      <c r="AW79" s="289"/>
      <c r="AX79" s="132"/>
      <c r="BF79" s="132"/>
      <c r="BG79" s="132"/>
      <c r="BH79" s="132"/>
    </row>
    <row r="80" spans="1:60" s="35" customFormat="1" ht="18.75" customHeight="1" thickBot="1">
      <c r="A80" s="171"/>
      <c r="B80" s="174"/>
      <c r="C80" s="177"/>
      <c r="D80" s="180"/>
      <c r="E80" s="183"/>
      <c r="F80" s="186"/>
      <c r="G80" s="186"/>
      <c r="H80" s="189"/>
      <c r="I80" s="192"/>
      <c r="J80" s="104"/>
      <c r="K80" s="105"/>
      <c r="L80" s="105"/>
      <c r="M80" s="106"/>
      <c r="N80" s="107" t="s">
        <v>0</v>
      </c>
      <c r="O80" s="153"/>
      <c r="P80" s="108"/>
      <c r="Q80" s="109"/>
      <c r="R80" s="109"/>
      <c r="S80" s="110" t="s">
        <v>0</v>
      </c>
      <c r="T80" s="111"/>
      <c r="U80" s="109"/>
      <c r="V80" s="109"/>
      <c r="W80" s="110" t="s">
        <v>0</v>
      </c>
      <c r="X80" s="111"/>
      <c r="Y80" s="109"/>
      <c r="Z80" s="109"/>
      <c r="AA80" s="110" t="s">
        <v>0</v>
      </c>
      <c r="AB80" s="112" t="s">
        <v>0</v>
      </c>
      <c r="AC80" s="113" t="s">
        <v>0</v>
      </c>
      <c r="AD80" s="114" t="s">
        <v>0</v>
      </c>
      <c r="AE80" s="115" t="s">
        <v>0</v>
      </c>
      <c r="AF80" s="116" t="s">
        <v>0</v>
      </c>
      <c r="AG80" s="117" t="s">
        <v>0</v>
      </c>
      <c r="AH80" s="115" t="s">
        <v>0</v>
      </c>
      <c r="AI80" s="116" t="s">
        <v>0</v>
      </c>
      <c r="AJ80" s="118" t="s">
        <v>0</v>
      </c>
      <c r="AK80" s="115" t="s">
        <v>0</v>
      </c>
      <c r="AL80" s="119" t="s">
        <v>0</v>
      </c>
      <c r="AM80" s="112" t="s">
        <v>0</v>
      </c>
      <c r="AN80" s="113" t="s">
        <v>0</v>
      </c>
      <c r="AO80" s="156"/>
      <c r="AP80" s="194"/>
      <c r="AQ80" s="69"/>
      <c r="AR80" s="286"/>
      <c r="AS80" s="144"/>
      <c r="AT80" s="120"/>
      <c r="AU80" s="121"/>
      <c r="AV80" s="197"/>
      <c r="AW80" s="290"/>
      <c r="AX80" s="132"/>
    </row>
    <row r="81" spans="1:60" s="35" customFormat="1" ht="18.75" customHeight="1">
      <c r="A81" s="169"/>
      <c r="B81" s="172" t="s">
        <v>77</v>
      </c>
      <c r="C81" s="175" t="s">
        <v>103</v>
      </c>
      <c r="D81" s="178">
        <v>5804</v>
      </c>
      <c r="E81" s="181" t="s">
        <v>98</v>
      </c>
      <c r="F81" s="184" t="s">
        <v>62</v>
      </c>
      <c r="G81" s="184">
        <v>1</v>
      </c>
      <c r="H81" s="187">
        <v>2794</v>
      </c>
      <c r="I81" s="190">
        <v>4</v>
      </c>
      <c r="J81" s="87"/>
      <c r="K81" s="89"/>
      <c r="L81" s="89"/>
      <c r="M81" s="90"/>
      <c r="N81" s="91" t="s">
        <v>0</v>
      </c>
      <c r="O81" s="151">
        <v>111.68361883511716</v>
      </c>
      <c r="P81" s="40">
        <v>1000</v>
      </c>
      <c r="Q81" s="41">
        <v>6000</v>
      </c>
      <c r="R81" s="41">
        <v>3</v>
      </c>
      <c r="S81" s="42">
        <v>111.68361883511716</v>
      </c>
      <c r="T81" s="43"/>
      <c r="U81" s="41"/>
      <c r="V81" s="41"/>
      <c r="W81" s="42" t="s">
        <v>0</v>
      </c>
      <c r="X81" s="43"/>
      <c r="Y81" s="41"/>
      <c r="Z81" s="41"/>
      <c r="AA81" s="42" t="s">
        <v>0</v>
      </c>
      <c r="AB81" s="44">
        <v>111.68361883511716</v>
      </c>
      <c r="AC81" s="45">
        <v>3</v>
      </c>
      <c r="AD81" s="46">
        <v>1000</v>
      </c>
      <c r="AE81" s="47">
        <v>6000</v>
      </c>
      <c r="AF81" s="48">
        <v>3</v>
      </c>
      <c r="AG81" s="49" t="s">
        <v>0</v>
      </c>
      <c r="AH81" s="47" t="s">
        <v>0</v>
      </c>
      <c r="AI81" s="48" t="s">
        <v>0</v>
      </c>
      <c r="AJ81" s="50" t="s">
        <v>0</v>
      </c>
      <c r="AK81" s="47" t="s">
        <v>0</v>
      </c>
      <c r="AL81" s="51" t="s">
        <v>0</v>
      </c>
      <c r="AM81" s="44">
        <v>111.68361883511716</v>
      </c>
      <c r="AN81" s="45">
        <v>3</v>
      </c>
      <c r="AO81" s="154">
        <v>43718.236111111109</v>
      </c>
      <c r="AP81" s="157"/>
      <c r="AQ81" s="52"/>
      <c r="AR81" s="284" t="s">
        <v>64</v>
      </c>
      <c r="AS81" s="127" t="s">
        <v>123</v>
      </c>
      <c r="AT81" s="92" t="s">
        <v>1</v>
      </c>
      <c r="AU81" s="93"/>
      <c r="AV81" s="161" t="s">
        <v>61</v>
      </c>
      <c r="AW81" s="288"/>
      <c r="AX81" s="132"/>
      <c r="BF81" s="132"/>
      <c r="BG81" s="132"/>
      <c r="BH81" s="132"/>
    </row>
    <row r="82" spans="1:60" s="35" customFormat="1" ht="18.95" customHeight="1">
      <c r="A82" s="170"/>
      <c r="B82" s="173"/>
      <c r="C82" s="176"/>
      <c r="D82" s="179"/>
      <c r="E82" s="182"/>
      <c r="F82" s="185"/>
      <c r="G82" s="185"/>
      <c r="H82" s="188"/>
      <c r="I82" s="191"/>
      <c r="J82" s="101"/>
      <c r="K82" s="54"/>
      <c r="L82" s="54"/>
      <c r="M82" s="55"/>
      <c r="N82" s="56" t="s">
        <v>0</v>
      </c>
      <c r="O82" s="152"/>
      <c r="P82" s="57"/>
      <c r="Q82" s="58"/>
      <c r="R82" s="58"/>
      <c r="S82" s="59" t="s">
        <v>0</v>
      </c>
      <c r="T82" s="60"/>
      <c r="U82" s="58"/>
      <c r="V82" s="58"/>
      <c r="W82" s="59" t="s">
        <v>0</v>
      </c>
      <c r="X82" s="60"/>
      <c r="Y82" s="58"/>
      <c r="Z82" s="58"/>
      <c r="AA82" s="59" t="s">
        <v>0</v>
      </c>
      <c r="AB82" s="61" t="s">
        <v>0</v>
      </c>
      <c r="AC82" s="62" t="s">
        <v>0</v>
      </c>
      <c r="AD82" s="63" t="s">
        <v>0</v>
      </c>
      <c r="AE82" s="64" t="s">
        <v>0</v>
      </c>
      <c r="AF82" s="65" t="s">
        <v>0</v>
      </c>
      <c r="AG82" s="66" t="s">
        <v>0</v>
      </c>
      <c r="AH82" s="64" t="s">
        <v>0</v>
      </c>
      <c r="AI82" s="65" t="s">
        <v>0</v>
      </c>
      <c r="AJ82" s="67" t="s">
        <v>0</v>
      </c>
      <c r="AK82" s="64" t="s">
        <v>0</v>
      </c>
      <c r="AL82" s="68" t="s">
        <v>0</v>
      </c>
      <c r="AM82" s="61" t="s">
        <v>0</v>
      </c>
      <c r="AN82" s="62" t="s">
        <v>0</v>
      </c>
      <c r="AO82" s="155"/>
      <c r="AP82" s="287"/>
      <c r="AQ82" s="69"/>
      <c r="AR82" s="285"/>
      <c r="AS82" s="128"/>
      <c r="AT82" s="94"/>
      <c r="AU82" s="95"/>
      <c r="AV82" s="196"/>
      <c r="AW82" s="289"/>
      <c r="AX82" s="132"/>
      <c r="BF82" s="132"/>
      <c r="BG82" s="132"/>
      <c r="BH82" s="132"/>
    </row>
    <row r="83" spans="1:60" s="35" customFormat="1" ht="18.95" customHeight="1">
      <c r="A83" s="170"/>
      <c r="B83" s="173"/>
      <c r="C83" s="176"/>
      <c r="D83" s="179"/>
      <c r="E83" s="182"/>
      <c r="F83" s="185"/>
      <c r="G83" s="185"/>
      <c r="H83" s="188"/>
      <c r="I83" s="191"/>
      <c r="J83" s="102"/>
      <c r="K83" s="54"/>
      <c r="L83" s="103"/>
      <c r="M83" s="55"/>
      <c r="N83" s="56" t="s">
        <v>0</v>
      </c>
      <c r="O83" s="152"/>
      <c r="P83" s="57"/>
      <c r="Q83" s="58"/>
      <c r="R83" s="58"/>
      <c r="S83" s="59" t="s">
        <v>0</v>
      </c>
      <c r="T83" s="60"/>
      <c r="U83" s="58"/>
      <c r="V83" s="58"/>
      <c r="W83" s="59" t="s">
        <v>0</v>
      </c>
      <c r="X83" s="60"/>
      <c r="Y83" s="58"/>
      <c r="Z83" s="58"/>
      <c r="AA83" s="59" t="s">
        <v>0</v>
      </c>
      <c r="AB83" s="61" t="s">
        <v>0</v>
      </c>
      <c r="AC83" s="62" t="s">
        <v>0</v>
      </c>
      <c r="AD83" s="63" t="s">
        <v>0</v>
      </c>
      <c r="AE83" s="64" t="s">
        <v>0</v>
      </c>
      <c r="AF83" s="65" t="s">
        <v>0</v>
      </c>
      <c r="AG83" s="66" t="s">
        <v>0</v>
      </c>
      <c r="AH83" s="64" t="s">
        <v>0</v>
      </c>
      <c r="AI83" s="65" t="s">
        <v>0</v>
      </c>
      <c r="AJ83" s="67" t="s">
        <v>0</v>
      </c>
      <c r="AK83" s="64" t="s">
        <v>0</v>
      </c>
      <c r="AL83" s="68" t="s">
        <v>0</v>
      </c>
      <c r="AM83" s="61" t="s">
        <v>0</v>
      </c>
      <c r="AN83" s="62" t="s">
        <v>0</v>
      </c>
      <c r="AO83" s="155"/>
      <c r="AP83" s="167"/>
      <c r="AQ83" s="69"/>
      <c r="AR83" s="285"/>
      <c r="AS83" s="128"/>
      <c r="AT83" s="98"/>
      <c r="AU83" s="95"/>
      <c r="AV83" s="196"/>
      <c r="AW83" s="289"/>
      <c r="AX83" s="132"/>
      <c r="BF83" s="132"/>
      <c r="BG83" s="132"/>
      <c r="BH83" s="132"/>
    </row>
    <row r="84" spans="1:60" s="35" customFormat="1" ht="18.75" customHeight="1" thickBot="1">
      <c r="A84" s="171"/>
      <c r="B84" s="174"/>
      <c r="C84" s="177"/>
      <c r="D84" s="180"/>
      <c r="E84" s="183"/>
      <c r="F84" s="186"/>
      <c r="G84" s="186"/>
      <c r="H84" s="189"/>
      <c r="I84" s="192"/>
      <c r="J84" s="104"/>
      <c r="K84" s="105"/>
      <c r="L84" s="105"/>
      <c r="M84" s="106"/>
      <c r="N84" s="107" t="s">
        <v>0</v>
      </c>
      <c r="O84" s="153"/>
      <c r="P84" s="108"/>
      <c r="Q84" s="109"/>
      <c r="R84" s="109"/>
      <c r="S84" s="110" t="s">
        <v>0</v>
      </c>
      <c r="T84" s="111"/>
      <c r="U84" s="109"/>
      <c r="V84" s="109"/>
      <c r="W84" s="110" t="s">
        <v>0</v>
      </c>
      <c r="X84" s="111"/>
      <c r="Y84" s="109"/>
      <c r="Z84" s="109"/>
      <c r="AA84" s="110" t="s">
        <v>0</v>
      </c>
      <c r="AB84" s="112" t="s">
        <v>0</v>
      </c>
      <c r="AC84" s="113" t="s">
        <v>0</v>
      </c>
      <c r="AD84" s="114" t="s">
        <v>0</v>
      </c>
      <c r="AE84" s="115" t="s">
        <v>0</v>
      </c>
      <c r="AF84" s="116" t="s">
        <v>0</v>
      </c>
      <c r="AG84" s="117" t="s">
        <v>0</v>
      </c>
      <c r="AH84" s="115" t="s">
        <v>0</v>
      </c>
      <c r="AI84" s="116" t="s">
        <v>0</v>
      </c>
      <c r="AJ84" s="118" t="s">
        <v>0</v>
      </c>
      <c r="AK84" s="115" t="s">
        <v>0</v>
      </c>
      <c r="AL84" s="119" t="s">
        <v>0</v>
      </c>
      <c r="AM84" s="112" t="s">
        <v>0</v>
      </c>
      <c r="AN84" s="113" t="s">
        <v>0</v>
      </c>
      <c r="AO84" s="156"/>
      <c r="AP84" s="194"/>
      <c r="AQ84" s="69"/>
      <c r="AR84" s="286"/>
      <c r="AS84" s="144"/>
      <c r="AT84" s="120"/>
      <c r="AU84" s="121"/>
      <c r="AV84" s="197"/>
      <c r="AW84" s="290"/>
      <c r="AX84" s="132"/>
    </row>
    <row r="85" spans="1:60" s="35" customFormat="1" ht="18.75" customHeight="1">
      <c r="A85" s="169"/>
      <c r="B85" s="172" t="s">
        <v>124</v>
      </c>
      <c r="C85" s="175" t="s">
        <v>125</v>
      </c>
      <c r="D85" s="178">
        <v>5805</v>
      </c>
      <c r="E85" s="181" t="s">
        <v>98</v>
      </c>
      <c r="F85" s="184" t="s">
        <v>62</v>
      </c>
      <c r="G85" s="184">
        <v>1</v>
      </c>
      <c r="H85" s="187">
        <v>2794</v>
      </c>
      <c r="I85" s="190">
        <v>5</v>
      </c>
      <c r="J85" s="87"/>
      <c r="K85" s="89"/>
      <c r="L85" s="89"/>
      <c r="M85" s="90"/>
      <c r="N85" s="91" t="s">
        <v>0</v>
      </c>
      <c r="O85" s="151">
        <v>111.68361883511716</v>
      </c>
      <c r="P85" s="40">
        <v>1000</v>
      </c>
      <c r="Q85" s="41">
        <v>6000</v>
      </c>
      <c r="R85" s="41">
        <v>3</v>
      </c>
      <c r="S85" s="42">
        <v>111.68361883511716</v>
      </c>
      <c r="T85" s="43"/>
      <c r="U85" s="41"/>
      <c r="V85" s="41"/>
      <c r="W85" s="42" t="s">
        <v>0</v>
      </c>
      <c r="X85" s="43"/>
      <c r="Y85" s="41"/>
      <c r="Z85" s="41"/>
      <c r="AA85" s="42" t="s">
        <v>0</v>
      </c>
      <c r="AB85" s="44">
        <v>111.68361883511716</v>
      </c>
      <c r="AC85" s="45">
        <v>3</v>
      </c>
      <c r="AD85" s="46">
        <v>1000</v>
      </c>
      <c r="AE85" s="47">
        <v>6000</v>
      </c>
      <c r="AF85" s="48">
        <v>3</v>
      </c>
      <c r="AG85" s="49" t="s">
        <v>0</v>
      </c>
      <c r="AH85" s="47" t="s">
        <v>0</v>
      </c>
      <c r="AI85" s="48" t="s">
        <v>0</v>
      </c>
      <c r="AJ85" s="50" t="s">
        <v>0</v>
      </c>
      <c r="AK85" s="47" t="s">
        <v>0</v>
      </c>
      <c r="AL85" s="51" t="s">
        <v>0</v>
      </c>
      <c r="AM85" s="44">
        <v>111.68361883511716</v>
      </c>
      <c r="AN85" s="45">
        <v>3</v>
      </c>
      <c r="AO85" s="154">
        <v>43718.291666666664</v>
      </c>
      <c r="AP85" s="157"/>
      <c r="AQ85" s="52"/>
      <c r="AR85" s="284" t="s">
        <v>64</v>
      </c>
      <c r="AS85" s="127" t="s">
        <v>123</v>
      </c>
      <c r="AT85" s="92" t="s">
        <v>1</v>
      </c>
      <c r="AU85" s="93"/>
      <c r="AV85" s="161" t="s">
        <v>61</v>
      </c>
      <c r="AW85" s="288"/>
      <c r="AX85" s="132"/>
      <c r="BF85" s="132"/>
      <c r="BG85" s="132"/>
      <c r="BH85" s="132"/>
    </row>
    <row r="86" spans="1:60" s="35" customFormat="1" ht="18.95" customHeight="1">
      <c r="A86" s="170"/>
      <c r="B86" s="173"/>
      <c r="C86" s="176"/>
      <c r="D86" s="179"/>
      <c r="E86" s="182"/>
      <c r="F86" s="185"/>
      <c r="G86" s="185"/>
      <c r="H86" s="188"/>
      <c r="I86" s="191"/>
      <c r="J86" s="101"/>
      <c r="K86" s="54"/>
      <c r="L86" s="54"/>
      <c r="M86" s="55"/>
      <c r="N86" s="56" t="s">
        <v>0</v>
      </c>
      <c r="O86" s="152"/>
      <c r="P86" s="57"/>
      <c r="Q86" s="58"/>
      <c r="R86" s="58"/>
      <c r="S86" s="59" t="s">
        <v>0</v>
      </c>
      <c r="T86" s="60"/>
      <c r="U86" s="58"/>
      <c r="V86" s="58"/>
      <c r="W86" s="59" t="s">
        <v>0</v>
      </c>
      <c r="X86" s="60"/>
      <c r="Y86" s="58"/>
      <c r="Z86" s="58"/>
      <c r="AA86" s="59" t="s">
        <v>0</v>
      </c>
      <c r="AB86" s="61" t="s">
        <v>0</v>
      </c>
      <c r="AC86" s="62" t="s">
        <v>0</v>
      </c>
      <c r="AD86" s="63" t="s">
        <v>0</v>
      </c>
      <c r="AE86" s="64" t="s">
        <v>0</v>
      </c>
      <c r="AF86" s="65" t="s">
        <v>0</v>
      </c>
      <c r="AG86" s="66" t="s">
        <v>0</v>
      </c>
      <c r="AH86" s="64" t="s">
        <v>0</v>
      </c>
      <c r="AI86" s="65" t="s">
        <v>0</v>
      </c>
      <c r="AJ86" s="67" t="s">
        <v>0</v>
      </c>
      <c r="AK86" s="64" t="s">
        <v>0</v>
      </c>
      <c r="AL86" s="68" t="s">
        <v>0</v>
      </c>
      <c r="AM86" s="61" t="s">
        <v>0</v>
      </c>
      <c r="AN86" s="62" t="s">
        <v>0</v>
      </c>
      <c r="AO86" s="155"/>
      <c r="AP86" s="287"/>
      <c r="AQ86" s="69"/>
      <c r="AR86" s="285"/>
      <c r="AS86" s="128"/>
      <c r="AT86" s="94"/>
      <c r="AU86" s="95"/>
      <c r="AV86" s="196"/>
      <c r="AW86" s="289"/>
      <c r="AX86" s="132"/>
      <c r="BF86" s="132"/>
      <c r="BG86" s="132"/>
      <c r="BH86" s="132"/>
    </row>
    <row r="87" spans="1:60" s="35" customFormat="1" ht="19.5" customHeight="1">
      <c r="A87" s="170"/>
      <c r="B87" s="173"/>
      <c r="C87" s="176"/>
      <c r="D87" s="179"/>
      <c r="E87" s="182"/>
      <c r="F87" s="185"/>
      <c r="G87" s="185"/>
      <c r="H87" s="188"/>
      <c r="I87" s="191"/>
      <c r="J87" s="102"/>
      <c r="K87" s="54"/>
      <c r="L87" s="103"/>
      <c r="M87" s="55"/>
      <c r="N87" s="56" t="s">
        <v>0</v>
      </c>
      <c r="O87" s="152"/>
      <c r="P87" s="57"/>
      <c r="Q87" s="58"/>
      <c r="R87" s="58"/>
      <c r="S87" s="59" t="s">
        <v>0</v>
      </c>
      <c r="T87" s="60"/>
      <c r="U87" s="58"/>
      <c r="V87" s="58"/>
      <c r="W87" s="59" t="s">
        <v>0</v>
      </c>
      <c r="X87" s="60"/>
      <c r="Y87" s="58"/>
      <c r="Z87" s="58"/>
      <c r="AA87" s="59" t="s">
        <v>0</v>
      </c>
      <c r="AB87" s="61" t="s">
        <v>0</v>
      </c>
      <c r="AC87" s="62" t="s">
        <v>0</v>
      </c>
      <c r="AD87" s="63" t="s">
        <v>0</v>
      </c>
      <c r="AE87" s="64" t="s">
        <v>0</v>
      </c>
      <c r="AF87" s="65" t="s">
        <v>0</v>
      </c>
      <c r="AG87" s="66" t="s">
        <v>0</v>
      </c>
      <c r="AH87" s="64" t="s">
        <v>0</v>
      </c>
      <c r="AI87" s="65" t="s">
        <v>0</v>
      </c>
      <c r="AJ87" s="67" t="s">
        <v>0</v>
      </c>
      <c r="AK87" s="64" t="s">
        <v>0</v>
      </c>
      <c r="AL87" s="68" t="s">
        <v>0</v>
      </c>
      <c r="AM87" s="61" t="s">
        <v>0</v>
      </c>
      <c r="AN87" s="62" t="s">
        <v>0</v>
      </c>
      <c r="AO87" s="155"/>
      <c r="AP87" s="167"/>
      <c r="AQ87" s="69"/>
      <c r="AR87" s="285"/>
      <c r="AS87" s="128"/>
      <c r="AT87" s="98"/>
      <c r="AU87" s="95"/>
      <c r="AV87" s="196"/>
      <c r="AW87" s="289"/>
      <c r="AX87" s="132"/>
      <c r="BF87" s="132"/>
      <c r="BG87" s="132"/>
      <c r="BH87" s="132"/>
    </row>
    <row r="88" spans="1:60" s="35" customFormat="1" ht="18" customHeight="1" thickBot="1">
      <c r="A88" s="171"/>
      <c r="B88" s="174"/>
      <c r="C88" s="177"/>
      <c r="D88" s="180"/>
      <c r="E88" s="183"/>
      <c r="F88" s="186"/>
      <c r="G88" s="186"/>
      <c r="H88" s="189"/>
      <c r="I88" s="192"/>
      <c r="J88" s="141"/>
      <c r="K88" s="71"/>
      <c r="L88" s="71"/>
      <c r="M88" s="72"/>
      <c r="N88" s="73" t="s">
        <v>0</v>
      </c>
      <c r="O88" s="153"/>
      <c r="P88" s="74"/>
      <c r="Q88" s="75"/>
      <c r="R88" s="75"/>
      <c r="S88" s="76" t="s">
        <v>0</v>
      </c>
      <c r="T88" s="77"/>
      <c r="U88" s="75"/>
      <c r="V88" s="75"/>
      <c r="W88" s="76" t="s">
        <v>0</v>
      </c>
      <c r="X88" s="77"/>
      <c r="Y88" s="75"/>
      <c r="Z88" s="75"/>
      <c r="AA88" s="76" t="s">
        <v>0</v>
      </c>
      <c r="AB88" s="78" t="s">
        <v>0</v>
      </c>
      <c r="AC88" s="79" t="s">
        <v>0</v>
      </c>
      <c r="AD88" s="80" t="s">
        <v>0</v>
      </c>
      <c r="AE88" s="81" t="s">
        <v>0</v>
      </c>
      <c r="AF88" s="82" t="s">
        <v>0</v>
      </c>
      <c r="AG88" s="83" t="s">
        <v>0</v>
      </c>
      <c r="AH88" s="81" t="s">
        <v>0</v>
      </c>
      <c r="AI88" s="82" t="s">
        <v>0</v>
      </c>
      <c r="AJ88" s="84" t="s">
        <v>0</v>
      </c>
      <c r="AK88" s="81" t="s">
        <v>0</v>
      </c>
      <c r="AL88" s="85" t="s">
        <v>0</v>
      </c>
      <c r="AM88" s="78" t="s">
        <v>0</v>
      </c>
      <c r="AN88" s="79" t="s">
        <v>0</v>
      </c>
      <c r="AO88" s="156"/>
      <c r="AP88" s="194"/>
      <c r="AQ88" s="86"/>
      <c r="AR88" s="286"/>
      <c r="AS88" s="144"/>
      <c r="AT88" s="99"/>
      <c r="AU88" s="100"/>
      <c r="AV88" s="197"/>
      <c r="AW88" s="290"/>
      <c r="AX88" s="132"/>
    </row>
    <row r="89" spans="1:60" s="35" customFormat="1" ht="18.75" customHeight="1">
      <c r="A89" s="169">
        <v>43718</v>
      </c>
      <c r="B89" s="172" t="s">
        <v>66</v>
      </c>
      <c r="C89" s="175" t="s">
        <v>127</v>
      </c>
      <c r="D89" s="178">
        <v>5806</v>
      </c>
      <c r="E89" s="181" t="s">
        <v>98</v>
      </c>
      <c r="F89" s="184" t="s">
        <v>62</v>
      </c>
      <c r="G89" s="184">
        <v>1</v>
      </c>
      <c r="H89" s="187">
        <v>2794</v>
      </c>
      <c r="I89" s="190">
        <v>6</v>
      </c>
      <c r="J89" s="87"/>
      <c r="K89" s="89"/>
      <c r="L89" s="89"/>
      <c r="M89" s="90"/>
      <c r="N89" s="91" t="s">
        <v>0</v>
      </c>
      <c r="O89" s="151">
        <v>111.68361883511716</v>
      </c>
      <c r="P89" s="40">
        <v>1000</v>
      </c>
      <c r="Q89" s="41">
        <v>6000</v>
      </c>
      <c r="R89" s="41">
        <v>3</v>
      </c>
      <c r="S89" s="42">
        <v>111.68361883511716</v>
      </c>
      <c r="T89" s="43"/>
      <c r="U89" s="41"/>
      <c r="V89" s="41"/>
      <c r="W89" s="42" t="s">
        <v>0</v>
      </c>
      <c r="X89" s="43"/>
      <c r="Y89" s="41"/>
      <c r="Z89" s="41"/>
      <c r="AA89" s="42" t="s">
        <v>0</v>
      </c>
      <c r="AB89" s="44">
        <v>111.68361883511716</v>
      </c>
      <c r="AC89" s="45">
        <v>3</v>
      </c>
      <c r="AD89" s="46">
        <v>1000</v>
      </c>
      <c r="AE89" s="47">
        <v>6000</v>
      </c>
      <c r="AF89" s="48">
        <v>3</v>
      </c>
      <c r="AG89" s="49" t="s">
        <v>0</v>
      </c>
      <c r="AH89" s="47" t="s">
        <v>0</v>
      </c>
      <c r="AI89" s="48" t="s">
        <v>0</v>
      </c>
      <c r="AJ89" s="50" t="s">
        <v>0</v>
      </c>
      <c r="AK89" s="47" t="s">
        <v>0</v>
      </c>
      <c r="AL89" s="51" t="s">
        <v>0</v>
      </c>
      <c r="AM89" s="44">
        <v>111.68361883511716</v>
      </c>
      <c r="AN89" s="45">
        <v>3</v>
      </c>
      <c r="AO89" s="154">
        <v>43718.347222222219</v>
      </c>
      <c r="AP89" s="157"/>
      <c r="AQ89" s="52"/>
      <c r="AR89" s="284" t="s">
        <v>64</v>
      </c>
      <c r="AS89" s="127" t="s">
        <v>123</v>
      </c>
      <c r="AT89" s="92" t="s">
        <v>1</v>
      </c>
      <c r="AU89" s="93"/>
      <c r="AV89" s="161" t="s">
        <v>61</v>
      </c>
      <c r="AW89" s="288"/>
      <c r="AX89" s="132"/>
      <c r="BF89" s="132"/>
      <c r="BG89" s="132"/>
      <c r="BH89" s="132"/>
    </row>
    <row r="90" spans="1:60" s="35" customFormat="1" ht="18.95" customHeight="1">
      <c r="A90" s="170"/>
      <c r="B90" s="173"/>
      <c r="C90" s="176"/>
      <c r="D90" s="179"/>
      <c r="E90" s="182"/>
      <c r="F90" s="185"/>
      <c r="G90" s="185"/>
      <c r="H90" s="188"/>
      <c r="I90" s="191"/>
      <c r="J90" s="101"/>
      <c r="K90" s="54"/>
      <c r="L90" s="54"/>
      <c r="M90" s="55"/>
      <c r="N90" s="56" t="s">
        <v>0</v>
      </c>
      <c r="O90" s="152"/>
      <c r="P90" s="57"/>
      <c r="Q90" s="58"/>
      <c r="R90" s="58"/>
      <c r="S90" s="59" t="s">
        <v>0</v>
      </c>
      <c r="T90" s="60"/>
      <c r="U90" s="58"/>
      <c r="V90" s="58"/>
      <c r="W90" s="59" t="s">
        <v>0</v>
      </c>
      <c r="X90" s="60"/>
      <c r="Y90" s="58"/>
      <c r="Z90" s="58"/>
      <c r="AA90" s="59" t="s">
        <v>0</v>
      </c>
      <c r="AB90" s="61" t="s">
        <v>0</v>
      </c>
      <c r="AC90" s="62" t="s">
        <v>0</v>
      </c>
      <c r="AD90" s="63" t="s">
        <v>0</v>
      </c>
      <c r="AE90" s="64" t="s">
        <v>0</v>
      </c>
      <c r="AF90" s="65" t="s">
        <v>0</v>
      </c>
      <c r="AG90" s="66" t="s">
        <v>0</v>
      </c>
      <c r="AH90" s="64" t="s">
        <v>0</v>
      </c>
      <c r="AI90" s="65" t="s">
        <v>0</v>
      </c>
      <c r="AJ90" s="67" t="s">
        <v>0</v>
      </c>
      <c r="AK90" s="64" t="s">
        <v>0</v>
      </c>
      <c r="AL90" s="68" t="s">
        <v>0</v>
      </c>
      <c r="AM90" s="61" t="s">
        <v>0</v>
      </c>
      <c r="AN90" s="62" t="s">
        <v>0</v>
      </c>
      <c r="AO90" s="155"/>
      <c r="AP90" s="287"/>
      <c r="AQ90" s="69"/>
      <c r="AR90" s="285"/>
      <c r="AS90" s="128"/>
      <c r="AT90" s="94"/>
      <c r="AU90" s="95"/>
      <c r="AV90" s="196"/>
      <c r="AW90" s="289"/>
      <c r="AX90" s="132"/>
      <c r="BF90" s="132"/>
      <c r="BG90" s="132"/>
      <c r="BH90" s="132"/>
    </row>
    <row r="91" spans="1:60" s="35" customFormat="1" ht="19.5" customHeight="1">
      <c r="A91" s="170"/>
      <c r="B91" s="173"/>
      <c r="C91" s="176"/>
      <c r="D91" s="179"/>
      <c r="E91" s="182"/>
      <c r="F91" s="185"/>
      <c r="G91" s="185"/>
      <c r="H91" s="188"/>
      <c r="I91" s="191"/>
      <c r="J91" s="102"/>
      <c r="K91" s="54"/>
      <c r="L91" s="103"/>
      <c r="M91" s="55"/>
      <c r="N91" s="56" t="s">
        <v>0</v>
      </c>
      <c r="O91" s="152"/>
      <c r="P91" s="57"/>
      <c r="Q91" s="58"/>
      <c r="R91" s="58"/>
      <c r="S91" s="59" t="s">
        <v>0</v>
      </c>
      <c r="T91" s="60"/>
      <c r="U91" s="58"/>
      <c r="V91" s="58"/>
      <c r="W91" s="59" t="s">
        <v>0</v>
      </c>
      <c r="X91" s="60"/>
      <c r="Y91" s="58"/>
      <c r="Z91" s="58"/>
      <c r="AA91" s="59" t="s">
        <v>0</v>
      </c>
      <c r="AB91" s="61" t="s">
        <v>0</v>
      </c>
      <c r="AC91" s="62" t="s">
        <v>0</v>
      </c>
      <c r="AD91" s="63" t="s">
        <v>0</v>
      </c>
      <c r="AE91" s="64" t="s">
        <v>0</v>
      </c>
      <c r="AF91" s="65" t="s">
        <v>0</v>
      </c>
      <c r="AG91" s="66" t="s">
        <v>0</v>
      </c>
      <c r="AH91" s="64" t="s">
        <v>0</v>
      </c>
      <c r="AI91" s="65" t="s">
        <v>0</v>
      </c>
      <c r="AJ91" s="67" t="s">
        <v>0</v>
      </c>
      <c r="AK91" s="64" t="s">
        <v>0</v>
      </c>
      <c r="AL91" s="68" t="s">
        <v>0</v>
      </c>
      <c r="AM91" s="61" t="s">
        <v>0</v>
      </c>
      <c r="AN91" s="62" t="s">
        <v>0</v>
      </c>
      <c r="AO91" s="155"/>
      <c r="AP91" s="167"/>
      <c r="AQ91" s="69"/>
      <c r="AR91" s="285"/>
      <c r="AS91" s="128"/>
      <c r="AT91" s="98"/>
      <c r="AU91" s="95"/>
      <c r="AV91" s="196"/>
      <c r="AW91" s="289"/>
      <c r="AX91" s="132"/>
      <c r="BF91" s="132"/>
      <c r="BG91" s="132"/>
      <c r="BH91" s="132"/>
    </row>
    <row r="92" spans="1:60" s="35" customFormat="1" ht="18" customHeight="1" thickBot="1">
      <c r="A92" s="171"/>
      <c r="B92" s="174"/>
      <c r="C92" s="177"/>
      <c r="D92" s="180"/>
      <c r="E92" s="183"/>
      <c r="F92" s="186"/>
      <c r="G92" s="186"/>
      <c r="H92" s="189"/>
      <c r="I92" s="192"/>
      <c r="J92" s="141"/>
      <c r="K92" s="71"/>
      <c r="L92" s="71"/>
      <c r="M92" s="72"/>
      <c r="N92" s="73" t="s">
        <v>0</v>
      </c>
      <c r="O92" s="153"/>
      <c r="P92" s="74"/>
      <c r="Q92" s="75"/>
      <c r="R92" s="75"/>
      <c r="S92" s="76" t="s">
        <v>0</v>
      </c>
      <c r="T92" s="77"/>
      <c r="U92" s="75"/>
      <c r="V92" s="75"/>
      <c r="W92" s="76" t="s">
        <v>0</v>
      </c>
      <c r="X92" s="77"/>
      <c r="Y92" s="75"/>
      <c r="Z92" s="75"/>
      <c r="AA92" s="76" t="s">
        <v>0</v>
      </c>
      <c r="AB92" s="78" t="s">
        <v>0</v>
      </c>
      <c r="AC92" s="79" t="s">
        <v>0</v>
      </c>
      <c r="AD92" s="80" t="s">
        <v>0</v>
      </c>
      <c r="AE92" s="81" t="s">
        <v>0</v>
      </c>
      <c r="AF92" s="82" t="s">
        <v>0</v>
      </c>
      <c r="AG92" s="83" t="s">
        <v>0</v>
      </c>
      <c r="AH92" s="81" t="s">
        <v>0</v>
      </c>
      <c r="AI92" s="82" t="s">
        <v>0</v>
      </c>
      <c r="AJ92" s="84" t="s">
        <v>0</v>
      </c>
      <c r="AK92" s="81" t="s">
        <v>0</v>
      </c>
      <c r="AL92" s="85" t="s">
        <v>0</v>
      </c>
      <c r="AM92" s="78" t="s">
        <v>0</v>
      </c>
      <c r="AN92" s="79" t="s">
        <v>0</v>
      </c>
      <c r="AO92" s="156"/>
      <c r="AP92" s="194"/>
      <c r="AQ92" s="86"/>
      <c r="AR92" s="286"/>
      <c r="AS92" s="150"/>
      <c r="AT92" s="99"/>
      <c r="AU92" s="100"/>
      <c r="AV92" s="197"/>
      <c r="AW92" s="290"/>
      <c r="AX92" s="132"/>
    </row>
    <row r="93" spans="1:60" s="35" customFormat="1" ht="18.75" customHeight="1" thickBot="1">
      <c r="A93" s="257"/>
      <c r="B93" s="258"/>
      <c r="C93" s="258"/>
      <c r="D93" s="258"/>
      <c r="E93" s="258"/>
      <c r="F93" s="258"/>
      <c r="G93" s="258"/>
      <c r="H93" s="258"/>
      <c r="I93" s="258"/>
      <c r="J93" s="258"/>
      <c r="K93" s="258"/>
      <c r="L93" s="258"/>
      <c r="M93" s="258"/>
      <c r="N93" s="259"/>
      <c r="O93" s="36">
        <f>SUM(O9:O92)</f>
        <v>2269.8699013618743</v>
      </c>
      <c r="P93" s="260"/>
      <c r="Q93" s="261"/>
      <c r="R93" s="261"/>
      <c r="S93" s="261"/>
      <c r="T93" s="261"/>
      <c r="U93" s="261"/>
      <c r="V93" s="261"/>
      <c r="W93" s="261"/>
      <c r="X93" s="261"/>
      <c r="Y93" s="261"/>
      <c r="Z93" s="261"/>
      <c r="AA93" s="261"/>
      <c r="AB93" s="261"/>
      <c r="AC93" s="261"/>
      <c r="AD93" s="261"/>
      <c r="AE93" s="261"/>
      <c r="AF93" s="261"/>
      <c r="AG93" s="261"/>
      <c r="AH93" s="261"/>
      <c r="AI93" s="261"/>
      <c r="AJ93" s="261"/>
      <c r="AK93" s="261"/>
      <c r="AL93" s="261"/>
      <c r="AM93" s="261"/>
      <c r="AN93" s="261"/>
      <c r="AO93" s="261"/>
      <c r="AP93" s="261"/>
      <c r="AQ93" s="261"/>
      <c r="AR93" s="261"/>
      <c r="AS93" s="261"/>
      <c r="AT93" s="261"/>
      <c r="AU93" s="261"/>
      <c r="AV93" s="261"/>
      <c r="AW93" s="262"/>
    </row>
    <row r="94" spans="1:60" ht="18.75" customHeight="1"/>
    <row r="95" spans="1:60" ht="18.75" customHeight="1"/>
    <row r="96" spans="1:60" ht="18.75" customHeight="1"/>
  </sheetData>
  <mergeCells count="368">
    <mergeCell ref="G89:G92"/>
    <mergeCell ref="H89:H92"/>
    <mergeCell ref="I89:I92"/>
    <mergeCell ref="AW89:AW92"/>
    <mergeCell ref="AP91:AP92"/>
    <mergeCell ref="A89:A92"/>
    <mergeCell ref="B89:B92"/>
    <mergeCell ref="C89:C92"/>
    <mergeCell ref="AR89:AR92"/>
    <mergeCell ref="AV89:AV92"/>
    <mergeCell ref="O89:O92"/>
    <mergeCell ref="AO89:AO92"/>
    <mergeCell ref="AP89:AP90"/>
    <mergeCell ref="D89:D92"/>
    <mergeCell ref="E89:E92"/>
    <mergeCell ref="F89:F92"/>
    <mergeCell ref="AW81:AW84"/>
    <mergeCell ref="AP83:AP84"/>
    <mergeCell ref="A85:A88"/>
    <mergeCell ref="B85:B88"/>
    <mergeCell ref="C85:C88"/>
    <mergeCell ref="D85:D88"/>
    <mergeCell ref="E85:E88"/>
    <mergeCell ref="F85:F88"/>
    <mergeCell ref="G85:G88"/>
    <mergeCell ref="H85:H88"/>
    <mergeCell ref="I85:I88"/>
    <mergeCell ref="O85:O88"/>
    <mergeCell ref="AO85:AO88"/>
    <mergeCell ref="AP85:AP86"/>
    <mergeCell ref="AR85:AR88"/>
    <mergeCell ref="AV85:AV88"/>
    <mergeCell ref="AW85:AW88"/>
    <mergeCell ref="A81:A84"/>
    <mergeCell ref="B81:B84"/>
    <mergeCell ref="AP87:AP88"/>
    <mergeCell ref="C81:C84"/>
    <mergeCell ref="D81:D84"/>
    <mergeCell ref="E81:E84"/>
    <mergeCell ref="F81:F84"/>
    <mergeCell ref="G81:G84"/>
    <mergeCell ref="H81:H84"/>
    <mergeCell ref="I81:I84"/>
    <mergeCell ref="AR73:AR76"/>
    <mergeCell ref="AV73:AV76"/>
    <mergeCell ref="O81:O84"/>
    <mergeCell ref="AO81:AO84"/>
    <mergeCell ref="AP81:AP82"/>
    <mergeCell ref="AR81:AR84"/>
    <mergeCell ref="AV81:AV84"/>
    <mergeCell ref="O73:O76"/>
    <mergeCell ref="AO73:AO76"/>
    <mergeCell ref="AP73:AP74"/>
    <mergeCell ref="G73:G76"/>
    <mergeCell ref="H73:H76"/>
    <mergeCell ref="I73:I76"/>
    <mergeCell ref="AW73:AW76"/>
    <mergeCell ref="AP75:AP76"/>
    <mergeCell ref="A77:A80"/>
    <mergeCell ref="B77:B80"/>
    <mergeCell ref="C77:C80"/>
    <mergeCell ref="D77:D80"/>
    <mergeCell ref="E77:E80"/>
    <mergeCell ref="F77:F80"/>
    <mergeCell ref="G77:G80"/>
    <mergeCell ref="H77:H80"/>
    <mergeCell ref="I77:I80"/>
    <mergeCell ref="O77:O80"/>
    <mergeCell ref="AO77:AO80"/>
    <mergeCell ref="AP77:AP78"/>
    <mergeCell ref="AR77:AR80"/>
    <mergeCell ref="AV77:AV80"/>
    <mergeCell ref="AW77:AW80"/>
    <mergeCell ref="AP79:AP80"/>
    <mergeCell ref="A73:A76"/>
    <mergeCell ref="B73:B76"/>
    <mergeCell ref="C73:C76"/>
    <mergeCell ref="D73:D76"/>
    <mergeCell ref="E73:E76"/>
    <mergeCell ref="F73:F76"/>
    <mergeCell ref="O69:O72"/>
    <mergeCell ref="AO69:AO72"/>
    <mergeCell ref="AP69:AP70"/>
    <mergeCell ref="AR69:AR72"/>
    <mergeCell ref="AV69:AV72"/>
    <mergeCell ref="AW69:AW72"/>
    <mergeCell ref="A57:A60"/>
    <mergeCell ref="B57:B60"/>
    <mergeCell ref="AP71:AP72"/>
    <mergeCell ref="C57:C60"/>
    <mergeCell ref="D57:D60"/>
    <mergeCell ref="E57:E60"/>
    <mergeCell ref="F57:F60"/>
    <mergeCell ref="A69:A72"/>
    <mergeCell ref="B69:B72"/>
    <mergeCell ref="C69:C72"/>
    <mergeCell ref="D69:D72"/>
    <mergeCell ref="E69:E72"/>
    <mergeCell ref="F69:F72"/>
    <mergeCell ref="G69:G72"/>
    <mergeCell ref="H69:H72"/>
    <mergeCell ref="I69:I72"/>
    <mergeCell ref="AP57:AP58"/>
    <mergeCell ref="AR57:AR60"/>
    <mergeCell ref="AV57:AV60"/>
    <mergeCell ref="AO49:AO52"/>
    <mergeCell ref="G49:G52"/>
    <mergeCell ref="H49:H52"/>
    <mergeCell ref="I49:I52"/>
    <mergeCell ref="AW57:AW60"/>
    <mergeCell ref="AP59:AP60"/>
    <mergeCell ref="AO53:AO56"/>
    <mergeCell ref="A49:A52"/>
    <mergeCell ref="B49:B52"/>
    <mergeCell ref="C49:C52"/>
    <mergeCell ref="D49:D52"/>
    <mergeCell ref="E49:E52"/>
    <mergeCell ref="F49:F52"/>
    <mergeCell ref="G57:G60"/>
    <mergeCell ref="H57:H60"/>
    <mergeCell ref="I57:I60"/>
    <mergeCell ref="O57:O60"/>
    <mergeCell ref="AO57:AO60"/>
    <mergeCell ref="A53:A56"/>
    <mergeCell ref="B53:B56"/>
    <mergeCell ref="C53:C56"/>
    <mergeCell ref="D53:D56"/>
    <mergeCell ref="E53:E56"/>
    <mergeCell ref="F53:F56"/>
    <mergeCell ref="G53:G56"/>
    <mergeCell ref="H53:H56"/>
    <mergeCell ref="I53:I56"/>
    <mergeCell ref="AW41:AW44"/>
    <mergeCell ref="AP43:AP44"/>
    <mergeCell ref="A45:A48"/>
    <mergeCell ref="B45:B48"/>
    <mergeCell ref="C45:C48"/>
    <mergeCell ref="D45:D48"/>
    <mergeCell ref="E45:E48"/>
    <mergeCell ref="F45:F48"/>
    <mergeCell ref="G45:G48"/>
    <mergeCell ref="H45:H48"/>
    <mergeCell ref="I45:I48"/>
    <mergeCell ref="O45:O48"/>
    <mergeCell ref="AO45:AO48"/>
    <mergeCell ref="AP45:AP46"/>
    <mergeCell ref="AR45:AR48"/>
    <mergeCell ref="AV45:AV48"/>
    <mergeCell ref="AW45:AW48"/>
    <mergeCell ref="A41:A44"/>
    <mergeCell ref="B41:B44"/>
    <mergeCell ref="AP47:AP48"/>
    <mergeCell ref="C41:C44"/>
    <mergeCell ref="D41:D44"/>
    <mergeCell ref="E41:E44"/>
    <mergeCell ref="F41:F44"/>
    <mergeCell ref="E33:E36"/>
    <mergeCell ref="F33:F36"/>
    <mergeCell ref="I41:I44"/>
    <mergeCell ref="AR33:AR36"/>
    <mergeCell ref="AV33:AV36"/>
    <mergeCell ref="O41:O44"/>
    <mergeCell ref="AO41:AO44"/>
    <mergeCell ref="AP41:AP42"/>
    <mergeCell ref="AR41:AR44"/>
    <mergeCell ref="AV41:AV44"/>
    <mergeCell ref="O33:O36"/>
    <mergeCell ref="AO33:AO36"/>
    <mergeCell ref="AP33:AP34"/>
    <mergeCell ref="G33:G36"/>
    <mergeCell ref="H33:H36"/>
    <mergeCell ref="I33:I36"/>
    <mergeCell ref="C25:C28"/>
    <mergeCell ref="D25:D28"/>
    <mergeCell ref="AW33:AW36"/>
    <mergeCell ref="AP35:AP36"/>
    <mergeCell ref="A37:A40"/>
    <mergeCell ref="B37:B40"/>
    <mergeCell ref="C37:C40"/>
    <mergeCell ref="D37:D40"/>
    <mergeCell ref="E37:E40"/>
    <mergeCell ref="F37:F40"/>
    <mergeCell ref="G37:G40"/>
    <mergeCell ref="H37:H40"/>
    <mergeCell ref="I37:I40"/>
    <mergeCell ref="O37:O40"/>
    <mergeCell ref="AO37:AO40"/>
    <mergeCell ref="AP37:AP38"/>
    <mergeCell ref="AR37:AR40"/>
    <mergeCell ref="AV37:AV40"/>
    <mergeCell ref="AW37:AW40"/>
    <mergeCell ref="AP39:AP40"/>
    <mergeCell ref="A33:A36"/>
    <mergeCell ref="B33:B36"/>
    <mergeCell ref="C33:C36"/>
    <mergeCell ref="D33:D36"/>
    <mergeCell ref="AO17:AO20"/>
    <mergeCell ref="AP17:AP18"/>
    <mergeCell ref="AR25:AR28"/>
    <mergeCell ref="AV25:AV28"/>
    <mergeCell ref="AW25:AW28"/>
    <mergeCell ref="AP27:AP28"/>
    <mergeCell ref="A29:A32"/>
    <mergeCell ref="B29:B32"/>
    <mergeCell ref="C29:C32"/>
    <mergeCell ref="D29:D32"/>
    <mergeCell ref="E29:E32"/>
    <mergeCell ref="F29:F32"/>
    <mergeCell ref="G29:G32"/>
    <mergeCell ref="H29:H32"/>
    <mergeCell ref="I29:I32"/>
    <mergeCell ref="O29:O32"/>
    <mergeCell ref="AO29:AO32"/>
    <mergeCell ref="AP29:AP30"/>
    <mergeCell ref="AR29:AR32"/>
    <mergeCell ref="AV29:AV32"/>
    <mergeCell ref="AW29:AW32"/>
    <mergeCell ref="A25:A28"/>
    <mergeCell ref="B25:B28"/>
    <mergeCell ref="AP31:AP32"/>
    <mergeCell ref="D9:D12"/>
    <mergeCell ref="AP9:AP10"/>
    <mergeCell ref="AW17:AW20"/>
    <mergeCell ref="AP19:AP20"/>
    <mergeCell ref="A21:A24"/>
    <mergeCell ref="B21:B24"/>
    <mergeCell ref="C21:C24"/>
    <mergeCell ref="D21:D24"/>
    <mergeCell ref="E21:E24"/>
    <mergeCell ref="F21:F24"/>
    <mergeCell ref="G21:G24"/>
    <mergeCell ref="H21:H24"/>
    <mergeCell ref="I21:I24"/>
    <mergeCell ref="O21:O24"/>
    <mergeCell ref="AO21:AO24"/>
    <mergeCell ref="AP21:AP22"/>
    <mergeCell ref="AR21:AR24"/>
    <mergeCell ref="AV21:AV24"/>
    <mergeCell ref="AW21:AW24"/>
    <mergeCell ref="AP23:AP24"/>
    <mergeCell ref="A17:A20"/>
    <mergeCell ref="B17:B20"/>
    <mergeCell ref="C17:C20"/>
    <mergeCell ref="D17:D20"/>
    <mergeCell ref="O25:O28"/>
    <mergeCell ref="AO25:AO28"/>
    <mergeCell ref="AP25:AP26"/>
    <mergeCell ref="AW9:AW12"/>
    <mergeCell ref="AP11:AP12"/>
    <mergeCell ref="A13:A16"/>
    <mergeCell ref="B13:B16"/>
    <mergeCell ref="C13:C16"/>
    <mergeCell ref="D13:D16"/>
    <mergeCell ref="E13:E16"/>
    <mergeCell ref="F13:F16"/>
    <mergeCell ref="G13:G16"/>
    <mergeCell ref="H13:H16"/>
    <mergeCell ref="I13:I16"/>
    <mergeCell ref="O13:O16"/>
    <mergeCell ref="AO13:AO16"/>
    <mergeCell ref="AP13:AP14"/>
    <mergeCell ref="AR13:AR16"/>
    <mergeCell ref="AV13:AV16"/>
    <mergeCell ref="AW13:AW16"/>
    <mergeCell ref="AP15:AP16"/>
    <mergeCell ref="A9:A12"/>
    <mergeCell ref="B9:B12"/>
    <mergeCell ref="C9:C12"/>
    <mergeCell ref="F25:F28"/>
    <mergeCell ref="G25:G28"/>
    <mergeCell ref="H25:H28"/>
    <mergeCell ref="I25:I28"/>
    <mergeCell ref="E17:E20"/>
    <mergeCell ref="F17:F20"/>
    <mergeCell ref="G17:G20"/>
    <mergeCell ref="H17:H20"/>
    <mergeCell ref="I17:I20"/>
    <mergeCell ref="E9:E12"/>
    <mergeCell ref="F9:F12"/>
    <mergeCell ref="G9:G12"/>
    <mergeCell ref="G41:G44"/>
    <mergeCell ref="H41:H44"/>
    <mergeCell ref="A93:N93"/>
    <mergeCell ref="P93:AW93"/>
    <mergeCell ref="AW7:AW8"/>
    <mergeCell ref="AU7:AU8"/>
    <mergeCell ref="AV7:AV8"/>
    <mergeCell ref="AQ7:AQ8"/>
    <mergeCell ref="AR7:AR8"/>
    <mergeCell ref="AS7:AS8"/>
    <mergeCell ref="AT7:AT8"/>
    <mergeCell ref="AJ8:AL8"/>
    <mergeCell ref="AD8:AF8"/>
    <mergeCell ref="AD7:AL7"/>
    <mergeCell ref="AM7:AM8"/>
    <mergeCell ref="AG8:AI8"/>
    <mergeCell ref="AR9:AR12"/>
    <mergeCell ref="AV9:AV12"/>
    <mergeCell ref="AR17:AR20"/>
    <mergeCell ref="AV17:AV20"/>
    <mergeCell ref="E25:E28"/>
    <mergeCell ref="J7:J8"/>
    <mergeCell ref="G7:G8"/>
    <mergeCell ref="H7:H8"/>
    <mergeCell ref="I7:I8"/>
    <mergeCell ref="M7:N7"/>
    <mergeCell ref="D6:E6"/>
    <mergeCell ref="I6:K6"/>
    <mergeCell ref="L6:N6"/>
    <mergeCell ref="O6:AQ6"/>
    <mergeCell ref="AO7:AP7"/>
    <mergeCell ref="AN7:AN8"/>
    <mergeCell ref="O49:O56"/>
    <mergeCell ref="AP49:AP56"/>
    <mergeCell ref="AR49:AR56"/>
    <mergeCell ref="AV49:AV56"/>
    <mergeCell ref="AW49:AW56"/>
    <mergeCell ref="O17:O20"/>
    <mergeCell ref="A1:C6"/>
    <mergeCell ref="D5:E5"/>
    <mergeCell ref="F5:K5"/>
    <mergeCell ref="A7:A8"/>
    <mergeCell ref="B7:B8"/>
    <mergeCell ref="C7:C8"/>
    <mergeCell ref="D7:D8"/>
    <mergeCell ref="F7:F8"/>
    <mergeCell ref="H1:AQ4"/>
    <mergeCell ref="D2:G4"/>
    <mergeCell ref="O5:AQ5"/>
    <mergeCell ref="L5:N5"/>
    <mergeCell ref="H9:H12"/>
    <mergeCell ref="I9:I12"/>
    <mergeCell ref="F6:G6"/>
    <mergeCell ref="O9:O12"/>
    <mergeCell ref="AO9:AO12"/>
    <mergeCell ref="E7:E8"/>
    <mergeCell ref="O65:O68"/>
    <mergeCell ref="AO65:AO68"/>
    <mergeCell ref="AP65:AP66"/>
    <mergeCell ref="AR65:AR68"/>
    <mergeCell ref="AV65:AV68"/>
    <mergeCell ref="AW65:AW68"/>
    <mergeCell ref="AP67:AP68"/>
    <mergeCell ref="A65:A68"/>
    <mergeCell ref="B65:B68"/>
    <mergeCell ref="C65:C68"/>
    <mergeCell ref="D65:D68"/>
    <mergeCell ref="E65:E68"/>
    <mergeCell ref="F65:F68"/>
    <mergeCell ref="G65:G68"/>
    <mergeCell ref="H65:H68"/>
    <mergeCell ref="I65:I68"/>
    <mergeCell ref="O61:O64"/>
    <mergeCell ref="AO61:AO64"/>
    <mergeCell ref="AP61:AP62"/>
    <mergeCell ref="AR61:AR64"/>
    <mergeCell ref="AV61:AV64"/>
    <mergeCell ref="AW61:AW64"/>
    <mergeCell ref="AP63:AP64"/>
    <mergeCell ref="A61:A64"/>
    <mergeCell ref="B61:B64"/>
    <mergeCell ref="C61:C64"/>
    <mergeCell ref="D61:D64"/>
    <mergeCell ref="E61:E64"/>
    <mergeCell ref="F61:F64"/>
    <mergeCell ref="G61:G64"/>
    <mergeCell ref="H61:H64"/>
    <mergeCell ref="I61:I64"/>
  </mergeCells>
  <phoneticPr fontId="2" type="noConversion"/>
  <printOptions horizontalCentered="1"/>
  <pageMargins left="0.19685039370078741" right="0.23622047244094491" top="0" bottom="0" header="0.31496062992125984" footer="0.11811023622047245"/>
  <pageSetup paperSize="9" scale="51" fitToHeight="0" orientation="landscape" r:id="rId1"/>
  <headerFooter>
    <oddFooter>&amp;L&amp;8DOC ID NO: CP-404-01 REV.0 DATE:2016.10.29&amp;C&amp;G</oddFooter>
  </headerFooter>
  <rowBreaks count="1" manualBreakCount="1">
    <brk id="48" max="48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생산계획</vt:lpstr>
      <vt:lpstr>생산계획!Print_Area</vt:lpstr>
      <vt:lpstr>생산계획!Print_Titles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불꽃남자</dc:creator>
  <cp:lastModifiedBy>Hewlett-Packard Company</cp:lastModifiedBy>
  <cp:lastPrinted>2019-09-08T00:53:17Z</cp:lastPrinted>
  <dcterms:created xsi:type="dcterms:W3CDTF">2017-01-05T07:11:04Z</dcterms:created>
  <dcterms:modified xsi:type="dcterms:W3CDTF">2019-09-08T06:51:43Z</dcterms:modified>
</cp:coreProperties>
</file>