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생산계획!$A$1:$AW$211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211" i="1" l="1"/>
</calcChain>
</file>

<file path=xl/sharedStrings.xml><?xml version="1.0" encoding="utf-8"?>
<sst xmlns="http://schemas.openxmlformats.org/spreadsheetml/2006/main" count="3711" uniqueCount="208">
  <si>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</si>
  <si>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</si>
  <si>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</si>
  <si>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</si>
  <si>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</si>
  <si>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</si>
  <si>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</si>
  <si>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</si>
  <si>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</si>
  <si>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</si>
  <si>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</si>
  <si>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</si>
  <si>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</si>
  <si>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</si>
  <si>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</si>
  <si>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</si>
  <si>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</si>
  <si>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</si>
  <si>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</si>
  <si>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</si>
  <si>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</si>
  <si>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</si>
  <si>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</si>
  <si>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</si>
  <si>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</si>
  <si>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</si>
  <si>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</si>
  <si>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</si>
  <si>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</si>
  <si>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</si>
  <si>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</si>
  <si>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</si>
  <si>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</si>
  <si>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</si>
  <si>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</si>
  <si>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</si>
  <si>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</si>
  <si>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</si>
  <si>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</si>
  <si>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</si>
  <si>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</si>
  <si>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</si>
  <si>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</si>
  <si>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</si>
  <si>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</si>
  <si>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</si>
  <si>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</si>
  <si>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</si>
  <si>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</si>
  <si>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</si>
  <si>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</si>
  <si>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</si>
  <si>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</si>
  <si>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</si>
  <si>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</si>
  <si>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</si>
  <si>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</si>
  <si>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</si>
  <si>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</si>
  <si>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</si>
  <si>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</si>
  <si>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</si>
  <si>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</si>
  <si>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</si>
  <si>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</si>
  <si>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</si>
  <si>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</si>
  <si>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</si>
  <si>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</si>
  <si>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</si>
  <si>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</si>
  <si>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</si>
  <si>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</si>
  <si>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</si>
  <si>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</si>
  <si>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</si>
  <si>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</si>
  <si>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</si>
  <si>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</si>
  <si>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</si>
  <si>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C1022</t>
  </si>
  <si>
    <t>TW 350LF2</t>
  </si>
  <si>
    <t>(191003-19217)</t>
  </si>
  <si>
    <t>TW SF490V</t>
  </si>
  <si>
    <t>태상</t>
  </si>
  <si>
    <t>TW P4
(410 ~ 650T)</t>
  </si>
  <si>
    <t>TP4</t>
  </si>
  <si>
    <t>273C</t>
  </si>
  <si>
    <t>TW-V70</t>
  </si>
  <si>
    <t>1본립</t>
  </si>
  <si>
    <t>TW-F100</t>
  </si>
  <si>
    <t>913F</t>
  </si>
  <si>
    <t>EN100205-3 S355NL</t>
  </si>
  <si>
    <t>G.E
(1.5 NEW M/W
M/SHAFT)</t>
  </si>
  <si>
    <t>111I</t>
  </si>
  <si>
    <t>278C</t>
  </si>
  <si>
    <t>TW P1</t>
  </si>
  <si>
    <t>TP1</t>
  </si>
  <si>
    <t>TW-V50</t>
  </si>
  <si>
    <t xml:space="preserve">       주간 제강 생산계획 (12월 3주차)</t>
    <phoneticPr fontId="2" type="noConversion"/>
  </si>
  <si>
    <t>CS-SPP-1912-003</t>
    <phoneticPr fontId="2" type="noConversion"/>
  </si>
  <si>
    <t>2019.12.15</t>
    <phoneticPr fontId="2" type="noConversion"/>
  </si>
  <si>
    <t>2019.12.19</t>
    <phoneticPr fontId="2" type="noConversion"/>
  </si>
  <si>
    <t>TS 350LF2</t>
  </si>
  <si>
    <t>C1018</t>
  </si>
  <si>
    <t>(190724-14730-52,53)</t>
  </si>
  <si>
    <t>MSR 
미적용</t>
  </si>
  <si>
    <t>12/17 04:50</t>
  </si>
  <si>
    <t>SOFEC
(OUTER RING)</t>
  </si>
  <si>
    <t>(191004-19235-2)</t>
  </si>
  <si>
    <t>12/16 12:10</t>
  </si>
  <si>
    <t>12/16 20:30</t>
  </si>
  <si>
    <t>케이아이스틸
(금형강)</t>
  </si>
  <si>
    <t>281C</t>
  </si>
  <si>
    <t>(190626-14730-24,25)</t>
  </si>
  <si>
    <t>(190626-14730-15,16)</t>
  </si>
  <si>
    <t>12/16 21:30</t>
  </si>
  <si>
    <t>30CrNiMo8V</t>
  </si>
  <si>
    <t>A8630</t>
  </si>
  <si>
    <t>TW-V60</t>
  </si>
  <si>
    <t>KOBE STEEL
(BULL GEAR)</t>
  </si>
  <si>
    <t>516C</t>
  </si>
  <si>
    <t>163C</t>
  </si>
  <si>
    <t>12/17 16:50</t>
  </si>
  <si>
    <t>삼성중공업
(RUDDER STOCK)</t>
  </si>
  <si>
    <t>696C</t>
  </si>
  <si>
    <t>(190220-15111-2)</t>
  </si>
  <si>
    <t>12/17 13:50</t>
  </si>
  <si>
    <t>401I</t>
  </si>
  <si>
    <t>12/17 12:30</t>
  </si>
  <si>
    <t>12/17 21:50</t>
  </si>
  <si>
    <t>12/18 02:30</t>
  </si>
  <si>
    <t>198C</t>
  </si>
  <si>
    <t>(190212-14730-57,81,87)</t>
  </si>
  <si>
    <t>206C</t>
  </si>
  <si>
    <t>(190212-14730-28,29)</t>
  </si>
  <si>
    <t>TW SF490V M3</t>
  </si>
  <si>
    <t>C1025</t>
  </si>
  <si>
    <t>TW-F200</t>
  </si>
  <si>
    <t>12/19 19:10</t>
  </si>
  <si>
    <t>BMS
(RUDDER STOCK)</t>
  </si>
  <si>
    <t>173F</t>
  </si>
  <si>
    <t>(181112-19581-4)</t>
  </si>
  <si>
    <t>12/18 11:30</t>
  </si>
  <si>
    <t>12/18 14:50</t>
  </si>
  <si>
    <t>12/19 00:50</t>
  </si>
  <si>
    <t>386J</t>
  </si>
  <si>
    <t>TW 350LF3</t>
  </si>
  <si>
    <t>A2307</t>
  </si>
  <si>
    <t>(190724-14730-60,61)</t>
  </si>
  <si>
    <t>12/19 00:10</t>
  </si>
  <si>
    <t>243C</t>
  </si>
  <si>
    <t>12/18 19:30</t>
  </si>
  <si>
    <t>STOCK</t>
  </si>
  <si>
    <t>12/19 13:30</t>
  </si>
  <si>
    <t>12/19 09:30</t>
  </si>
  <si>
    <t>326C</t>
  </si>
  <si>
    <t>(191023-19173-1)</t>
  </si>
  <si>
    <t>TW 266M Gr.2</t>
  </si>
  <si>
    <t>C1020</t>
  </si>
  <si>
    <t>12/19 15:50</t>
  </si>
  <si>
    <t>M.H.I
(END RING)</t>
  </si>
  <si>
    <t>566J</t>
  </si>
  <si>
    <t>12/19 11:50</t>
  </si>
  <si>
    <t>341J</t>
  </si>
  <si>
    <t>(191112-19004-1,3)</t>
  </si>
  <si>
    <t>TWS355</t>
  </si>
  <si>
    <t>12/19 15:10</t>
  </si>
  <si>
    <t>디에이취엠씨
(RUDDER TRUNK)</t>
  </si>
  <si>
    <t>411J</t>
  </si>
  <si>
    <t>SA336 GR.F12 MOD1</t>
  </si>
  <si>
    <t>A4112</t>
  </si>
  <si>
    <t>티스코
(SKIRT RING)</t>
  </si>
  <si>
    <t>168J</t>
  </si>
  <si>
    <t>(191126-15509-6, STOCK 2EA)</t>
  </si>
  <si>
    <t>12/19 14:30</t>
  </si>
  <si>
    <t>328J</t>
  </si>
  <si>
    <t>주
1</t>
  </si>
  <si>
    <t>주
2</t>
  </si>
  <si>
    <t>주
3</t>
  </si>
  <si>
    <t>주
4</t>
  </si>
  <si>
    <t>주
5</t>
  </si>
  <si>
    <t>주
6</t>
  </si>
  <si>
    <t>주
7</t>
  </si>
  <si>
    <t>주
8</t>
  </si>
  <si>
    <t>주
9</t>
  </si>
  <si>
    <t>야
1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</si>
  <si>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</si>
  <si>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</si>
  <si>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</si>
  <si>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</si>
  <si>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</si>
  <si>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</si>
  <si>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</si>
  <si>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</si>
  <si>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12/17 15:30</t>
  </si>
  <si>
    <t>(180530-12005-43)</t>
  </si>
  <si>
    <t>(180530-12005-37)</t>
  </si>
  <si>
    <t>12/18 05:30</t>
  </si>
  <si>
    <t>12/19 02:10</t>
  </si>
  <si>
    <t>12/19 01:30</t>
  </si>
  <si>
    <t>12/19 05:30</t>
  </si>
  <si>
    <t>566j 인고트규격 미정</t>
    <phoneticPr fontId="2" type="noConversion"/>
  </si>
  <si>
    <t>초안(rev.1)</t>
    <phoneticPr fontId="2" type="noConversion"/>
  </si>
  <si>
    <t>(190827-12321-3)</t>
    <phoneticPr fontId="2" type="noConversion"/>
  </si>
  <si>
    <t>(191112-19004-2,4)</t>
    <phoneticPr fontId="2" type="noConversion"/>
  </si>
  <si>
    <t>(191125-15509-1)</t>
    <phoneticPr fontId="2" type="noConversion"/>
  </si>
  <si>
    <t>(190603-17035-4, 190930-17035-3)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</si>
</sst>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3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2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4" fillId="2" borderId="29" xfId="0" applyNumberFormat="1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90" fontId="24" fillId="2" borderId="20" xfId="1" applyNumberFormat="1" applyFont="1" applyFill="1" applyBorder="1" applyAlignment="1">
      <alignment horizontal="center" vertical="center"/>
    </xf>
    <xf numFmtId="183" fontId="24" fillId="2" borderId="19" xfId="1" applyNumberFormat="1" applyFont="1" applyFill="1" applyBorder="1" applyAlignment="1">
      <alignment horizontal="center" vertical="center"/>
    </xf>
    <xf numFmtId="184" fontId="24" fillId="2" borderId="5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190" fontId="24" fillId="2" borderId="4" xfId="1" applyNumberFormat="1" applyFont="1" applyFill="1" applyBorder="1" applyAlignment="1">
      <alignment horizontal="center" vertical="center"/>
    </xf>
    <xf numFmtId="183" fontId="24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24" fillId="2" borderId="4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190" fontId="24" fillId="2" borderId="13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24" fillId="2" borderId="87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0" fillId="2" borderId="30" xfId="0" quotePrefix="1" applyNumberFormat="1" applyFont="1" applyFill="1" applyBorder="1" applyAlignment="1">
      <alignment horizontal="center" vertical="center" wrapText="1"/>
    </xf>
    <xf numFmtId="176" fontId="20" fillId="2" borderId="18" xfId="0" quotePrefix="1" applyNumberFormat="1" applyFont="1" applyFill="1" applyBorder="1" applyAlignment="1">
      <alignment horizontal="center" vertical="center" wrapText="1"/>
    </xf>
    <xf numFmtId="176" fontId="20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/>
    </xf>
    <xf numFmtId="183" fontId="24" fillId="2" borderId="30" xfId="1" applyNumberFormat="1" applyFont="1" applyFill="1" applyBorder="1" applyAlignment="1">
      <alignment horizontal="center" vertical="center"/>
    </xf>
    <xf numFmtId="183" fontId="24" fillId="2" borderId="18" xfId="1" applyNumberFormat="1" applyFont="1" applyFill="1" applyBorder="1" applyAlignment="1">
      <alignment horizontal="center" vertical="center"/>
    </xf>
    <xf numFmtId="183" fontId="24" fillId="2" borderId="2" xfId="1" applyNumberFormat="1" applyFont="1" applyFill="1" applyBorder="1" applyAlignment="1">
      <alignment horizontal="center" vertical="center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23" fillId="2" borderId="40" xfId="0" applyFont="1" applyFill="1" applyBorder="1" applyAlignment="1">
      <alignment horizontal="center" vertical="center" wrapText="1" shrinkToFit="1"/>
    </xf>
    <xf numFmtId="0" fontId="23" fillId="2" borderId="28" xfId="0" applyFont="1" applyFill="1" applyBorder="1" applyAlignment="1">
      <alignment horizontal="center" vertical="center" wrapText="1" shrinkToFit="1"/>
    </xf>
    <xf numFmtId="0" fontId="23" fillId="2" borderId="16" xfId="0" applyFont="1" applyFill="1" applyBorder="1" applyAlignment="1">
      <alignment horizontal="center" vertical="center" wrapText="1" shrinkToFit="1"/>
    </xf>
    <xf numFmtId="0" fontId="23" fillId="2" borderId="40" xfId="0" applyFont="1" applyFill="1" applyBorder="1" applyAlignment="1">
      <alignment horizontal="center" vertical="center" shrinkToFit="1"/>
    </xf>
    <xf numFmtId="0" fontId="23" fillId="2" borderId="28" xfId="0" applyFont="1" applyFill="1" applyBorder="1" applyAlignment="1">
      <alignment horizontal="center" vertical="center" shrinkToFit="1"/>
    </xf>
    <xf numFmtId="0" fontId="23" fillId="2" borderId="16" xfId="0" applyFont="1" applyFill="1" applyBorder="1" applyAlignment="1">
      <alignment horizontal="center" vertical="center" shrinkToFit="1"/>
    </xf>
    <xf numFmtId="186" fontId="23" fillId="2" borderId="40" xfId="0" quotePrefix="1" applyNumberFormat="1" applyFont="1" applyFill="1" applyBorder="1" applyAlignment="1">
      <alignment horizontal="center" vertical="center" shrinkToFit="1"/>
    </xf>
    <xf numFmtId="186" fontId="23" fillId="2" borderId="28" xfId="0" quotePrefix="1" applyNumberFormat="1" applyFont="1" applyFill="1" applyBorder="1" applyAlignment="1">
      <alignment horizontal="center" vertical="center" shrinkToFit="1"/>
    </xf>
    <xf numFmtId="186" fontId="23" fillId="2" borderId="16" xfId="0" quotePrefix="1" applyNumberFormat="1" applyFont="1" applyFill="1" applyBorder="1" applyAlignment="1">
      <alignment horizontal="center" vertical="center" shrinkToFit="1"/>
    </xf>
    <xf numFmtId="0" fontId="23" fillId="2" borderId="39" xfId="0" quotePrefix="1" applyFont="1" applyFill="1" applyBorder="1" applyAlignment="1">
      <alignment horizontal="center" vertical="center" shrinkToFit="1"/>
    </xf>
    <xf numFmtId="0" fontId="23" fillId="2" borderId="27" xfId="0" quotePrefix="1" applyFont="1" applyFill="1" applyBorder="1" applyAlignment="1">
      <alignment horizontal="center" vertical="center" shrinkToFit="1"/>
    </xf>
    <xf numFmtId="0" fontId="23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187" fontId="0" fillId="2" borderId="40" xfId="0" applyNumberFormat="1" applyFont="1" applyFill="1" applyBorder="1" applyAlignment="1">
      <alignment horizontal="center" vertical="center"/>
    </xf>
    <xf numFmtId="0" fontId="25" fillId="2" borderId="60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5" fillId="2" borderId="59" xfId="0" applyFont="1" applyFill="1" applyBorder="1" applyAlignment="1">
      <alignment horizontal="left" vertical="top" wrapText="1"/>
    </xf>
    <xf numFmtId="0" fontId="25" fillId="2" borderId="78" xfId="0" applyFont="1" applyFill="1" applyBorder="1" applyAlignment="1">
      <alignment horizontal="left" vertical="top" wrapText="1"/>
    </xf>
    <xf numFmtId="0" fontId="25" fillId="2" borderId="72" xfId="0" applyFont="1" applyFill="1" applyBorder="1" applyAlignment="1">
      <alignment horizontal="left" vertical="top" wrapText="1"/>
    </xf>
    <xf numFmtId="0" fontId="25" fillId="2" borderId="76" xfId="0" applyFont="1" applyFill="1" applyBorder="1" applyAlignment="1">
      <alignment horizontal="left" vertical="top" wrapTex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211"/>
  <sheetViews>
    <sheetView tabSelected="1" zoomScale="70" zoomScaleNormal="70" zoomScaleSheetLayoutView="70" workbookViewId="0">
      <pane xSplit="9" ySplit="8" topLeftCell="J150" activePane="bottomRight" state="frozen"/>
      <selection pane="topRight" activeCell="J1" sqref="J1"/>
      <selection pane="bottomLeft" activeCell="A9" sqref="A9"/>
      <selection pane="bottomRight" activeCell="F5" sqref="F5:K5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0"/>
      <c r="B1" s="261"/>
      <c r="C1" s="262"/>
      <c r="D1" s="1" t="s">
        <v>52</v>
      </c>
      <c r="E1" s="2"/>
      <c r="F1" s="2"/>
      <c r="G1" s="3"/>
      <c r="H1" s="275" t="s">
        <v>99</v>
      </c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7"/>
      <c r="AR1" s="2"/>
      <c r="AS1" s="4"/>
      <c r="AT1" s="4"/>
      <c r="AU1" s="4"/>
      <c r="AV1" s="4"/>
      <c r="AW1" s="5"/>
    </row>
    <row r="2" spans="1:64" ht="16.5" customHeight="1" x14ac:dyDescent="0.3">
      <c r="A2" s="263"/>
      <c r="B2" s="264"/>
      <c r="C2" s="265"/>
      <c r="D2" s="317" t="s">
        <v>203</v>
      </c>
      <c r="E2" s="318"/>
      <c r="F2" s="318"/>
      <c r="G2" s="319"/>
      <c r="H2" s="278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80"/>
      <c r="AR2" s="7"/>
      <c r="AS2" s="8"/>
      <c r="AT2" s="8"/>
      <c r="AU2" s="8"/>
      <c r="AV2" s="8"/>
      <c r="AW2" s="9"/>
    </row>
    <row r="3" spans="1:64" ht="19.5" customHeight="1" x14ac:dyDescent="0.3">
      <c r="A3" s="263"/>
      <c r="B3" s="264"/>
      <c r="C3" s="265"/>
      <c r="D3" s="317"/>
      <c r="E3" s="318"/>
      <c r="F3" s="318"/>
      <c r="G3" s="319"/>
      <c r="H3" s="278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80"/>
      <c r="AR3" s="7"/>
      <c r="AS3" s="8"/>
      <c r="AT3" s="8"/>
      <c r="AU3" s="8"/>
      <c r="AV3" s="8"/>
      <c r="AW3" s="9"/>
    </row>
    <row r="4" spans="1:64" ht="36" customHeight="1" x14ac:dyDescent="0.3">
      <c r="A4" s="263"/>
      <c r="B4" s="264"/>
      <c r="C4" s="265"/>
      <c r="D4" s="320"/>
      <c r="E4" s="321"/>
      <c r="F4" s="321"/>
      <c r="G4" s="322"/>
      <c r="H4" s="281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3"/>
      <c r="AR4" s="7"/>
      <c r="AS4" s="8"/>
      <c r="AT4" s="8"/>
      <c r="AU4" s="8"/>
      <c r="AV4" s="8"/>
      <c r="AW4" s="9"/>
    </row>
    <row r="5" spans="1:64" ht="26.25" x14ac:dyDescent="0.3">
      <c r="A5" s="263"/>
      <c r="B5" s="264"/>
      <c r="C5" s="265"/>
      <c r="D5" s="269" t="s">
        <v>53</v>
      </c>
      <c r="E5" s="270"/>
      <c r="F5" s="271" t="s">
        <v>100</v>
      </c>
      <c r="G5" s="271"/>
      <c r="H5" s="271"/>
      <c r="I5" s="271"/>
      <c r="J5" s="271"/>
      <c r="K5" s="272"/>
      <c r="L5" s="287" t="s">
        <v>4</v>
      </c>
      <c r="M5" s="270"/>
      <c r="N5" s="288"/>
      <c r="O5" s="284">
        <v>0</v>
      </c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6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6"/>
      <c r="B6" s="267"/>
      <c r="C6" s="268"/>
      <c r="D6" s="238" t="s">
        <v>54</v>
      </c>
      <c r="E6" s="239"/>
      <c r="F6" s="240" t="s">
        <v>101</v>
      </c>
      <c r="G6" s="240"/>
      <c r="H6" s="39" t="s">
        <v>55</v>
      </c>
      <c r="I6" s="240" t="s">
        <v>102</v>
      </c>
      <c r="J6" s="240"/>
      <c r="K6" s="241"/>
      <c r="L6" s="250" t="s">
        <v>18</v>
      </c>
      <c r="M6" s="251"/>
      <c r="N6" s="252"/>
      <c r="O6" s="253">
        <f ca="1">NOW()</f>
        <v>43810.842654050924</v>
      </c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5"/>
      <c r="AR6" s="11"/>
      <c r="AS6" s="12"/>
      <c r="AT6" s="12"/>
      <c r="AU6" s="12"/>
      <c r="AV6" s="12"/>
      <c r="AW6" s="13"/>
    </row>
    <row r="7" spans="1:64" ht="24.95" customHeight="1" x14ac:dyDescent="0.3">
      <c r="A7" s="273" t="s">
        <v>19</v>
      </c>
      <c r="B7" s="244" t="s">
        <v>20</v>
      </c>
      <c r="C7" s="244" t="s">
        <v>21</v>
      </c>
      <c r="D7" s="242" t="s">
        <v>22</v>
      </c>
      <c r="E7" s="244" t="s">
        <v>23</v>
      </c>
      <c r="F7" s="244" t="s">
        <v>57</v>
      </c>
      <c r="G7" s="242" t="s">
        <v>24</v>
      </c>
      <c r="H7" s="244" t="s">
        <v>25</v>
      </c>
      <c r="I7" s="246" t="s">
        <v>26</v>
      </c>
      <c r="J7" s="236" t="s">
        <v>27</v>
      </c>
      <c r="K7" s="15" t="s">
        <v>5</v>
      </c>
      <c r="L7" s="16" t="s">
        <v>6</v>
      </c>
      <c r="M7" s="248" t="s">
        <v>7</v>
      </c>
      <c r="N7" s="249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05" t="s">
        <v>11</v>
      </c>
      <c r="AE7" s="306"/>
      <c r="AF7" s="306"/>
      <c r="AG7" s="306"/>
      <c r="AH7" s="306"/>
      <c r="AI7" s="306"/>
      <c r="AJ7" s="306"/>
      <c r="AK7" s="306"/>
      <c r="AL7" s="307"/>
      <c r="AM7" s="308" t="s">
        <v>35</v>
      </c>
      <c r="AN7" s="258" t="s">
        <v>12</v>
      </c>
      <c r="AO7" s="256" t="s">
        <v>36</v>
      </c>
      <c r="AP7" s="257"/>
      <c r="AQ7" s="295" t="s">
        <v>37</v>
      </c>
      <c r="AR7" s="293" t="s">
        <v>38</v>
      </c>
      <c r="AS7" s="297" t="s">
        <v>39</v>
      </c>
      <c r="AT7" s="299" t="s">
        <v>13</v>
      </c>
      <c r="AU7" s="291" t="s">
        <v>40</v>
      </c>
      <c r="AV7" s="293" t="s">
        <v>56</v>
      </c>
      <c r="AW7" s="289" t="s">
        <v>14</v>
      </c>
    </row>
    <row r="8" spans="1:64" ht="34.5" customHeight="1" thickBot="1" x14ac:dyDescent="0.35">
      <c r="A8" s="274"/>
      <c r="B8" s="245"/>
      <c r="C8" s="245"/>
      <c r="D8" s="243"/>
      <c r="E8" s="245"/>
      <c r="F8" s="245"/>
      <c r="G8" s="243"/>
      <c r="H8" s="245"/>
      <c r="I8" s="247"/>
      <c r="J8" s="237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4" t="s">
        <v>48</v>
      </c>
      <c r="AE8" s="302"/>
      <c r="AF8" s="303"/>
      <c r="AG8" s="301" t="s">
        <v>49</v>
      </c>
      <c r="AH8" s="302"/>
      <c r="AI8" s="303"/>
      <c r="AJ8" s="301" t="s">
        <v>17</v>
      </c>
      <c r="AK8" s="302"/>
      <c r="AL8" s="303"/>
      <c r="AM8" s="309"/>
      <c r="AN8" s="259"/>
      <c r="AO8" s="30" t="s">
        <v>50</v>
      </c>
      <c r="AP8" s="31" t="s">
        <v>51</v>
      </c>
      <c r="AQ8" s="296"/>
      <c r="AR8" s="294"/>
      <c r="AS8" s="298"/>
      <c r="AT8" s="300"/>
      <c r="AU8" s="292"/>
      <c r="AV8" s="294"/>
      <c r="AW8" s="290"/>
    </row>
    <row r="9" spans="1:64" s="35" customFormat="1" ht="17.25" customHeight="1" x14ac:dyDescent="0.3">
      <c r="A9" s="197">
        <v>43814</v>
      </c>
      <c r="B9" s="200" t="s">
        <v>177</v>
      </c>
      <c r="C9" s="203"/>
      <c r="D9" s="206"/>
      <c r="E9" s="209" t="s">
        <v>92</v>
      </c>
      <c r="F9" s="212" t="s">
        <v>61</v>
      </c>
      <c r="G9" s="212">
        <v>3</v>
      </c>
      <c r="H9" s="224"/>
      <c r="I9" s="165">
        <v>1</v>
      </c>
      <c r="J9" s="87"/>
      <c r="K9" s="89"/>
      <c r="L9" s="89"/>
      <c r="M9" s="90"/>
      <c r="N9" s="91" t="s">
        <v>0</v>
      </c>
      <c r="O9" s="168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85">
        <v>43814.333333333336</v>
      </c>
      <c r="AP9" s="171"/>
      <c r="AQ9" s="52"/>
      <c r="AR9" s="230" t="s">
        <v>60</v>
      </c>
      <c r="AS9" s="159"/>
      <c r="AT9" s="141" t="s">
        <v>1</v>
      </c>
      <c r="AU9" s="92"/>
      <c r="AV9" s="177" t="s">
        <v>60</v>
      </c>
      <c r="AW9" s="233" t="s">
        <v>106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198"/>
      <c r="B10" s="201"/>
      <c r="C10" s="204"/>
      <c r="D10" s="207"/>
      <c r="E10" s="210"/>
      <c r="F10" s="213"/>
      <c r="G10" s="213"/>
      <c r="H10" s="225"/>
      <c r="I10" s="166"/>
      <c r="J10" s="98"/>
      <c r="K10" s="54"/>
      <c r="L10" s="54"/>
      <c r="M10" s="55"/>
      <c r="N10" s="56" t="s">
        <v>0</v>
      </c>
      <c r="O10" s="169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86"/>
      <c r="AP10" s="184"/>
      <c r="AQ10" s="69"/>
      <c r="AR10" s="231"/>
      <c r="AS10" s="160"/>
      <c r="AT10" s="142"/>
      <c r="AU10" s="93"/>
      <c r="AV10" s="178"/>
      <c r="AW10" s="234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198"/>
      <c r="B11" s="201"/>
      <c r="C11" s="204"/>
      <c r="D11" s="207"/>
      <c r="E11" s="210"/>
      <c r="F11" s="213"/>
      <c r="G11" s="213"/>
      <c r="H11" s="225"/>
      <c r="I11" s="166"/>
      <c r="J11" s="99"/>
      <c r="K11" s="54"/>
      <c r="L11" s="100"/>
      <c r="M11" s="55"/>
      <c r="N11" s="56" t="s">
        <v>0</v>
      </c>
      <c r="O11" s="169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86"/>
      <c r="AP11" s="183"/>
      <c r="AQ11" s="69"/>
      <c r="AR11" s="231"/>
      <c r="AS11" s="160"/>
      <c r="AT11" s="96"/>
      <c r="AU11" s="93"/>
      <c r="AV11" s="178"/>
      <c r="AW11" s="234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199"/>
      <c r="B12" s="202"/>
      <c r="C12" s="205"/>
      <c r="D12" s="208"/>
      <c r="E12" s="211"/>
      <c r="F12" s="214"/>
      <c r="G12" s="214"/>
      <c r="H12" s="226"/>
      <c r="I12" s="167"/>
      <c r="J12" s="101"/>
      <c r="K12" s="102"/>
      <c r="L12" s="102"/>
      <c r="M12" s="103"/>
      <c r="N12" s="104" t="s">
        <v>0</v>
      </c>
      <c r="O12" s="170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87"/>
      <c r="AP12" s="173"/>
      <c r="AQ12" s="69"/>
      <c r="AR12" s="232"/>
      <c r="AS12" s="161"/>
      <c r="AT12" s="144"/>
      <c r="AU12" s="117"/>
      <c r="AV12" s="179"/>
      <c r="AW12" s="235"/>
      <c r="AX12" s="139"/>
      <c r="AY12" s="140"/>
      <c r="AZ12" s="140"/>
      <c r="BA12" s="124"/>
      <c r="BB12" s="124"/>
    </row>
    <row r="13" spans="1:64" s="35" customFormat="1" ht="17.25" customHeight="1" x14ac:dyDescent="0.3">
      <c r="A13" s="197"/>
      <c r="B13" s="200" t="s">
        <v>178</v>
      </c>
      <c r="C13" s="203"/>
      <c r="D13" s="206"/>
      <c r="E13" s="209" t="s">
        <v>92</v>
      </c>
      <c r="F13" s="212" t="s">
        <v>61</v>
      </c>
      <c r="G13" s="212">
        <v>3</v>
      </c>
      <c r="H13" s="224"/>
      <c r="I13" s="165">
        <v>2</v>
      </c>
      <c r="J13" s="87"/>
      <c r="K13" s="89"/>
      <c r="L13" s="89"/>
      <c r="M13" s="90"/>
      <c r="N13" s="91" t="s">
        <v>0</v>
      </c>
      <c r="O13" s="168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85">
        <v>43814.388888888891</v>
      </c>
      <c r="AP13" s="171"/>
      <c r="AQ13" s="52"/>
      <c r="AR13" s="230" t="s">
        <v>60</v>
      </c>
      <c r="AS13" s="159"/>
      <c r="AT13" s="141" t="s">
        <v>1</v>
      </c>
      <c r="AU13" s="92"/>
      <c r="AV13" s="177" t="s">
        <v>60</v>
      </c>
      <c r="AW13" s="233" t="s">
        <v>106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198"/>
      <c r="B14" s="201"/>
      <c r="C14" s="204"/>
      <c r="D14" s="207"/>
      <c r="E14" s="210"/>
      <c r="F14" s="213"/>
      <c r="G14" s="213"/>
      <c r="H14" s="225"/>
      <c r="I14" s="166"/>
      <c r="J14" s="98"/>
      <c r="K14" s="54"/>
      <c r="L14" s="54"/>
      <c r="M14" s="55"/>
      <c r="N14" s="56" t="s">
        <v>0</v>
      </c>
      <c r="O14" s="169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86"/>
      <c r="AP14" s="184"/>
      <c r="AQ14" s="69"/>
      <c r="AR14" s="231"/>
      <c r="AS14" s="160"/>
      <c r="AT14" s="142"/>
      <c r="AU14" s="93"/>
      <c r="AV14" s="178"/>
      <c r="AW14" s="234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198"/>
      <c r="B15" s="201"/>
      <c r="C15" s="204"/>
      <c r="D15" s="207"/>
      <c r="E15" s="210"/>
      <c r="F15" s="213"/>
      <c r="G15" s="213"/>
      <c r="H15" s="225"/>
      <c r="I15" s="166"/>
      <c r="J15" s="99"/>
      <c r="K15" s="54"/>
      <c r="L15" s="100"/>
      <c r="M15" s="55"/>
      <c r="N15" s="56" t="s">
        <v>0</v>
      </c>
      <c r="O15" s="169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86"/>
      <c r="AP15" s="183"/>
      <c r="AQ15" s="69"/>
      <c r="AR15" s="231"/>
      <c r="AS15" s="160"/>
      <c r="AT15" s="96"/>
      <c r="AU15" s="93"/>
      <c r="AV15" s="178"/>
      <c r="AW15" s="234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199"/>
      <c r="B16" s="202"/>
      <c r="C16" s="205"/>
      <c r="D16" s="208"/>
      <c r="E16" s="211"/>
      <c r="F16" s="214"/>
      <c r="G16" s="214"/>
      <c r="H16" s="226"/>
      <c r="I16" s="167"/>
      <c r="J16" s="101"/>
      <c r="K16" s="102"/>
      <c r="L16" s="102"/>
      <c r="M16" s="103"/>
      <c r="N16" s="104" t="s">
        <v>0</v>
      </c>
      <c r="O16" s="170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87"/>
      <c r="AP16" s="173"/>
      <c r="AQ16" s="69"/>
      <c r="AR16" s="232"/>
      <c r="AS16" s="161"/>
      <c r="AT16" s="144"/>
      <c r="AU16" s="117"/>
      <c r="AV16" s="179"/>
      <c r="AW16" s="235"/>
      <c r="AX16" s="139"/>
      <c r="AY16" s="140"/>
      <c r="AZ16" s="140"/>
      <c r="BA16" s="124"/>
      <c r="BB16" s="124"/>
    </row>
    <row r="17" spans="1:64" s="35" customFormat="1" ht="17.25" customHeight="1" x14ac:dyDescent="0.3">
      <c r="A17" s="197"/>
      <c r="B17" s="200" t="s">
        <v>179</v>
      </c>
      <c r="C17" s="203"/>
      <c r="D17" s="206"/>
      <c r="E17" s="209" t="s">
        <v>92</v>
      </c>
      <c r="F17" s="212" t="s">
        <v>61</v>
      </c>
      <c r="G17" s="212">
        <v>3</v>
      </c>
      <c r="H17" s="224"/>
      <c r="I17" s="165">
        <v>3</v>
      </c>
      <c r="J17" s="87"/>
      <c r="K17" s="89"/>
      <c r="L17" s="89"/>
      <c r="M17" s="90"/>
      <c r="N17" s="91" t="s">
        <v>0</v>
      </c>
      <c r="O17" s="168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85">
        <v>43814.444444444445</v>
      </c>
      <c r="AP17" s="171"/>
      <c r="AQ17" s="52"/>
      <c r="AR17" s="230" t="s">
        <v>60</v>
      </c>
      <c r="AS17" s="159"/>
      <c r="AT17" s="141" t="s">
        <v>1</v>
      </c>
      <c r="AU17" s="92"/>
      <c r="AV17" s="177" t="s">
        <v>60</v>
      </c>
      <c r="AW17" s="233" t="s">
        <v>106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198"/>
      <c r="B18" s="201"/>
      <c r="C18" s="204"/>
      <c r="D18" s="207"/>
      <c r="E18" s="210"/>
      <c r="F18" s="213"/>
      <c r="G18" s="213"/>
      <c r="H18" s="225"/>
      <c r="I18" s="166"/>
      <c r="J18" s="98"/>
      <c r="K18" s="54"/>
      <c r="L18" s="54"/>
      <c r="M18" s="55"/>
      <c r="N18" s="56" t="s">
        <v>0</v>
      </c>
      <c r="O18" s="169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86"/>
      <c r="AP18" s="184"/>
      <c r="AQ18" s="69"/>
      <c r="AR18" s="231"/>
      <c r="AS18" s="160"/>
      <c r="AT18" s="142"/>
      <c r="AU18" s="93"/>
      <c r="AV18" s="178"/>
      <c r="AW18" s="234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198"/>
      <c r="B19" s="201"/>
      <c r="C19" s="204"/>
      <c r="D19" s="207"/>
      <c r="E19" s="210"/>
      <c r="F19" s="213"/>
      <c r="G19" s="213"/>
      <c r="H19" s="225"/>
      <c r="I19" s="166"/>
      <c r="J19" s="99"/>
      <c r="K19" s="54"/>
      <c r="L19" s="100"/>
      <c r="M19" s="55"/>
      <c r="N19" s="56" t="s">
        <v>0</v>
      </c>
      <c r="O19" s="169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86"/>
      <c r="AP19" s="183"/>
      <c r="AQ19" s="69"/>
      <c r="AR19" s="231"/>
      <c r="AS19" s="160"/>
      <c r="AT19" s="96"/>
      <c r="AU19" s="93"/>
      <c r="AV19" s="178"/>
      <c r="AW19" s="234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199"/>
      <c r="B20" s="202"/>
      <c r="C20" s="205"/>
      <c r="D20" s="208"/>
      <c r="E20" s="211"/>
      <c r="F20" s="214"/>
      <c r="G20" s="214"/>
      <c r="H20" s="226"/>
      <c r="I20" s="167"/>
      <c r="J20" s="101"/>
      <c r="K20" s="102"/>
      <c r="L20" s="102"/>
      <c r="M20" s="103"/>
      <c r="N20" s="104" t="s">
        <v>0</v>
      </c>
      <c r="O20" s="170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87"/>
      <c r="AP20" s="173"/>
      <c r="AQ20" s="69"/>
      <c r="AR20" s="232"/>
      <c r="AS20" s="161"/>
      <c r="AT20" s="144"/>
      <c r="AU20" s="117"/>
      <c r="AV20" s="179"/>
      <c r="AW20" s="235"/>
      <c r="AX20" s="139"/>
      <c r="AY20" s="140"/>
      <c r="AZ20" s="140"/>
      <c r="BA20" s="124"/>
      <c r="BB20" s="124"/>
    </row>
    <row r="21" spans="1:64" s="35" customFormat="1" ht="17.25" customHeight="1" x14ac:dyDescent="0.3">
      <c r="A21" s="197"/>
      <c r="B21" s="200" t="s">
        <v>180</v>
      </c>
      <c r="C21" s="203"/>
      <c r="D21" s="206"/>
      <c r="E21" s="209" t="s">
        <v>92</v>
      </c>
      <c r="F21" s="212" t="s">
        <v>61</v>
      </c>
      <c r="G21" s="212">
        <v>3</v>
      </c>
      <c r="H21" s="224"/>
      <c r="I21" s="165">
        <v>4</v>
      </c>
      <c r="J21" s="87"/>
      <c r="K21" s="89"/>
      <c r="L21" s="89"/>
      <c r="M21" s="90"/>
      <c r="N21" s="91" t="s">
        <v>0</v>
      </c>
      <c r="O21" s="168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85">
        <v>43814.5</v>
      </c>
      <c r="AP21" s="171"/>
      <c r="AQ21" s="52"/>
      <c r="AR21" s="230" t="s">
        <v>60</v>
      </c>
      <c r="AS21" s="159"/>
      <c r="AT21" s="141" t="s">
        <v>1</v>
      </c>
      <c r="AU21" s="92"/>
      <c r="AV21" s="177" t="s">
        <v>60</v>
      </c>
      <c r="AW21" s="233" t="s">
        <v>106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198"/>
      <c r="B22" s="201"/>
      <c r="C22" s="204"/>
      <c r="D22" s="207"/>
      <c r="E22" s="210"/>
      <c r="F22" s="213"/>
      <c r="G22" s="213"/>
      <c r="H22" s="225"/>
      <c r="I22" s="166"/>
      <c r="J22" s="98"/>
      <c r="K22" s="54"/>
      <c r="L22" s="54"/>
      <c r="M22" s="55"/>
      <c r="N22" s="56" t="s">
        <v>0</v>
      </c>
      <c r="O22" s="169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86"/>
      <c r="AP22" s="184"/>
      <c r="AQ22" s="69"/>
      <c r="AR22" s="231"/>
      <c r="AS22" s="160"/>
      <c r="AT22" s="142"/>
      <c r="AU22" s="93"/>
      <c r="AV22" s="178"/>
      <c r="AW22" s="234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198"/>
      <c r="B23" s="201"/>
      <c r="C23" s="204"/>
      <c r="D23" s="207"/>
      <c r="E23" s="210"/>
      <c r="F23" s="213"/>
      <c r="G23" s="213"/>
      <c r="H23" s="225"/>
      <c r="I23" s="166"/>
      <c r="J23" s="99"/>
      <c r="K23" s="54"/>
      <c r="L23" s="100"/>
      <c r="M23" s="55"/>
      <c r="N23" s="56" t="s">
        <v>0</v>
      </c>
      <c r="O23" s="169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86"/>
      <c r="AP23" s="183"/>
      <c r="AQ23" s="69"/>
      <c r="AR23" s="231"/>
      <c r="AS23" s="160"/>
      <c r="AT23" s="96"/>
      <c r="AU23" s="93"/>
      <c r="AV23" s="178"/>
      <c r="AW23" s="234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199"/>
      <c r="B24" s="202"/>
      <c r="C24" s="205"/>
      <c r="D24" s="208"/>
      <c r="E24" s="211"/>
      <c r="F24" s="214"/>
      <c r="G24" s="214"/>
      <c r="H24" s="226"/>
      <c r="I24" s="167"/>
      <c r="J24" s="101"/>
      <c r="K24" s="102"/>
      <c r="L24" s="102"/>
      <c r="M24" s="103"/>
      <c r="N24" s="104" t="s">
        <v>0</v>
      </c>
      <c r="O24" s="170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87"/>
      <c r="AP24" s="173"/>
      <c r="AQ24" s="69"/>
      <c r="AR24" s="232"/>
      <c r="AS24" s="161"/>
      <c r="AT24" s="144"/>
      <c r="AU24" s="117"/>
      <c r="AV24" s="179"/>
      <c r="AW24" s="235"/>
      <c r="AX24" s="139"/>
      <c r="AY24" s="140"/>
      <c r="AZ24" s="140"/>
      <c r="BA24" s="124"/>
      <c r="BB24" s="124"/>
    </row>
    <row r="25" spans="1:64" s="35" customFormat="1" ht="17.25" customHeight="1" x14ac:dyDescent="0.3">
      <c r="A25" s="197"/>
      <c r="B25" s="200" t="s">
        <v>181</v>
      </c>
      <c r="C25" s="203"/>
      <c r="D25" s="206"/>
      <c r="E25" s="209" t="s">
        <v>92</v>
      </c>
      <c r="F25" s="212" t="s">
        <v>61</v>
      </c>
      <c r="G25" s="212">
        <v>3</v>
      </c>
      <c r="H25" s="224"/>
      <c r="I25" s="165">
        <v>5</v>
      </c>
      <c r="J25" s="87"/>
      <c r="K25" s="89"/>
      <c r="L25" s="89"/>
      <c r="M25" s="90"/>
      <c r="N25" s="91" t="s">
        <v>0</v>
      </c>
      <c r="O25" s="168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85">
        <v>43814.555555555555</v>
      </c>
      <c r="AP25" s="171"/>
      <c r="AQ25" s="52"/>
      <c r="AR25" s="230" t="s">
        <v>60</v>
      </c>
      <c r="AS25" s="159"/>
      <c r="AT25" s="141" t="s">
        <v>1</v>
      </c>
      <c r="AU25" s="92"/>
      <c r="AV25" s="177" t="s">
        <v>60</v>
      </c>
      <c r="AW25" s="233" t="s">
        <v>106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198"/>
      <c r="B26" s="201"/>
      <c r="C26" s="204"/>
      <c r="D26" s="207"/>
      <c r="E26" s="210"/>
      <c r="F26" s="213"/>
      <c r="G26" s="213"/>
      <c r="H26" s="225"/>
      <c r="I26" s="166"/>
      <c r="J26" s="98"/>
      <c r="K26" s="54"/>
      <c r="L26" s="54"/>
      <c r="M26" s="55"/>
      <c r="N26" s="56" t="s">
        <v>0</v>
      </c>
      <c r="O26" s="169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86"/>
      <c r="AP26" s="184"/>
      <c r="AQ26" s="69"/>
      <c r="AR26" s="231"/>
      <c r="AS26" s="160"/>
      <c r="AT26" s="142"/>
      <c r="AU26" s="93"/>
      <c r="AV26" s="178"/>
      <c r="AW26" s="234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198"/>
      <c r="B27" s="201"/>
      <c r="C27" s="204"/>
      <c r="D27" s="207"/>
      <c r="E27" s="210"/>
      <c r="F27" s="213"/>
      <c r="G27" s="213"/>
      <c r="H27" s="225"/>
      <c r="I27" s="166"/>
      <c r="J27" s="99"/>
      <c r="K27" s="54"/>
      <c r="L27" s="100"/>
      <c r="M27" s="55"/>
      <c r="N27" s="56" t="s">
        <v>0</v>
      </c>
      <c r="O27" s="169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86"/>
      <c r="AP27" s="183"/>
      <c r="AQ27" s="69"/>
      <c r="AR27" s="231"/>
      <c r="AS27" s="160"/>
      <c r="AT27" s="96"/>
      <c r="AU27" s="93"/>
      <c r="AV27" s="178"/>
      <c r="AW27" s="234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199"/>
      <c r="B28" s="202"/>
      <c r="C28" s="205"/>
      <c r="D28" s="208"/>
      <c r="E28" s="211"/>
      <c r="F28" s="214"/>
      <c r="G28" s="214"/>
      <c r="H28" s="226"/>
      <c r="I28" s="167"/>
      <c r="J28" s="101"/>
      <c r="K28" s="102"/>
      <c r="L28" s="102"/>
      <c r="M28" s="103"/>
      <c r="N28" s="104" t="s">
        <v>0</v>
      </c>
      <c r="O28" s="170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87"/>
      <c r="AP28" s="173"/>
      <c r="AQ28" s="69"/>
      <c r="AR28" s="232"/>
      <c r="AS28" s="161"/>
      <c r="AT28" s="144"/>
      <c r="AU28" s="117"/>
      <c r="AV28" s="179"/>
      <c r="AW28" s="235"/>
      <c r="AX28" s="139"/>
      <c r="AY28" s="140"/>
      <c r="AZ28" s="140"/>
      <c r="BA28" s="124"/>
      <c r="BB28" s="124"/>
    </row>
    <row r="29" spans="1:64" s="35" customFormat="1" ht="17.25" customHeight="1" x14ac:dyDescent="0.3">
      <c r="A29" s="197"/>
      <c r="B29" s="200" t="s">
        <v>182</v>
      </c>
      <c r="C29" s="203"/>
      <c r="D29" s="206"/>
      <c r="E29" s="209" t="s">
        <v>92</v>
      </c>
      <c r="F29" s="212" t="s">
        <v>61</v>
      </c>
      <c r="G29" s="212">
        <v>3</v>
      </c>
      <c r="H29" s="224"/>
      <c r="I29" s="165">
        <v>6</v>
      </c>
      <c r="J29" s="87"/>
      <c r="K29" s="89"/>
      <c r="L29" s="89"/>
      <c r="M29" s="90"/>
      <c r="N29" s="91" t="s">
        <v>0</v>
      </c>
      <c r="O29" s="168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85">
        <v>43814.611111111109</v>
      </c>
      <c r="AP29" s="171"/>
      <c r="AQ29" s="52"/>
      <c r="AR29" s="230" t="s">
        <v>60</v>
      </c>
      <c r="AS29" s="159"/>
      <c r="AT29" s="141" t="s">
        <v>1</v>
      </c>
      <c r="AU29" s="92"/>
      <c r="AV29" s="177" t="s">
        <v>60</v>
      </c>
      <c r="AW29" s="233" t="s">
        <v>106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198"/>
      <c r="B30" s="201"/>
      <c r="C30" s="204"/>
      <c r="D30" s="207"/>
      <c r="E30" s="210"/>
      <c r="F30" s="213"/>
      <c r="G30" s="213"/>
      <c r="H30" s="225"/>
      <c r="I30" s="166"/>
      <c r="J30" s="98"/>
      <c r="K30" s="54"/>
      <c r="L30" s="54"/>
      <c r="M30" s="55"/>
      <c r="N30" s="56" t="s">
        <v>0</v>
      </c>
      <c r="O30" s="169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86"/>
      <c r="AP30" s="184"/>
      <c r="AQ30" s="69"/>
      <c r="AR30" s="231"/>
      <c r="AS30" s="160"/>
      <c r="AT30" s="142"/>
      <c r="AU30" s="93"/>
      <c r="AV30" s="178"/>
      <c r="AW30" s="234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198"/>
      <c r="B31" s="201"/>
      <c r="C31" s="204"/>
      <c r="D31" s="207"/>
      <c r="E31" s="210"/>
      <c r="F31" s="213"/>
      <c r="G31" s="213"/>
      <c r="H31" s="225"/>
      <c r="I31" s="166"/>
      <c r="J31" s="99"/>
      <c r="K31" s="54"/>
      <c r="L31" s="100"/>
      <c r="M31" s="55"/>
      <c r="N31" s="56" t="s">
        <v>0</v>
      </c>
      <c r="O31" s="169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86"/>
      <c r="AP31" s="183"/>
      <c r="AQ31" s="69"/>
      <c r="AR31" s="231"/>
      <c r="AS31" s="160"/>
      <c r="AT31" s="96"/>
      <c r="AU31" s="93"/>
      <c r="AV31" s="178"/>
      <c r="AW31" s="234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199"/>
      <c r="B32" s="202"/>
      <c r="C32" s="205"/>
      <c r="D32" s="208"/>
      <c r="E32" s="211"/>
      <c r="F32" s="214"/>
      <c r="G32" s="214"/>
      <c r="H32" s="226"/>
      <c r="I32" s="167"/>
      <c r="J32" s="101"/>
      <c r="K32" s="102"/>
      <c r="L32" s="102"/>
      <c r="M32" s="103"/>
      <c r="N32" s="104" t="s">
        <v>0</v>
      </c>
      <c r="O32" s="170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87"/>
      <c r="AP32" s="173"/>
      <c r="AQ32" s="69"/>
      <c r="AR32" s="232"/>
      <c r="AS32" s="161"/>
      <c r="AT32" s="144"/>
      <c r="AU32" s="117"/>
      <c r="AV32" s="179"/>
      <c r="AW32" s="235"/>
      <c r="AX32" s="139"/>
      <c r="AY32" s="140"/>
      <c r="AZ32" s="140"/>
      <c r="BA32" s="124"/>
      <c r="BB32" s="124"/>
    </row>
    <row r="33" spans="1:64" s="123" customFormat="1" ht="17.25" customHeight="1" x14ac:dyDescent="0.3">
      <c r="A33" s="197"/>
      <c r="B33" s="200" t="s">
        <v>183</v>
      </c>
      <c r="C33" s="203"/>
      <c r="D33" s="206"/>
      <c r="E33" s="209" t="s">
        <v>92</v>
      </c>
      <c r="F33" s="212" t="s">
        <v>61</v>
      </c>
      <c r="G33" s="212">
        <v>3</v>
      </c>
      <c r="H33" s="224"/>
      <c r="I33" s="165">
        <v>7</v>
      </c>
      <c r="J33" s="87"/>
      <c r="K33" s="89"/>
      <c r="L33" s="89"/>
      <c r="M33" s="90"/>
      <c r="N33" s="91" t="s">
        <v>0</v>
      </c>
      <c r="O33" s="168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85">
        <v>43814.666666666664</v>
      </c>
      <c r="AP33" s="171"/>
      <c r="AQ33" s="52"/>
      <c r="AR33" s="230" t="s">
        <v>60</v>
      </c>
      <c r="AS33" s="159"/>
      <c r="AT33" s="141" t="s">
        <v>1</v>
      </c>
      <c r="AU33" s="92"/>
      <c r="AV33" s="177" t="s">
        <v>60</v>
      </c>
      <c r="AW33" s="233" t="s">
        <v>106</v>
      </c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17.25" x14ac:dyDescent="0.3">
      <c r="A34" s="198"/>
      <c r="B34" s="201"/>
      <c r="C34" s="204"/>
      <c r="D34" s="207"/>
      <c r="E34" s="210"/>
      <c r="F34" s="213"/>
      <c r="G34" s="213"/>
      <c r="H34" s="225"/>
      <c r="I34" s="166"/>
      <c r="J34" s="98"/>
      <c r="K34" s="54"/>
      <c r="L34" s="54"/>
      <c r="M34" s="55"/>
      <c r="N34" s="56" t="s">
        <v>0</v>
      </c>
      <c r="O34" s="169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86"/>
      <c r="AP34" s="184"/>
      <c r="AQ34" s="69"/>
      <c r="AR34" s="231"/>
      <c r="AS34" s="160"/>
      <c r="AT34" s="142"/>
      <c r="AU34" s="93"/>
      <c r="AV34" s="178"/>
      <c r="AW34" s="234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customHeight="1" x14ac:dyDescent="0.3">
      <c r="A35" s="198"/>
      <c r="B35" s="201"/>
      <c r="C35" s="204"/>
      <c r="D35" s="207"/>
      <c r="E35" s="210"/>
      <c r="F35" s="213"/>
      <c r="G35" s="213"/>
      <c r="H35" s="225"/>
      <c r="I35" s="166"/>
      <c r="J35" s="99"/>
      <c r="K35" s="54"/>
      <c r="L35" s="100"/>
      <c r="M35" s="55"/>
      <c r="N35" s="56" t="s">
        <v>0</v>
      </c>
      <c r="O35" s="169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86"/>
      <c r="AP35" s="183"/>
      <c r="AQ35" s="69"/>
      <c r="AR35" s="231"/>
      <c r="AS35" s="160"/>
      <c r="AT35" s="96"/>
      <c r="AU35" s="93"/>
      <c r="AV35" s="178"/>
      <c r="AW35" s="234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199"/>
      <c r="B36" s="202"/>
      <c r="C36" s="205"/>
      <c r="D36" s="208"/>
      <c r="E36" s="211"/>
      <c r="F36" s="214"/>
      <c r="G36" s="214"/>
      <c r="H36" s="226"/>
      <c r="I36" s="167"/>
      <c r="J36" s="101"/>
      <c r="K36" s="102"/>
      <c r="L36" s="102"/>
      <c r="M36" s="103"/>
      <c r="N36" s="104" t="s">
        <v>0</v>
      </c>
      <c r="O36" s="170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87"/>
      <c r="AP36" s="173"/>
      <c r="AQ36" s="69"/>
      <c r="AR36" s="232"/>
      <c r="AS36" s="161"/>
      <c r="AT36" s="144"/>
      <c r="AU36" s="117"/>
      <c r="AV36" s="179"/>
      <c r="AW36" s="235"/>
      <c r="AX36" s="139"/>
      <c r="AY36" s="140"/>
      <c r="AZ36" s="140"/>
      <c r="BA36" s="124"/>
      <c r="BB36" s="124"/>
    </row>
    <row r="37" spans="1:64" s="123" customFormat="1" ht="17.25" customHeight="1" x14ac:dyDescent="0.3">
      <c r="A37" s="197"/>
      <c r="B37" s="200" t="s">
        <v>184</v>
      </c>
      <c r="C37" s="203"/>
      <c r="D37" s="206"/>
      <c r="E37" s="209" t="s">
        <v>92</v>
      </c>
      <c r="F37" s="212" t="s">
        <v>61</v>
      </c>
      <c r="G37" s="212">
        <v>3</v>
      </c>
      <c r="H37" s="224"/>
      <c r="I37" s="165">
        <v>8</v>
      </c>
      <c r="J37" s="87"/>
      <c r="K37" s="89"/>
      <c r="L37" s="89"/>
      <c r="M37" s="90"/>
      <c r="N37" s="91" t="s">
        <v>0</v>
      </c>
      <c r="O37" s="168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85">
        <v>43814.722222222219</v>
      </c>
      <c r="AP37" s="171"/>
      <c r="AQ37" s="52"/>
      <c r="AR37" s="230" t="s">
        <v>60</v>
      </c>
      <c r="AS37" s="159"/>
      <c r="AT37" s="141" t="s">
        <v>1</v>
      </c>
      <c r="AU37" s="92"/>
      <c r="AV37" s="177" t="s">
        <v>60</v>
      </c>
      <c r="AW37" s="233" t="s">
        <v>106</v>
      </c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198"/>
      <c r="B38" s="201"/>
      <c r="C38" s="204"/>
      <c r="D38" s="207"/>
      <c r="E38" s="210"/>
      <c r="F38" s="213"/>
      <c r="G38" s="213"/>
      <c r="H38" s="225"/>
      <c r="I38" s="166"/>
      <c r="J38" s="98"/>
      <c r="K38" s="54"/>
      <c r="L38" s="54"/>
      <c r="M38" s="55"/>
      <c r="N38" s="56" t="s">
        <v>0</v>
      </c>
      <c r="O38" s="169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86"/>
      <c r="AP38" s="184"/>
      <c r="AQ38" s="69"/>
      <c r="AR38" s="231"/>
      <c r="AS38" s="160"/>
      <c r="AT38" s="142"/>
      <c r="AU38" s="93"/>
      <c r="AV38" s="178"/>
      <c r="AW38" s="234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customHeight="1" x14ac:dyDescent="0.3">
      <c r="A39" s="198"/>
      <c r="B39" s="201"/>
      <c r="C39" s="204"/>
      <c r="D39" s="207"/>
      <c r="E39" s="210"/>
      <c r="F39" s="213"/>
      <c r="G39" s="213"/>
      <c r="H39" s="225"/>
      <c r="I39" s="166"/>
      <c r="J39" s="99"/>
      <c r="K39" s="54"/>
      <c r="L39" s="100"/>
      <c r="M39" s="55"/>
      <c r="N39" s="56" t="s">
        <v>0</v>
      </c>
      <c r="O39" s="169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86"/>
      <c r="AP39" s="183"/>
      <c r="AQ39" s="69"/>
      <c r="AR39" s="231"/>
      <c r="AS39" s="160"/>
      <c r="AT39" s="96"/>
      <c r="AU39" s="93"/>
      <c r="AV39" s="178"/>
      <c r="AW39" s="234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199"/>
      <c r="B40" s="202"/>
      <c r="C40" s="205"/>
      <c r="D40" s="208"/>
      <c r="E40" s="211"/>
      <c r="F40" s="214"/>
      <c r="G40" s="214"/>
      <c r="H40" s="226"/>
      <c r="I40" s="167"/>
      <c r="J40" s="101"/>
      <c r="K40" s="102"/>
      <c r="L40" s="102"/>
      <c r="M40" s="103"/>
      <c r="N40" s="104" t="s">
        <v>0</v>
      </c>
      <c r="O40" s="170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87"/>
      <c r="AP40" s="173"/>
      <c r="AQ40" s="69"/>
      <c r="AR40" s="232"/>
      <c r="AS40" s="161"/>
      <c r="AT40" s="144"/>
      <c r="AU40" s="117"/>
      <c r="AV40" s="179"/>
      <c r="AW40" s="235"/>
      <c r="AX40" s="139"/>
      <c r="AY40" s="140"/>
      <c r="AZ40" s="140"/>
      <c r="BA40" s="124"/>
      <c r="BB40" s="124"/>
    </row>
    <row r="41" spans="1:64" s="123" customFormat="1" ht="17.25" customHeight="1" x14ac:dyDescent="0.3">
      <c r="A41" s="197"/>
      <c r="B41" s="200" t="s">
        <v>185</v>
      </c>
      <c r="C41" s="203"/>
      <c r="D41" s="206"/>
      <c r="E41" s="209" t="s">
        <v>92</v>
      </c>
      <c r="F41" s="212" t="s">
        <v>61</v>
      </c>
      <c r="G41" s="212">
        <v>3</v>
      </c>
      <c r="H41" s="224"/>
      <c r="I41" s="165">
        <v>9</v>
      </c>
      <c r="J41" s="87"/>
      <c r="K41" s="89"/>
      <c r="L41" s="89"/>
      <c r="M41" s="90"/>
      <c r="N41" s="91" t="s">
        <v>0</v>
      </c>
      <c r="O41" s="168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85">
        <v>43814.777777777774</v>
      </c>
      <c r="AP41" s="171"/>
      <c r="AQ41" s="52"/>
      <c r="AR41" s="230" t="s">
        <v>60</v>
      </c>
      <c r="AS41" s="159"/>
      <c r="AT41" s="141" t="s">
        <v>1</v>
      </c>
      <c r="AU41" s="92"/>
      <c r="AV41" s="177" t="s">
        <v>60</v>
      </c>
      <c r="AW41" s="233" t="s">
        <v>106</v>
      </c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17.25" x14ac:dyDescent="0.3">
      <c r="A42" s="198"/>
      <c r="B42" s="201"/>
      <c r="C42" s="204"/>
      <c r="D42" s="207"/>
      <c r="E42" s="210"/>
      <c r="F42" s="213"/>
      <c r="G42" s="213"/>
      <c r="H42" s="225"/>
      <c r="I42" s="166"/>
      <c r="J42" s="98"/>
      <c r="K42" s="54"/>
      <c r="L42" s="54"/>
      <c r="M42" s="55"/>
      <c r="N42" s="56" t="s">
        <v>0</v>
      </c>
      <c r="O42" s="169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86"/>
      <c r="AP42" s="184"/>
      <c r="AQ42" s="69"/>
      <c r="AR42" s="231"/>
      <c r="AS42" s="160"/>
      <c r="AT42" s="142"/>
      <c r="AU42" s="93"/>
      <c r="AV42" s="178"/>
      <c r="AW42" s="234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 customHeight="1" x14ac:dyDescent="0.3">
      <c r="A43" s="198"/>
      <c r="B43" s="201"/>
      <c r="C43" s="204"/>
      <c r="D43" s="207"/>
      <c r="E43" s="210"/>
      <c r="F43" s="213"/>
      <c r="G43" s="213"/>
      <c r="H43" s="225"/>
      <c r="I43" s="166"/>
      <c r="J43" s="99"/>
      <c r="K43" s="54"/>
      <c r="L43" s="100"/>
      <c r="M43" s="55"/>
      <c r="N43" s="56" t="s">
        <v>0</v>
      </c>
      <c r="O43" s="169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86"/>
      <c r="AP43" s="183"/>
      <c r="AQ43" s="69"/>
      <c r="AR43" s="231"/>
      <c r="AS43" s="160"/>
      <c r="AT43" s="96"/>
      <c r="AU43" s="93"/>
      <c r="AV43" s="178"/>
      <c r="AW43" s="234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 x14ac:dyDescent="0.35">
      <c r="A44" s="199"/>
      <c r="B44" s="202"/>
      <c r="C44" s="205"/>
      <c r="D44" s="208"/>
      <c r="E44" s="211"/>
      <c r="F44" s="214"/>
      <c r="G44" s="214"/>
      <c r="H44" s="226"/>
      <c r="I44" s="167"/>
      <c r="J44" s="101"/>
      <c r="K44" s="102"/>
      <c r="L44" s="102"/>
      <c r="M44" s="103"/>
      <c r="N44" s="104" t="s">
        <v>0</v>
      </c>
      <c r="O44" s="170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87"/>
      <c r="AP44" s="173"/>
      <c r="AQ44" s="69"/>
      <c r="AR44" s="232"/>
      <c r="AS44" s="161"/>
      <c r="AT44" s="144"/>
      <c r="AU44" s="117"/>
      <c r="AV44" s="179"/>
      <c r="AW44" s="235"/>
      <c r="AX44" s="139"/>
      <c r="AY44" s="140"/>
      <c r="AZ44" s="140"/>
      <c r="BA44" s="124"/>
      <c r="BB44" s="124"/>
    </row>
    <row r="45" spans="1:64" s="123" customFormat="1" ht="17.25" customHeight="1" x14ac:dyDescent="0.3">
      <c r="A45" s="197"/>
      <c r="B45" s="200" t="s">
        <v>186</v>
      </c>
      <c r="C45" s="203"/>
      <c r="D45" s="206"/>
      <c r="E45" s="209" t="s">
        <v>92</v>
      </c>
      <c r="F45" s="212" t="s">
        <v>61</v>
      </c>
      <c r="G45" s="212">
        <v>3</v>
      </c>
      <c r="H45" s="224"/>
      <c r="I45" s="165">
        <v>10</v>
      </c>
      <c r="J45" s="87"/>
      <c r="K45" s="89"/>
      <c r="L45" s="89"/>
      <c r="M45" s="90"/>
      <c r="N45" s="91" t="s">
        <v>0</v>
      </c>
      <c r="O45" s="168">
        <v>92.110711205089345</v>
      </c>
      <c r="P45" s="40">
        <v>600</v>
      </c>
      <c r="Q45" s="41">
        <v>8300</v>
      </c>
      <c r="R45" s="41">
        <v>5</v>
      </c>
      <c r="S45" s="42">
        <v>92.110711205089345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92.110711205089345</v>
      </c>
      <c r="AC45" s="45">
        <v>5</v>
      </c>
      <c r="AD45" s="46">
        <v>600</v>
      </c>
      <c r="AE45" s="47">
        <v>8300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92.110711205089345</v>
      </c>
      <c r="AN45" s="45">
        <v>5</v>
      </c>
      <c r="AO45" s="185">
        <v>43814.833333333328</v>
      </c>
      <c r="AP45" s="171"/>
      <c r="AQ45" s="52"/>
      <c r="AR45" s="230" t="s">
        <v>60</v>
      </c>
      <c r="AS45" s="159"/>
      <c r="AT45" s="141" t="s">
        <v>1</v>
      </c>
      <c r="AU45" s="92"/>
      <c r="AV45" s="177" t="s">
        <v>60</v>
      </c>
      <c r="AW45" s="233" t="s">
        <v>106</v>
      </c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 x14ac:dyDescent="0.3">
      <c r="A46" s="198"/>
      <c r="B46" s="201"/>
      <c r="C46" s="204"/>
      <c r="D46" s="207"/>
      <c r="E46" s="210"/>
      <c r="F46" s="213"/>
      <c r="G46" s="213"/>
      <c r="H46" s="225"/>
      <c r="I46" s="166"/>
      <c r="J46" s="98"/>
      <c r="K46" s="54"/>
      <c r="L46" s="54"/>
      <c r="M46" s="55"/>
      <c r="N46" s="56" t="s">
        <v>0</v>
      </c>
      <c r="O46" s="169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86"/>
      <c r="AP46" s="184"/>
      <c r="AQ46" s="69"/>
      <c r="AR46" s="231"/>
      <c r="AS46" s="160"/>
      <c r="AT46" s="142"/>
      <c r="AU46" s="93"/>
      <c r="AV46" s="178"/>
      <c r="AW46" s="234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 x14ac:dyDescent="0.3">
      <c r="A47" s="198"/>
      <c r="B47" s="201"/>
      <c r="C47" s="204"/>
      <c r="D47" s="207"/>
      <c r="E47" s="210"/>
      <c r="F47" s="213"/>
      <c r="G47" s="213"/>
      <c r="H47" s="225"/>
      <c r="I47" s="166"/>
      <c r="J47" s="99"/>
      <c r="K47" s="54"/>
      <c r="L47" s="100"/>
      <c r="M47" s="55"/>
      <c r="N47" s="56" t="s">
        <v>0</v>
      </c>
      <c r="O47" s="169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86"/>
      <c r="AP47" s="183"/>
      <c r="AQ47" s="69"/>
      <c r="AR47" s="231"/>
      <c r="AS47" s="160"/>
      <c r="AT47" s="96"/>
      <c r="AU47" s="93"/>
      <c r="AV47" s="178"/>
      <c r="AW47" s="234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 x14ac:dyDescent="0.35">
      <c r="A48" s="199"/>
      <c r="B48" s="202"/>
      <c r="C48" s="205"/>
      <c r="D48" s="208"/>
      <c r="E48" s="211"/>
      <c r="F48" s="214"/>
      <c r="G48" s="214"/>
      <c r="H48" s="226"/>
      <c r="I48" s="167"/>
      <c r="J48" s="101"/>
      <c r="K48" s="102"/>
      <c r="L48" s="102"/>
      <c r="M48" s="103"/>
      <c r="N48" s="104" t="s">
        <v>0</v>
      </c>
      <c r="O48" s="170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87"/>
      <c r="AP48" s="173"/>
      <c r="AQ48" s="69"/>
      <c r="AR48" s="232"/>
      <c r="AS48" s="161"/>
      <c r="AT48" s="144"/>
      <c r="AU48" s="117"/>
      <c r="AV48" s="179"/>
      <c r="AW48" s="235"/>
      <c r="AX48" s="139"/>
      <c r="AY48" s="140"/>
      <c r="AZ48" s="140"/>
      <c r="BA48" s="124"/>
      <c r="BB48" s="124"/>
    </row>
    <row r="49" spans="1:64" s="35" customFormat="1" ht="17.25" customHeight="1" x14ac:dyDescent="0.3">
      <c r="A49" s="197"/>
      <c r="B49" s="200" t="s">
        <v>187</v>
      </c>
      <c r="C49" s="203"/>
      <c r="D49" s="206"/>
      <c r="E49" s="209" t="s">
        <v>81</v>
      </c>
      <c r="F49" s="212" t="s">
        <v>80</v>
      </c>
      <c r="G49" s="212">
        <v>1</v>
      </c>
      <c r="H49" s="224"/>
      <c r="I49" s="165">
        <v>1</v>
      </c>
      <c r="J49" s="120" t="s">
        <v>90</v>
      </c>
      <c r="K49" s="88" t="s">
        <v>59</v>
      </c>
      <c r="L49" s="89">
        <v>1</v>
      </c>
      <c r="M49" s="90">
        <v>91370</v>
      </c>
      <c r="N49" s="91">
        <v>91.37</v>
      </c>
      <c r="O49" s="168">
        <v>91.37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85">
        <v>43814.888888888883</v>
      </c>
      <c r="AP49" s="171" t="s">
        <v>107</v>
      </c>
      <c r="AQ49" s="52"/>
      <c r="AR49" s="189" t="s">
        <v>58</v>
      </c>
      <c r="AS49" s="121"/>
      <c r="AT49" s="141" t="s">
        <v>1</v>
      </c>
      <c r="AU49" s="92"/>
      <c r="AV49" s="177" t="s">
        <v>108</v>
      </c>
      <c r="AW49" s="180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 x14ac:dyDescent="0.3">
      <c r="A50" s="198"/>
      <c r="B50" s="201"/>
      <c r="C50" s="204"/>
      <c r="D50" s="207"/>
      <c r="E50" s="210"/>
      <c r="F50" s="213"/>
      <c r="G50" s="213"/>
      <c r="H50" s="225"/>
      <c r="I50" s="166"/>
      <c r="J50" s="53" t="s">
        <v>91</v>
      </c>
      <c r="K50" s="54"/>
      <c r="L50" s="54"/>
      <c r="M50" s="55"/>
      <c r="N50" s="56" t="s">
        <v>0</v>
      </c>
      <c r="O50" s="169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86"/>
      <c r="AP50" s="184"/>
      <c r="AQ50" s="69"/>
      <c r="AR50" s="195"/>
      <c r="AS50" s="119" t="s">
        <v>109</v>
      </c>
      <c r="AT50" s="142"/>
      <c r="AU50" s="93"/>
      <c r="AV50" s="178"/>
      <c r="AW50" s="181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98"/>
      <c r="B51" s="201"/>
      <c r="C51" s="204"/>
      <c r="D51" s="207"/>
      <c r="E51" s="210"/>
      <c r="F51" s="213"/>
      <c r="G51" s="213"/>
      <c r="H51" s="225"/>
      <c r="I51" s="166"/>
      <c r="J51" s="94" t="s">
        <v>0</v>
      </c>
      <c r="K51" s="95"/>
      <c r="L51" s="54"/>
      <c r="M51" s="55" t="s">
        <v>0</v>
      </c>
      <c r="N51" s="56" t="s">
        <v>0</v>
      </c>
      <c r="O51" s="169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86"/>
      <c r="AP51" s="183" t="s">
        <v>0</v>
      </c>
      <c r="AQ51" s="69"/>
      <c r="AR51" s="195"/>
      <c r="AS51" s="125"/>
      <c r="AT51" s="96"/>
      <c r="AU51" s="93"/>
      <c r="AV51" s="178"/>
      <c r="AW51" s="181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 x14ac:dyDescent="0.35">
      <c r="A52" s="199"/>
      <c r="B52" s="202"/>
      <c r="C52" s="205"/>
      <c r="D52" s="208"/>
      <c r="E52" s="211"/>
      <c r="F52" s="214"/>
      <c r="G52" s="214"/>
      <c r="H52" s="226"/>
      <c r="I52" s="167"/>
      <c r="J52" s="70"/>
      <c r="K52" s="71"/>
      <c r="L52" s="71"/>
      <c r="M52" s="72"/>
      <c r="N52" s="73" t="s">
        <v>0</v>
      </c>
      <c r="O52" s="170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87"/>
      <c r="AP52" s="173"/>
      <c r="AQ52" s="86"/>
      <c r="AR52" s="196"/>
      <c r="AS52" s="126"/>
      <c r="AT52" s="143"/>
      <c r="AU52" s="97"/>
      <c r="AV52" s="179"/>
      <c r="AW52" s="182"/>
      <c r="AX52" s="139"/>
      <c r="AY52" s="140"/>
      <c r="AZ52" s="140"/>
      <c r="BA52" s="124"/>
      <c r="BB52" s="124"/>
    </row>
    <row r="53" spans="1:64" s="35" customFormat="1" ht="17.25" customHeight="1" x14ac:dyDescent="0.3">
      <c r="A53" s="197"/>
      <c r="B53" s="200" t="s">
        <v>188</v>
      </c>
      <c r="C53" s="203"/>
      <c r="D53" s="206"/>
      <c r="E53" s="209" t="s">
        <v>63</v>
      </c>
      <c r="F53" s="212" t="s">
        <v>64</v>
      </c>
      <c r="G53" s="212">
        <v>1</v>
      </c>
      <c r="H53" s="215"/>
      <c r="I53" s="165">
        <v>1</v>
      </c>
      <c r="J53" s="87" t="s">
        <v>69</v>
      </c>
      <c r="K53" s="88" t="s">
        <v>70</v>
      </c>
      <c r="L53" s="89">
        <v>6</v>
      </c>
      <c r="M53" s="90">
        <v>14850</v>
      </c>
      <c r="N53" s="91">
        <v>89.1</v>
      </c>
      <c r="O53" s="168">
        <v>103.94999999999999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85">
        <v>43814.944444444438</v>
      </c>
      <c r="AP53" s="171" t="s">
        <v>110</v>
      </c>
      <c r="AQ53" s="52"/>
      <c r="AR53" s="189" t="s">
        <v>58</v>
      </c>
      <c r="AS53" s="121"/>
      <c r="AT53" s="141" t="s">
        <v>1</v>
      </c>
      <c r="AU53" s="92"/>
      <c r="AV53" s="177" t="s">
        <v>68</v>
      </c>
      <c r="AW53" s="180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 x14ac:dyDescent="0.3">
      <c r="A54" s="198"/>
      <c r="B54" s="201"/>
      <c r="C54" s="204"/>
      <c r="D54" s="207"/>
      <c r="E54" s="210"/>
      <c r="F54" s="213"/>
      <c r="G54" s="213"/>
      <c r="H54" s="216"/>
      <c r="I54" s="166"/>
      <c r="J54" s="127" t="s">
        <v>73</v>
      </c>
      <c r="K54" s="128"/>
      <c r="L54" s="128"/>
      <c r="M54" s="129"/>
      <c r="N54" s="130" t="s">
        <v>0</v>
      </c>
      <c r="O54" s="169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86"/>
      <c r="AP54" s="184"/>
      <c r="AQ54" s="69"/>
      <c r="AR54" s="190"/>
      <c r="AS54" s="135"/>
      <c r="AT54" s="142"/>
      <c r="AU54" s="93"/>
      <c r="AV54" s="178"/>
      <c r="AW54" s="181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 x14ac:dyDescent="0.3">
      <c r="A55" s="198"/>
      <c r="B55" s="201"/>
      <c r="C55" s="204"/>
      <c r="D55" s="207"/>
      <c r="E55" s="210"/>
      <c r="F55" s="213"/>
      <c r="G55" s="213"/>
      <c r="H55" s="216"/>
      <c r="I55" s="166"/>
      <c r="J55" s="94" t="s">
        <v>69</v>
      </c>
      <c r="K55" s="95" t="s">
        <v>62</v>
      </c>
      <c r="L55" s="54">
        <v>1</v>
      </c>
      <c r="M55" s="55">
        <v>14850</v>
      </c>
      <c r="N55" s="56">
        <v>14.85</v>
      </c>
      <c r="O55" s="169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86"/>
      <c r="AP55" s="183" t="s">
        <v>110</v>
      </c>
      <c r="AQ55" s="69"/>
      <c r="AR55" s="190"/>
      <c r="AS55" s="136"/>
      <c r="AT55" s="96"/>
      <c r="AU55" s="93"/>
      <c r="AV55" s="178"/>
      <c r="AW55" s="181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 x14ac:dyDescent="0.35">
      <c r="A56" s="199"/>
      <c r="B56" s="202"/>
      <c r="C56" s="205"/>
      <c r="D56" s="208"/>
      <c r="E56" s="211"/>
      <c r="F56" s="214"/>
      <c r="G56" s="214"/>
      <c r="H56" s="217"/>
      <c r="I56" s="167"/>
      <c r="J56" s="131" t="s">
        <v>73</v>
      </c>
      <c r="K56" s="132"/>
      <c r="L56" s="132"/>
      <c r="M56" s="133"/>
      <c r="N56" s="134" t="s">
        <v>0</v>
      </c>
      <c r="O56" s="170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87"/>
      <c r="AP56" s="173"/>
      <c r="AQ56" s="86"/>
      <c r="AR56" s="190"/>
      <c r="AS56" s="137"/>
      <c r="AT56" s="143"/>
      <c r="AU56" s="97"/>
      <c r="AV56" s="179"/>
      <c r="AW56" s="182"/>
      <c r="AX56" s="139"/>
      <c r="AY56" s="140"/>
      <c r="AZ56" s="140"/>
      <c r="BA56" s="124"/>
      <c r="BB56" s="124"/>
    </row>
    <row r="57" spans="1:64" s="123" customFormat="1" ht="17.25" customHeight="1" x14ac:dyDescent="0.3">
      <c r="A57" s="197"/>
      <c r="B57" s="200" t="s">
        <v>189</v>
      </c>
      <c r="C57" s="203"/>
      <c r="D57" s="206"/>
      <c r="E57" s="209" t="s">
        <v>96</v>
      </c>
      <c r="F57" s="212" t="s">
        <v>97</v>
      </c>
      <c r="G57" s="212">
        <v>1</v>
      </c>
      <c r="H57" s="215"/>
      <c r="I57" s="165">
        <v>1</v>
      </c>
      <c r="J57" s="87" t="s">
        <v>71</v>
      </c>
      <c r="K57" s="88" t="s">
        <v>62</v>
      </c>
      <c r="L57" s="89">
        <v>2</v>
      </c>
      <c r="M57" s="90">
        <v>28100</v>
      </c>
      <c r="N57" s="91">
        <v>56.2</v>
      </c>
      <c r="O57" s="168">
        <v>111.9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85">
        <v>43814.999999999993</v>
      </c>
      <c r="AP57" s="171" t="s">
        <v>111</v>
      </c>
      <c r="AQ57" s="52"/>
      <c r="AR57" s="189" t="s">
        <v>58</v>
      </c>
      <c r="AS57" s="121"/>
      <c r="AT57" s="141" t="s">
        <v>65</v>
      </c>
      <c r="AU57" s="92"/>
      <c r="AV57" s="177" t="s">
        <v>112</v>
      </c>
      <c r="AW57" s="180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24" x14ac:dyDescent="0.3">
      <c r="A58" s="198"/>
      <c r="B58" s="201"/>
      <c r="C58" s="204"/>
      <c r="D58" s="207"/>
      <c r="E58" s="210"/>
      <c r="F58" s="213"/>
      <c r="G58" s="213"/>
      <c r="H58" s="216"/>
      <c r="I58" s="166"/>
      <c r="J58" s="127" t="s">
        <v>113</v>
      </c>
      <c r="K58" s="128"/>
      <c r="L58" s="128"/>
      <c r="M58" s="129"/>
      <c r="N58" s="130" t="s">
        <v>0</v>
      </c>
      <c r="O58" s="169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86"/>
      <c r="AP58" s="184"/>
      <c r="AQ58" s="69"/>
      <c r="AR58" s="195"/>
      <c r="AS58" s="118" t="s">
        <v>115</v>
      </c>
      <c r="AT58" s="142"/>
      <c r="AU58" s="93"/>
      <c r="AV58" s="178"/>
      <c r="AW58" s="181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198"/>
      <c r="B59" s="201"/>
      <c r="C59" s="204"/>
      <c r="D59" s="207"/>
      <c r="E59" s="210"/>
      <c r="F59" s="213"/>
      <c r="G59" s="213"/>
      <c r="H59" s="216"/>
      <c r="I59" s="166"/>
      <c r="J59" s="94" t="s">
        <v>71</v>
      </c>
      <c r="K59" s="95" t="s">
        <v>62</v>
      </c>
      <c r="L59" s="54">
        <v>2</v>
      </c>
      <c r="M59" s="55">
        <v>27850</v>
      </c>
      <c r="N59" s="56">
        <v>55.7</v>
      </c>
      <c r="O59" s="169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86"/>
      <c r="AP59" s="183" t="s">
        <v>111</v>
      </c>
      <c r="AQ59" s="69"/>
      <c r="AR59" s="195"/>
      <c r="AS59" s="122"/>
      <c r="AT59" s="96"/>
      <c r="AU59" s="93"/>
      <c r="AV59" s="178"/>
      <c r="AW59" s="181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24.75" thickBot="1" x14ac:dyDescent="0.35">
      <c r="A60" s="199"/>
      <c r="B60" s="202"/>
      <c r="C60" s="205"/>
      <c r="D60" s="208"/>
      <c r="E60" s="211"/>
      <c r="F60" s="214"/>
      <c r="G60" s="214"/>
      <c r="H60" s="217"/>
      <c r="I60" s="167"/>
      <c r="J60" s="131" t="s">
        <v>95</v>
      </c>
      <c r="K60" s="132"/>
      <c r="L60" s="132"/>
      <c r="M60" s="133"/>
      <c r="N60" s="134" t="s">
        <v>0</v>
      </c>
      <c r="O60" s="170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87"/>
      <c r="AP60" s="173"/>
      <c r="AQ60" s="86"/>
      <c r="AR60" s="196"/>
      <c r="AS60" s="138" t="s">
        <v>114</v>
      </c>
      <c r="AT60" s="143"/>
      <c r="AU60" s="97"/>
      <c r="AV60" s="179"/>
      <c r="AW60" s="182"/>
      <c r="AX60" s="139"/>
      <c r="AY60" s="140"/>
      <c r="AZ60" s="140"/>
      <c r="BA60" s="124"/>
      <c r="BB60" s="124"/>
    </row>
    <row r="61" spans="1:64" s="123" customFormat="1" ht="17.25" customHeight="1" x14ac:dyDescent="0.3">
      <c r="A61" s="197"/>
      <c r="B61" s="200" t="s">
        <v>190</v>
      </c>
      <c r="C61" s="203"/>
      <c r="D61" s="316"/>
      <c r="E61" s="209" t="s">
        <v>103</v>
      </c>
      <c r="F61" s="212" t="s">
        <v>104</v>
      </c>
      <c r="G61" s="212">
        <v>6</v>
      </c>
      <c r="H61" s="224"/>
      <c r="I61" s="165">
        <v>1</v>
      </c>
      <c r="J61" s="87"/>
      <c r="K61" s="89"/>
      <c r="L61" s="89"/>
      <c r="M61" s="90"/>
      <c r="N61" s="91" t="s">
        <v>0</v>
      </c>
      <c r="O61" s="168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85">
        <v>43815.055555555547</v>
      </c>
      <c r="AP61" s="171"/>
      <c r="AQ61" s="52"/>
      <c r="AR61" s="230" t="s">
        <v>60</v>
      </c>
      <c r="AS61" s="162"/>
      <c r="AT61" s="141" t="s">
        <v>84</v>
      </c>
      <c r="AU61" s="92"/>
      <c r="AV61" s="177" t="s">
        <v>60</v>
      </c>
      <c r="AW61" s="233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198"/>
      <c r="B62" s="201"/>
      <c r="C62" s="204"/>
      <c r="D62" s="207"/>
      <c r="E62" s="210"/>
      <c r="F62" s="213"/>
      <c r="G62" s="213"/>
      <c r="H62" s="225"/>
      <c r="I62" s="166"/>
      <c r="J62" s="98"/>
      <c r="K62" s="54"/>
      <c r="L62" s="54"/>
      <c r="M62" s="55"/>
      <c r="N62" s="56" t="s">
        <v>0</v>
      </c>
      <c r="O62" s="169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86"/>
      <c r="AP62" s="184"/>
      <c r="AQ62" s="69"/>
      <c r="AR62" s="231"/>
      <c r="AS62" s="160"/>
      <c r="AT62" s="142"/>
      <c r="AU62" s="93"/>
      <c r="AV62" s="178"/>
      <c r="AW62" s="234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198"/>
      <c r="B63" s="201"/>
      <c r="C63" s="204"/>
      <c r="D63" s="207"/>
      <c r="E63" s="210"/>
      <c r="F63" s="213"/>
      <c r="G63" s="213"/>
      <c r="H63" s="225"/>
      <c r="I63" s="166"/>
      <c r="J63" s="99"/>
      <c r="K63" s="54"/>
      <c r="L63" s="100"/>
      <c r="M63" s="55"/>
      <c r="N63" s="56" t="s">
        <v>0</v>
      </c>
      <c r="O63" s="169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86"/>
      <c r="AP63" s="183"/>
      <c r="AQ63" s="69"/>
      <c r="AR63" s="231"/>
      <c r="AS63" s="160"/>
      <c r="AT63" s="96"/>
      <c r="AU63" s="93"/>
      <c r="AV63" s="178"/>
      <c r="AW63" s="234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199"/>
      <c r="B64" s="202"/>
      <c r="C64" s="205"/>
      <c r="D64" s="208"/>
      <c r="E64" s="211"/>
      <c r="F64" s="214"/>
      <c r="G64" s="214"/>
      <c r="H64" s="226"/>
      <c r="I64" s="167"/>
      <c r="J64" s="101"/>
      <c r="K64" s="102"/>
      <c r="L64" s="102"/>
      <c r="M64" s="103"/>
      <c r="N64" s="104" t="s">
        <v>0</v>
      </c>
      <c r="O64" s="170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87"/>
      <c r="AP64" s="173"/>
      <c r="AQ64" s="69"/>
      <c r="AR64" s="232"/>
      <c r="AS64" s="161"/>
      <c r="AT64" s="144"/>
      <c r="AU64" s="117"/>
      <c r="AV64" s="179"/>
      <c r="AW64" s="235"/>
      <c r="AX64" s="139"/>
      <c r="AY64" s="140"/>
      <c r="AZ64" s="140"/>
      <c r="BA64" s="124"/>
      <c r="BB64" s="124"/>
    </row>
    <row r="65" spans="1:64" s="123" customFormat="1" ht="17.25" customHeight="1" x14ac:dyDescent="0.3">
      <c r="A65" s="197"/>
      <c r="B65" s="200" t="s">
        <v>191</v>
      </c>
      <c r="C65" s="203"/>
      <c r="D65" s="316"/>
      <c r="E65" s="209" t="s">
        <v>103</v>
      </c>
      <c r="F65" s="212" t="s">
        <v>104</v>
      </c>
      <c r="G65" s="212">
        <v>6</v>
      </c>
      <c r="H65" s="224"/>
      <c r="I65" s="165">
        <v>2</v>
      </c>
      <c r="J65" s="87"/>
      <c r="K65" s="89"/>
      <c r="L65" s="89"/>
      <c r="M65" s="90"/>
      <c r="N65" s="91" t="s">
        <v>0</v>
      </c>
      <c r="O65" s="168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85">
        <v>43815.111111111102</v>
      </c>
      <c r="AP65" s="171"/>
      <c r="AQ65" s="52"/>
      <c r="AR65" s="230" t="s">
        <v>60</v>
      </c>
      <c r="AS65" s="162"/>
      <c r="AT65" s="141" t="s">
        <v>84</v>
      </c>
      <c r="AU65" s="92"/>
      <c r="AV65" s="177" t="s">
        <v>60</v>
      </c>
      <c r="AW65" s="233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198"/>
      <c r="B66" s="201"/>
      <c r="C66" s="204"/>
      <c r="D66" s="207"/>
      <c r="E66" s="210"/>
      <c r="F66" s="213"/>
      <c r="G66" s="213"/>
      <c r="H66" s="225"/>
      <c r="I66" s="166"/>
      <c r="J66" s="98"/>
      <c r="K66" s="54"/>
      <c r="L66" s="54"/>
      <c r="M66" s="55"/>
      <c r="N66" s="56" t="s">
        <v>0</v>
      </c>
      <c r="O66" s="169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86"/>
      <c r="AP66" s="184"/>
      <c r="AQ66" s="69"/>
      <c r="AR66" s="231"/>
      <c r="AS66" s="160"/>
      <c r="AT66" s="142"/>
      <c r="AU66" s="93"/>
      <c r="AV66" s="178"/>
      <c r="AW66" s="234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198"/>
      <c r="B67" s="201"/>
      <c r="C67" s="204"/>
      <c r="D67" s="207"/>
      <c r="E67" s="210"/>
      <c r="F67" s="213"/>
      <c r="G67" s="213"/>
      <c r="H67" s="225"/>
      <c r="I67" s="166"/>
      <c r="J67" s="99"/>
      <c r="K67" s="54"/>
      <c r="L67" s="100"/>
      <c r="M67" s="55"/>
      <c r="N67" s="56" t="s">
        <v>0</v>
      </c>
      <c r="O67" s="169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86"/>
      <c r="AP67" s="183"/>
      <c r="AQ67" s="69"/>
      <c r="AR67" s="231"/>
      <c r="AS67" s="160"/>
      <c r="AT67" s="96"/>
      <c r="AU67" s="93"/>
      <c r="AV67" s="178"/>
      <c r="AW67" s="234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199"/>
      <c r="B68" s="202"/>
      <c r="C68" s="205"/>
      <c r="D68" s="208"/>
      <c r="E68" s="211"/>
      <c r="F68" s="214"/>
      <c r="G68" s="214"/>
      <c r="H68" s="226"/>
      <c r="I68" s="167"/>
      <c r="J68" s="101"/>
      <c r="K68" s="102"/>
      <c r="L68" s="102"/>
      <c r="M68" s="103"/>
      <c r="N68" s="104" t="s">
        <v>0</v>
      </c>
      <c r="O68" s="170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87"/>
      <c r="AP68" s="173"/>
      <c r="AQ68" s="69"/>
      <c r="AR68" s="232"/>
      <c r="AS68" s="161"/>
      <c r="AT68" s="144"/>
      <c r="AU68" s="117"/>
      <c r="AV68" s="179"/>
      <c r="AW68" s="235"/>
      <c r="AX68" s="139"/>
      <c r="AY68" s="140"/>
      <c r="AZ68" s="140"/>
      <c r="BA68" s="124"/>
      <c r="BB68" s="124"/>
    </row>
    <row r="69" spans="1:64" s="123" customFormat="1" ht="17.25" customHeight="1" x14ac:dyDescent="0.3">
      <c r="A69" s="197"/>
      <c r="B69" s="200" t="s">
        <v>192</v>
      </c>
      <c r="C69" s="203"/>
      <c r="D69" s="316"/>
      <c r="E69" s="209" t="s">
        <v>103</v>
      </c>
      <c r="F69" s="212" t="s">
        <v>104</v>
      </c>
      <c r="G69" s="212">
        <v>6</v>
      </c>
      <c r="H69" s="224"/>
      <c r="I69" s="165">
        <v>3</v>
      </c>
      <c r="J69" s="87"/>
      <c r="K69" s="89"/>
      <c r="L69" s="89"/>
      <c r="M69" s="90"/>
      <c r="N69" s="91" t="s">
        <v>0</v>
      </c>
      <c r="O69" s="168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85">
        <v>43815.166666666657</v>
      </c>
      <c r="AP69" s="171"/>
      <c r="AQ69" s="52"/>
      <c r="AR69" s="230" t="s">
        <v>60</v>
      </c>
      <c r="AS69" s="162"/>
      <c r="AT69" s="141" t="s">
        <v>84</v>
      </c>
      <c r="AU69" s="92"/>
      <c r="AV69" s="177" t="s">
        <v>60</v>
      </c>
      <c r="AW69" s="233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 x14ac:dyDescent="0.3">
      <c r="A70" s="198"/>
      <c r="B70" s="201"/>
      <c r="C70" s="204"/>
      <c r="D70" s="207"/>
      <c r="E70" s="210"/>
      <c r="F70" s="213"/>
      <c r="G70" s="213"/>
      <c r="H70" s="225"/>
      <c r="I70" s="166"/>
      <c r="J70" s="98"/>
      <c r="K70" s="54"/>
      <c r="L70" s="54"/>
      <c r="M70" s="55"/>
      <c r="N70" s="56" t="s">
        <v>0</v>
      </c>
      <c r="O70" s="169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86"/>
      <c r="AP70" s="184"/>
      <c r="AQ70" s="69"/>
      <c r="AR70" s="231"/>
      <c r="AS70" s="160"/>
      <c r="AT70" s="142"/>
      <c r="AU70" s="93"/>
      <c r="AV70" s="178"/>
      <c r="AW70" s="234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 x14ac:dyDescent="0.3">
      <c r="A71" s="198"/>
      <c r="B71" s="201"/>
      <c r="C71" s="204"/>
      <c r="D71" s="207"/>
      <c r="E71" s="210"/>
      <c r="F71" s="213"/>
      <c r="G71" s="213"/>
      <c r="H71" s="225"/>
      <c r="I71" s="166"/>
      <c r="J71" s="99"/>
      <c r="K71" s="54"/>
      <c r="L71" s="100"/>
      <c r="M71" s="55"/>
      <c r="N71" s="56" t="s">
        <v>0</v>
      </c>
      <c r="O71" s="169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86"/>
      <c r="AP71" s="183"/>
      <c r="AQ71" s="69"/>
      <c r="AR71" s="231"/>
      <c r="AS71" s="160"/>
      <c r="AT71" s="96"/>
      <c r="AU71" s="93"/>
      <c r="AV71" s="178"/>
      <c r="AW71" s="234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 x14ac:dyDescent="0.35">
      <c r="A72" s="199"/>
      <c r="B72" s="202"/>
      <c r="C72" s="205"/>
      <c r="D72" s="208"/>
      <c r="E72" s="211"/>
      <c r="F72" s="214"/>
      <c r="G72" s="214"/>
      <c r="H72" s="226"/>
      <c r="I72" s="167"/>
      <c r="J72" s="101"/>
      <c r="K72" s="102"/>
      <c r="L72" s="102"/>
      <c r="M72" s="103"/>
      <c r="N72" s="104" t="s">
        <v>0</v>
      </c>
      <c r="O72" s="170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87"/>
      <c r="AP72" s="173"/>
      <c r="AQ72" s="69"/>
      <c r="AR72" s="232"/>
      <c r="AS72" s="161"/>
      <c r="AT72" s="144"/>
      <c r="AU72" s="117"/>
      <c r="AV72" s="179"/>
      <c r="AW72" s="235"/>
      <c r="AX72" s="139"/>
      <c r="AY72" s="140"/>
      <c r="AZ72" s="140"/>
      <c r="BA72" s="124"/>
      <c r="BB72" s="124"/>
    </row>
    <row r="73" spans="1:64" s="123" customFormat="1" ht="17.25" customHeight="1" x14ac:dyDescent="0.3">
      <c r="A73" s="197"/>
      <c r="B73" s="200" t="s">
        <v>193</v>
      </c>
      <c r="C73" s="203"/>
      <c r="D73" s="316"/>
      <c r="E73" s="209" t="s">
        <v>103</v>
      </c>
      <c r="F73" s="212" t="s">
        <v>104</v>
      </c>
      <c r="G73" s="212">
        <v>6</v>
      </c>
      <c r="H73" s="224"/>
      <c r="I73" s="165">
        <v>4</v>
      </c>
      <c r="J73" s="87"/>
      <c r="K73" s="89"/>
      <c r="L73" s="89"/>
      <c r="M73" s="90"/>
      <c r="N73" s="91" t="s">
        <v>0</v>
      </c>
      <c r="O73" s="168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85">
        <v>43815.222222222212</v>
      </c>
      <c r="AP73" s="171"/>
      <c r="AQ73" s="52"/>
      <c r="AR73" s="230" t="s">
        <v>60</v>
      </c>
      <c r="AS73" s="162"/>
      <c r="AT73" s="141" t="s">
        <v>84</v>
      </c>
      <c r="AU73" s="92"/>
      <c r="AV73" s="177" t="s">
        <v>60</v>
      </c>
      <c r="AW73" s="233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 x14ac:dyDescent="0.3">
      <c r="A74" s="198"/>
      <c r="B74" s="201"/>
      <c r="C74" s="204"/>
      <c r="D74" s="207"/>
      <c r="E74" s="210"/>
      <c r="F74" s="213"/>
      <c r="G74" s="213"/>
      <c r="H74" s="225"/>
      <c r="I74" s="166"/>
      <c r="J74" s="98"/>
      <c r="K74" s="54"/>
      <c r="L74" s="54"/>
      <c r="M74" s="55"/>
      <c r="N74" s="56" t="s">
        <v>0</v>
      </c>
      <c r="O74" s="169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86"/>
      <c r="AP74" s="184"/>
      <c r="AQ74" s="69"/>
      <c r="AR74" s="231"/>
      <c r="AS74" s="160"/>
      <c r="AT74" s="142"/>
      <c r="AU74" s="93"/>
      <c r="AV74" s="178"/>
      <c r="AW74" s="234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 x14ac:dyDescent="0.3">
      <c r="A75" s="198"/>
      <c r="B75" s="201"/>
      <c r="C75" s="204"/>
      <c r="D75" s="207"/>
      <c r="E75" s="210"/>
      <c r="F75" s="213"/>
      <c r="G75" s="213"/>
      <c r="H75" s="225"/>
      <c r="I75" s="166"/>
      <c r="J75" s="99"/>
      <c r="K75" s="54"/>
      <c r="L75" s="100"/>
      <c r="M75" s="55"/>
      <c r="N75" s="56" t="s">
        <v>0</v>
      </c>
      <c r="O75" s="169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86"/>
      <c r="AP75" s="183"/>
      <c r="AQ75" s="69"/>
      <c r="AR75" s="231"/>
      <c r="AS75" s="160"/>
      <c r="AT75" s="96"/>
      <c r="AU75" s="93"/>
      <c r="AV75" s="178"/>
      <c r="AW75" s="234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 x14ac:dyDescent="0.35">
      <c r="A76" s="199"/>
      <c r="B76" s="202"/>
      <c r="C76" s="205"/>
      <c r="D76" s="208"/>
      <c r="E76" s="211"/>
      <c r="F76" s="214"/>
      <c r="G76" s="214"/>
      <c r="H76" s="226"/>
      <c r="I76" s="167"/>
      <c r="J76" s="101"/>
      <c r="K76" s="102"/>
      <c r="L76" s="102"/>
      <c r="M76" s="103"/>
      <c r="N76" s="104" t="s">
        <v>0</v>
      </c>
      <c r="O76" s="170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187"/>
      <c r="AP76" s="173"/>
      <c r="AQ76" s="69"/>
      <c r="AR76" s="232"/>
      <c r="AS76" s="161"/>
      <c r="AT76" s="144"/>
      <c r="AU76" s="117"/>
      <c r="AV76" s="179"/>
      <c r="AW76" s="235"/>
      <c r="AX76" s="139"/>
      <c r="AY76" s="140"/>
      <c r="AZ76" s="140"/>
      <c r="BA76" s="124"/>
      <c r="BB76" s="124"/>
    </row>
    <row r="77" spans="1:64" s="35" customFormat="1" ht="17.25" customHeight="1" x14ac:dyDescent="0.3">
      <c r="A77" s="197"/>
      <c r="B77" s="200" t="s">
        <v>194</v>
      </c>
      <c r="C77" s="203"/>
      <c r="D77" s="316"/>
      <c r="E77" s="209" t="s">
        <v>103</v>
      </c>
      <c r="F77" s="212" t="s">
        <v>104</v>
      </c>
      <c r="G77" s="212">
        <v>6</v>
      </c>
      <c r="H77" s="224"/>
      <c r="I77" s="165">
        <v>5</v>
      </c>
      <c r="J77" s="87"/>
      <c r="K77" s="89"/>
      <c r="L77" s="89"/>
      <c r="M77" s="90"/>
      <c r="N77" s="91" t="s">
        <v>0</v>
      </c>
      <c r="O77" s="168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85">
        <v>43815.277777777766</v>
      </c>
      <c r="AP77" s="171"/>
      <c r="AQ77" s="52"/>
      <c r="AR77" s="230" t="s">
        <v>60</v>
      </c>
      <c r="AS77" s="162"/>
      <c r="AT77" s="141" t="s">
        <v>84</v>
      </c>
      <c r="AU77" s="92"/>
      <c r="AV77" s="177" t="s">
        <v>60</v>
      </c>
      <c r="AW77" s="233"/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198"/>
      <c r="B78" s="201"/>
      <c r="C78" s="204"/>
      <c r="D78" s="207"/>
      <c r="E78" s="210"/>
      <c r="F78" s="213"/>
      <c r="G78" s="213"/>
      <c r="H78" s="225"/>
      <c r="I78" s="166"/>
      <c r="J78" s="98"/>
      <c r="K78" s="54"/>
      <c r="L78" s="54"/>
      <c r="M78" s="55"/>
      <c r="N78" s="56" t="s">
        <v>0</v>
      </c>
      <c r="O78" s="169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86"/>
      <c r="AP78" s="184"/>
      <c r="AQ78" s="69"/>
      <c r="AR78" s="231"/>
      <c r="AS78" s="160"/>
      <c r="AT78" s="142"/>
      <c r="AU78" s="93"/>
      <c r="AV78" s="178"/>
      <c r="AW78" s="234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98"/>
      <c r="B79" s="201"/>
      <c r="C79" s="204"/>
      <c r="D79" s="207"/>
      <c r="E79" s="210"/>
      <c r="F79" s="213"/>
      <c r="G79" s="213"/>
      <c r="H79" s="225"/>
      <c r="I79" s="166"/>
      <c r="J79" s="99"/>
      <c r="K79" s="54"/>
      <c r="L79" s="100"/>
      <c r="M79" s="55"/>
      <c r="N79" s="56" t="s">
        <v>0</v>
      </c>
      <c r="O79" s="169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86"/>
      <c r="AP79" s="183"/>
      <c r="AQ79" s="69"/>
      <c r="AR79" s="231"/>
      <c r="AS79" s="160"/>
      <c r="AT79" s="96"/>
      <c r="AU79" s="93"/>
      <c r="AV79" s="178"/>
      <c r="AW79" s="234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199"/>
      <c r="B80" s="202"/>
      <c r="C80" s="205"/>
      <c r="D80" s="208"/>
      <c r="E80" s="211"/>
      <c r="F80" s="214"/>
      <c r="G80" s="214"/>
      <c r="H80" s="226"/>
      <c r="I80" s="167"/>
      <c r="J80" s="101"/>
      <c r="K80" s="102"/>
      <c r="L80" s="102"/>
      <c r="M80" s="103"/>
      <c r="N80" s="104" t="s">
        <v>0</v>
      </c>
      <c r="O80" s="170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187"/>
      <c r="AP80" s="173"/>
      <c r="AQ80" s="69"/>
      <c r="AR80" s="232"/>
      <c r="AS80" s="161"/>
      <c r="AT80" s="144"/>
      <c r="AU80" s="117"/>
      <c r="AV80" s="179"/>
      <c r="AW80" s="235"/>
      <c r="AX80" s="139"/>
      <c r="AY80" s="140"/>
      <c r="AZ80" s="140"/>
      <c r="BA80" s="124"/>
      <c r="BB80" s="124"/>
    </row>
    <row r="81" spans="1:64" s="35" customFormat="1" ht="17.25" customHeight="1" x14ac:dyDescent="0.3">
      <c r="A81" s="197">
        <v>43815</v>
      </c>
      <c r="B81" s="200" t="s">
        <v>177</v>
      </c>
      <c r="C81" s="203"/>
      <c r="D81" s="206"/>
      <c r="E81" s="209" t="s">
        <v>63</v>
      </c>
      <c r="F81" s="212" t="s">
        <v>64</v>
      </c>
      <c r="G81" s="212">
        <v>1</v>
      </c>
      <c r="H81" s="215"/>
      <c r="I81" s="165">
        <v>1</v>
      </c>
      <c r="J81" s="87" t="s">
        <v>69</v>
      </c>
      <c r="K81" s="88" t="s">
        <v>70</v>
      </c>
      <c r="L81" s="89">
        <v>6</v>
      </c>
      <c r="M81" s="90">
        <v>14850</v>
      </c>
      <c r="N81" s="91">
        <v>89.1</v>
      </c>
      <c r="O81" s="168">
        <v>103.94999999999999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85">
        <v>43815.333333333321</v>
      </c>
      <c r="AP81" s="171" t="s">
        <v>116</v>
      </c>
      <c r="AQ81" s="52"/>
      <c r="AR81" s="189" t="s">
        <v>58</v>
      </c>
      <c r="AS81" s="121"/>
      <c r="AT81" s="141" t="s">
        <v>1</v>
      </c>
      <c r="AU81" s="92"/>
      <c r="AV81" s="177" t="s">
        <v>68</v>
      </c>
      <c r="AW81" s="180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17.25" x14ac:dyDescent="0.3">
      <c r="A82" s="198"/>
      <c r="B82" s="201"/>
      <c r="C82" s="204"/>
      <c r="D82" s="207"/>
      <c r="E82" s="210"/>
      <c r="F82" s="213"/>
      <c r="G82" s="213"/>
      <c r="H82" s="216"/>
      <c r="I82" s="166"/>
      <c r="J82" s="127" t="s">
        <v>73</v>
      </c>
      <c r="K82" s="128"/>
      <c r="L82" s="128"/>
      <c r="M82" s="129"/>
      <c r="N82" s="130" t="s">
        <v>0</v>
      </c>
      <c r="O82" s="169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86"/>
      <c r="AP82" s="184"/>
      <c r="AQ82" s="69"/>
      <c r="AR82" s="190"/>
      <c r="AS82" s="135"/>
      <c r="AT82" s="142"/>
      <c r="AU82" s="93"/>
      <c r="AV82" s="178"/>
      <c r="AW82" s="181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98"/>
      <c r="B83" s="201"/>
      <c r="C83" s="204"/>
      <c r="D83" s="207"/>
      <c r="E83" s="210"/>
      <c r="F83" s="213"/>
      <c r="G83" s="213"/>
      <c r="H83" s="216"/>
      <c r="I83" s="166"/>
      <c r="J83" s="94" t="s">
        <v>69</v>
      </c>
      <c r="K83" s="95" t="s">
        <v>62</v>
      </c>
      <c r="L83" s="54">
        <v>1</v>
      </c>
      <c r="M83" s="55">
        <v>14850</v>
      </c>
      <c r="N83" s="56">
        <v>14.85</v>
      </c>
      <c r="O83" s="169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86"/>
      <c r="AP83" s="183" t="s">
        <v>116</v>
      </c>
      <c r="AQ83" s="69"/>
      <c r="AR83" s="190"/>
      <c r="AS83" s="136"/>
      <c r="AT83" s="96"/>
      <c r="AU83" s="93"/>
      <c r="AV83" s="178"/>
      <c r="AW83" s="181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199"/>
      <c r="B84" s="202"/>
      <c r="C84" s="205"/>
      <c r="D84" s="208"/>
      <c r="E84" s="211"/>
      <c r="F84" s="214"/>
      <c r="G84" s="214"/>
      <c r="H84" s="217"/>
      <c r="I84" s="167"/>
      <c r="J84" s="131" t="s">
        <v>73</v>
      </c>
      <c r="K84" s="132"/>
      <c r="L84" s="132"/>
      <c r="M84" s="133"/>
      <c r="N84" s="134" t="s">
        <v>0</v>
      </c>
      <c r="O84" s="170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87"/>
      <c r="AP84" s="173"/>
      <c r="AQ84" s="86"/>
      <c r="AR84" s="190"/>
      <c r="AS84" s="137"/>
      <c r="AT84" s="143"/>
      <c r="AU84" s="97"/>
      <c r="AV84" s="179"/>
      <c r="AW84" s="182"/>
      <c r="AX84" s="139"/>
      <c r="AY84" s="140"/>
      <c r="AZ84" s="140"/>
      <c r="BA84" s="124"/>
      <c r="BB84" s="124"/>
    </row>
    <row r="85" spans="1:64" s="35" customFormat="1" ht="17.25" customHeight="1" x14ac:dyDescent="0.3">
      <c r="A85" s="197"/>
      <c r="B85" s="200" t="s">
        <v>178</v>
      </c>
      <c r="C85" s="203"/>
      <c r="D85" s="206"/>
      <c r="E85" s="209" t="s">
        <v>83</v>
      </c>
      <c r="F85" s="212" t="s">
        <v>80</v>
      </c>
      <c r="G85" s="212">
        <v>2</v>
      </c>
      <c r="H85" s="215"/>
      <c r="I85" s="165">
        <v>1</v>
      </c>
      <c r="J85" s="87" t="s">
        <v>88</v>
      </c>
      <c r="K85" s="88" t="s">
        <v>89</v>
      </c>
      <c r="L85" s="89">
        <v>1</v>
      </c>
      <c r="M85" s="90">
        <v>69600</v>
      </c>
      <c r="N85" s="91">
        <v>69.599999999999994</v>
      </c>
      <c r="O85" s="168">
        <v>109.69999999999999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85">
        <v>43815.5</v>
      </c>
      <c r="AP85" s="171" t="s">
        <v>195</v>
      </c>
      <c r="AQ85" s="52"/>
      <c r="AR85" s="189" t="s">
        <v>58</v>
      </c>
      <c r="AS85" s="121"/>
      <c r="AT85" s="141" t="s">
        <v>1</v>
      </c>
      <c r="AU85" s="92"/>
      <c r="AV85" s="177" t="s">
        <v>124</v>
      </c>
      <c r="AW85" s="180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 x14ac:dyDescent="0.3">
      <c r="A86" s="198"/>
      <c r="B86" s="201"/>
      <c r="C86" s="204"/>
      <c r="D86" s="207"/>
      <c r="E86" s="210"/>
      <c r="F86" s="213"/>
      <c r="G86" s="213"/>
      <c r="H86" s="216"/>
      <c r="I86" s="166"/>
      <c r="J86" s="127" t="s">
        <v>125</v>
      </c>
      <c r="K86" s="128"/>
      <c r="L86" s="128"/>
      <c r="M86" s="129"/>
      <c r="N86" s="130" t="s">
        <v>0</v>
      </c>
      <c r="O86" s="169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86"/>
      <c r="AP86" s="184"/>
      <c r="AQ86" s="69"/>
      <c r="AR86" s="190"/>
      <c r="AS86" s="135" t="s">
        <v>126</v>
      </c>
      <c r="AT86" s="142"/>
      <c r="AU86" s="93"/>
      <c r="AV86" s="178"/>
      <c r="AW86" s="181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 x14ac:dyDescent="0.3">
      <c r="A87" s="198"/>
      <c r="B87" s="201"/>
      <c r="C87" s="204"/>
      <c r="D87" s="207"/>
      <c r="E87" s="210"/>
      <c r="F87" s="213"/>
      <c r="G87" s="213"/>
      <c r="H87" s="216"/>
      <c r="I87" s="166"/>
      <c r="J87" s="94" t="s">
        <v>79</v>
      </c>
      <c r="K87" s="95" t="s">
        <v>62</v>
      </c>
      <c r="L87" s="54">
        <v>1</v>
      </c>
      <c r="M87" s="55">
        <v>40100</v>
      </c>
      <c r="N87" s="56">
        <v>40.1</v>
      </c>
      <c r="O87" s="169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86"/>
      <c r="AP87" s="183" t="s">
        <v>129</v>
      </c>
      <c r="AQ87" s="69"/>
      <c r="AR87" s="190"/>
      <c r="AS87" s="136"/>
      <c r="AT87" s="96"/>
      <c r="AU87" s="93"/>
      <c r="AV87" s="178"/>
      <c r="AW87" s="181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 x14ac:dyDescent="0.35">
      <c r="A88" s="199"/>
      <c r="B88" s="202"/>
      <c r="C88" s="205"/>
      <c r="D88" s="208"/>
      <c r="E88" s="211"/>
      <c r="F88" s="214"/>
      <c r="G88" s="214"/>
      <c r="H88" s="217"/>
      <c r="I88" s="167"/>
      <c r="J88" s="131" t="s">
        <v>128</v>
      </c>
      <c r="K88" s="132"/>
      <c r="L88" s="132"/>
      <c r="M88" s="133"/>
      <c r="N88" s="134" t="s">
        <v>0</v>
      </c>
      <c r="O88" s="170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87"/>
      <c r="AP88" s="173"/>
      <c r="AQ88" s="86"/>
      <c r="AR88" s="190"/>
      <c r="AS88" s="137" t="s">
        <v>196</v>
      </c>
      <c r="AT88" s="143"/>
      <c r="AU88" s="97"/>
      <c r="AV88" s="179"/>
      <c r="AW88" s="182"/>
      <c r="AX88" s="139"/>
      <c r="AY88" s="140"/>
      <c r="AZ88" s="140"/>
      <c r="BA88" s="124"/>
      <c r="BB88" s="124"/>
    </row>
    <row r="89" spans="1:64" s="35" customFormat="1" ht="17.25" customHeight="1" x14ac:dyDescent="0.3">
      <c r="A89" s="197"/>
      <c r="B89" s="200" t="s">
        <v>179</v>
      </c>
      <c r="C89" s="203"/>
      <c r="D89" s="206"/>
      <c r="E89" s="209" t="s">
        <v>83</v>
      </c>
      <c r="F89" s="212" t="s">
        <v>80</v>
      </c>
      <c r="G89" s="212">
        <v>2</v>
      </c>
      <c r="H89" s="215"/>
      <c r="I89" s="165">
        <v>1</v>
      </c>
      <c r="J89" s="87" t="s">
        <v>88</v>
      </c>
      <c r="K89" s="88" t="s">
        <v>89</v>
      </c>
      <c r="L89" s="89">
        <v>1</v>
      </c>
      <c r="M89" s="90">
        <v>69600</v>
      </c>
      <c r="N89" s="91">
        <v>69.599999999999994</v>
      </c>
      <c r="O89" s="168">
        <v>109.69999999999999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85">
        <v>43815.555555555555</v>
      </c>
      <c r="AP89" s="171" t="s">
        <v>123</v>
      </c>
      <c r="AQ89" s="52"/>
      <c r="AR89" s="189" t="s">
        <v>58</v>
      </c>
      <c r="AS89" s="121"/>
      <c r="AT89" s="141" t="s">
        <v>1</v>
      </c>
      <c r="AU89" s="92"/>
      <c r="AV89" s="177" t="s">
        <v>124</v>
      </c>
      <c r="AW89" s="180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 x14ac:dyDescent="0.3">
      <c r="A90" s="198"/>
      <c r="B90" s="201"/>
      <c r="C90" s="204"/>
      <c r="D90" s="207"/>
      <c r="E90" s="210"/>
      <c r="F90" s="213"/>
      <c r="G90" s="213"/>
      <c r="H90" s="216"/>
      <c r="I90" s="166"/>
      <c r="J90" s="127" t="s">
        <v>125</v>
      </c>
      <c r="K90" s="128"/>
      <c r="L90" s="128"/>
      <c r="M90" s="129"/>
      <c r="N90" s="130" t="s">
        <v>0</v>
      </c>
      <c r="O90" s="169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86"/>
      <c r="AP90" s="184"/>
      <c r="AQ90" s="69"/>
      <c r="AR90" s="190"/>
      <c r="AS90" s="135" t="s">
        <v>126</v>
      </c>
      <c r="AT90" s="142"/>
      <c r="AU90" s="93"/>
      <c r="AV90" s="178"/>
      <c r="AW90" s="181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 x14ac:dyDescent="0.3">
      <c r="A91" s="198"/>
      <c r="B91" s="201"/>
      <c r="C91" s="204"/>
      <c r="D91" s="207"/>
      <c r="E91" s="210"/>
      <c r="F91" s="213"/>
      <c r="G91" s="213"/>
      <c r="H91" s="216"/>
      <c r="I91" s="166"/>
      <c r="J91" s="94" t="s">
        <v>79</v>
      </c>
      <c r="K91" s="95" t="s">
        <v>62</v>
      </c>
      <c r="L91" s="54">
        <v>1</v>
      </c>
      <c r="M91" s="55">
        <v>40100</v>
      </c>
      <c r="N91" s="56">
        <v>40.1</v>
      </c>
      <c r="O91" s="169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86"/>
      <c r="AP91" s="183" t="s">
        <v>127</v>
      </c>
      <c r="AQ91" s="69"/>
      <c r="AR91" s="190"/>
      <c r="AS91" s="136"/>
      <c r="AT91" s="96"/>
      <c r="AU91" s="93"/>
      <c r="AV91" s="178"/>
      <c r="AW91" s="181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 x14ac:dyDescent="0.35">
      <c r="A92" s="199"/>
      <c r="B92" s="202"/>
      <c r="C92" s="205"/>
      <c r="D92" s="208"/>
      <c r="E92" s="211"/>
      <c r="F92" s="214"/>
      <c r="G92" s="214"/>
      <c r="H92" s="217"/>
      <c r="I92" s="167"/>
      <c r="J92" s="131" t="s">
        <v>128</v>
      </c>
      <c r="K92" s="132"/>
      <c r="L92" s="132"/>
      <c r="M92" s="133"/>
      <c r="N92" s="134" t="s">
        <v>0</v>
      </c>
      <c r="O92" s="170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87"/>
      <c r="AP92" s="173"/>
      <c r="AQ92" s="86"/>
      <c r="AR92" s="190"/>
      <c r="AS92" s="137" t="s">
        <v>197</v>
      </c>
      <c r="AT92" s="143"/>
      <c r="AU92" s="97"/>
      <c r="AV92" s="179"/>
      <c r="AW92" s="182"/>
      <c r="AX92" s="139"/>
      <c r="AY92" s="140"/>
      <c r="AZ92" s="140"/>
      <c r="BA92" s="124"/>
      <c r="BB92" s="124"/>
    </row>
    <row r="93" spans="1:64" s="123" customFormat="1" ht="17.25" customHeight="1" x14ac:dyDescent="0.3">
      <c r="A93" s="197"/>
      <c r="B93" s="200" t="s">
        <v>186</v>
      </c>
      <c r="C93" s="203"/>
      <c r="D93" s="206"/>
      <c r="E93" s="209" t="s">
        <v>63</v>
      </c>
      <c r="F93" s="212" t="s">
        <v>64</v>
      </c>
      <c r="G93" s="212">
        <v>1</v>
      </c>
      <c r="H93" s="215"/>
      <c r="I93" s="165">
        <v>1</v>
      </c>
      <c r="J93" s="87" t="s">
        <v>69</v>
      </c>
      <c r="K93" s="88" t="s">
        <v>70</v>
      </c>
      <c r="L93" s="89">
        <v>6</v>
      </c>
      <c r="M93" s="90">
        <v>14850</v>
      </c>
      <c r="N93" s="91">
        <v>89.1</v>
      </c>
      <c r="O93" s="168">
        <v>89.1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85">
        <v>43815.958333333336</v>
      </c>
      <c r="AP93" s="171" t="s">
        <v>129</v>
      </c>
      <c r="AQ93" s="52"/>
      <c r="AR93" s="189" t="s">
        <v>58</v>
      </c>
      <c r="AS93" s="121"/>
      <c r="AT93" s="141" t="s">
        <v>1</v>
      </c>
      <c r="AU93" s="92"/>
      <c r="AV93" s="177" t="s">
        <v>68</v>
      </c>
      <c r="AW93" s="180"/>
      <c r="AX93" s="139"/>
      <c r="AY93" s="140"/>
      <c r="AZ93" s="140"/>
      <c r="BA93" s="124"/>
      <c r="BB93" s="124"/>
      <c r="BJ93" s="124"/>
      <c r="BK93" s="124"/>
      <c r="BL93" s="124"/>
    </row>
    <row r="94" spans="1:64" s="123" customFormat="1" ht="17.25" x14ac:dyDescent="0.3">
      <c r="A94" s="198"/>
      <c r="B94" s="201"/>
      <c r="C94" s="204"/>
      <c r="D94" s="207"/>
      <c r="E94" s="210"/>
      <c r="F94" s="213"/>
      <c r="G94" s="213"/>
      <c r="H94" s="216"/>
      <c r="I94" s="166"/>
      <c r="J94" s="127" t="s">
        <v>73</v>
      </c>
      <c r="K94" s="128"/>
      <c r="L94" s="128"/>
      <c r="M94" s="129"/>
      <c r="N94" s="130" t="s">
        <v>0</v>
      </c>
      <c r="O94" s="169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86"/>
      <c r="AP94" s="184"/>
      <c r="AQ94" s="69"/>
      <c r="AR94" s="190"/>
      <c r="AS94" s="135"/>
      <c r="AT94" s="142"/>
      <c r="AU94" s="93"/>
      <c r="AV94" s="178"/>
      <c r="AW94" s="181"/>
      <c r="AX94" s="139"/>
      <c r="AY94" s="140"/>
      <c r="AZ94" s="140"/>
      <c r="BA94" s="124"/>
      <c r="BB94" s="124"/>
      <c r="BJ94" s="124"/>
      <c r="BK94" s="124"/>
      <c r="BL94" s="124"/>
    </row>
    <row r="95" spans="1:64" s="123" customFormat="1" ht="17.25" x14ac:dyDescent="0.3">
      <c r="A95" s="198"/>
      <c r="B95" s="201"/>
      <c r="C95" s="204"/>
      <c r="D95" s="207"/>
      <c r="E95" s="210"/>
      <c r="F95" s="213"/>
      <c r="G95" s="213"/>
      <c r="H95" s="216"/>
      <c r="I95" s="166"/>
      <c r="J95" s="94" t="s">
        <v>0</v>
      </c>
      <c r="K95" s="95"/>
      <c r="L95" s="54"/>
      <c r="M95" s="55" t="s">
        <v>0</v>
      </c>
      <c r="N95" s="56" t="s">
        <v>0</v>
      </c>
      <c r="O95" s="169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86"/>
      <c r="AP95" s="183" t="s">
        <v>0</v>
      </c>
      <c r="AQ95" s="69"/>
      <c r="AR95" s="190"/>
      <c r="AS95" s="136"/>
      <c r="AT95" s="96"/>
      <c r="AU95" s="93"/>
      <c r="AV95" s="178"/>
      <c r="AW95" s="181"/>
      <c r="AX95" s="139"/>
      <c r="AY95" s="140"/>
      <c r="AZ95" s="140"/>
      <c r="BA95" s="124"/>
      <c r="BB95" s="124"/>
      <c r="BJ95" s="124"/>
      <c r="BK95" s="124"/>
      <c r="BL95" s="124"/>
    </row>
    <row r="96" spans="1:64" s="123" customFormat="1" ht="18" thickBot="1" x14ac:dyDescent="0.35">
      <c r="A96" s="199"/>
      <c r="B96" s="202"/>
      <c r="C96" s="205"/>
      <c r="D96" s="208"/>
      <c r="E96" s="211"/>
      <c r="F96" s="214"/>
      <c r="G96" s="214"/>
      <c r="H96" s="217"/>
      <c r="I96" s="167"/>
      <c r="J96" s="131"/>
      <c r="K96" s="132"/>
      <c r="L96" s="132"/>
      <c r="M96" s="133"/>
      <c r="N96" s="134" t="s">
        <v>0</v>
      </c>
      <c r="O96" s="170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187"/>
      <c r="AP96" s="173"/>
      <c r="AQ96" s="86"/>
      <c r="AR96" s="190"/>
      <c r="AS96" s="137"/>
      <c r="AT96" s="143"/>
      <c r="AU96" s="97"/>
      <c r="AV96" s="179"/>
      <c r="AW96" s="182"/>
      <c r="AX96" s="139"/>
      <c r="AY96" s="140"/>
      <c r="AZ96" s="140"/>
      <c r="BA96" s="124"/>
      <c r="BB96" s="124"/>
    </row>
    <row r="97" spans="1:64" s="123" customFormat="1" ht="17.25" customHeight="1" x14ac:dyDescent="0.3">
      <c r="A97" s="197"/>
      <c r="B97" s="200" t="s">
        <v>187</v>
      </c>
      <c r="C97" s="203"/>
      <c r="D97" s="206"/>
      <c r="E97" s="209" t="s">
        <v>92</v>
      </c>
      <c r="F97" s="212" t="s">
        <v>61</v>
      </c>
      <c r="G97" s="212">
        <v>3</v>
      </c>
      <c r="H97" s="224"/>
      <c r="I97" s="165">
        <v>1</v>
      </c>
      <c r="J97" s="87"/>
      <c r="K97" s="89"/>
      <c r="L97" s="89"/>
      <c r="M97" s="90"/>
      <c r="N97" s="91" t="s">
        <v>0</v>
      </c>
      <c r="O97" s="168">
        <v>92.110711205089345</v>
      </c>
      <c r="P97" s="40">
        <v>600</v>
      </c>
      <c r="Q97" s="41">
        <v>8300</v>
      </c>
      <c r="R97" s="41">
        <v>5</v>
      </c>
      <c r="S97" s="42">
        <v>92.110711205089345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92.110711205089345</v>
      </c>
      <c r="AC97" s="45">
        <v>5</v>
      </c>
      <c r="AD97" s="46">
        <v>600</v>
      </c>
      <c r="AE97" s="47">
        <v>8300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92.110711205089345</v>
      </c>
      <c r="AN97" s="45">
        <v>5</v>
      </c>
      <c r="AO97" s="185">
        <v>43816.013888888891</v>
      </c>
      <c r="AP97" s="171"/>
      <c r="AQ97" s="52"/>
      <c r="AR97" s="230" t="s">
        <v>60</v>
      </c>
      <c r="AS97" s="159"/>
      <c r="AT97" s="141" t="s">
        <v>1</v>
      </c>
      <c r="AU97" s="92"/>
      <c r="AV97" s="177" t="s">
        <v>60</v>
      </c>
      <c r="AW97" s="233" t="s">
        <v>106</v>
      </c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198"/>
      <c r="B98" s="201"/>
      <c r="C98" s="204"/>
      <c r="D98" s="207"/>
      <c r="E98" s="210"/>
      <c r="F98" s="213"/>
      <c r="G98" s="213"/>
      <c r="H98" s="225"/>
      <c r="I98" s="166"/>
      <c r="J98" s="98"/>
      <c r="K98" s="54"/>
      <c r="L98" s="54"/>
      <c r="M98" s="55"/>
      <c r="N98" s="56" t="s">
        <v>0</v>
      </c>
      <c r="O98" s="169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86"/>
      <c r="AP98" s="184"/>
      <c r="AQ98" s="69"/>
      <c r="AR98" s="231"/>
      <c r="AS98" s="160"/>
      <c r="AT98" s="142"/>
      <c r="AU98" s="93"/>
      <c r="AV98" s="178"/>
      <c r="AW98" s="234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198"/>
      <c r="B99" s="201"/>
      <c r="C99" s="204"/>
      <c r="D99" s="207"/>
      <c r="E99" s="210"/>
      <c r="F99" s="213"/>
      <c r="G99" s="213"/>
      <c r="H99" s="225"/>
      <c r="I99" s="166"/>
      <c r="J99" s="99"/>
      <c r="K99" s="54"/>
      <c r="L99" s="100"/>
      <c r="M99" s="55"/>
      <c r="N99" s="56" t="s">
        <v>0</v>
      </c>
      <c r="O99" s="169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86"/>
      <c r="AP99" s="183"/>
      <c r="AQ99" s="69"/>
      <c r="AR99" s="231"/>
      <c r="AS99" s="160"/>
      <c r="AT99" s="96"/>
      <c r="AU99" s="93"/>
      <c r="AV99" s="178"/>
      <c r="AW99" s="234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199"/>
      <c r="B100" s="202"/>
      <c r="C100" s="205"/>
      <c r="D100" s="208"/>
      <c r="E100" s="211"/>
      <c r="F100" s="214"/>
      <c r="G100" s="214"/>
      <c r="H100" s="226"/>
      <c r="I100" s="167"/>
      <c r="J100" s="101"/>
      <c r="K100" s="102"/>
      <c r="L100" s="102"/>
      <c r="M100" s="103"/>
      <c r="N100" s="104" t="s">
        <v>0</v>
      </c>
      <c r="O100" s="170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87"/>
      <c r="AP100" s="173"/>
      <c r="AQ100" s="69"/>
      <c r="AR100" s="232"/>
      <c r="AS100" s="161"/>
      <c r="AT100" s="144"/>
      <c r="AU100" s="117"/>
      <c r="AV100" s="179"/>
      <c r="AW100" s="235"/>
      <c r="AX100" s="139"/>
      <c r="AY100" s="140"/>
      <c r="AZ100" s="140"/>
      <c r="BA100" s="124"/>
      <c r="BB100" s="124"/>
    </row>
    <row r="101" spans="1:64" s="123" customFormat="1" ht="17.25" customHeight="1" x14ac:dyDescent="0.3">
      <c r="A101" s="197"/>
      <c r="B101" s="200" t="s">
        <v>188</v>
      </c>
      <c r="C101" s="203"/>
      <c r="D101" s="206"/>
      <c r="E101" s="209" t="s">
        <v>92</v>
      </c>
      <c r="F101" s="212" t="s">
        <v>61</v>
      </c>
      <c r="G101" s="212">
        <v>3</v>
      </c>
      <c r="H101" s="224"/>
      <c r="I101" s="165">
        <v>2</v>
      </c>
      <c r="J101" s="87"/>
      <c r="K101" s="89"/>
      <c r="L101" s="89"/>
      <c r="M101" s="90"/>
      <c r="N101" s="91" t="s">
        <v>0</v>
      </c>
      <c r="O101" s="168">
        <v>92.110711205089345</v>
      </c>
      <c r="P101" s="40">
        <v>600</v>
      </c>
      <c r="Q101" s="41">
        <v>8300</v>
      </c>
      <c r="R101" s="41">
        <v>5</v>
      </c>
      <c r="S101" s="42">
        <v>92.110711205089345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92.110711205089345</v>
      </c>
      <c r="AC101" s="45">
        <v>5</v>
      </c>
      <c r="AD101" s="46">
        <v>600</v>
      </c>
      <c r="AE101" s="47">
        <v>8300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92.110711205089345</v>
      </c>
      <c r="AN101" s="45">
        <v>5</v>
      </c>
      <c r="AO101" s="185">
        <v>43816.069444444445</v>
      </c>
      <c r="AP101" s="171"/>
      <c r="AQ101" s="52"/>
      <c r="AR101" s="230" t="s">
        <v>60</v>
      </c>
      <c r="AS101" s="159"/>
      <c r="AT101" s="141" t="s">
        <v>1</v>
      </c>
      <c r="AU101" s="92"/>
      <c r="AV101" s="177" t="s">
        <v>60</v>
      </c>
      <c r="AW101" s="233" t="s">
        <v>106</v>
      </c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198"/>
      <c r="B102" s="201"/>
      <c r="C102" s="204"/>
      <c r="D102" s="207"/>
      <c r="E102" s="210"/>
      <c r="F102" s="213"/>
      <c r="G102" s="213"/>
      <c r="H102" s="225"/>
      <c r="I102" s="166"/>
      <c r="J102" s="98"/>
      <c r="K102" s="54"/>
      <c r="L102" s="54"/>
      <c r="M102" s="55"/>
      <c r="N102" s="56" t="s">
        <v>0</v>
      </c>
      <c r="O102" s="169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86"/>
      <c r="AP102" s="184"/>
      <c r="AQ102" s="69"/>
      <c r="AR102" s="231"/>
      <c r="AS102" s="160"/>
      <c r="AT102" s="142"/>
      <c r="AU102" s="93"/>
      <c r="AV102" s="178"/>
      <c r="AW102" s="234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198"/>
      <c r="B103" s="201"/>
      <c r="C103" s="204"/>
      <c r="D103" s="207"/>
      <c r="E103" s="210"/>
      <c r="F103" s="213"/>
      <c r="G103" s="213"/>
      <c r="H103" s="225"/>
      <c r="I103" s="166"/>
      <c r="J103" s="99"/>
      <c r="K103" s="54"/>
      <c r="L103" s="100"/>
      <c r="M103" s="55"/>
      <c r="N103" s="56" t="s">
        <v>0</v>
      </c>
      <c r="O103" s="169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86"/>
      <c r="AP103" s="183"/>
      <c r="AQ103" s="69"/>
      <c r="AR103" s="231"/>
      <c r="AS103" s="160"/>
      <c r="AT103" s="96"/>
      <c r="AU103" s="93"/>
      <c r="AV103" s="178"/>
      <c r="AW103" s="234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99"/>
      <c r="B104" s="202"/>
      <c r="C104" s="205"/>
      <c r="D104" s="208"/>
      <c r="E104" s="211"/>
      <c r="F104" s="214"/>
      <c r="G104" s="214"/>
      <c r="H104" s="226"/>
      <c r="I104" s="167"/>
      <c r="J104" s="101"/>
      <c r="K104" s="102"/>
      <c r="L104" s="102"/>
      <c r="M104" s="103"/>
      <c r="N104" s="104" t="s">
        <v>0</v>
      </c>
      <c r="O104" s="170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87"/>
      <c r="AP104" s="173"/>
      <c r="AQ104" s="69"/>
      <c r="AR104" s="232"/>
      <c r="AS104" s="161"/>
      <c r="AT104" s="144"/>
      <c r="AU104" s="117"/>
      <c r="AV104" s="179"/>
      <c r="AW104" s="235"/>
      <c r="AX104" s="139"/>
      <c r="AY104" s="140"/>
      <c r="AZ104" s="140"/>
      <c r="BA104" s="124"/>
      <c r="BB104" s="124"/>
    </row>
    <row r="105" spans="1:64" s="123" customFormat="1" ht="17.25" customHeight="1" x14ac:dyDescent="0.3">
      <c r="A105" s="197"/>
      <c r="B105" s="200" t="s">
        <v>189</v>
      </c>
      <c r="C105" s="203"/>
      <c r="D105" s="206"/>
      <c r="E105" s="209" t="s">
        <v>92</v>
      </c>
      <c r="F105" s="212" t="s">
        <v>61</v>
      </c>
      <c r="G105" s="212">
        <v>3</v>
      </c>
      <c r="H105" s="224"/>
      <c r="I105" s="165">
        <v>3</v>
      </c>
      <c r="J105" s="87"/>
      <c r="K105" s="89"/>
      <c r="L105" s="89"/>
      <c r="M105" s="90"/>
      <c r="N105" s="91" t="s">
        <v>0</v>
      </c>
      <c r="O105" s="168">
        <v>92.110711205089345</v>
      </c>
      <c r="P105" s="40">
        <v>600</v>
      </c>
      <c r="Q105" s="41">
        <v>8300</v>
      </c>
      <c r="R105" s="41">
        <v>5</v>
      </c>
      <c r="S105" s="42">
        <v>92.110711205089345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92.110711205089345</v>
      </c>
      <c r="AC105" s="45">
        <v>5</v>
      </c>
      <c r="AD105" s="46">
        <v>600</v>
      </c>
      <c r="AE105" s="47">
        <v>8300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92.110711205089345</v>
      </c>
      <c r="AN105" s="45">
        <v>5</v>
      </c>
      <c r="AO105" s="185">
        <v>43816.125</v>
      </c>
      <c r="AP105" s="171"/>
      <c r="AQ105" s="52"/>
      <c r="AR105" s="230" t="s">
        <v>60</v>
      </c>
      <c r="AS105" s="159"/>
      <c r="AT105" s="141" t="s">
        <v>1</v>
      </c>
      <c r="AU105" s="92"/>
      <c r="AV105" s="177" t="s">
        <v>60</v>
      </c>
      <c r="AW105" s="233" t="s">
        <v>106</v>
      </c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198"/>
      <c r="B106" s="201"/>
      <c r="C106" s="204"/>
      <c r="D106" s="207"/>
      <c r="E106" s="210"/>
      <c r="F106" s="213"/>
      <c r="G106" s="213"/>
      <c r="H106" s="225"/>
      <c r="I106" s="166"/>
      <c r="J106" s="98"/>
      <c r="K106" s="54"/>
      <c r="L106" s="54"/>
      <c r="M106" s="55"/>
      <c r="N106" s="56" t="s">
        <v>0</v>
      </c>
      <c r="O106" s="169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86"/>
      <c r="AP106" s="184"/>
      <c r="AQ106" s="69"/>
      <c r="AR106" s="231"/>
      <c r="AS106" s="160"/>
      <c r="AT106" s="142"/>
      <c r="AU106" s="93"/>
      <c r="AV106" s="178"/>
      <c r="AW106" s="234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198"/>
      <c r="B107" s="201"/>
      <c r="C107" s="204"/>
      <c r="D107" s="207"/>
      <c r="E107" s="210"/>
      <c r="F107" s="213"/>
      <c r="G107" s="213"/>
      <c r="H107" s="225"/>
      <c r="I107" s="166"/>
      <c r="J107" s="99"/>
      <c r="K107" s="54"/>
      <c r="L107" s="100"/>
      <c r="M107" s="55"/>
      <c r="N107" s="56" t="s">
        <v>0</v>
      </c>
      <c r="O107" s="169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86"/>
      <c r="AP107" s="183"/>
      <c r="AQ107" s="69"/>
      <c r="AR107" s="231"/>
      <c r="AS107" s="160"/>
      <c r="AT107" s="96"/>
      <c r="AU107" s="93"/>
      <c r="AV107" s="178"/>
      <c r="AW107" s="234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99"/>
      <c r="B108" s="202"/>
      <c r="C108" s="205"/>
      <c r="D108" s="208"/>
      <c r="E108" s="211"/>
      <c r="F108" s="214"/>
      <c r="G108" s="214"/>
      <c r="H108" s="226"/>
      <c r="I108" s="167"/>
      <c r="J108" s="101"/>
      <c r="K108" s="102"/>
      <c r="L108" s="102"/>
      <c r="M108" s="103"/>
      <c r="N108" s="104" t="s">
        <v>0</v>
      </c>
      <c r="O108" s="170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87"/>
      <c r="AP108" s="173"/>
      <c r="AQ108" s="69"/>
      <c r="AR108" s="232"/>
      <c r="AS108" s="161"/>
      <c r="AT108" s="144"/>
      <c r="AU108" s="117"/>
      <c r="AV108" s="179"/>
      <c r="AW108" s="235"/>
      <c r="AX108" s="139"/>
      <c r="AY108" s="140"/>
      <c r="AZ108" s="140"/>
      <c r="BA108" s="124"/>
      <c r="BB108" s="124"/>
    </row>
    <row r="109" spans="1:64" s="123" customFormat="1" ht="17.25" customHeight="1" x14ac:dyDescent="0.3">
      <c r="A109" s="197"/>
      <c r="B109" s="200" t="s">
        <v>190</v>
      </c>
      <c r="C109" s="203"/>
      <c r="D109" s="206"/>
      <c r="E109" s="209" t="s">
        <v>92</v>
      </c>
      <c r="F109" s="212" t="s">
        <v>61</v>
      </c>
      <c r="G109" s="212">
        <v>3</v>
      </c>
      <c r="H109" s="224"/>
      <c r="I109" s="165">
        <v>4</v>
      </c>
      <c r="J109" s="87"/>
      <c r="K109" s="89"/>
      <c r="L109" s="89"/>
      <c r="M109" s="90"/>
      <c r="N109" s="91" t="s">
        <v>0</v>
      </c>
      <c r="O109" s="168">
        <v>92.110711205089345</v>
      </c>
      <c r="P109" s="40">
        <v>600</v>
      </c>
      <c r="Q109" s="41">
        <v>8300</v>
      </c>
      <c r="R109" s="41">
        <v>5</v>
      </c>
      <c r="S109" s="42">
        <v>92.110711205089345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92.110711205089345</v>
      </c>
      <c r="AC109" s="45">
        <v>5</v>
      </c>
      <c r="AD109" s="46">
        <v>600</v>
      </c>
      <c r="AE109" s="47">
        <v>8300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92.110711205089345</v>
      </c>
      <c r="AN109" s="45">
        <v>5</v>
      </c>
      <c r="AO109" s="185">
        <v>43816.180555555555</v>
      </c>
      <c r="AP109" s="171"/>
      <c r="AQ109" s="52"/>
      <c r="AR109" s="230" t="s">
        <v>60</v>
      </c>
      <c r="AS109" s="159"/>
      <c r="AT109" s="141" t="s">
        <v>1</v>
      </c>
      <c r="AU109" s="92"/>
      <c r="AV109" s="177" t="s">
        <v>60</v>
      </c>
      <c r="AW109" s="233" t="s">
        <v>106</v>
      </c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 x14ac:dyDescent="0.3">
      <c r="A110" s="198"/>
      <c r="B110" s="201"/>
      <c r="C110" s="204"/>
      <c r="D110" s="207"/>
      <c r="E110" s="210"/>
      <c r="F110" s="213"/>
      <c r="G110" s="213"/>
      <c r="H110" s="225"/>
      <c r="I110" s="166"/>
      <c r="J110" s="98"/>
      <c r="K110" s="54"/>
      <c r="L110" s="54"/>
      <c r="M110" s="55"/>
      <c r="N110" s="56" t="s">
        <v>0</v>
      </c>
      <c r="O110" s="169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86"/>
      <c r="AP110" s="184"/>
      <c r="AQ110" s="69"/>
      <c r="AR110" s="231"/>
      <c r="AS110" s="160"/>
      <c r="AT110" s="142"/>
      <c r="AU110" s="93"/>
      <c r="AV110" s="178"/>
      <c r="AW110" s="234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 x14ac:dyDescent="0.3">
      <c r="A111" s="198"/>
      <c r="B111" s="201"/>
      <c r="C111" s="204"/>
      <c r="D111" s="207"/>
      <c r="E111" s="210"/>
      <c r="F111" s="213"/>
      <c r="G111" s="213"/>
      <c r="H111" s="225"/>
      <c r="I111" s="166"/>
      <c r="J111" s="99"/>
      <c r="K111" s="54"/>
      <c r="L111" s="100"/>
      <c r="M111" s="55"/>
      <c r="N111" s="56" t="s">
        <v>0</v>
      </c>
      <c r="O111" s="169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86"/>
      <c r="AP111" s="183"/>
      <c r="AQ111" s="69"/>
      <c r="AR111" s="231"/>
      <c r="AS111" s="160"/>
      <c r="AT111" s="96"/>
      <c r="AU111" s="93"/>
      <c r="AV111" s="178"/>
      <c r="AW111" s="234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99"/>
      <c r="B112" s="202"/>
      <c r="C112" s="205"/>
      <c r="D112" s="208"/>
      <c r="E112" s="211"/>
      <c r="F112" s="214"/>
      <c r="G112" s="214"/>
      <c r="H112" s="226"/>
      <c r="I112" s="167"/>
      <c r="J112" s="101"/>
      <c r="K112" s="102"/>
      <c r="L112" s="102"/>
      <c r="M112" s="103"/>
      <c r="N112" s="104" t="s">
        <v>0</v>
      </c>
      <c r="O112" s="170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187"/>
      <c r="AP112" s="173"/>
      <c r="AQ112" s="69"/>
      <c r="AR112" s="232"/>
      <c r="AS112" s="161"/>
      <c r="AT112" s="144"/>
      <c r="AU112" s="117"/>
      <c r="AV112" s="179"/>
      <c r="AW112" s="235"/>
      <c r="AX112" s="139"/>
      <c r="AY112" s="140"/>
      <c r="AZ112" s="140"/>
      <c r="BA112" s="124"/>
      <c r="BB112" s="124"/>
    </row>
    <row r="113" spans="1:64" s="123" customFormat="1" ht="17.25" customHeight="1" x14ac:dyDescent="0.3">
      <c r="A113" s="197"/>
      <c r="B113" s="200" t="s">
        <v>191</v>
      </c>
      <c r="C113" s="203"/>
      <c r="D113" s="206"/>
      <c r="E113" s="209" t="s">
        <v>92</v>
      </c>
      <c r="F113" s="212" t="s">
        <v>61</v>
      </c>
      <c r="G113" s="212">
        <v>3</v>
      </c>
      <c r="H113" s="224"/>
      <c r="I113" s="165">
        <v>5</v>
      </c>
      <c r="J113" s="87"/>
      <c r="K113" s="89"/>
      <c r="L113" s="89"/>
      <c r="M113" s="90"/>
      <c r="N113" s="91" t="s">
        <v>0</v>
      </c>
      <c r="O113" s="168">
        <v>92.110711205089345</v>
      </c>
      <c r="P113" s="40">
        <v>600</v>
      </c>
      <c r="Q113" s="41">
        <v>8300</v>
      </c>
      <c r="R113" s="41">
        <v>5</v>
      </c>
      <c r="S113" s="42">
        <v>92.110711205089345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92.110711205089345</v>
      </c>
      <c r="AC113" s="45">
        <v>5</v>
      </c>
      <c r="AD113" s="46">
        <v>600</v>
      </c>
      <c r="AE113" s="47">
        <v>8300</v>
      </c>
      <c r="AF113" s="48">
        <v>5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92.110711205089345</v>
      </c>
      <c r="AN113" s="45">
        <v>5</v>
      </c>
      <c r="AO113" s="185">
        <v>43816.236111111109</v>
      </c>
      <c r="AP113" s="171"/>
      <c r="AQ113" s="52"/>
      <c r="AR113" s="230" t="s">
        <v>60</v>
      </c>
      <c r="AS113" s="159"/>
      <c r="AT113" s="141" t="s">
        <v>1</v>
      </c>
      <c r="AU113" s="92"/>
      <c r="AV113" s="177" t="s">
        <v>60</v>
      </c>
      <c r="AW113" s="233" t="s">
        <v>106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198"/>
      <c r="B114" s="201"/>
      <c r="C114" s="204"/>
      <c r="D114" s="207"/>
      <c r="E114" s="210"/>
      <c r="F114" s="213"/>
      <c r="G114" s="213"/>
      <c r="H114" s="225"/>
      <c r="I114" s="166"/>
      <c r="J114" s="98"/>
      <c r="K114" s="54"/>
      <c r="L114" s="54"/>
      <c r="M114" s="55"/>
      <c r="N114" s="56" t="s">
        <v>0</v>
      </c>
      <c r="O114" s="169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86"/>
      <c r="AP114" s="184"/>
      <c r="AQ114" s="69"/>
      <c r="AR114" s="231"/>
      <c r="AS114" s="160"/>
      <c r="AT114" s="142"/>
      <c r="AU114" s="93"/>
      <c r="AV114" s="178"/>
      <c r="AW114" s="234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customHeight="1" x14ac:dyDescent="0.3">
      <c r="A115" s="198"/>
      <c r="B115" s="201"/>
      <c r="C115" s="204"/>
      <c r="D115" s="207"/>
      <c r="E115" s="210"/>
      <c r="F115" s="213"/>
      <c r="G115" s="213"/>
      <c r="H115" s="225"/>
      <c r="I115" s="166"/>
      <c r="J115" s="99"/>
      <c r="K115" s="54"/>
      <c r="L115" s="100"/>
      <c r="M115" s="55"/>
      <c r="N115" s="56" t="s">
        <v>0</v>
      </c>
      <c r="O115" s="169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86"/>
      <c r="AP115" s="183"/>
      <c r="AQ115" s="69"/>
      <c r="AR115" s="231"/>
      <c r="AS115" s="160"/>
      <c r="AT115" s="96"/>
      <c r="AU115" s="93"/>
      <c r="AV115" s="178"/>
      <c r="AW115" s="234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99"/>
      <c r="B116" s="202"/>
      <c r="C116" s="205"/>
      <c r="D116" s="208"/>
      <c r="E116" s="211"/>
      <c r="F116" s="214"/>
      <c r="G116" s="214"/>
      <c r="H116" s="226"/>
      <c r="I116" s="167"/>
      <c r="J116" s="101"/>
      <c r="K116" s="102"/>
      <c r="L116" s="102"/>
      <c r="M116" s="103"/>
      <c r="N116" s="104" t="s">
        <v>0</v>
      </c>
      <c r="O116" s="170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187"/>
      <c r="AP116" s="173"/>
      <c r="AQ116" s="69"/>
      <c r="AR116" s="232"/>
      <c r="AS116" s="161"/>
      <c r="AT116" s="144"/>
      <c r="AU116" s="117"/>
      <c r="AV116" s="179"/>
      <c r="AW116" s="235"/>
      <c r="AX116" s="139"/>
      <c r="AY116" s="140"/>
      <c r="AZ116" s="140"/>
      <c r="BA116" s="124"/>
      <c r="BB116" s="124"/>
    </row>
    <row r="117" spans="1:64" s="35" customFormat="1" ht="17.25" customHeight="1" x14ac:dyDescent="0.3">
      <c r="A117" s="197"/>
      <c r="B117" s="200" t="s">
        <v>192</v>
      </c>
      <c r="C117" s="203"/>
      <c r="D117" s="206"/>
      <c r="E117" s="209" t="s">
        <v>92</v>
      </c>
      <c r="F117" s="212" t="s">
        <v>61</v>
      </c>
      <c r="G117" s="212">
        <v>3</v>
      </c>
      <c r="H117" s="224"/>
      <c r="I117" s="165">
        <v>6</v>
      </c>
      <c r="J117" s="87"/>
      <c r="K117" s="89"/>
      <c r="L117" s="89"/>
      <c r="M117" s="90"/>
      <c r="N117" s="91" t="s">
        <v>0</v>
      </c>
      <c r="O117" s="168">
        <v>92.110711205089345</v>
      </c>
      <c r="P117" s="40">
        <v>600</v>
      </c>
      <c r="Q117" s="41">
        <v>8300</v>
      </c>
      <c r="R117" s="41">
        <v>5</v>
      </c>
      <c r="S117" s="42">
        <v>92.110711205089345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92.110711205089345</v>
      </c>
      <c r="AC117" s="45">
        <v>5</v>
      </c>
      <c r="AD117" s="46">
        <v>600</v>
      </c>
      <c r="AE117" s="47">
        <v>8300</v>
      </c>
      <c r="AF117" s="48">
        <v>5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92.110711205089345</v>
      </c>
      <c r="AN117" s="45">
        <v>5</v>
      </c>
      <c r="AO117" s="185">
        <v>43816.291666666664</v>
      </c>
      <c r="AP117" s="171"/>
      <c r="AQ117" s="52"/>
      <c r="AR117" s="230" t="s">
        <v>60</v>
      </c>
      <c r="AS117" s="159"/>
      <c r="AT117" s="141" t="s">
        <v>1</v>
      </c>
      <c r="AU117" s="92"/>
      <c r="AV117" s="177" t="s">
        <v>60</v>
      </c>
      <c r="AW117" s="233" t="s">
        <v>106</v>
      </c>
      <c r="AX117" s="139"/>
      <c r="AY117" s="140"/>
      <c r="AZ117" s="140"/>
      <c r="BA117" s="124"/>
      <c r="BB117" s="124"/>
      <c r="BJ117" s="124"/>
      <c r="BK117" s="124"/>
      <c r="BL117" s="124"/>
    </row>
    <row r="118" spans="1:64" s="35" customFormat="1" ht="17.25" x14ac:dyDescent="0.3">
      <c r="A118" s="198"/>
      <c r="B118" s="201"/>
      <c r="C118" s="204"/>
      <c r="D118" s="207"/>
      <c r="E118" s="210"/>
      <c r="F118" s="213"/>
      <c r="G118" s="213"/>
      <c r="H118" s="225"/>
      <c r="I118" s="166"/>
      <c r="J118" s="98"/>
      <c r="K118" s="54"/>
      <c r="L118" s="54"/>
      <c r="M118" s="55"/>
      <c r="N118" s="56" t="s">
        <v>0</v>
      </c>
      <c r="O118" s="169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86"/>
      <c r="AP118" s="184"/>
      <c r="AQ118" s="69"/>
      <c r="AR118" s="231"/>
      <c r="AS118" s="160"/>
      <c r="AT118" s="142"/>
      <c r="AU118" s="93"/>
      <c r="AV118" s="178"/>
      <c r="AW118" s="234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35" customFormat="1" ht="17.25" customHeight="1" x14ac:dyDescent="0.3">
      <c r="A119" s="198"/>
      <c r="B119" s="201"/>
      <c r="C119" s="204"/>
      <c r="D119" s="207"/>
      <c r="E119" s="210"/>
      <c r="F119" s="213"/>
      <c r="G119" s="213"/>
      <c r="H119" s="225"/>
      <c r="I119" s="166"/>
      <c r="J119" s="99"/>
      <c r="K119" s="54"/>
      <c r="L119" s="100"/>
      <c r="M119" s="55"/>
      <c r="N119" s="56" t="s">
        <v>0</v>
      </c>
      <c r="O119" s="169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86"/>
      <c r="AP119" s="183"/>
      <c r="AQ119" s="69"/>
      <c r="AR119" s="231"/>
      <c r="AS119" s="160"/>
      <c r="AT119" s="96"/>
      <c r="AU119" s="93"/>
      <c r="AV119" s="178"/>
      <c r="AW119" s="234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35" customFormat="1" ht="18" thickBot="1" x14ac:dyDescent="0.35">
      <c r="A120" s="199"/>
      <c r="B120" s="202"/>
      <c r="C120" s="205"/>
      <c r="D120" s="208"/>
      <c r="E120" s="211"/>
      <c r="F120" s="214"/>
      <c r="G120" s="214"/>
      <c r="H120" s="226"/>
      <c r="I120" s="167"/>
      <c r="J120" s="101"/>
      <c r="K120" s="102"/>
      <c r="L120" s="102"/>
      <c r="M120" s="103"/>
      <c r="N120" s="104" t="s">
        <v>0</v>
      </c>
      <c r="O120" s="170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187"/>
      <c r="AP120" s="173"/>
      <c r="AQ120" s="69"/>
      <c r="AR120" s="232"/>
      <c r="AS120" s="161"/>
      <c r="AT120" s="144"/>
      <c r="AU120" s="117"/>
      <c r="AV120" s="179"/>
      <c r="AW120" s="235"/>
      <c r="AX120" s="139"/>
      <c r="AY120" s="140"/>
      <c r="AZ120" s="140"/>
      <c r="BA120" s="124"/>
      <c r="BB120" s="124"/>
    </row>
    <row r="121" spans="1:64" s="123" customFormat="1" ht="17.25" customHeight="1" x14ac:dyDescent="0.3">
      <c r="A121" s="197">
        <v>43816</v>
      </c>
      <c r="B121" s="200" t="s">
        <v>177</v>
      </c>
      <c r="C121" s="203"/>
      <c r="D121" s="206"/>
      <c r="E121" s="209" t="s">
        <v>63</v>
      </c>
      <c r="F121" s="212" t="s">
        <v>64</v>
      </c>
      <c r="G121" s="212">
        <v>1</v>
      </c>
      <c r="H121" s="215"/>
      <c r="I121" s="165">
        <v>1</v>
      </c>
      <c r="J121" s="87" t="s">
        <v>69</v>
      </c>
      <c r="K121" s="88" t="s">
        <v>70</v>
      </c>
      <c r="L121" s="89">
        <v>6</v>
      </c>
      <c r="M121" s="90">
        <v>14850</v>
      </c>
      <c r="N121" s="91">
        <v>89.1</v>
      </c>
      <c r="O121" s="168">
        <v>89.1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85">
        <v>43816.347222222219</v>
      </c>
      <c r="AP121" s="171" t="s">
        <v>130</v>
      </c>
      <c r="AQ121" s="52"/>
      <c r="AR121" s="189" t="s">
        <v>58</v>
      </c>
      <c r="AS121" s="121"/>
      <c r="AT121" s="141" t="s">
        <v>1</v>
      </c>
      <c r="AU121" s="92"/>
      <c r="AV121" s="177" t="s">
        <v>68</v>
      </c>
      <c r="AW121" s="180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123" customFormat="1" ht="17.25" x14ac:dyDescent="0.3">
      <c r="A122" s="198"/>
      <c r="B122" s="201"/>
      <c r="C122" s="204"/>
      <c r="D122" s="207"/>
      <c r="E122" s="210"/>
      <c r="F122" s="213"/>
      <c r="G122" s="213"/>
      <c r="H122" s="216"/>
      <c r="I122" s="166"/>
      <c r="J122" s="127" t="s">
        <v>73</v>
      </c>
      <c r="K122" s="128"/>
      <c r="L122" s="128"/>
      <c r="M122" s="129"/>
      <c r="N122" s="130" t="s">
        <v>0</v>
      </c>
      <c r="O122" s="169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86"/>
      <c r="AP122" s="184"/>
      <c r="AQ122" s="69"/>
      <c r="AR122" s="195"/>
      <c r="AS122" s="135"/>
      <c r="AT122" s="142"/>
      <c r="AU122" s="93"/>
      <c r="AV122" s="178"/>
      <c r="AW122" s="181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123" customFormat="1" ht="17.25" customHeight="1" x14ac:dyDescent="0.3">
      <c r="A123" s="198"/>
      <c r="B123" s="201"/>
      <c r="C123" s="204"/>
      <c r="D123" s="207"/>
      <c r="E123" s="210"/>
      <c r="F123" s="213"/>
      <c r="G123" s="213"/>
      <c r="H123" s="216"/>
      <c r="I123" s="166"/>
      <c r="J123" s="94" t="s">
        <v>0</v>
      </c>
      <c r="K123" s="95"/>
      <c r="L123" s="54"/>
      <c r="M123" s="55" t="s">
        <v>0</v>
      </c>
      <c r="N123" s="56" t="s">
        <v>0</v>
      </c>
      <c r="O123" s="169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86"/>
      <c r="AP123" s="183" t="s">
        <v>0</v>
      </c>
      <c r="AQ123" s="69"/>
      <c r="AR123" s="195"/>
      <c r="AS123" s="136"/>
      <c r="AT123" s="96"/>
      <c r="AU123" s="93"/>
      <c r="AV123" s="178"/>
      <c r="AW123" s="181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123" customFormat="1" ht="18" thickBot="1" x14ac:dyDescent="0.35">
      <c r="A124" s="199"/>
      <c r="B124" s="202"/>
      <c r="C124" s="205"/>
      <c r="D124" s="208"/>
      <c r="E124" s="211"/>
      <c r="F124" s="214"/>
      <c r="G124" s="214"/>
      <c r="H124" s="217"/>
      <c r="I124" s="167"/>
      <c r="J124" s="131"/>
      <c r="K124" s="132"/>
      <c r="L124" s="132"/>
      <c r="M124" s="133"/>
      <c r="N124" s="134" t="s">
        <v>0</v>
      </c>
      <c r="O124" s="170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87"/>
      <c r="AP124" s="173"/>
      <c r="AQ124" s="86"/>
      <c r="AR124" s="196"/>
      <c r="AS124" s="137"/>
      <c r="AT124" s="143"/>
      <c r="AU124" s="97"/>
      <c r="AV124" s="179"/>
      <c r="AW124" s="182"/>
      <c r="AX124" s="139"/>
      <c r="AY124" s="140"/>
      <c r="AZ124" s="140"/>
      <c r="BA124" s="124"/>
      <c r="BB124" s="124"/>
    </row>
    <row r="125" spans="1:64" s="123" customFormat="1" ht="17.25" customHeight="1" x14ac:dyDescent="0.3">
      <c r="A125" s="197"/>
      <c r="B125" s="200" t="s">
        <v>178</v>
      </c>
      <c r="C125" s="203"/>
      <c r="D125" s="206"/>
      <c r="E125" s="209" t="s">
        <v>96</v>
      </c>
      <c r="F125" s="212" t="s">
        <v>97</v>
      </c>
      <c r="G125" s="212">
        <v>1</v>
      </c>
      <c r="H125" s="215"/>
      <c r="I125" s="165">
        <v>1</v>
      </c>
      <c r="J125" s="87" t="s">
        <v>66</v>
      </c>
      <c r="K125" s="88" t="s">
        <v>67</v>
      </c>
      <c r="L125" s="89">
        <v>3</v>
      </c>
      <c r="M125" s="90">
        <v>19850</v>
      </c>
      <c r="N125" s="91">
        <v>59.55</v>
      </c>
      <c r="O125" s="168">
        <v>100.75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85">
        <v>43816.5</v>
      </c>
      <c r="AP125" s="171" t="s">
        <v>131</v>
      </c>
      <c r="AQ125" s="52"/>
      <c r="AR125" s="189" t="s">
        <v>58</v>
      </c>
      <c r="AS125" s="121"/>
      <c r="AT125" s="141" t="s">
        <v>65</v>
      </c>
      <c r="AU125" s="92"/>
      <c r="AV125" s="177" t="s">
        <v>112</v>
      </c>
      <c r="AW125" s="180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24" x14ac:dyDescent="0.3">
      <c r="A126" s="198"/>
      <c r="B126" s="201"/>
      <c r="C126" s="204"/>
      <c r="D126" s="207"/>
      <c r="E126" s="210"/>
      <c r="F126" s="213"/>
      <c r="G126" s="213"/>
      <c r="H126" s="216"/>
      <c r="I126" s="166"/>
      <c r="J126" s="127" t="s">
        <v>132</v>
      </c>
      <c r="K126" s="128"/>
      <c r="L126" s="128"/>
      <c r="M126" s="129"/>
      <c r="N126" s="130" t="s">
        <v>0</v>
      </c>
      <c r="O126" s="169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86"/>
      <c r="AP126" s="184"/>
      <c r="AQ126" s="69"/>
      <c r="AR126" s="195"/>
      <c r="AS126" s="118" t="s">
        <v>133</v>
      </c>
      <c r="AT126" s="142"/>
      <c r="AU126" s="93"/>
      <c r="AV126" s="178"/>
      <c r="AW126" s="181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 x14ac:dyDescent="0.3">
      <c r="A127" s="198"/>
      <c r="B127" s="201"/>
      <c r="C127" s="204"/>
      <c r="D127" s="207"/>
      <c r="E127" s="210"/>
      <c r="F127" s="213"/>
      <c r="G127" s="213"/>
      <c r="H127" s="216"/>
      <c r="I127" s="166"/>
      <c r="J127" s="94" t="s">
        <v>72</v>
      </c>
      <c r="K127" s="95" t="s">
        <v>62</v>
      </c>
      <c r="L127" s="54">
        <v>2</v>
      </c>
      <c r="M127" s="55">
        <v>20600</v>
      </c>
      <c r="N127" s="56">
        <v>41.2</v>
      </c>
      <c r="O127" s="169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86"/>
      <c r="AP127" s="183" t="s">
        <v>198</v>
      </c>
      <c r="AQ127" s="69"/>
      <c r="AR127" s="195"/>
      <c r="AS127" s="122"/>
      <c r="AT127" s="96"/>
      <c r="AU127" s="93"/>
      <c r="AV127" s="178"/>
      <c r="AW127" s="181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24.75" thickBot="1" x14ac:dyDescent="0.35">
      <c r="A128" s="199"/>
      <c r="B128" s="202"/>
      <c r="C128" s="205"/>
      <c r="D128" s="208"/>
      <c r="E128" s="211"/>
      <c r="F128" s="214"/>
      <c r="G128" s="214"/>
      <c r="H128" s="217"/>
      <c r="I128" s="167"/>
      <c r="J128" s="131" t="s">
        <v>134</v>
      </c>
      <c r="K128" s="132"/>
      <c r="L128" s="132"/>
      <c r="M128" s="133"/>
      <c r="N128" s="134" t="s">
        <v>0</v>
      </c>
      <c r="O128" s="170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87"/>
      <c r="AP128" s="173"/>
      <c r="AQ128" s="86"/>
      <c r="AR128" s="196"/>
      <c r="AS128" s="138" t="s">
        <v>135</v>
      </c>
      <c r="AT128" s="143"/>
      <c r="AU128" s="97"/>
      <c r="AV128" s="179"/>
      <c r="AW128" s="182"/>
      <c r="AX128" s="139"/>
      <c r="AY128" s="140"/>
      <c r="AZ128" s="140"/>
      <c r="BA128" s="124"/>
      <c r="BB128" s="124"/>
    </row>
    <row r="129" spans="1:64" s="123" customFormat="1" ht="17.25" customHeight="1" x14ac:dyDescent="0.3">
      <c r="A129" s="197"/>
      <c r="B129" s="200" t="s">
        <v>179</v>
      </c>
      <c r="C129" s="203"/>
      <c r="D129" s="206"/>
      <c r="E129" s="209" t="s">
        <v>136</v>
      </c>
      <c r="F129" s="212" t="s">
        <v>137</v>
      </c>
      <c r="G129" s="212">
        <v>2</v>
      </c>
      <c r="H129" s="224"/>
      <c r="I129" s="165">
        <v>1</v>
      </c>
      <c r="J129" s="120" t="s">
        <v>138</v>
      </c>
      <c r="K129" s="89" t="s">
        <v>59</v>
      </c>
      <c r="L129" s="89">
        <v>1</v>
      </c>
      <c r="M129" s="90">
        <v>173703</v>
      </c>
      <c r="N129" s="91">
        <v>173.703</v>
      </c>
      <c r="O129" s="168">
        <v>173.703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85">
        <v>43816.555555555555</v>
      </c>
      <c r="AP129" s="171" t="s">
        <v>139</v>
      </c>
      <c r="AQ129" s="52"/>
      <c r="AR129" s="174" t="s">
        <v>58</v>
      </c>
      <c r="AS129" s="162"/>
      <c r="AT129" s="141" t="s">
        <v>1</v>
      </c>
      <c r="AU129" s="92"/>
      <c r="AV129" s="177" t="s">
        <v>140</v>
      </c>
      <c r="AW129" s="180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17.25" x14ac:dyDescent="0.3">
      <c r="A130" s="198"/>
      <c r="B130" s="201"/>
      <c r="C130" s="204"/>
      <c r="D130" s="207"/>
      <c r="E130" s="210"/>
      <c r="F130" s="213"/>
      <c r="G130" s="213"/>
      <c r="H130" s="225"/>
      <c r="I130" s="166"/>
      <c r="J130" s="53" t="s">
        <v>141</v>
      </c>
      <c r="K130" s="54"/>
      <c r="L130" s="54"/>
      <c r="M130" s="55"/>
      <c r="N130" s="56" t="s">
        <v>0</v>
      </c>
      <c r="O130" s="169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86"/>
      <c r="AP130" s="172"/>
      <c r="AQ130" s="69"/>
      <c r="AR130" s="175"/>
      <c r="AS130" s="118" t="s">
        <v>142</v>
      </c>
      <c r="AT130" s="142"/>
      <c r="AU130" s="93"/>
      <c r="AV130" s="178"/>
      <c r="AW130" s="181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 customHeight="1" x14ac:dyDescent="0.3">
      <c r="A131" s="198"/>
      <c r="B131" s="201"/>
      <c r="C131" s="204"/>
      <c r="D131" s="207"/>
      <c r="E131" s="210"/>
      <c r="F131" s="213"/>
      <c r="G131" s="213"/>
      <c r="H131" s="225"/>
      <c r="I131" s="166"/>
      <c r="J131" s="99"/>
      <c r="K131" s="54"/>
      <c r="L131" s="54"/>
      <c r="M131" s="55"/>
      <c r="N131" s="56" t="s">
        <v>0</v>
      </c>
      <c r="O131" s="169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86"/>
      <c r="AP131" s="172"/>
      <c r="AQ131" s="69"/>
      <c r="AR131" s="175"/>
      <c r="AS131" s="160"/>
      <c r="AT131" s="96"/>
      <c r="AU131" s="93"/>
      <c r="AV131" s="178"/>
      <c r="AW131" s="181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18" thickBot="1" x14ac:dyDescent="0.35">
      <c r="A132" s="199"/>
      <c r="B132" s="202"/>
      <c r="C132" s="205"/>
      <c r="D132" s="208"/>
      <c r="E132" s="211"/>
      <c r="F132" s="214"/>
      <c r="G132" s="214"/>
      <c r="H132" s="226"/>
      <c r="I132" s="167"/>
      <c r="J132" s="149"/>
      <c r="K132" s="54"/>
      <c r="L132" s="54"/>
      <c r="M132" s="55"/>
      <c r="N132" s="56" t="s">
        <v>0</v>
      </c>
      <c r="O132" s="169"/>
      <c r="P132" s="57"/>
      <c r="Q132" s="58"/>
      <c r="R132" s="58"/>
      <c r="S132" s="59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87"/>
      <c r="AP132" s="172"/>
      <c r="AQ132" s="86"/>
      <c r="AR132" s="175"/>
      <c r="AS132" s="160"/>
      <c r="AT132" s="142"/>
      <c r="AU132" s="93"/>
      <c r="AV132" s="178"/>
      <c r="AW132" s="181"/>
      <c r="AX132" s="139"/>
      <c r="AY132" s="140"/>
      <c r="AZ132" s="140"/>
      <c r="BA132" s="124"/>
      <c r="BB132" s="124"/>
      <c r="BJ132" s="124"/>
      <c r="BK132" s="124"/>
      <c r="BL132" s="124"/>
    </row>
    <row r="133" spans="1:64" s="123" customFormat="1" ht="17.25" customHeight="1" x14ac:dyDescent="0.3">
      <c r="A133" s="197"/>
      <c r="B133" s="200" t="s">
        <v>180</v>
      </c>
      <c r="C133" s="203"/>
      <c r="D133" s="206"/>
      <c r="E133" s="209" t="s">
        <v>136</v>
      </c>
      <c r="F133" s="212" t="s">
        <v>137</v>
      </c>
      <c r="G133" s="212">
        <v>2</v>
      </c>
      <c r="H133" s="224"/>
      <c r="I133" s="165">
        <v>2</v>
      </c>
      <c r="J133" s="150"/>
      <c r="K133" s="151"/>
      <c r="L133" s="151"/>
      <c r="M133" s="152"/>
      <c r="N133" s="153" t="s">
        <v>0</v>
      </c>
      <c r="O133" s="169"/>
      <c r="P133" s="57"/>
      <c r="Q133" s="58"/>
      <c r="R133" s="58"/>
      <c r="S133" s="59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85">
        <v>43816.611111111109</v>
      </c>
      <c r="AP133" s="172"/>
      <c r="AQ133" s="52"/>
      <c r="AR133" s="175"/>
      <c r="AS133" s="160"/>
      <c r="AT133" s="142"/>
      <c r="AU133" s="93"/>
      <c r="AV133" s="178"/>
      <c r="AW133" s="181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 x14ac:dyDescent="0.3">
      <c r="A134" s="198"/>
      <c r="B134" s="201"/>
      <c r="C134" s="204"/>
      <c r="D134" s="207"/>
      <c r="E134" s="210"/>
      <c r="F134" s="213"/>
      <c r="G134" s="213"/>
      <c r="H134" s="225"/>
      <c r="I134" s="166"/>
      <c r="J134" s="154"/>
      <c r="K134" s="54"/>
      <c r="L134" s="54"/>
      <c r="M134" s="55"/>
      <c r="N134" s="56" t="s">
        <v>0</v>
      </c>
      <c r="O134" s="169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186"/>
      <c r="AP134" s="172"/>
      <c r="AQ134" s="69"/>
      <c r="AR134" s="175"/>
      <c r="AS134" s="163"/>
      <c r="AT134" s="142"/>
      <c r="AU134" s="93"/>
      <c r="AV134" s="178"/>
      <c r="AW134" s="181"/>
      <c r="AX134" s="139"/>
      <c r="AY134" s="140"/>
      <c r="AZ134" s="140"/>
      <c r="BA134" s="124"/>
      <c r="BB134" s="124"/>
    </row>
    <row r="135" spans="1:64" s="123" customFormat="1" ht="17.25" customHeight="1" x14ac:dyDescent="0.3">
      <c r="A135" s="198"/>
      <c r="B135" s="201"/>
      <c r="C135" s="204"/>
      <c r="D135" s="207"/>
      <c r="E135" s="210"/>
      <c r="F135" s="213"/>
      <c r="G135" s="213"/>
      <c r="H135" s="225"/>
      <c r="I135" s="166"/>
      <c r="J135" s="155"/>
      <c r="K135" s="54"/>
      <c r="L135" s="54"/>
      <c r="M135" s="55"/>
      <c r="N135" s="56" t="s">
        <v>0</v>
      </c>
      <c r="O135" s="169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186"/>
      <c r="AP135" s="172"/>
      <c r="AQ135" s="69"/>
      <c r="AR135" s="175"/>
      <c r="AS135" s="160"/>
      <c r="AT135" s="96"/>
      <c r="AU135" s="93"/>
      <c r="AV135" s="178"/>
      <c r="AW135" s="181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18" thickBot="1" x14ac:dyDescent="0.35">
      <c r="A136" s="199"/>
      <c r="B136" s="202"/>
      <c r="C136" s="205"/>
      <c r="D136" s="208"/>
      <c r="E136" s="211"/>
      <c r="F136" s="214"/>
      <c r="G136" s="214"/>
      <c r="H136" s="226"/>
      <c r="I136" s="167"/>
      <c r="J136" s="156"/>
      <c r="K136" s="71"/>
      <c r="L136" s="71"/>
      <c r="M136" s="72"/>
      <c r="N136" s="73" t="s">
        <v>0</v>
      </c>
      <c r="O136" s="170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187"/>
      <c r="AP136" s="173"/>
      <c r="AQ136" s="86"/>
      <c r="AR136" s="176"/>
      <c r="AS136" s="164"/>
      <c r="AT136" s="143"/>
      <c r="AU136" s="97"/>
      <c r="AV136" s="179"/>
      <c r="AW136" s="182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35" customFormat="1" ht="17.25" customHeight="1" x14ac:dyDescent="0.3">
      <c r="A137" s="197"/>
      <c r="B137" s="200" t="s">
        <v>186</v>
      </c>
      <c r="C137" s="203"/>
      <c r="D137" s="206"/>
      <c r="E137" s="209" t="s">
        <v>63</v>
      </c>
      <c r="F137" s="212" t="s">
        <v>64</v>
      </c>
      <c r="G137" s="212">
        <v>1</v>
      </c>
      <c r="H137" s="215"/>
      <c r="I137" s="165">
        <v>1</v>
      </c>
      <c r="J137" s="87" t="s">
        <v>69</v>
      </c>
      <c r="K137" s="88" t="s">
        <v>70</v>
      </c>
      <c r="L137" s="89">
        <v>6</v>
      </c>
      <c r="M137" s="90">
        <v>11100</v>
      </c>
      <c r="N137" s="91">
        <v>66.599999999999994</v>
      </c>
      <c r="O137" s="168">
        <v>88.8</v>
      </c>
      <c r="P137" s="40"/>
      <c r="Q137" s="41"/>
      <c r="R137" s="41"/>
      <c r="S137" s="42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185">
        <v>43816.958333333336</v>
      </c>
      <c r="AP137" s="171" t="s">
        <v>143</v>
      </c>
      <c r="AQ137" s="52"/>
      <c r="AR137" s="189" t="s">
        <v>58</v>
      </c>
      <c r="AS137" s="121"/>
      <c r="AT137" s="141" t="s">
        <v>1</v>
      </c>
      <c r="AU137" s="92"/>
      <c r="AV137" s="177" t="s">
        <v>93</v>
      </c>
      <c r="AW137" s="180"/>
      <c r="AX137" s="139"/>
      <c r="AY137" s="140"/>
      <c r="AZ137" s="140"/>
      <c r="BA137" s="124"/>
      <c r="BB137" s="124"/>
      <c r="BJ137" s="124"/>
      <c r="BK137" s="124"/>
      <c r="BL137" s="124"/>
    </row>
    <row r="138" spans="1:64" s="35" customFormat="1" ht="17.25" x14ac:dyDescent="0.3">
      <c r="A138" s="198"/>
      <c r="B138" s="201"/>
      <c r="C138" s="204"/>
      <c r="D138" s="207"/>
      <c r="E138" s="210"/>
      <c r="F138" s="213"/>
      <c r="G138" s="213"/>
      <c r="H138" s="216"/>
      <c r="I138" s="166"/>
      <c r="J138" s="127" t="s">
        <v>94</v>
      </c>
      <c r="K138" s="128"/>
      <c r="L138" s="128"/>
      <c r="M138" s="129"/>
      <c r="N138" s="130" t="s">
        <v>0</v>
      </c>
      <c r="O138" s="169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186"/>
      <c r="AP138" s="184"/>
      <c r="AQ138" s="69"/>
      <c r="AR138" s="190"/>
      <c r="AS138" s="135"/>
      <c r="AT138" s="142"/>
      <c r="AU138" s="93"/>
      <c r="AV138" s="178"/>
      <c r="AW138" s="181"/>
      <c r="AX138" s="139"/>
      <c r="AY138" s="140"/>
      <c r="AZ138" s="140"/>
      <c r="BA138" s="124"/>
      <c r="BB138" s="124"/>
      <c r="BJ138" s="124"/>
      <c r="BK138" s="124"/>
      <c r="BL138" s="124"/>
    </row>
    <row r="139" spans="1:64" s="35" customFormat="1" ht="17.25" customHeight="1" x14ac:dyDescent="0.3">
      <c r="A139" s="198"/>
      <c r="B139" s="201"/>
      <c r="C139" s="204"/>
      <c r="D139" s="207"/>
      <c r="E139" s="210"/>
      <c r="F139" s="213"/>
      <c r="G139" s="213"/>
      <c r="H139" s="216"/>
      <c r="I139" s="166"/>
      <c r="J139" s="94" t="s">
        <v>69</v>
      </c>
      <c r="K139" s="95" t="s">
        <v>62</v>
      </c>
      <c r="L139" s="54">
        <v>2</v>
      </c>
      <c r="M139" s="55">
        <v>11100</v>
      </c>
      <c r="N139" s="56">
        <v>22.2</v>
      </c>
      <c r="O139" s="169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186"/>
      <c r="AP139" s="183" t="s">
        <v>143</v>
      </c>
      <c r="AQ139" s="69"/>
      <c r="AR139" s="190"/>
      <c r="AS139" s="136"/>
      <c r="AT139" s="96"/>
      <c r="AU139" s="93"/>
      <c r="AV139" s="178"/>
      <c r="AW139" s="181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35" customFormat="1" ht="18" thickBot="1" x14ac:dyDescent="0.35">
      <c r="A140" s="199"/>
      <c r="B140" s="202"/>
      <c r="C140" s="205"/>
      <c r="D140" s="208"/>
      <c r="E140" s="211"/>
      <c r="F140" s="214"/>
      <c r="G140" s="214"/>
      <c r="H140" s="217"/>
      <c r="I140" s="167"/>
      <c r="J140" s="131" t="s">
        <v>94</v>
      </c>
      <c r="K140" s="132"/>
      <c r="L140" s="132"/>
      <c r="M140" s="133"/>
      <c r="N140" s="134" t="s">
        <v>0</v>
      </c>
      <c r="O140" s="170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187"/>
      <c r="AP140" s="173"/>
      <c r="AQ140" s="86"/>
      <c r="AR140" s="190"/>
      <c r="AS140" s="137"/>
      <c r="AT140" s="143"/>
      <c r="AU140" s="97"/>
      <c r="AV140" s="179"/>
      <c r="AW140" s="182"/>
      <c r="AX140" s="139"/>
      <c r="AY140" s="140"/>
      <c r="AZ140" s="140"/>
      <c r="BA140" s="124"/>
      <c r="BB140" s="124"/>
    </row>
    <row r="141" spans="1:64" s="35" customFormat="1" ht="17.25" customHeight="1" x14ac:dyDescent="0.3">
      <c r="A141" s="197"/>
      <c r="B141" s="200" t="s">
        <v>187</v>
      </c>
      <c r="C141" s="203"/>
      <c r="D141" s="206"/>
      <c r="E141" s="218" t="s">
        <v>76</v>
      </c>
      <c r="F141" s="221" t="s">
        <v>75</v>
      </c>
      <c r="G141" s="221">
        <v>2</v>
      </c>
      <c r="H141" s="215"/>
      <c r="I141" s="227">
        <v>1</v>
      </c>
      <c r="J141" s="87" t="s">
        <v>66</v>
      </c>
      <c r="K141" s="88" t="s">
        <v>67</v>
      </c>
      <c r="L141" s="89">
        <v>4</v>
      </c>
      <c r="M141" s="90">
        <v>19600</v>
      </c>
      <c r="N141" s="91">
        <v>78.400000000000006</v>
      </c>
      <c r="O141" s="168">
        <v>117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185">
        <v>43817.013888888891</v>
      </c>
      <c r="AP141" s="171" t="s">
        <v>144</v>
      </c>
      <c r="AQ141" s="52"/>
      <c r="AR141" s="189" t="s">
        <v>58</v>
      </c>
      <c r="AS141" s="121"/>
      <c r="AT141" s="141" t="s">
        <v>1</v>
      </c>
      <c r="AU141" s="92"/>
      <c r="AV141" s="177" t="s">
        <v>77</v>
      </c>
      <c r="AW141" s="180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17.25" x14ac:dyDescent="0.3">
      <c r="A142" s="198"/>
      <c r="B142" s="201"/>
      <c r="C142" s="204"/>
      <c r="D142" s="207"/>
      <c r="E142" s="219"/>
      <c r="F142" s="222"/>
      <c r="G142" s="222"/>
      <c r="H142" s="216"/>
      <c r="I142" s="228"/>
      <c r="J142" s="127" t="s">
        <v>78</v>
      </c>
      <c r="K142" s="128"/>
      <c r="L142" s="128"/>
      <c r="M142" s="129"/>
      <c r="N142" s="130" t="s">
        <v>0</v>
      </c>
      <c r="O142" s="169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186"/>
      <c r="AP142" s="184"/>
      <c r="AQ142" s="69"/>
      <c r="AR142" s="190"/>
      <c r="AS142" s="118" t="s">
        <v>82</v>
      </c>
      <c r="AT142" s="96"/>
      <c r="AU142" s="93"/>
      <c r="AV142" s="178"/>
      <c r="AW142" s="181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98"/>
      <c r="B143" s="201"/>
      <c r="C143" s="204"/>
      <c r="D143" s="207"/>
      <c r="E143" s="219"/>
      <c r="F143" s="222"/>
      <c r="G143" s="222"/>
      <c r="H143" s="216"/>
      <c r="I143" s="228"/>
      <c r="J143" s="94" t="s">
        <v>79</v>
      </c>
      <c r="K143" s="95" t="s">
        <v>62</v>
      </c>
      <c r="L143" s="54">
        <v>1</v>
      </c>
      <c r="M143" s="55">
        <v>38600</v>
      </c>
      <c r="N143" s="56">
        <v>38.6</v>
      </c>
      <c r="O143" s="169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186"/>
      <c r="AP143" s="183" t="s">
        <v>145</v>
      </c>
      <c r="AQ143" s="69"/>
      <c r="AR143" s="190"/>
      <c r="AS143" s="122"/>
      <c r="AT143" s="96"/>
      <c r="AU143" s="93"/>
      <c r="AV143" s="178"/>
      <c r="AW143" s="181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 x14ac:dyDescent="0.35">
      <c r="A144" s="199"/>
      <c r="B144" s="202"/>
      <c r="C144" s="205"/>
      <c r="D144" s="208"/>
      <c r="E144" s="220"/>
      <c r="F144" s="223"/>
      <c r="G144" s="223"/>
      <c r="H144" s="217"/>
      <c r="I144" s="229"/>
      <c r="J144" s="131" t="s">
        <v>146</v>
      </c>
      <c r="K144" s="132"/>
      <c r="L144" s="132"/>
      <c r="M144" s="133"/>
      <c r="N144" s="134" t="s">
        <v>0</v>
      </c>
      <c r="O144" s="170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187"/>
      <c r="AP144" s="173"/>
      <c r="AQ144" s="86"/>
      <c r="AR144" s="190"/>
      <c r="AS144" s="138" t="s">
        <v>204</v>
      </c>
      <c r="AT144" s="143"/>
      <c r="AU144" s="97"/>
      <c r="AV144" s="179"/>
      <c r="AW144" s="182"/>
      <c r="AX144" s="139"/>
      <c r="AY144" s="140"/>
      <c r="AZ144" s="140"/>
      <c r="BA144" s="124"/>
      <c r="BB144" s="124"/>
    </row>
    <row r="145" spans="1:64" s="123" customFormat="1" ht="17.25" customHeight="1" x14ac:dyDescent="0.3">
      <c r="A145" s="197"/>
      <c r="B145" s="200" t="s">
        <v>188</v>
      </c>
      <c r="C145" s="203"/>
      <c r="D145" s="206"/>
      <c r="E145" s="209" t="s">
        <v>147</v>
      </c>
      <c r="F145" s="212" t="s">
        <v>148</v>
      </c>
      <c r="G145" s="212">
        <v>1</v>
      </c>
      <c r="H145" s="224"/>
      <c r="I145" s="165">
        <v>1</v>
      </c>
      <c r="J145" s="87"/>
      <c r="K145" s="89"/>
      <c r="L145" s="89"/>
      <c r="M145" s="90"/>
      <c r="N145" s="91" t="s">
        <v>0</v>
      </c>
      <c r="O145" s="168">
        <v>93.220478809969947</v>
      </c>
      <c r="P145" s="40">
        <v>600</v>
      </c>
      <c r="Q145" s="41">
        <v>6000</v>
      </c>
      <c r="R145" s="41">
        <v>7</v>
      </c>
      <c r="S145" s="42">
        <v>93.220478809969947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93.220478809969947</v>
      </c>
      <c r="AC145" s="45">
        <v>7</v>
      </c>
      <c r="AD145" s="46">
        <v>600</v>
      </c>
      <c r="AE145" s="47">
        <v>6000</v>
      </c>
      <c r="AF145" s="48">
        <v>7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93.220478809969947</v>
      </c>
      <c r="AN145" s="45">
        <v>7</v>
      </c>
      <c r="AO145" s="185">
        <v>43817.069444444445</v>
      </c>
      <c r="AP145" s="171"/>
      <c r="AQ145" s="52"/>
      <c r="AR145" s="230" t="s">
        <v>60</v>
      </c>
      <c r="AS145" s="159"/>
      <c r="AT145" s="141" t="s">
        <v>84</v>
      </c>
      <c r="AU145" s="92"/>
      <c r="AV145" s="177" t="s">
        <v>60</v>
      </c>
      <c r="AW145" s="233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123" customFormat="1" ht="17.25" x14ac:dyDescent="0.3">
      <c r="A146" s="198"/>
      <c r="B146" s="201"/>
      <c r="C146" s="204"/>
      <c r="D146" s="207"/>
      <c r="E146" s="210"/>
      <c r="F146" s="213"/>
      <c r="G146" s="213"/>
      <c r="H146" s="225"/>
      <c r="I146" s="166"/>
      <c r="J146" s="98"/>
      <c r="K146" s="54"/>
      <c r="L146" s="54"/>
      <c r="M146" s="55"/>
      <c r="N146" s="56" t="s">
        <v>0</v>
      </c>
      <c r="O146" s="169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186"/>
      <c r="AP146" s="184"/>
      <c r="AQ146" s="69"/>
      <c r="AR146" s="231"/>
      <c r="AS146" s="160"/>
      <c r="AT146" s="142"/>
      <c r="AU146" s="93"/>
      <c r="AV146" s="178"/>
      <c r="AW146" s="234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123" customFormat="1" ht="17.25" x14ac:dyDescent="0.3">
      <c r="A147" s="198"/>
      <c r="B147" s="201"/>
      <c r="C147" s="204"/>
      <c r="D147" s="207"/>
      <c r="E147" s="210"/>
      <c r="F147" s="213"/>
      <c r="G147" s="213"/>
      <c r="H147" s="225"/>
      <c r="I147" s="166"/>
      <c r="J147" s="99"/>
      <c r="K147" s="54"/>
      <c r="L147" s="100"/>
      <c r="M147" s="55"/>
      <c r="N147" s="56" t="s">
        <v>0</v>
      </c>
      <c r="O147" s="169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186"/>
      <c r="AP147" s="183"/>
      <c r="AQ147" s="69"/>
      <c r="AR147" s="231"/>
      <c r="AS147" s="160"/>
      <c r="AT147" s="96"/>
      <c r="AU147" s="93"/>
      <c r="AV147" s="178"/>
      <c r="AW147" s="234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123" customFormat="1" ht="18" thickBot="1" x14ac:dyDescent="0.35">
      <c r="A148" s="199"/>
      <c r="B148" s="202"/>
      <c r="C148" s="205"/>
      <c r="D148" s="208"/>
      <c r="E148" s="211"/>
      <c r="F148" s="214"/>
      <c r="G148" s="214"/>
      <c r="H148" s="226"/>
      <c r="I148" s="167"/>
      <c r="J148" s="101"/>
      <c r="K148" s="102"/>
      <c r="L148" s="102"/>
      <c r="M148" s="103"/>
      <c r="N148" s="104" t="s">
        <v>0</v>
      </c>
      <c r="O148" s="170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187"/>
      <c r="AP148" s="173"/>
      <c r="AQ148" s="69"/>
      <c r="AR148" s="232"/>
      <c r="AS148" s="161"/>
      <c r="AT148" s="144"/>
      <c r="AU148" s="117"/>
      <c r="AV148" s="179"/>
      <c r="AW148" s="235"/>
      <c r="AX148" s="139"/>
      <c r="AY148" s="140"/>
      <c r="AZ148" s="140"/>
      <c r="BA148" s="124"/>
      <c r="BB148" s="124"/>
    </row>
    <row r="149" spans="1:64" s="123" customFormat="1" ht="17.25" customHeight="1" x14ac:dyDescent="0.3">
      <c r="A149" s="197"/>
      <c r="B149" s="200" t="s">
        <v>189</v>
      </c>
      <c r="C149" s="203"/>
      <c r="D149" s="206"/>
      <c r="E149" s="209" t="s">
        <v>147</v>
      </c>
      <c r="F149" s="212" t="s">
        <v>148</v>
      </c>
      <c r="G149" s="212">
        <v>1</v>
      </c>
      <c r="H149" s="224"/>
      <c r="I149" s="165">
        <v>2</v>
      </c>
      <c r="J149" s="87"/>
      <c r="K149" s="89"/>
      <c r="L149" s="89"/>
      <c r="M149" s="90"/>
      <c r="N149" s="91" t="s">
        <v>0</v>
      </c>
      <c r="O149" s="168">
        <v>93.220478809969947</v>
      </c>
      <c r="P149" s="40">
        <v>600</v>
      </c>
      <c r="Q149" s="41">
        <v>6000</v>
      </c>
      <c r="R149" s="41">
        <v>7</v>
      </c>
      <c r="S149" s="42">
        <v>93.220478809969947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93.220478809969947</v>
      </c>
      <c r="AC149" s="45">
        <v>7</v>
      </c>
      <c r="AD149" s="46">
        <v>600</v>
      </c>
      <c r="AE149" s="47">
        <v>6000</v>
      </c>
      <c r="AF149" s="48">
        <v>7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93.220478809969947</v>
      </c>
      <c r="AN149" s="45">
        <v>7</v>
      </c>
      <c r="AO149" s="185">
        <v>43817.125</v>
      </c>
      <c r="AP149" s="171"/>
      <c r="AQ149" s="52"/>
      <c r="AR149" s="230" t="s">
        <v>60</v>
      </c>
      <c r="AS149" s="159"/>
      <c r="AT149" s="141" t="s">
        <v>84</v>
      </c>
      <c r="AU149" s="92"/>
      <c r="AV149" s="177" t="s">
        <v>60</v>
      </c>
      <c r="AW149" s="233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123" customFormat="1" ht="17.25" x14ac:dyDescent="0.3">
      <c r="A150" s="198"/>
      <c r="B150" s="201"/>
      <c r="C150" s="204"/>
      <c r="D150" s="207"/>
      <c r="E150" s="210"/>
      <c r="F150" s="213"/>
      <c r="G150" s="213"/>
      <c r="H150" s="225"/>
      <c r="I150" s="166"/>
      <c r="J150" s="98"/>
      <c r="K150" s="54"/>
      <c r="L150" s="54"/>
      <c r="M150" s="55"/>
      <c r="N150" s="56" t="s">
        <v>0</v>
      </c>
      <c r="O150" s="169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186"/>
      <c r="AP150" s="184"/>
      <c r="AQ150" s="69"/>
      <c r="AR150" s="231"/>
      <c r="AS150" s="160"/>
      <c r="AT150" s="142"/>
      <c r="AU150" s="93"/>
      <c r="AV150" s="178"/>
      <c r="AW150" s="234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123" customFormat="1" ht="17.25" customHeight="1" x14ac:dyDescent="0.3">
      <c r="A151" s="198"/>
      <c r="B151" s="201"/>
      <c r="C151" s="204"/>
      <c r="D151" s="207"/>
      <c r="E151" s="210"/>
      <c r="F151" s="213"/>
      <c r="G151" s="213"/>
      <c r="H151" s="225"/>
      <c r="I151" s="166"/>
      <c r="J151" s="99"/>
      <c r="K151" s="54"/>
      <c r="L151" s="100"/>
      <c r="M151" s="55"/>
      <c r="N151" s="56" t="s">
        <v>0</v>
      </c>
      <c r="O151" s="169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186"/>
      <c r="AP151" s="183"/>
      <c r="AQ151" s="69"/>
      <c r="AR151" s="231"/>
      <c r="AS151" s="160"/>
      <c r="AT151" s="96"/>
      <c r="AU151" s="93"/>
      <c r="AV151" s="178"/>
      <c r="AW151" s="234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123" customFormat="1" ht="18" thickBot="1" x14ac:dyDescent="0.35">
      <c r="A152" s="199"/>
      <c r="B152" s="202"/>
      <c r="C152" s="205"/>
      <c r="D152" s="208"/>
      <c r="E152" s="211"/>
      <c r="F152" s="214"/>
      <c r="G152" s="214"/>
      <c r="H152" s="226"/>
      <c r="I152" s="167"/>
      <c r="J152" s="101"/>
      <c r="K152" s="102"/>
      <c r="L152" s="102"/>
      <c r="M152" s="103"/>
      <c r="N152" s="104" t="s">
        <v>0</v>
      </c>
      <c r="O152" s="170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187"/>
      <c r="AP152" s="173"/>
      <c r="AQ152" s="69"/>
      <c r="AR152" s="232"/>
      <c r="AS152" s="161"/>
      <c r="AT152" s="144"/>
      <c r="AU152" s="117"/>
      <c r="AV152" s="179"/>
      <c r="AW152" s="235"/>
      <c r="AX152" s="139"/>
      <c r="AY152" s="140"/>
      <c r="AZ152" s="140"/>
      <c r="BA152" s="124"/>
      <c r="BB152" s="124"/>
    </row>
    <row r="153" spans="1:64" s="35" customFormat="1" ht="17.25" customHeight="1" x14ac:dyDescent="0.3">
      <c r="A153" s="197"/>
      <c r="B153" s="200" t="s">
        <v>190</v>
      </c>
      <c r="C153" s="203"/>
      <c r="D153" s="206"/>
      <c r="E153" s="209" t="s">
        <v>147</v>
      </c>
      <c r="F153" s="212" t="s">
        <v>148</v>
      </c>
      <c r="G153" s="212">
        <v>1</v>
      </c>
      <c r="H153" s="224"/>
      <c r="I153" s="165">
        <v>3</v>
      </c>
      <c r="J153" s="87"/>
      <c r="K153" s="89"/>
      <c r="L153" s="89"/>
      <c r="M153" s="90"/>
      <c r="N153" s="91" t="s">
        <v>0</v>
      </c>
      <c r="O153" s="168">
        <v>93.220478809969947</v>
      </c>
      <c r="P153" s="40">
        <v>600</v>
      </c>
      <c r="Q153" s="41">
        <v>6000</v>
      </c>
      <c r="R153" s="41">
        <v>7</v>
      </c>
      <c r="S153" s="42">
        <v>93.220478809969947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93.220478809969947</v>
      </c>
      <c r="AC153" s="45">
        <v>7</v>
      </c>
      <c r="AD153" s="46">
        <v>600</v>
      </c>
      <c r="AE153" s="47">
        <v>6000</v>
      </c>
      <c r="AF153" s="48">
        <v>7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93.220478809969947</v>
      </c>
      <c r="AN153" s="45">
        <v>7</v>
      </c>
      <c r="AO153" s="185">
        <v>43817.180555555555</v>
      </c>
      <c r="AP153" s="171"/>
      <c r="AQ153" s="52"/>
      <c r="AR153" s="230" t="s">
        <v>60</v>
      </c>
      <c r="AS153" s="159"/>
      <c r="AT153" s="141" t="s">
        <v>84</v>
      </c>
      <c r="AU153" s="92"/>
      <c r="AV153" s="177" t="s">
        <v>60</v>
      </c>
      <c r="AW153" s="233"/>
      <c r="AX153" s="139"/>
      <c r="AY153" s="140"/>
      <c r="AZ153" s="140"/>
      <c r="BA153" s="124"/>
      <c r="BB153" s="124"/>
      <c r="BJ153" s="124"/>
      <c r="BK153" s="124"/>
      <c r="BL153" s="124"/>
    </row>
    <row r="154" spans="1:64" s="35" customFormat="1" ht="17.25" x14ac:dyDescent="0.3">
      <c r="A154" s="198"/>
      <c r="B154" s="201"/>
      <c r="C154" s="204"/>
      <c r="D154" s="207"/>
      <c r="E154" s="210"/>
      <c r="F154" s="213"/>
      <c r="G154" s="213"/>
      <c r="H154" s="225"/>
      <c r="I154" s="166"/>
      <c r="J154" s="98"/>
      <c r="K154" s="54"/>
      <c r="L154" s="54"/>
      <c r="M154" s="55"/>
      <c r="N154" s="56" t="s">
        <v>0</v>
      </c>
      <c r="O154" s="169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186"/>
      <c r="AP154" s="184"/>
      <c r="AQ154" s="69"/>
      <c r="AR154" s="231"/>
      <c r="AS154" s="160"/>
      <c r="AT154" s="142"/>
      <c r="AU154" s="93"/>
      <c r="AV154" s="178"/>
      <c r="AW154" s="234"/>
      <c r="AX154" s="139"/>
      <c r="AY154" s="140"/>
      <c r="AZ154" s="140"/>
      <c r="BA154" s="124"/>
      <c r="BB154" s="124"/>
      <c r="BJ154" s="124"/>
      <c r="BK154" s="124"/>
      <c r="BL154" s="124"/>
    </row>
    <row r="155" spans="1:64" s="35" customFormat="1" ht="17.25" customHeight="1" x14ac:dyDescent="0.3">
      <c r="A155" s="198"/>
      <c r="B155" s="201"/>
      <c r="C155" s="204"/>
      <c r="D155" s="207"/>
      <c r="E155" s="210"/>
      <c r="F155" s="213"/>
      <c r="G155" s="213"/>
      <c r="H155" s="225"/>
      <c r="I155" s="166"/>
      <c r="J155" s="99"/>
      <c r="K155" s="54"/>
      <c r="L155" s="100"/>
      <c r="M155" s="55"/>
      <c r="N155" s="56" t="s">
        <v>0</v>
      </c>
      <c r="O155" s="169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186"/>
      <c r="AP155" s="183"/>
      <c r="AQ155" s="69"/>
      <c r="AR155" s="231"/>
      <c r="AS155" s="160"/>
      <c r="AT155" s="96"/>
      <c r="AU155" s="93"/>
      <c r="AV155" s="178"/>
      <c r="AW155" s="234"/>
      <c r="AX155" s="139"/>
      <c r="AY155" s="140"/>
      <c r="AZ155" s="140"/>
      <c r="BA155" s="124"/>
      <c r="BB155" s="124"/>
      <c r="BJ155" s="124"/>
      <c r="BK155" s="124"/>
      <c r="BL155" s="124"/>
    </row>
    <row r="156" spans="1:64" s="35" customFormat="1" ht="18" thickBot="1" x14ac:dyDescent="0.35">
      <c r="A156" s="199"/>
      <c r="B156" s="202"/>
      <c r="C156" s="205"/>
      <c r="D156" s="208"/>
      <c r="E156" s="211"/>
      <c r="F156" s="214"/>
      <c r="G156" s="214"/>
      <c r="H156" s="226"/>
      <c r="I156" s="167"/>
      <c r="J156" s="101"/>
      <c r="K156" s="102"/>
      <c r="L156" s="102"/>
      <c r="M156" s="103"/>
      <c r="N156" s="104" t="s">
        <v>0</v>
      </c>
      <c r="O156" s="170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187"/>
      <c r="AP156" s="173"/>
      <c r="AQ156" s="69"/>
      <c r="AR156" s="232"/>
      <c r="AS156" s="161"/>
      <c r="AT156" s="144"/>
      <c r="AU156" s="117"/>
      <c r="AV156" s="179"/>
      <c r="AW156" s="235"/>
      <c r="AX156" s="139"/>
      <c r="AY156" s="140"/>
      <c r="AZ156" s="140"/>
      <c r="BA156" s="124"/>
      <c r="BB156" s="124"/>
    </row>
    <row r="157" spans="1:64" s="123" customFormat="1" ht="17.25" customHeight="1" x14ac:dyDescent="0.3">
      <c r="A157" s="197"/>
      <c r="B157" s="200" t="s">
        <v>191</v>
      </c>
      <c r="C157" s="203"/>
      <c r="D157" s="206"/>
      <c r="E157" s="209" t="s">
        <v>85</v>
      </c>
      <c r="F157" s="212" t="s">
        <v>86</v>
      </c>
      <c r="G157" s="212">
        <v>2</v>
      </c>
      <c r="H157" s="215"/>
      <c r="I157" s="165">
        <v>1</v>
      </c>
      <c r="J157" s="87" t="s">
        <v>71</v>
      </c>
      <c r="K157" s="88" t="s">
        <v>62</v>
      </c>
      <c r="L157" s="89">
        <v>2</v>
      </c>
      <c r="M157" s="90">
        <v>27350</v>
      </c>
      <c r="N157" s="91">
        <v>54.7</v>
      </c>
      <c r="O157" s="168">
        <v>103.4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85">
        <v>43817.236111111109</v>
      </c>
      <c r="AP157" s="171" t="s">
        <v>199</v>
      </c>
      <c r="AQ157" s="52"/>
      <c r="AR157" s="189" t="s">
        <v>58</v>
      </c>
      <c r="AS157" s="121"/>
      <c r="AT157" s="141" t="s">
        <v>65</v>
      </c>
      <c r="AU157" s="92"/>
      <c r="AV157" s="177" t="s">
        <v>112</v>
      </c>
      <c r="AW157" s="180"/>
      <c r="AX157" s="139"/>
      <c r="AY157" s="140"/>
      <c r="AZ157" s="140"/>
      <c r="BA157" s="124"/>
      <c r="BB157" s="124"/>
      <c r="BJ157" s="124"/>
      <c r="BK157" s="124"/>
      <c r="BL157" s="124"/>
    </row>
    <row r="158" spans="1:64" s="123" customFormat="1" ht="24" x14ac:dyDescent="0.3">
      <c r="A158" s="198"/>
      <c r="B158" s="201"/>
      <c r="C158" s="204"/>
      <c r="D158" s="207"/>
      <c r="E158" s="210"/>
      <c r="F158" s="213"/>
      <c r="G158" s="213"/>
      <c r="H158" s="216"/>
      <c r="I158" s="166"/>
      <c r="J158" s="127" t="s">
        <v>87</v>
      </c>
      <c r="K158" s="128"/>
      <c r="L158" s="128"/>
      <c r="M158" s="129"/>
      <c r="N158" s="130" t="s">
        <v>0</v>
      </c>
      <c r="O158" s="169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186"/>
      <c r="AP158" s="184"/>
      <c r="AQ158" s="69"/>
      <c r="AR158" s="190"/>
      <c r="AS158" s="118" t="s">
        <v>149</v>
      </c>
      <c r="AT158" s="142"/>
      <c r="AU158" s="93"/>
      <c r="AV158" s="178"/>
      <c r="AW158" s="181"/>
      <c r="AX158" s="139"/>
      <c r="AY158" s="140"/>
      <c r="AZ158" s="140"/>
      <c r="BA158" s="124"/>
      <c r="BB158" s="124"/>
      <c r="BJ158" s="124"/>
      <c r="BK158" s="124"/>
      <c r="BL158" s="124"/>
    </row>
    <row r="159" spans="1:64" s="123" customFormat="1" ht="17.25" customHeight="1" x14ac:dyDescent="0.3">
      <c r="A159" s="198"/>
      <c r="B159" s="201"/>
      <c r="C159" s="204"/>
      <c r="D159" s="207"/>
      <c r="E159" s="210"/>
      <c r="F159" s="213"/>
      <c r="G159" s="213"/>
      <c r="H159" s="216"/>
      <c r="I159" s="166"/>
      <c r="J159" s="94" t="s">
        <v>72</v>
      </c>
      <c r="K159" s="95" t="s">
        <v>62</v>
      </c>
      <c r="L159" s="54">
        <v>2</v>
      </c>
      <c r="M159" s="55">
        <v>24350</v>
      </c>
      <c r="N159" s="56">
        <v>48.7</v>
      </c>
      <c r="O159" s="169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186"/>
      <c r="AP159" s="183" t="s">
        <v>150</v>
      </c>
      <c r="AQ159" s="69"/>
      <c r="AR159" s="190"/>
      <c r="AS159" s="122"/>
      <c r="AT159" s="96"/>
      <c r="AU159" s="93"/>
      <c r="AV159" s="178"/>
      <c r="AW159" s="181"/>
      <c r="AX159" s="139"/>
      <c r="AY159" s="140"/>
      <c r="AZ159" s="140"/>
      <c r="BA159" s="124"/>
      <c r="BB159" s="124"/>
      <c r="BJ159" s="124"/>
      <c r="BK159" s="124"/>
      <c r="BL159" s="124"/>
    </row>
    <row r="160" spans="1:64" s="123" customFormat="1" ht="24.75" thickBot="1" x14ac:dyDescent="0.35">
      <c r="A160" s="199"/>
      <c r="B160" s="202"/>
      <c r="C160" s="205"/>
      <c r="D160" s="208"/>
      <c r="E160" s="211"/>
      <c r="F160" s="214"/>
      <c r="G160" s="214"/>
      <c r="H160" s="217"/>
      <c r="I160" s="167"/>
      <c r="J160" s="131" t="s">
        <v>151</v>
      </c>
      <c r="K160" s="132"/>
      <c r="L160" s="132"/>
      <c r="M160" s="133"/>
      <c r="N160" s="134" t="s">
        <v>0</v>
      </c>
      <c r="O160" s="170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187"/>
      <c r="AP160" s="173"/>
      <c r="AQ160" s="86"/>
      <c r="AR160" s="190"/>
      <c r="AS160" s="138" t="s">
        <v>105</v>
      </c>
      <c r="AT160" s="143"/>
      <c r="AU160" s="97"/>
      <c r="AV160" s="179"/>
      <c r="AW160" s="182"/>
      <c r="AX160" s="139"/>
      <c r="AY160" s="140"/>
      <c r="AZ160" s="140"/>
      <c r="BA160" s="124"/>
      <c r="BB160" s="124"/>
    </row>
    <row r="161" spans="1:64" s="123" customFormat="1" ht="17.25" customHeight="1" x14ac:dyDescent="0.3">
      <c r="A161" s="197"/>
      <c r="B161" s="200" t="s">
        <v>192</v>
      </c>
      <c r="C161" s="203"/>
      <c r="D161" s="206"/>
      <c r="E161" s="209" t="s">
        <v>63</v>
      </c>
      <c r="F161" s="212" t="s">
        <v>64</v>
      </c>
      <c r="G161" s="212">
        <v>1</v>
      </c>
      <c r="H161" s="215"/>
      <c r="I161" s="165">
        <v>1</v>
      </c>
      <c r="J161" s="87" t="s">
        <v>69</v>
      </c>
      <c r="K161" s="88" t="s">
        <v>70</v>
      </c>
      <c r="L161" s="89">
        <v>6</v>
      </c>
      <c r="M161" s="90">
        <v>11100</v>
      </c>
      <c r="N161" s="91">
        <v>66.599999999999994</v>
      </c>
      <c r="O161" s="168">
        <v>88.8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85">
        <v>43817.291666666664</v>
      </c>
      <c r="AP161" s="171" t="s">
        <v>152</v>
      </c>
      <c r="AQ161" s="52"/>
      <c r="AR161" s="189" t="s">
        <v>58</v>
      </c>
      <c r="AS161" s="121"/>
      <c r="AT161" s="141" t="s">
        <v>1</v>
      </c>
      <c r="AU161" s="92"/>
      <c r="AV161" s="177" t="s">
        <v>93</v>
      </c>
      <c r="AW161" s="180"/>
      <c r="AX161" s="139"/>
      <c r="AY161" s="140"/>
      <c r="AZ161" s="140"/>
      <c r="BA161" s="124"/>
      <c r="BB161" s="124"/>
      <c r="BJ161" s="124"/>
      <c r="BK161" s="124"/>
      <c r="BL161" s="124"/>
    </row>
    <row r="162" spans="1:64" s="123" customFormat="1" ht="17.25" x14ac:dyDescent="0.3">
      <c r="A162" s="198"/>
      <c r="B162" s="201"/>
      <c r="C162" s="204"/>
      <c r="D162" s="207"/>
      <c r="E162" s="210"/>
      <c r="F162" s="213"/>
      <c r="G162" s="213"/>
      <c r="H162" s="216"/>
      <c r="I162" s="166"/>
      <c r="J162" s="127" t="s">
        <v>94</v>
      </c>
      <c r="K162" s="128"/>
      <c r="L162" s="128"/>
      <c r="M162" s="129"/>
      <c r="N162" s="130" t="s">
        <v>0</v>
      </c>
      <c r="O162" s="169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186"/>
      <c r="AP162" s="184"/>
      <c r="AQ162" s="69"/>
      <c r="AR162" s="190"/>
      <c r="AS162" s="135"/>
      <c r="AT162" s="142"/>
      <c r="AU162" s="93"/>
      <c r="AV162" s="178"/>
      <c r="AW162" s="181"/>
      <c r="AX162" s="139"/>
      <c r="AY162" s="140"/>
      <c r="AZ162" s="140"/>
      <c r="BA162" s="124"/>
      <c r="BB162" s="124"/>
      <c r="BJ162" s="124"/>
      <c r="BK162" s="124"/>
      <c r="BL162" s="124"/>
    </row>
    <row r="163" spans="1:64" s="123" customFormat="1" ht="17.25" x14ac:dyDescent="0.3">
      <c r="A163" s="198"/>
      <c r="B163" s="201"/>
      <c r="C163" s="204"/>
      <c r="D163" s="207"/>
      <c r="E163" s="210"/>
      <c r="F163" s="213"/>
      <c r="G163" s="213"/>
      <c r="H163" s="216"/>
      <c r="I163" s="166"/>
      <c r="J163" s="94" t="s">
        <v>69</v>
      </c>
      <c r="K163" s="95" t="s">
        <v>62</v>
      </c>
      <c r="L163" s="54">
        <v>2</v>
      </c>
      <c r="M163" s="55">
        <v>11100</v>
      </c>
      <c r="N163" s="56">
        <v>22.2</v>
      </c>
      <c r="O163" s="169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186"/>
      <c r="AP163" s="183" t="s">
        <v>152</v>
      </c>
      <c r="AQ163" s="69"/>
      <c r="AR163" s="190"/>
      <c r="AS163" s="136"/>
      <c r="AT163" s="96"/>
      <c r="AU163" s="93"/>
      <c r="AV163" s="178"/>
      <c r="AW163" s="181"/>
      <c r="AX163" s="139"/>
      <c r="AY163" s="140"/>
      <c r="AZ163" s="140"/>
      <c r="BA163" s="124"/>
      <c r="BB163" s="124"/>
      <c r="BJ163" s="124"/>
      <c r="BK163" s="124"/>
      <c r="BL163" s="124"/>
    </row>
    <row r="164" spans="1:64" s="123" customFormat="1" ht="18" thickBot="1" x14ac:dyDescent="0.35">
      <c r="A164" s="199"/>
      <c r="B164" s="202"/>
      <c r="C164" s="205"/>
      <c r="D164" s="208"/>
      <c r="E164" s="211"/>
      <c r="F164" s="214"/>
      <c r="G164" s="214"/>
      <c r="H164" s="217"/>
      <c r="I164" s="167"/>
      <c r="J164" s="131" t="s">
        <v>94</v>
      </c>
      <c r="K164" s="132"/>
      <c r="L164" s="132"/>
      <c r="M164" s="133"/>
      <c r="N164" s="134" t="s">
        <v>0</v>
      </c>
      <c r="O164" s="170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187"/>
      <c r="AP164" s="173"/>
      <c r="AQ164" s="86"/>
      <c r="AR164" s="190"/>
      <c r="AS164" s="137"/>
      <c r="AT164" s="143"/>
      <c r="AU164" s="97"/>
      <c r="AV164" s="179"/>
      <c r="AW164" s="182"/>
      <c r="AX164" s="139"/>
      <c r="AY164" s="140"/>
      <c r="AZ164" s="140"/>
      <c r="BA164" s="124"/>
      <c r="BB164" s="124"/>
    </row>
    <row r="165" spans="1:64" s="123" customFormat="1" ht="17.25" customHeight="1" x14ac:dyDescent="0.3">
      <c r="A165" s="197">
        <v>43817</v>
      </c>
      <c r="B165" s="200" t="s">
        <v>177</v>
      </c>
      <c r="C165" s="203"/>
      <c r="D165" s="206"/>
      <c r="E165" s="218" t="s">
        <v>117</v>
      </c>
      <c r="F165" s="221" t="s">
        <v>118</v>
      </c>
      <c r="G165" s="221">
        <v>1</v>
      </c>
      <c r="H165" s="224"/>
      <c r="I165" s="227">
        <v>1</v>
      </c>
      <c r="J165" s="87" t="s">
        <v>119</v>
      </c>
      <c r="K165" s="88" t="s">
        <v>89</v>
      </c>
      <c r="L165" s="89">
        <v>1</v>
      </c>
      <c r="M165" s="90">
        <v>51600</v>
      </c>
      <c r="N165" s="91">
        <v>51.6</v>
      </c>
      <c r="O165" s="192">
        <v>100.55000000000001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85">
        <v>43817.5</v>
      </c>
      <c r="AP165" s="171" t="s">
        <v>154</v>
      </c>
      <c r="AQ165" s="52"/>
      <c r="AR165" s="189" t="s">
        <v>58</v>
      </c>
      <c r="AS165" s="121"/>
      <c r="AT165" s="141" t="s">
        <v>1</v>
      </c>
      <c r="AU165" s="92"/>
      <c r="AV165" s="177" t="s">
        <v>120</v>
      </c>
      <c r="AW165" s="180"/>
      <c r="AX165" s="139"/>
      <c r="AY165" s="140"/>
      <c r="AZ165" s="140"/>
      <c r="BA165" s="124"/>
      <c r="BB165" s="124"/>
      <c r="BJ165" s="124"/>
      <c r="BK165" s="124"/>
      <c r="BL165" s="124"/>
    </row>
    <row r="166" spans="1:64" s="123" customFormat="1" ht="17.25" x14ac:dyDescent="0.3">
      <c r="A166" s="198"/>
      <c r="B166" s="201"/>
      <c r="C166" s="204"/>
      <c r="D166" s="207"/>
      <c r="E166" s="219"/>
      <c r="F166" s="222"/>
      <c r="G166" s="222"/>
      <c r="H166" s="225"/>
      <c r="I166" s="228"/>
      <c r="J166" s="53" t="s">
        <v>121</v>
      </c>
      <c r="K166" s="54"/>
      <c r="L166" s="54"/>
      <c r="M166" s="55"/>
      <c r="N166" s="56" t="s">
        <v>0</v>
      </c>
      <c r="O166" s="193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186"/>
      <c r="AP166" s="184"/>
      <c r="AQ166" s="69"/>
      <c r="AR166" s="195"/>
      <c r="AS166" s="118" t="s">
        <v>153</v>
      </c>
      <c r="AT166" s="96"/>
      <c r="AU166" s="93"/>
      <c r="AV166" s="178"/>
      <c r="AW166" s="181"/>
      <c r="AX166" s="139"/>
      <c r="AY166" s="140"/>
      <c r="AZ166" s="140"/>
      <c r="BA166" s="124"/>
      <c r="BB166" s="124"/>
      <c r="BJ166" s="124"/>
      <c r="BK166" s="124"/>
      <c r="BL166" s="124"/>
    </row>
    <row r="167" spans="1:64" s="123" customFormat="1" ht="17.25" x14ac:dyDescent="0.3">
      <c r="A167" s="198"/>
      <c r="B167" s="201"/>
      <c r="C167" s="204"/>
      <c r="D167" s="207"/>
      <c r="E167" s="219"/>
      <c r="F167" s="222"/>
      <c r="G167" s="222"/>
      <c r="H167" s="225"/>
      <c r="I167" s="228"/>
      <c r="J167" s="94" t="s">
        <v>74</v>
      </c>
      <c r="K167" s="95" t="s">
        <v>62</v>
      </c>
      <c r="L167" s="54">
        <v>1</v>
      </c>
      <c r="M167" s="55">
        <v>32600</v>
      </c>
      <c r="N167" s="56">
        <v>32.6</v>
      </c>
      <c r="O167" s="193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186"/>
      <c r="AP167" s="183" t="s">
        <v>155</v>
      </c>
      <c r="AQ167" s="69"/>
      <c r="AR167" s="195"/>
      <c r="AS167" s="122"/>
      <c r="AT167" s="142"/>
      <c r="AU167" s="93"/>
      <c r="AV167" s="178"/>
      <c r="AW167" s="181"/>
      <c r="AX167" s="139"/>
      <c r="AY167" s="140"/>
      <c r="AZ167" s="140"/>
      <c r="BA167" s="124"/>
      <c r="BB167" s="124"/>
      <c r="BJ167" s="124"/>
      <c r="BK167" s="124"/>
      <c r="BL167" s="124"/>
    </row>
    <row r="168" spans="1:64" s="123" customFormat="1" ht="18" thickBot="1" x14ac:dyDescent="0.35">
      <c r="A168" s="198"/>
      <c r="B168" s="201"/>
      <c r="C168" s="204"/>
      <c r="D168" s="207"/>
      <c r="E168" s="219"/>
      <c r="F168" s="222"/>
      <c r="G168" s="222"/>
      <c r="H168" s="225"/>
      <c r="I168" s="228"/>
      <c r="J168" s="157" t="s">
        <v>156</v>
      </c>
      <c r="K168" s="128"/>
      <c r="L168" s="128"/>
      <c r="M168" s="129"/>
      <c r="N168" s="130" t="s">
        <v>0</v>
      </c>
      <c r="O168" s="193"/>
      <c r="P168" s="57"/>
      <c r="Q168" s="58"/>
      <c r="R168" s="58"/>
      <c r="S168" s="59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186"/>
      <c r="AP168" s="184"/>
      <c r="AQ168" s="158"/>
      <c r="AR168" s="195"/>
      <c r="AS168" s="118" t="s">
        <v>153</v>
      </c>
      <c r="AT168" s="96"/>
      <c r="AU168" s="93"/>
      <c r="AV168" s="178"/>
      <c r="AW168" s="181"/>
      <c r="AX168" s="139"/>
      <c r="AY168" s="140"/>
      <c r="AZ168" s="140"/>
      <c r="BA168" s="124"/>
      <c r="BB168" s="124"/>
      <c r="BJ168" s="124"/>
      <c r="BK168" s="124"/>
      <c r="BL168" s="124"/>
    </row>
    <row r="169" spans="1:64" s="123" customFormat="1" ht="17.25" customHeight="1" x14ac:dyDescent="0.3">
      <c r="A169" s="198"/>
      <c r="B169" s="201"/>
      <c r="C169" s="204"/>
      <c r="D169" s="207"/>
      <c r="E169" s="219"/>
      <c r="F169" s="222"/>
      <c r="G169" s="222"/>
      <c r="H169" s="225"/>
      <c r="I169" s="228"/>
      <c r="J169" s="94" t="s">
        <v>66</v>
      </c>
      <c r="K169" s="95" t="s">
        <v>62</v>
      </c>
      <c r="L169" s="54">
        <v>1</v>
      </c>
      <c r="M169" s="55">
        <v>16350</v>
      </c>
      <c r="N169" s="56">
        <v>16.350000000000001</v>
      </c>
      <c r="O169" s="193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86"/>
      <c r="AP169" s="183" t="s">
        <v>200</v>
      </c>
      <c r="AQ169" s="69"/>
      <c r="AR169" s="195"/>
      <c r="AS169" s="122"/>
      <c r="AT169" s="142"/>
      <c r="AU169" s="93"/>
      <c r="AV169" s="178"/>
      <c r="AW169" s="181"/>
      <c r="AX169" s="139"/>
      <c r="AY169" s="140"/>
      <c r="AZ169" s="140"/>
      <c r="BA169" s="124"/>
      <c r="BB169" s="124"/>
      <c r="BJ169" s="124"/>
      <c r="BK169" s="124"/>
      <c r="BL169" s="124"/>
    </row>
    <row r="170" spans="1:64" s="123" customFormat="1" ht="18" thickBot="1" x14ac:dyDescent="0.35">
      <c r="A170" s="199"/>
      <c r="B170" s="202"/>
      <c r="C170" s="205"/>
      <c r="D170" s="208"/>
      <c r="E170" s="220"/>
      <c r="F170" s="223"/>
      <c r="G170" s="223"/>
      <c r="H170" s="226"/>
      <c r="I170" s="229"/>
      <c r="J170" s="145" t="s">
        <v>122</v>
      </c>
      <c r="K170" s="146"/>
      <c r="L170" s="146"/>
      <c r="M170" s="147"/>
      <c r="N170" s="148" t="s">
        <v>0</v>
      </c>
      <c r="O170" s="194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87"/>
      <c r="AP170" s="173"/>
      <c r="AQ170" s="86"/>
      <c r="AR170" s="196"/>
      <c r="AS170" s="138" t="s">
        <v>157</v>
      </c>
      <c r="AT170" s="143"/>
      <c r="AU170" s="97"/>
      <c r="AV170" s="179"/>
      <c r="AW170" s="182"/>
      <c r="AX170" s="139"/>
      <c r="AY170" s="140"/>
      <c r="AZ170" s="140"/>
      <c r="BA170" s="124"/>
      <c r="BB170" s="124"/>
      <c r="BJ170" s="124"/>
      <c r="BK170" s="124"/>
      <c r="BL170" s="124"/>
    </row>
    <row r="171" spans="1:64" s="123" customFormat="1" ht="17.25" customHeight="1" x14ac:dyDescent="0.3">
      <c r="A171" s="197"/>
      <c r="B171" s="200" t="s">
        <v>178</v>
      </c>
      <c r="C171" s="203"/>
      <c r="D171" s="206"/>
      <c r="E171" s="209" t="s">
        <v>158</v>
      </c>
      <c r="F171" s="212" t="s">
        <v>159</v>
      </c>
      <c r="G171" s="212">
        <v>1</v>
      </c>
      <c r="H171" s="215"/>
      <c r="I171" s="165">
        <v>1</v>
      </c>
      <c r="J171" s="87" t="s">
        <v>119</v>
      </c>
      <c r="K171" s="88" t="s">
        <v>89</v>
      </c>
      <c r="L171" s="89">
        <v>1</v>
      </c>
      <c r="M171" s="90">
        <v>56600</v>
      </c>
      <c r="N171" s="91">
        <v>56.6</v>
      </c>
      <c r="O171" s="168">
        <v>90.7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85">
        <v>43817.555555555555</v>
      </c>
      <c r="AP171" s="171" t="s">
        <v>160</v>
      </c>
      <c r="AQ171" s="52"/>
      <c r="AR171" s="189" t="s">
        <v>58</v>
      </c>
      <c r="AS171" s="121"/>
      <c r="AT171" s="141" t="s">
        <v>1</v>
      </c>
      <c r="AU171" s="92"/>
      <c r="AV171" s="177" t="s">
        <v>161</v>
      </c>
      <c r="AW171" s="180" t="s">
        <v>202</v>
      </c>
      <c r="AX171" s="139"/>
      <c r="AY171" s="140"/>
      <c r="AZ171" s="140"/>
      <c r="BA171" s="124"/>
      <c r="BB171" s="124"/>
      <c r="BJ171" s="124"/>
      <c r="BK171" s="124"/>
      <c r="BL171" s="124"/>
    </row>
    <row r="172" spans="1:64" s="123" customFormat="1" ht="17.25" x14ac:dyDescent="0.3">
      <c r="A172" s="198"/>
      <c r="B172" s="201"/>
      <c r="C172" s="204"/>
      <c r="D172" s="207"/>
      <c r="E172" s="210"/>
      <c r="F172" s="213"/>
      <c r="G172" s="213"/>
      <c r="H172" s="216"/>
      <c r="I172" s="166"/>
      <c r="J172" s="127" t="s">
        <v>162</v>
      </c>
      <c r="K172" s="128"/>
      <c r="L172" s="128"/>
      <c r="M172" s="129"/>
      <c r="N172" s="130" t="s">
        <v>0</v>
      </c>
      <c r="O172" s="169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86"/>
      <c r="AP172" s="184"/>
      <c r="AQ172" s="69"/>
      <c r="AR172" s="190"/>
      <c r="AS172" s="135" t="s">
        <v>205</v>
      </c>
      <c r="AT172" s="142"/>
      <c r="AU172" s="93"/>
      <c r="AV172" s="178"/>
      <c r="AW172" s="181"/>
      <c r="AX172" s="139"/>
      <c r="AY172" s="140"/>
      <c r="AZ172" s="140"/>
      <c r="BA172" s="124"/>
      <c r="BB172" s="124"/>
    </row>
    <row r="173" spans="1:64" s="123" customFormat="1" ht="17.25" customHeight="1" x14ac:dyDescent="0.3">
      <c r="A173" s="198"/>
      <c r="B173" s="201"/>
      <c r="C173" s="204"/>
      <c r="D173" s="207"/>
      <c r="E173" s="210"/>
      <c r="F173" s="213"/>
      <c r="G173" s="213"/>
      <c r="H173" s="216"/>
      <c r="I173" s="166"/>
      <c r="J173" s="94" t="s">
        <v>74</v>
      </c>
      <c r="K173" s="95" t="s">
        <v>62</v>
      </c>
      <c r="L173" s="54">
        <v>1</v>
      </c>
      <c r="M173" s="55">
        <v>34100</v>
      </c>
      <c r="N173" s="56">
        <v>34.1</v>
      </c>
      <c r="O173" s="169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86"/>
      <c r="AP173" s="183" t="s">
        <v>163</v>
      </c>
      <c r="AQ173" s="69"/>
      <c r="AR173" s="190"/>
      <c r="AS173" s="136"/>
      <c r="AT173" s="96"/>
      <c r="AU173" s="93"/>
      <c r="AV173" s="178"/>
      <c r="AW173" s="181"/>
      <c r="AX173" s="139"/>
      <c r="AY173" s="140"/>
      <c r="AZ173" s="140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99"/>
      <c r="B174" s="202"/>
      <c r="C174" s="205"/>
      <c r="D174" s="208"/>
      <c r="E174" s="211"/>
      <c r="F174" s="214"/>
      <c r="G174" s="214"/>
      <c r="H174" s="217"/>
      <c r="I174" s="167"/>
      <c r="J174" s="131" t="s">
        <v>164</v>
      </c>
      <c r="K174" s="132"/>
      <c r="L174" s="132"/>
      <c r="M174" s="133"/>
      <c r="N174" s="134" t="s">
        <v>0</v>
      </c>
      <c r="O174" s="170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87"/>
      <c r="AP174" s="173"/>
      <c r="AQ174" s="86"/>
      <c r="AR174" s="190"/>
      <c r="AS174" s="137" t="s">
        <v>165</v>
      </c>
      <c r="AT174" s="143"/>
      <c r="AU174" s="97"/>
      <c r="AV174" s="179"/>
      <c r="AW174" s="182"/>
      <c r="AX174" s="139"/>
      <c r="AY174" s="140"/>
      <c r="AZ174" s="140"/>
      <c r="BA174" s="124"/>
      <c r="BB174" s="124"/>
      <c r="BJ174" s="124"/>
      <c r="BK174" s="124"/>
      <c r="BL174" s="124"/>
    </row>
    <row r="175" spans="1:64" s="35" customFormat="1" ht="17.25" customHeight="1" x14ac:dyDescent="0.3">
      <c r="A175" s="197"/>
      <c r="B175" s="200" t="s">
        <v>179</v>
      </c>
      <c r="C175" s="203"/>
      <c r="D175" s="206"/>
      <c r="E175" s="209" t="s">
        <v>166</v>
      </c>
      <c r="F175" s="212" t="s">
        <v>61</v>
      </c>
      <c r="G175" s="212">
        <v>1</v>
      </c>
      <c r="H175" s="215"/>
      <c r="I175" s="165">
        <v>1</v>
      </c>
      <c r="J175" s="87" t="s">
        <v>98</v>
      </c>
      <c r="K175" s="88" t="s">
        <v>62</v>
      </c>
      <c r="L175" s="89">
        <v>2</v>
      </c>
      <c r="M175" s="90">
        <v>41100</v>
      </c>
      <c r="N175" s="91">
        <v>82.2</v>
      </c>
      <c r="O175" s="168">
        <v>82.2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85">
        <v>43817.611111111109</v>
      </c>
      <c r="AP175" s="171" t="s">
        <v>167</v>
      </c>
      <c r="AQ175" s="52"/>
      <c r="AR175" s="189" t="s">
        <v>58</v>
      </c>
      <c r="AS175" s="121"/>
      <c r="AT175" s="141" t="s">
        <v>1</v>
      </c>
      <c r="AU175" s="92"/>
      <c r="AV175" s="177" t="s">
        <v>168</v>
      </c>
      <c r="AW175" s="180"/>
      <c r="AX175" s="139"/>
      <c r="AY175" s="140"/>
      <c r="AZ175" s="140"/>
      <c r="BA175" s="124"/>
      <c r="BB175" s="124"/>
      <c r="BJ175" s="124"/>
      <c r="BK175" s="124"/>
      <c r="BL175" s="124"/>
    </row>
    <row r="176" spans="1:64" s="35" customFormat="1" ht="24" x14ac:dyDescent="0.3">
      <c r="A176" s="198"/>
      <c r="B176" s="201"/>
      <c r="C176" s="204"/>
      <c r="D176" s="207"/>
      <c r="E176" s="210"/>
      <c r="F176" s="213"/>
      <c r="G176" s="213"/>
      <c r="H176" s="216"/>
      <c r="I176" s="166"/>
      <c r="J176" s="127" t="s">
        <v>169</v>
      </c>
      <c r="K176" s="128"/>
      <c r="L176" s="128"/>
      <c r="M176" s="129"/>
      <c r="N176" s="130" t="s">
        <v>0</v>
      </c>
      <c r="O176" s="169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86"/>
      <c r="AP176" s="188"/>
      <c r="AQ176" s="69"/>
      <c r="AR176" s="190"/>
      <c r="AS176" s="118" t="s">
        <v>207</v>
      </c>
      <c r="AT176" s="142"/>
      <c r="AU176" s="93"/>
      <c r="AV176" s="175"/>
      <c r="AW176" s="181"/>
      <c r="AX176" s="139"/>
      <c r="AY176" s="140"/>
      <c r="AZ176" s="140"/>
      <c r="BA176" s="124"/>
      <c r="BB176" s="124"/>
      <c r="BJ176" s="124"/>
      <c r="BK176" s="124"/>
      <c r="BL176" s="124"/>
    </row>
    <row r="177" spans="1:64" s="35" customFormat="1" ht="17.25" customHeight="1" x14ac:dyDescent="0.3">
      <c r="A177" s="198"/>
      <c r="B177" s="201"/>
      <c r="C177" s="204"/>
      <c r="D177" s="207"/>
      <c r="E177" s="210"/>
      <c r="F177" s="213"/>
      <c r="G177" s="213"/>
      <c r="H177" s="216"/>
      <c r="I177" s="166"/>
      <c r="J177" s="94" t="s">
        <v>0</v>
      </c>
      <c r="K177" s="95"/>
      <c r="L177" s="54"/>
      <c r="M177" s="55" t="s">
        <v>0</v>
      </c>
      <c r="N177" s="56" t="s">
        <v>0</v>
      </c>
      <c r="O177" s="169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86"/>
      <c r="AP177" s="183" t="s">
        <v>0</v>
      </c>
      <c r="AQ177" s="69"/>
      <c r="AR177" s="190"/>
      <c r="AS177" s="122"/>
      <c r="AT177" s="96"/>
      <c r="AU177" s="93"/>
      <c r="AV177" s="175"/>
      <c r="AW177" s="181"/>
      <c r="AX177" s="139"/>
      <c r="AY177" s="140"/>
      <c r="AZ177" s="140"/>
      <c r="BA177" s="124"/>
      <c r="BB177" s="124"/>
      <c r="BJ177" s="124"/>
      <c r="BK177" s="124"/>
      <c r="BL177" s="124"/>
    </row>
    <row r="178" spans="1:64" s="35" customFormat="1" ht="18" thickBot="1" x14ac:dyDescent="0.35">
      <c r="A178" s="199"/>
      <c r="B178" s="202"/>
      <c r="C178" s="205"/>
      <c r="D178" s="208"/>
      <c r="E178" s="211"/>
      <c r="F178" s="214"/>
      <c r="G178" s="214"/>
      <c r="H178" s="217"/>
      <c r="I178" s="167"/>
      <c r="J178" s="131"/>
      <c r="K178" s="132"/>
      <c r="L178" s="132"/>
      <c r="M178" s="133"/>
      <c r="N178" s="134" t="s">
        <v>0</v>
      </c>
      <c r="O178" s="170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187"/>
      <c r="AP178" s="191"/>
      <c r="AQ178" s="86"/>
      <c r="AR178" s="190"/>
      <c r="AS178" s="138"/>
      <c r="AT178" s="143"/>
      <c r="AU178" s="97"/>
      <c r="AV178" s="176"/>
      <c r="AW178" s="182"/>
      <c r="AX178" s="139"/>
      <c r="AY178" s="140"/>
      <c r="AZ178" s="140"/>
      <c r="BA178" s="124"/>
      <c r="BB178" s="124"/>
    </row>
    <row r="179" spans="1:64" s="35" customFormat="1" ht="17.25" customHeight="1" x14ac:dyDescent="0.3">
      <c r="A179" s="197"/>
      <c r="B179" s="200" t="s">
        <v>180</v>
      </c>
      <c r="C179" s="203"/>
      <c r="D179" s="206"/>
      <c r="E179" s="209" t="s">
        <v>170</v>
      </c>
      <c r="F179" s="212" t="s">
        <v>171</v>
      </c>
      <c r="G179" s="212">
        <v>7</v>
      </c>
      <c r="H179" s="215"/>
      <c r="I179" s="165">
        <v>1</v>
      </c>
      <c r="J179" s="87" t="s">
        <v>66</v>
      </c>
      <c r="K179" s="88" t="s">
        <v>67</v>
      </c>
      <c r="L179" s="89">
        <v>3</v>
      </c>
      <c r="M179" s="90">
        <v>16850</v>
      </c>
      <c r="N179" s="91">
        <v>50.55</v>
      </c>
      <c r="O179" s="168">
        <v>83.4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85">
        <v>43817.666666666664</v>
      </c>
      <c r="AP179" s="171" t="s">
        <v>201</v>
      </c>
      <c r="AQ179" s="52"/>
      <c r="AR179" s="189" t="s">
        <v>58</v>
      </c>
      <c r="AS179" s="121"/>
      <c r="AT179" s="141" t="s">
        <v>1</v>
      </c>
      <c r="AU179" s="92"/>
      <c r="AV179" s="177" t="s">
        <v>172</v>
      </c>
      <c r="AW179" s="180"/>
      <c r="AX179" s="139"/>
      <c r="AY179" s="140"/>
      <c r="AZ179" s="140"/>
      <c r="BA179" s="124"/>
      <c r="BB179" s="124"/>
      <c r="BJ179" s="124"/>
      <c r="BK179" s="124"/>
      <c r="BL179" s="124"/>
    </row>
    <row r="180" spans="1:64" s="35" customFormat="1" ht="24" x14ac:dyDescent="0.3">
      <c r="A180" s="198"/>
      <c r="B180" s="201"/>
      <c r="C180" s="204"/>
      <c r="D180" s="207"/>
      <c r="E180" s="210"/>
      <c r="F180" s="213"/>
      <c r="G180" s="213"/>
      <c r="H180" s="216"/>
      <c r="I180" s="166"/>
      <c r="J180" s="127" t="s">
        <v>173</v>
      </c>
      <c r="K180" s="128"/>
      <c r="L180" s="128"/>
      <c r="M180" s="129"/>
      <c r="N180" s="130" t="s">
        <v>0</v>
      </c>
      <c r="O180" s="169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86"/>
      <c r="AP180" s="184"/>
      <c r="AQ180" s="69"/>
      <c r="AR180" s="195"/>
      <c r="AS180" s="118" t="s">
        <v>174</v>
      </c>
      <c r="AT180" s="142"/>
      <c r="AU180" s="93"/>
      <c r="AV180" s="178"/>
      <c r="AW180" s="181"/>
      <c r="AX180" s="139"/>
      <c r="AY180" s="140"/>
      <c r="AZ180" s="140"/>
      <c r="BA180" s="124"/>
      <c r="BB180" s="124"/>
      <c r="BJ180" s="124"/>
      <c r="BK180" s="124"/>
      <c r="BL180" s="124"/>
    </row>
    <row r="181" spans="1:64" s="35" customFormat="1" ht="17.25" customHeight="1" x14ac:dyDescent="0.3">
      <c r="A181" s="198"/>
      <c r="B181" s="201"/>
      <c r="C181" s="204"/>
      <c r="D181" s="207"/>
      <c r="E181" s="210"/>
      <c r="F181" s="213"/>
      <c r="G181" s="213"/>
      <c r="H181" s="216"/>
      <c r="I181" s="166"/>
      <c r="J181" s="94" t="s">
        <v>74</v>
      </c>
      <c r="K181" s="95" t="s">
        <v>62</v>
      </c>
      <c r="L181" s="54">
        <v>1</v>
      </c>
      <c r="M181" s="55">
        <v>32850</v>
      </c>
      <c r="N181" s="56">
        <v>32.85</v>
      </c>
      <c r="O181" s="169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86"/>
      <c r="AP181" s="183" t="s">
        <v>175</v>
      </c>
      <c r="AQ181" s="69"/>
      <c r="AR181" s="195"/>
      <c r="AS181" s="122"/>
      <c r="AT181" s="96"/>
      <c r="AU181" s="93"/>
      <c r="AV181" s="178"/>
      <c r="AW181" s="181"/>
      <c r="AX181" s="139"/>
      <c r="AY181" s="140"/>
      <c r="AZ181" s="140"/>
      <c r="BA181" s="124"/>
      <c r="BB181" s="124"/>
      <c r="BJ181" s="124"/>
      <c r="BK181" s="124"/>
      <c r="BL181" s="124"/>
    </row>
    <row r="182" spans="1:64" s="35" customFormat="1" ht="18" thickBot="1" x14ac:dyDescent="0.35">
      <c r="A182" s="199"/>
      <c r="B182" s="202"/>
      <c r="C182" s="205"/>
      <c r="D182" s="208"/>
      <c r="E182" s="211"/>
      <c r="F182" s="214"/>
      <c r="G182" s="214"/>
      <c r="H182" s="217"/>
      <c r="I182" s="167"/>
      <c r="J182" s="131" t="s">
        <v>176</v>
      </c>
      <c r="K182" s="132"/>
      <c r="L182" s="132"/>
      <c r="M182" s="133"/>
      <c r="N182" s="134" t="s">
        <v>0</v>
      </c>
      <c r="O182" s="170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187"/>
      <c r="AP182" s="173"/>
      <c r="AQ182" s="86"/>
      <c r="AR182" s="196"/>
      <c r="AS182" s="138" t="s">
        <v>206</v>
      </c>
      <c r="AT182" s="143"/>
      <c r="AU182" s="97"/>
      <c r="AV182" s="179"/>
      <c r="AW182" s="182"/>
      <c r="AX182" s="139"/>
      <c r="AY182" s="140"/>
      <c r="AZ182" s="140"/>
      <c r="BA182" s="124"/>
      <c r="BB182" s="124"/>
    </row>
    <row r="183" spans="1:64" s="123" customFormat="1" ht="17.25" customHeight="1" x14ac:dyDescent="0.3">
      <c r="A183" s="197"/>
      <c r="B183" s="200" t="s">
        <v>186</v>
      </c>
      <c r="C183" s="203"/>
      <c r="D183" s="206"/>
      <c r="E183" s="209" t="s">
        <v>92</v>
      </c>
      <c r="F183" s="212" t="s">
        <v>61</v>
      </c>
      <c r="G183" s="212">
        <v>3</v>
      </c>
      <c r="H183" s="224"/>
      <c r="I183" s="165">
        <v>1</v>
      </c>
      <c r="J183" s="87"/>
      <c r="K183" s="89"/>
      <c r="L183" s="89"/>
      <c r="M183" s="90"/>
      <c r="N183" s="91" t="s">
        <v>0</v>
      </c>
      <c r="O183" s="168">
        <v>92.110711205089345</v>
      </c>
      <c r="P183" s="40">
        <v>600</v>
      </c>
      <c r="Q183" s="41">
        <v>8300</v>
      </c>
      <c r="R183" s="41">
        <v>5</v>
      </c>
      <c r="S183" s="42">
        <v>92.110711205089345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92.110711205089345</v>
      </c>
      <c r="AC183" s="45">
        <v>5</v>
      </c>
      <c r="AD183" s="46">
        <v>600</v>
      </c>
      <c r="AE183" s="47">
        <v>8300</v>
      </c>
      <c r="AF183" s="48">
        <v>5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92.110711205089345</v>
      </c>
      <c r="AN183" s="45">
        <v>5</v>
      </c>
      <c r="AO183" s="185">
        <v>43817.958333333336</v>
      </c>
      <c r="AP183" s="171"/>
      <c r="AQ183" s="52"/>
      <c r="AR183" s="230" t="s">
        <v>60</v>
      </c>
      <c r="AS183" s="159"/>
      <c r="AT183" s="141" t="s">
        <v>1</v>
      </c>
      <c r="AU183" s="92"/>
      <c r="AV183" s="177" t="s">
        <v>60</v>
      </c>
      <c r="AW183" s="233" t="s">
        <v>106</v>
      </c>
      <c r="AX183" s="139"/>
      <c r="AY183" s="140"/>
      <c r="AZ183" s="140"/>
      <c r="BA183" s="124"/>
      <c r="BB183" s="124"/>
      <c r="BJ183" s="124"/>
      <c r="BK183" s="124"/>
      <c r="BL183" s="124"/>
    </row>
    <row r="184" spans="1:64" s="123" customFormat="1" ht="17.25" x14ac:dyDescent="0.3">
      <c r="A184" s="198"/>
      <c r="B184" s="201"/>
      <c r="C184" s="204"/>
      <c r="D184" s="207"/>
      <c r="E184" s="210"/>
      <c r="F184" s="213"/>
      <c r="G184" s="213"/>
      <c r="H184" s="225"/>
      <c r="I184" s="166"/>
      <c r="J184" s="98"/>
      <c r="K184" s="54"/>
      <c r="L184" s="54"/>
      <c r="M184" s="55"/>
      <c r="N184" s="56" t="s">
        <v>0</v>
      </c>
      <c r="O184" s="169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86"/>
      <c r="AP184" s="184"/>
      <c r="AQ184" s="69"/>
      <c r="AR184" s="231"/>
      <c r="AS184" s="160"/>
      <c r="AT184" s="142"/>
      <c r="AU184" s="93"/>
      <c r="AV184" s="178"/>
      <c r="AW184" s="234"/>
      <c r="AX184" s="139"/>
      <c r="AY184" s="140"/>
      <c r="AZ184" s="140"/>
      <c r="BA184" s="124"/>
      <c r="BB184" s="124"/>
      <c r="BJ184" s="124"/>
      <c r="BK184" s="124"/>
      <c r="BL184" s="124"/>
    </row>
    <row r="185" spans="1:64" s="123" customFormat="1" ht="17.25" x14ac:dyDescent="0.3">
      <c r="A185" s="198"/>
      <c r="B185" s="201"/>
      <c r="C185" s="204"/>
      <c r="D185" s="207"/>
      <c r="E185" s="210"/>
      <c r="F185" s="213"/>
      <c r="G185" s="213"/>
      <c r="H185" s="225"/>
      <c r="I185" s="166"/>
      <c r="J185" s="99"/>
      <c r="K185" s="54"/>
      <c r="L185" s="100"/>
      <c r="M185" s="55"/>
      <c r="N185" s="56" t="s">
        <v>0</v>
      </c>
      <c r="O185" s="169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86"/>
      <c r="AP185" s="183"/>
      <c r="AQ185" s="69"/>
      <c r="AR185" s="231"/>
      <c r="AS185" s="160"/>
      <c r="AT185" s="96"/>
      <c r="AU185" s="93"/>
      <c r="AV185" s="178"/>
      <c r="AW185" s="234"/>
      <c r="AX185" s="139"/>
      <c r="AY185" s="140"/>
      <c r="AZ185" s="140"/>
      <c r="BA185" s="124"/>
      <c r="BB185" s="124"/>
      <c r="BJ185" s="124"/>
      <c r="BK185" s="124"/>
      <c r="BL185" s="124"/>
    </row>
    <row r="186" spans="1:64" s="123" customFormat="1" ht="18" thickBot="1" x14ac:dyDescent="0.35">
      <c r="A186" s="199"/>
      <c r="B186" s="202"/>
      <c r="C186" s="205"/>
      <c r="D186" s="208"/>
      <c r="E186" s="211"/>
      <c r="F186" s="214"/>
      <c r="G186" s="214"/>
      <c r="H186" s="226"/>
      <c r="I186" s="167"/>
      <c r="J186" s="101"/>
      <c r="K186" s="102"/>
      <c r="L186" s="102"/>
      <c r="M186" s="103"/>
      <c r="N186" s="104" t="s">
        <v>0</v>
      </c>
      <c r="O186" s="170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87"/>
      <c r="AP186" s="173"/>
      <c r="AQ186" s="69"/>
      <c r="AR186" s="232"/>
      <c r="AS186" s="161"/>
      <c r="AT186" s="144"/>
      <c r="AU186" s="117"/>
      <c r="AV186" s="179"/>
      <c r="AW186" s="235"/>
      <c r="AX186" s="139"/>
      <c r="AY186" s="140"/>
      <c r="AZ186" s="140"/>
      <c r="BA186" s="124"/>
      <c r="BB186" s="124"/>
    </row>
    <row r="187" spans="1:64" s="123" customFormat="1" ht="17.25" customHeight="1" x14ac:dyDescent="0.3">
      <c r="A187" s="197"/>
      <c r="B187" s="200" t="s">
        <v>187</v>
      </c>
      <c r="C187" s="203"/>
      <c r="D187" s="206"/>
      <c r="E187" s="209" t="s">
        <v>92</v>
      </c>
      <c r="F187" s="212" t="s">
        <v>61</v>
      </c>
      <c r="G187" s="212">
        <v>3</v>
      </c>
      <c r="H187" s="224"/>
      <c r="I187" s="165">
        <v>2</v>
      </c>
      <c r="J187" s="87"/>
      <c r="K187" s="89"/>
      <c r="L187" s="89"/>
      <c r="M187" s="90"/>
      <c r="N187" s="91" t="s">
        <v>0</v>
      </c>
      <c r="O187" s="168">
        <v>92.110711205089345</v>
      </c>
      <c r="P187" s="40">
        <v>600</v>
      </c>
      <c r="Q187" s="41">
        <v>8300</v>
      </c>
      <c r="R187" s="41">
        <v>5</v>
      </c>
      <c r="S187" s="42">
        <v>92.110711205089345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92.110711205089345</v>
      </c>
      <c r="AC187" s="45">
        <v>5</v>
      </c>
      <c r="AD187" s="46">
        <v>600</v>
      </c>
      <c r="AE187" s="47">
        <v>8300</v>
      </c>
      <c r="AF187" s="48">
        <v>5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92.110711205089345</v>
      </c>
      <c r="AN187" s="45">
        <v>5</v>
      </c>
      <c r="AO187" s="185">
        <v>43818.013888888891</v>
      </c>
      <c r="AP187" s="171"/>
      <c r="AQ187" s="52"/>
      <c r="AR187" s="230" t="s">
        <v>60</v>
      </c>
      <c r="AS187" s="159"/>
      <c r="AT187" s="141" t="s">
        <v>1</v>
      </c>
      <c r="AU187" s="92"/>
      <c r="AV187" s="177" t="s">
        <v>60</v>
      </c>
      <c r="AW187" s="233" t="s">
        <v>106</v>
      </c>
      <c r="AX187" s="139"/>
      <c r="AY187" s="140"/>
      <c r="AZ187" s="140"/>
      <c r="BA187" s="124"/>
      <c r="BB187" s="124"/>
      <c r="BJ187" s="124"/>
      <c r="BK187" s="124"/>
      <c r="BL187" s="124"/>
    </row>
    <row r="188" spans="1:64" s="123" customFormat="1" ht="17.25" x14ac:dyDescent="0.3">
      <c r="A188" s="198"/>
      <c r="B188" s="201"/>
      <c r="C188" s="204"/>
      <c r="D188" s="207"/>
      <c r="E188" s="210"/>
      <c r="F188" s="213"/>
      <c r="G188" s="213"/>
      <c r="H188" s="225"/>
      <c r="I188" s="166"/>
      <c r="J188" s="98"/>
      <c r="K188" s="54"/>
      <c r="L188" s="54"/>
      <c r="M188" s="55"/>
      <c r="N188" s="56" t="s">
        <v>0</v>
      </c>
      <c r="O188" s="169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86"/>
      <c r="AP188" s="184"/>
      <c r="AQ188" s="69"/>
      <c r="AR188" s="231"/>
      <c r="AS188" s="160"/>
      <c r="AT188" s="142"/>
      <c r="AU188" s="93"/>
      <c r="AV188" s="178"/>
      <c r="AW188" s="234"/>
      <c r="AX188" s="139"/>
      <c r="AY188" s="140"/>
      <c r="AZ188" s="140"/>
      <c r="BA188" s="124"/>
      <c r="BB188" s="124"/>
      <c r="BJ188" s="124"/>
      <c r="BK188" s="124"/>
      <c r="BL188" s="124"/>
    </row>
    <row r="189" spans="1:64" s="123" customFormat="1" ht="17.25" customHeight="1" x14ac:dyDescent="0.3">
      <c r="A189" s="198"/>
      <c r="B189" s="201"/>
      <c r="C189" s="204"/>
      <c r="D189" s="207"/>
      <c r="E189" s="210"/>
      <c r="F189" s="213"/>
      <c r="G189" s="213"/>
      <c r="H189" s="225"/>
      <c r="I189" s="166"/>
      <c r="J189" s="99"/>
      <c r="K189" s="54"/>
      <c r="L189" s="100"/>
      <c r="M189" s="55"/>
      <c r="N189" s="56" t="s">
        <v>0</v>
      </c>
      <c r="O189" s="169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86"/>
      <c r="AP189" s="183"/>
      <c r="AQ189" s="69"/>
      <c r="AR189" s="231"/>
      <c r="AS189" s="160"/>
      <c r="AT189" s="96"/>
      <c r="AU189" s="93"/>
      <c r="AV189" s="178"/>
      <c r="AW189" s="234"/>
      <c r="AX189" s="139"/>
      <c r="AY189" s="140"/>
      <c r="AZ189" s="140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99"/>
      <c r="B190" s="202"/>
      <c r="C190" s="205"/>
      <c r="D190" s="208"/>
      <c r="E190" s="211"/>
      <c r="F190" s="214"/>
      <c r="G190" s="214"/>
      <c r="H190" s="226"/>
      <c r="I190" s="167"/>
      <c r="J190" s="101"/>
      <c r="K190" s="102"/>
      <c r="L190" s="102"/>
      <c r="M190" s="103"/>
      <c r="N190" s="104" t="s">
        <v>0</v>
      </c>
      <c r="O190" s="170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87"/>
      <c r="AP190" s="173"/>
      <c r="AQ190" s="69"/>
      <c r="AR190" s="232"/>
      <c r="AS190" s="161"/>
      <c r="AT190" s="144"/>
      <c r="AU190" s="117"/>
      <c r="AV190" s="179"/>
      <c r="AW190" s="235"/>
      <c r="AX190" s="139"/>
      <c r="AY190" s="140"/>
      <c r="AZ190" s="140"/>
      <c r="BA190" s="124"/>
      <c r="BB190" s="124"/>
    </row>
    <row r="191" spans="1:64" s="35" customFormat="1" ht="17.25" customHeight="1" x14ac:dyDescent="0.3">
      <c r="A191" s="197"/>
      <c r="B191" s="200" t="s">
        <v>188</v>
      </c>
      <c r="C191" s="203"/>
      <c r="D191" s="206"/>
      <c r="E191" s="209" t="s">
        <v>92</v>
      </c>
      <c r="F191" s="212" t="s">
        <v>61</v>
      </c>
      <c r="G191" s="212">
        <v>3</v>
      </c>
      <c r="H191" s="224"/>
      <c r="I191" s="165">
        <v>3</v>
      </c>
      <c r="J191" s="87"/>
      <c r="K191" s="89"/>
      <c r="L191" s="89"/>
      <c r="M191" s="90"/>
      <c r="N191" s="91" t="s">
        <v>0</v>
      </c>
      <c r="O191" s="168">
        <v>92.110711205089345</v>
      </c>
      <c r="P191" s="40">
        <v>600</v>
      </c>
      <c r="Q191" s="41">
        <v>8300</v>
      </c>
      <c r="R191" s="41">
        <v>5</v>
      </c>
      <c r="S191" s="42">
        <v>92.110711205089345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92.110711205089345</v>
      </c>
      <c r="AC191" s="45">
        <v>5</v>
      </c>
      <c r="AD191" s="46">
        <v>600</v>
      </c>
      <c r="AE191" s="47">
        <v>8300</v>
      </c>
      <c r="AF191" s="48">
        <v>5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92.110711205089345</v>
      </c>
      <c r="AN191" s="45">
        <v>5</v>
      </c>
      <c r="AO191" s="185">
        <v>43818.069444444445</v>
      </c>
      <c r="AP191" s="171"/>
      <c r="AQ191" s="52"/>
      <c r="AR191" s="230" t="s">
        <v>60</v>
      </c>
      <c r="AS191" s="159"/>
      <c r="AT191" s="141" t="s">
        <v>1</v>
      </c>
      <c r="AU191" s="92"/>
      <c r="AV191" s="177" t="s">
        <v>60</v>
      </c>
      <c r="AW191" s="233" t="s">
        <v>106</v>
      </c>
      <c r="AX191" s="139"/>
      <c r="AY191" s="140"/>
      <c r="AZ191" s="140"/>
      <c r="BA191" s="124"/>
      <c r="BB191" s="124"/>
      <c r="BJ191" s="124"/>
      <c r="BK191" s="124"/>
      <c r="BL191" s="124"/>
    </row>
    <row r="192" spans="1:64" s="35" customFormat="1" ht="17.25" x14ac:dyDescent="0.3">
      <c r="A192" s="198"/>
      <c r="B192" s="201"/>
      <c r="C192" s="204"/>
      <c r="D192" s="207"/>
      <c r="E192" s="210"/>
      <c r="F192" s="213"/>
      <c r="G192" s="213"/>
      <c r="H192" s="225"/>
      <c r="I192" s="166"/>
      <c r="J192" s="98"/>
      <c r="K192" s="54"/>
      <c r="L192" s="54"/>
      <c r="M192" s="55"/>
      <c r="N192" s="56" t="s">
        <v>0</v>
      </c>
      <c r="O192" s="169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86"/>
      <c r="AP192" s="184"/>
      <c r="AQ192" s="69"/>
      <c r="AR192" s="231"/>
      <c r="AS192" s="160"/>
      <c r="AT192" s="142"/>
      <c r="AU192" s="93"/>
      <c r="AV192" s="178"/>
      <c r="AW192" s="234"/>
      <c r="AX192" s="139"/>
      <c r="AY192" s="140"/>
      <c r="AZ192" s="140"/>
      <c r="BA192" s="124"/>
      <c r="BB192" s="124"/>
      <c r="BJ192" s="124"/>
      <c r="BK192" s="124"/>
      <c r="BL192" s="124"/>
    </row>
    <row r="193" spans="1:64" s="35" customFormat="1" ht="17.25" customHeight="1" x14ac:dyDescent="0.3">
      <c r="A193" s="198"/>
      <c r="B193" s="201"/>
      <c r="C193" s="204"/>
      <c r="D193" s="207"/>
      <c r="E193" s="210"/>
      <c r="F193" s="213"/>
      <c r="G193" s="213"/>
      <c r="H193" s="225"/>
      <c r="I193" s="166"/>
      <c r="J193" s="99"/>
      <c r="K193" s="54"/>
      <c r="L193" s="100"/>
      <c r="M193" s="55"/>
      <c r="N193" s="56" t="s">
        <v>0</v>
      </c>
      <c r="O193" s="169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86"/>
      <c r="AP193" s="183"/>
      <c r="AQ193" s="69"/>
      <c r="AR193" s="231"/>
      <c r="AS193" s="160"/>
      <c r="AT193" s="96"/>
      <c r="AU193" s="93"/>
      <c r="AV193" s="178"/>
      <c r="AW193" s="234"/>
      <c r="AX193" s="139"/>
      <c r="AY193" s="140"/>
      <c r="AZ193" s="140"/>
      <c r="BA193" s="124"/>
      <c r="BB193" s="124"/>
      <c r="BJ193" s="124"/>
      <c r="BK193" s="124"/>
      <c r="BL193" s="124"/>
    </row>
    <row r="194" spans="1:64" s="35" customFormat="1" ht="18" thickBot="1" x14ac:dyDescent="0.35">
      <c r="A194" s="199"/>
      <c r="B194" s="202"/>
      <c r="C194" s="205"/>
      <c r="D194" s="208"/>
      <c r="E194" s="211"/>
      <c r="F194" s="214"/>
      <c r="G194" s="214"/>
      <c r="H194" s="226"/>
      <c r="I194" s="167"/>
      <c r="J194" s="101"/>
      <c r="K194" s="102"/>
      <c r="L194" s="102"/>
      <c r="M194" s="103"/>
      <c r="N194" s="104" t="s">
        <v>0</v>
      </c>
      <c r="O194" s="170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187"/>
      <c r="AP194" s="173"/>
      <c r="AQ194" s="69"/>
      <c r="AR194" s="232"/>
      <c r="AS194" s="161"/>
      <c r="AT194" s="144"/>
      <c r="AU194" s="117"/>
      <c r="AV194" s="179"/>
      <c r="AW194" s="235"/>
      <c r="AX194" s="139"/>
      <c r="AY194" s="140"/>
      <c r="AZ194" s="140"/>
      <c r="BA194" s="124"/>
      <c r="BB194" s="124"/>
    </row>
    <row r="195" spans="1:64" s="123" customFormat="1" ht="17.25" customHeight="1" x14ac:dyDescent="0.3">
      <c r="A195" s="197"/>
      <c r="B195" s="200" t="s">
        <v>189</v>
      </c>
      <c r="C195" s="203"/>
      <c r="D195" s="206"/>
      <c r="E195" s="209" t="s">
        <v>92</v>
      </c>
      <c r="F195" s="212" t="s">
        <v>61</v>
      </c>
      <c r="G195" s="212">
        <v>3</v>
      </c>
      <c r="H195" s="224"/>
      <c r="I195" s="165">
        <v>4</v>
      </c>
      <c r="J195" s="87"/>
      <c r="K195" s="89"/>
      <c r="L195" s="89"/>
      <c r="M195" s="90"/>
      <c r="N195" s="91" t="s">
        <v>0</v>
      </c>
      <c r="O195" s="168">
        <v>92.110711205089345</v>
      </c>
      <c r="P195" s="40">
        <v>600</v>
      </c>
      <c r="Q195" s="41">
        <v>8300</v>
      </c>
      <c r="R195" s="41">
        <v>5</v>
      </c>
      <c r="S195" s="42">
        <v>92.110711205089345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>
        <v>92.110711205089345</v>
      </c>
      <c r="AC195" s="45">
        <v>5</v>
      </c>
      <c r="AD195" s="46">
        <v>600</v>
      </c>
      <c r="AE195" s="47">
        <v>8300</v>
      </c>
      <c r="AF195" s="48">
        <v>5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>
        <v>92.110711205089345</v>
      </c>
      <c r="AN195" s="45">
        <v>5</v>
      </c>
      <c r="AO195" s="185">
        <v>43818.125</v>
      </c>
      <c r="AP195" s="171"/>
      <c r="AQ195" s="52"/>
      <c r="AR195" s="230" t="s">
        <v>60</v>
      </c>
      <c r="AS195" s="159"/>
      <c r="AT195" s="141" t="s">
        <v>1</v>
      </c>
      <c r="AU195" s="92"/>
      <c r="AV195" s="177" t="s">
        <v>60</v>
      </c>
      <c r="AW195" s="233" t="s">
        <v>106</v>
      </c>
      <c r="AX195" s="139"/>
      <c r="AY195" s="140"/>
      <c r="AZ195" s="140"/>
      <c r="BA195" s="124"/>
      <c r="BB195" s="124"/>
      <c r="BJ195" s="124"/>
      <c r="BK195" s="124"/>
      <c r="BL195" s="124"/>
    </row>
    <row r="196" spans="1:64" s="123" customFormat="1" ht="17.25" x14ac:dyDescent="0.3">
      <c r="A196" s="198"/>
      <c r="B196" s="201"/>
      <c r="C196" s="204"/>
      <c r="D196" s="207"/>
      <c r="E196" s="210"/>
      <c r="F196" s="213"/>
      <c r="G196" s="213"/>
      <c r="H196" s="225"/>
      <c r="I196" s="166"/>
      <c r="J196" s="98"/>
      <c r="K196" s="54"/>
      <c r="L196" s="54"/>
      <c r="M196" s="55"/>
      <c r="N196" s="56" t="s">
        <v>0</v>
      </c>
      <c r="O196" s="169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86"/>
      <c r="AP196" s="184"/>
      <c r="AQ196" s="69"/>
      <c r="AR196" s="231"/>
      <c r="AS196" s="160"/>
      <c r="AT196" s="142"/>
      <c r="AU196" s="93"/>
      <c r="AV196" s="178"/>
      <c r="AW196" s="234"/>
      <c r="AX196" s="139"/>
      <c r="AY196" s="140"/>
      <c r="AZ196" s="140"/>
      <c r="BA196" s="124"/>
      <c r="BB196" s="124"/>
      <c r="BJ196" s="124"/>
      <c r="BK196" s="124"/>
      <c r="BL196" s="124"/>
    </row>
    <row r="197" spans="1:64" s="123" customFormat="1" ht="17.25" customHeight="1" x14ac:dyDescent="0.3">
      <c r="A197" s="198"/>
      <c r="B197" s="201"/>
      <c r="C197" s="204"/>
      <c r="D197" s="207"/>
      <c r="E197" s="210"/>
      <c r="F197" s="213"/>
      <c r="G197" s="213"/>
      <c r="H197" s="225"/>
      <c r="I197" s="166"/>
      <c r="J197" s="99"/>
      <c r="K197" s="54"/>
      <c r="L197" s="100"/>
      <c r="M197" s="55"/>
      <c r="N197" s="56" t="s">
        <v>0</v>
      </c>
      <c r="O197" s="169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86"/>
      <c r="AP197" s="183"/>
      <c r="AQ197" s="69"/>
      <c r="AR197" s="231"/>
      <c r="AS197" s="160"/>
      <c r="AT197" s="96"/>
      <c r="AU197" s="93"/>
      <c r="AV197" s="178"/>
      <c r="AW197" s="234"/>
      <c r="AX197" s="139"/>
      <c r="AY197" s="140"/>
      <c r="AZ197" s="140"/>
      <c r="BA197" s="124"/>
      <c r="BB197" s="124"/>
      <c r="BJ197" s="124"/>
      <c r="BK197" s="124"/>
      <c r="BL197" s="124"/>
    </row>
    <row r="198" spans="1:64" s="123" customFormat="1" ht="18" thickBot="1" x14ac:dyDescent="0.35">
      <c r="A198" s="199"/>
      <c r="B198" s="202"/>
      <c r="C198" s="205"/>
      <c r="D198" s="208"/>
      <c r="E198" s="211"/>
      <c r="F198" s="214"/>
      <c r="G198" s="214"/>
      <c r="H198" s="226"/>
      <c r="I198" s="167"/>
      <c r="J198" s="101"/>
      <c r="K198" s="102"/>
      <c r="L198" s="102"/>
      <c r="M198" s="103"/>
      <c r="N198" s="104" t="s">
        <v>0</v>
      </c>
      <c r="O198" s="170"/>
      <c r="P198" s="105"/>
      <c r="Q198" s="106"/>
      <c r="R198" s="106"/>
      <c r="S198" s="107" t="s">
        <v>0</v>
      </c>
      <c r="T198" s="108"/>
      <c r="U198" s="106"/>
      <c r="V198" s="106"/>
      <c r="W198" s="107" t="s">
        <v>0</v>
      </c>
      <c r="X198" s="108"/>
      <c r="Y198" s="106"/>
      <c r="Z198" s="106"/>
      <c r="AA198" s="107" t="s">
        <v>0</v>
      </c>
      <c r="AB198" s="109" t="s">
        <v>0</v>
      </c>
      <c r="AC198" s="110" t="s">
        <v>0</v>
      </c>
      <c r="AD198" s="111" t="s">
        <v>0</v>
      </c>
      <c r="AE198" s="112" t="s">
        <v>0</v>
      </c>
      <c r="AF198" s="113" t="s">
        <v>0</v>
      </c>
      <c r="AG198" s="114" t="s">
        <v>0</v>
      </c>
      <c r="AH198" s="112" t="s">
        <v>0</v>
      </c>
      <c r="AI198" s="113" t="s">
        <v>0</v>
      </c>
      <c r="AJ198" s="115" t="s">
        <v>0</v>
      </c>
      <c r="AK198" s="112" t="s">
        <v>0</v>
      </c>
      <c r="AL198" s="116" t="s">
        <v>0</v>
      </c>
      <c r="AM198" s="109" t="s">
        <v>0</v>
      </c>
      <c r="AN198" s="110" t="s">
        <v>0</v>
      </c>
      <c r="AO198" s="187"/>
      <c r="AP198" s="173"/>
      <c r="AQ198" s="69"/>
      <c r="AR198" s="232"/>
      <c r="AS198" s="161"/>
      <c r="AT198" s="144"/>
      <c r="AU198" s="117"/>
      <c r="AV198" s="179"/>
      <c r="AW198" s="235"/>
      <c r="AX198" s="139"/>
      <c r="AY198" s="140"/>
      <c r="AZ198" s="140"/>
      <c r="BA198" s="124"/>
      <c r="BB198" s="124"/>
    </row>
    <row r="199" spans="1:64" s="123" customFormat="1" ht="17.25" customHeight="1" x14ac:dyDescent="0.3">
      <c r="A199" s="197"/>
      <c r="B199" s="200" t="s">
        <v>190</v>
      </c>
      <c r="C199" s="203"/>
      <c r="D199" s="206"/>
      <c r="E199" s="209" t="s">
        <v>92</v>
      </c>
      <c r="F199" s="212" t="s">
        <v>61</v>
      </c>
      <c r="G199" s="212">
        <v>3</v>
      </c>
      <c r="H199" s="224"/>
      <c r="I199" s="165">
        <v>5</v>
      </c>
      <c r="J199" s="87"/>
      <c r="K199" s="89"/>
      <c r="L199" s="89"/>
      <c r="M199" s="90"/>
      <c r="N199" s="91" t="s">
        <v>0</v>
      </c>
      <c r="O199" s="168">
        <v>92.110711205089345</v>
      </c>
      <c r="P199" s="40">
        <v>600</v>
      </c>
      <c r="Q199" s="41">
        <v>8300</v>
      </c>
      <c r="R199" s="41">
        <v>5</v>
      </c>
      <c r="S199" s="42">
        <v>92.110711205089345</v>
      </c>
      <c r="T199" s="43"/>
      <c r="U199" s="41"/>
      <c r="V199" s="41"/>
      <c r="W199" s="42" t="s">
        <v>0</v>
      </c>
      <c r="X199" s="43"/>
      <c r="Y199" s="41"/>
      <c r="Z199" s="41"/>
      <c r="AA199" s="42" t="s">
        <v>0</v>
      </c>
      <c r="AB199" s="44">
        <v>92.110711205089345</v>
      </c>
      <c r="AC199" s="45">
        <v>5</v>
      </c>
      <c r="AD199" s="46">
        <v>600</v>
      </c>
      <c r="AE199" s="47">
        <v>8300</v>
      </c>
      <c r="AF199" s="48">
        <v>5</v>
      </c>
      <c r="AG199" s="49" t="s">
        <v>0</v>
      </c>
      <c r="AH199" s="47" t="s">
        <v>0</v>
      </c>
      <c r="AI199" s="48" t="s">
        <v>0</v>
      </c>
      <c r="AJ199" s="50" t="s">
        <v>0</v>
      </c>
      <c r="AK199" s="47" t="s">
        <v>0</v>
      </c>
      <c r="AL199" s="51" t="s">
        <v>0</v>
      </c>
      <c r="AM199" s="44">
        <v>92.110711205089345</v>
      </c>
      <c r="AN199" s="45">
        <v>5</v>
      </c>
      <c r="AO199" s="185">
        <v>43818.180555555555</v>
      </c>
      <c r="AP199" s="171"/>
      <c r="AQ199" s="52"/>
      <c r="AR199" s="230" t="s">
        <v>60</v>
      </c>
      <c r="AS199" s="159"/>
      <c r="AT199" s="141" t="s">
        <v>1</v>
      </c>
      <c r="AU199" s="92"/>
      <c r="AV199" s="177" t="s">
        <v>60</v>
      </c>
      <c r="AW199" s="233" t="s">
        <v>106</v>
      </c>
      <c r="AX199" s="139"/>
      <c r="AY199" s="140"/>
      <c r="AZ199" s="140"/>
      <c r="BA199" s="124"/>
      <c r="BB199" s="124"/>
      <c r="BJ199" s="124"/>
      <c r="BK199" s="124"/>
      <c r="BL199" s="124"/>
    </row>
    <row r="200" spans="1:64" s="123" customFormat="1" ht="17.25" x14ac:dyDescent="0.3">
      <c r="A200" s="198"/>
      <c r="B200" s="201"/>
      <c r="C200" s="204"/>
      <c r="D200" s="207"/>
      <c r="E200" s="210"/>
      <c r="F200" s="213"/>
      <c r="G200" s="213"/>
      <c r="H200" s="225"/>
      <c r="I200" s="166"/>
      <c r="J200" s="98"/>
      <c r="K200" s="54"/>
      <c r="L200" s="54"/>
      <c r="M200" s="55"/>
      <c r="N200" s="56" t="s">
        <v>0</v>
      </c>
      <c r="O200" s="169"/>
      <c r="P200" s="57"/>
      <c r="Q200" s="58"/>
      <c r="R200" s="58"/>
      <c r="S200" s="59" t="s">
        <v>0</v>
      </c>
      <c r="T200" s="60"/>
      <c r="U200" s="58"/>
      <c r="V200" s="58"/>
      <c r="W200" s="59" t="s">
        <v>0</v>
      </c>
      <c r="X200" s="60"/>
      <c r="Y200" s="58"/>
      <c r="Z200" s="58"/>
      <c r="AA200" s="59" t="s">
        <v>0</v>
      </c>
      <c r="AB200" s="61" t="s">
        <v>0</v>
      </c>
      <c r="AC200" s="62" t="s">
        <v>0</v>
      </c>
      <c r="AD200" s="63" t="s">
        <v>0</v>
      </c>
      <c r="AE200" s="64" t="s">
        <v>0</v>
      </c>
      <c r="AF200" s="65" t="s">
        <v>0</v>
      </c>
      <c r="AG200" s="66" t="s">
        <v>0</v>
      </c>
      <c r="AH200" s="64" t="s">
        <v>0</v>
      </c>
      <c r="AI200" s="65" t="s">
        <v>0</v>
      </c>
      <c r="AJ200" s="67" t="s">
        <v>0</v>
      </c>
      <c r="AK200" s="64" t="s">
        <v>0</v>
      </c>
      <c r="AL200" s="68" t="s">
        <v>0</v>
      </c>
      <c r="AM200" s="61" t="s">
        <v>0</v>
      </c>
      <c r="AN200" s="62" t="s">
        <v>0</v>
      </c>
      <c r="AO200" s="186"/>
      <c r="AP200" s="184"/>
      <c r="AQ200" s="69"/>
      <c r="AR200" s="231"/>
      <c r="AS200" s="160"/>
      <c r="AT200" s="142"/>
      <c r="AU200" s="93"/>
      <c r="AV200" s="178"/>
      <c r="AW200" s="234"/>
      <c r="AX200" s="139"/>
      <c r="AY200" s="140"/>
      <c r="AZ200" s="140"/>
      <c r="BA200" s="124"/>
      <c r="BB200" s="124"/>
      <c r="BJ200" s="124"/>
      <c r="BK200" s="124"/>
      <c r="BL200" s="124"/>
    </row>
    <row r="201" spans="1:64" s="123" customFormat="1" ht="17.25" x14ac:dyDescent="0.3">
      <c r="A201" s="198"/>
      <c r="B201" s="201"/>
      <c r="C201" s="204"/>
      <c r="D201" s="207"/>
      <c r="E201" s="210"/>
      <c r="F201" s="213"/>
      <c r="G201" s="213"/>
      <c r="H201" s="225"/>
      <c r="I201" s="166"/>
      <c r="J201" s="99"/>
      <c r="K201" s="54"/>
      <c r="L201" s="100"/>
      <c r="M201" s="55"/>
      <c r="N201" s="56" t="s">
        <v>0</v>
      </c>
      <c r="O201" s="169"/>
      <c r="P201" s="57"/>
      <c r="Q201" s="58"/>
      <c r="R201" s="58"/>
      <c r="S201" s="59" t="s">
        <v>0</v>
      </c>
      <c r="T201" s="60"/>
      <c r="U201" s="58"/>
      <c r="V201" s="58"/>
      <c r="W201" s="59" t="s">
        <v>0</v>
      </c>
      <c r="X201" s="60"/>
      <c r="Y201" s="58"/>
      <c r="Z201" s="58"/>
      <c r="AA201" s="59" t="s">
        <v>0</v>
      </c>
      <c r="AB201" s="61" t="s">
        <v>0</v>
      </c>
      <c r="AC201" s="62" t="s">
        <v>0</v>
      </c>
      <c r="AD201" s="63" t="s">
        <v>0</v>
      </c>
      <c r="AE201" s="64" t="s">
        <v>0</v>
      </c>
      <c r="AF201" s="65" t="s">
        <v>0</v>
      </c>
      <c r="AG201" s="66" t="s">
        <v>0</v>
      </c>
      <c r="AH201" s="64" t="s">
        <v>0</v>
      </c>
      <c r="AI201" s="65" t="s">
        <v>0</v>
      </c>
      <c r="AJ201" s="67" t="s">
        <v>0</v>
      </c>
      <c r="AK201" s="64" t="s">
        <v>0</v>
      </c>
      <c r="AL201" s="68" t="s">
        <v>0</v>
      </c>
      <c r="AM201" s="61" t="s">
        <v>0</v>
      </c>
      <c r="AN201" s="62" t="s">
        <v>0</v>
      </c>
      <c r="AO201" s="186"/>
      <c r="AP201" s="183"/>
      <c r="AQ201" s="69"/>
      <c r="AR201" s="231"/>
      <c r="AS201" s="160"/>
      <c r="AT201" s="96"/>
      <c r="AU201" s="93"/>
      <c r="AV201" s="178"/>
      <c r="AW201" s="234"/>
      <c r="AX201" s="139"/>
      <c r="AY201" s="140"/>
      <c r="AZ201" s="140"/>
      <c r="BA201" s="124"/>
      <c r="BB201" s="124"/>
      <c r="BJ201" s="124"/>
      <c r="BK201" s="124"/>
      <c r="BL201" s="124"/>
    </row>
    <row r="202" spans="1:64" s="123" customFormat="1" ht="18" thickBot="1" x14ac:dyDescent="0.35">
      <c r="A202" s="199"/>
      <c r="B202" s="202"/>
      <c r="C202" s="205"/>
      <c r="D202" s="208"/>
      <c r="E202" s="211"/>
      <c r="F202" s="214"/>
      <c r="G202" s="214"/>
      <c r="H202" s="226"/>
      <c r="I202" s="167"/>
      <c r="J202" s="101"/>
      <c r="K202" s="102"/>
      <c r="L202" s="102"/>
      <c r="M202" s="103"/>
      <c r="N202" s="104" t="s">
        <v>0</v>
      </c>
      <c r="O202" s="170"/>
      <c r="P202" s="105"/>
      <c r="Q202" s="106"/>
      <c r="R202" s="106"/>
      <c r="S202" s="107" t="s">
        <v>0</v>
      </c>
      <c r="T202" s="108"/>
      <c r="U202" s="106"/>
      <c r="V202" s="106"/>
      <c r="W202" s="107" t="s">
        <v>0</v>
      </c>
      <c r="X202" s="108"/>
      <c r="Y202" s="106"/>
      <c r="Z202" s="106"/>
      <c r="AA202" s="107" t="s">
        <v>0</v>
      </c>
      <c r="AB202" s="109" t="s">
        <v>0</v>
      </c>
      <c r="AC202" s="110" t="s">
        <v>0</v>
      </c>
      <c r="AD202" s="111" t="s">
        <v>0</v>
      </c>
      <c r="AE202" s="112" t="s">
        <v>0</v>
      </c>
      <c r="AF202" s="113" t="s">
        <v>0</v>
      </c>
      <c r="AG202" s="114" t="s">
        <v>0</v>
      </c>
      <c r="AH202" s="112" t="s">
        <v>0</v>
      </c>
      <c r="AI202" s="113" t="s">
        <v>0</v>
      </c>
      <c r="AJ202" s="115" t="s">
        <v>0</v>
      </c>
      <c r="AK202" s="112" t="s">
        <v>0</v>
      </c>
      <c r="AL202" s="116" t="s">
        <v>0</v>
      </c>
      <c r="AM202" s="109" t="s">
        <v>0</v>
      </c>
      <c r="AN202" s="110" t="s">
        <v>0</v>
      </c>
      <c r="AO202" s="187"/>
      <c r="AP202" s="173"/>
      <c r="AQ202" s="69"/>
      <c r="AR202" s="232"/>
      <c r="AS202" s="161"/>
      <c r="AT202" s="144"/>
      <c r="AU202" s="117"/>
      <c r="AV202" s="179"/>
      <c r="AW202" s="235"/>
      <c r="AX202" s="139"/>
      <c r="AY202" s="140"/>
      <c r="AZ202" s="140"/>
      <c r="BA202" s="124"/>
      <c r="BB202" s="124"/>
    </row>
    <row r="203" spans="1:64" s="123" customFormat="1" ht="17.25" customHeight="1" x14ac:dyDescent="0.3">
      <c r="A203" s="197"/>
      <c r="B203" s="200" t="s">
        <v>191</v>
      </c>
      <c r="C203" s="203"/>
      <c r="D203" s="206"/>
      <c r="E203" s="209" t="s">
        <v>92</v>
      </c>
      <c r="F203" s="212" t="s">
        <v>61</v>
      </c>
      <c r="G203" s="212">
        <v>3</v>
      </c>
      <c r="H203" s="224"/>
      <c r="I203" s="165">
        <v>6</v>
      </c>
      <c r="J203" s="87"/>
      <c r="K203" s="89"/>
      <c r="L203" s="89"/>
      <c r="M203" s="90"/>
      <c r="N203" s="91" t="s">
        <v>0</v>
      </c>
      <c r="O203" s="168">
        <v>92.110711205089345</v>
      </c>
      <c r="P203" s="40">
        <v>600</v>
      </c>
      <c r="Q203" s="41">
        <v>8300</v>
      </c>
      <c r="R203" s="41">
        <v>5</v>
      </c>
      <c r="S203" s="42">
        <v>92.110711205089345</v>
      </c>
      <c r="T203" s="43"/>
      <c r="U203" s="41"/>
      <c r="V203" s="41"/>
      <c r="W203" s="42" t="s">
        <v>0</v>
      </c>
      <c r="X203" s="43"/>
      <c r="Y203" s="41"/>
      <c r="Z203" s="41"/>
      <c r="AA203" s="42" t="s">
        <v>0</v>
      </c>
      <c r="AB203" s="44">
        <v>92.110711205089345</v>
      </c>
      <c r="AC203" s="45">
        <v>5</v>
      </c>
      <c r="AD203" s="46">
        <v>600</v>
      </c>
      <c r="AE203" s="47">
        <v>8300</v>
      </c>
      <c r="AF203" s="48">
        <v>5</v>
      </c>
      <c r="AG203" s="49" t="s">
        <v>0</v>
      </c>
      <c r="AH203" s="47" t="s">
        <v>0</v>
      </c>
      <c r="AI203" s="48" t="s">
        <v>0</v>
      </c>
      <c r="AJ203" s="50" t="s">
        <v>0</v>
      </c>
      <c r="AK203" s="47" t="s">
        <v>0</v>
      </c>
      <c r="AL203" s="51" t="s">
        <v>0</v>
      </c>
      <c r="AM203" s="44">
        <v>92.110711205089345</v>
      </c>
      <c r="AN203" s="45">
        <v>5</v>
      </c>
      <c r="AO203" s="185">
        <v>43818.236111111109</v>
      </c>
      <c r="AP203" s="171"/>
      <c r="AQ203" s="52"/>
      <c r="AR203" s="230" t="s">
        <v>60</v>
      </c>
      <c r="AS203" s="159"/>
      <c r="AT203" s="141" t="s">
        <v>1</v>
      </c>
      <c r="AU203" s="92"/>
      <c r="AV203" s="177" t="s">
        <v>60</v>
      </c>
      <c r="AW203" s="233" t="s">
        <v>106</v>
      </c>
      <c r="AX203" s="139"/>
      <c r="AY203" s="140"/>
      <c r="AZ203" s="140"/>
      <c r="BA203" s="124"/>
      <c r="BB203" s="124"/>
      <c r="BJ203" s="124"/>
      <c r="BK203" s="124"/>
      <c r="BL203" s="124"/>
    </row>
    <row r="204" spans="1:64" s="123" customFormat="1" ht="17.25" x14ac:dyDescent="0.3">
      <c r="A204" s="198"/>
      <c r="B204" s="201"/>
      <c r="C204" s="204"/>
      <c r="D204" s="207"/>
      <c r="E204" s="210"/>
      <c r="F204" s="213"/>
      <c r="G204" s="213"/>
      <c r="H204" s="225"/>
      <c r="I204" s="166"/>
      <c r="J204" s="98"/>
      <c r="K204" s="54"/>
      <c r="L204" s="54"/>
      <c r="M204" s="55"/>
      <c r="N204" s="56" t="s">
        <v>0</v>
      </c>
      <c r="O204" s="169"/>
      <c r="P204" s="57"/>
      <c r="Q204" s="58"/>
      <c r="R204" s="58"/>
      <c r="S204" s="59" t="s">
        <v>0</v>
      </c>
      <c r="T204" s="60"/>
      <c r="U204" s="58"/>
      <c r="V204" s="58"/>
      <c r="W204" s="59" t="s">
        <v>0</v>
      </c>
      <c r="X204" s="60"/>
      <c r="Y204" s="58"/>
      <c r="Z204" s="58"/>
      <c r="AA204" s="59" t="s">
        <v>0</v>
      </c>
      <c r="AB204" s="61" t="s">
        <v>0</v>
      </c>
      <c r="AC204" s="62" t="s">
        <v>0</v>
      </c>
      <c r="AD204" s="63" t="s">
        <v>0</v>
      </c>
      <c r="AE204" s="64" t="s">
        <v>0</v>
      </c>
      <c r="AF204" s="65" t="s">
        <v>0</v>
      </c>
      <c r="AG204" s="66" t="s">
        <v>0</v>
      </c>
      <c r="AH204" s="64" t="s">
        <v>0</v>
      </c>
      <c r="AI204" s="65" t="s">
        <v>0</v>
      </c>
      <c r="AJ204" s="67" t="s">
        <v>0</v>
      </c>
      <c r="AK204" s="64" t="s">
        <v>0</v>
      </c>
      <c r="AL204" s="68" t="s">
        <v>0</v>
      </c>
      <c r="AM204" s="61" t="s">
        <v>0</v>
      </c>
      <c r="AN204" s="62" t="s">
        <v>0</v>
      </c>
      <c r="AO204" s="186"/>
      <c r="AP204" s="184"/>
      <c r="AQ204" s="69"/>
      <c r="AR204" s="231"/>
      <c r="AS204" s="160"/>
      <c r="AT204" s="142"/>
      <c r="AU204" s="93"/>
      <c r="AV204" s="178"/>
      <c r="AW204" s="234"/>
      <c r="AX204" s="139"/>
      <c r="AY204" s="140"/>
      <c r="AZ204" s="140"/>
      <c r="BA204" s="124"/>
      <c r="BB204" s="124"/>
      <c r="BJ204" s="124"/>
      <c r="BK204" s="124"/>
      <c r="BL204" s="124"/>
    </row>
    <row r="205" spans="1:64" s="123" customFormat="1" ht="17.25" customHeight="1" x14ac:dyDescent="0.3">
      <c r="A205" s="198"/>
      <c r="B205" s="201"/>
      <c r="C205" s="204"/>
      <c r="D205" s="207"/>
      <c r="E205" s="210"/>
      <c r="F205" s="213"/>
      <c r="G205" s="213"/>
      <c r="H205" s="225"/>
      <c r="I205" s="166"/>
      <c r="J205" s="99"/>
      <c r="K205" s="54"/>
      <c r="L205" s="100"/>
      <c r="M205" s="55"/>
      <c r="N205" s="56" t="s">
        <v>0</v>
      </c>
      <c r="O205" s="169"/>
      <c r="P205" s="57"/>
      <c r="Q205" s="58"/>
      <c r="R205" s="58"/>
      <c r="S205" s="59" t="s">
        <v>0</v>
      </c>
      <c r="T205" s="60"/>
      <c r="U205" s="58"/>
      <c r="V205" s="58"/>
      <c r="W205" s="59" t="s">
        <v>0</v>
      </c>
      <c r="X205" s="60"/>
      <c r="Y205" s="58"/>
      <c r="Z205" s="58"/>
      <c r="AA205" s="59" t="s">
        <v>0</v>
      </c>
      <c r="AB205" s="61" t="s">
        <v>0</v>
      </c>
      <c r="AC205" s="62" t="s">
        <v>0</v>
      </c>
      <c r="AD205" s="63" t="s">
        <v>0</v>
      </c>
      <c r="AE205" s="64" t="s">
        <v>0</v>
      </c>
      <c r="AF205" s="65" t="s">
        <v>0</v>
      </c>
      <c r="AG205" s="66" t="s">
        <v>0</v>
      </c>
      <c r="AH205" s="64" t="s">
        <v>0</v>
      </c>
      <c r="AI205" s="65" t="s">
        <v>0</v>
      </c>
      <c r="AJ205" s="67" t="s">
        <v>0</v>
      </c>
      <c r="AK205" s="64" t="s">
        <v>0</v>
      </c>
      <c r="AL205" s="68" t="s">
        <v>0</v>
      </c>
      <c r="AM205" s="61" t="s">
        <v>0</v>
      </c>
      <c r="AN205" s="62" t="s">
        <v>0</v>
      </c>
      <c r="AO205" s="186"/>
      <c r="AP205" s="183"/>
      <c r="AQ205" s="69"/>
      <c r="AR205" s="231"/>
      <c r="AS205" s="160"/>
      <c r="AT205" s="96"/>
      <c r="AU205" s="93"/>
      <c r="AV205" s="178"/>
      <c r="AW205" s="234"/>
      <c r="AX205" s="139"/>
      <c r="AY205" s="140"/>
      <c r="AZ205" s="140"/>
      <c r="BA205" s="124"/>
      <c r="BB205" s="124"/>
      <c r="BJ205" s="124"/>
      <c r="BK205" s="124"/>
      <c r="BL205" s="124"/>
    </row>
    <row r="206" spans="1:64" s="123" customFormat="1" ht="18" thickBot="1" x14ac:dyDescent="0.35">
      <c r="A206" s="199"/>
      <c r="B206" s="202"/>
      <c r="C206" s="205"/>
      <c r="D206" s="208"/>
      <c r="E206" s="211"/>
      <c r="F206" s="214"/>
      <c r="G206" s="214"/>
      <c r="H206" s="226"/>
      <c r="I206" s="167"/>
      <c r="J206" s="101"/>
      <c r="K206" s="102"/>
      <c r="L206" s="102"/>
      <c r="M206" s="103"/>
      <c r="N206" s="104" t="s">
        <v>0</v>
      </c>
      <c r="O206" s="170"/>
      <c r="P206" s="105"/>
      <c r="Q206" s="106"/>
      <c r="R206" s="106"/>
      <c r="S206" s="107" t="s">
        <v>0</v>
      </c>
      <c r="T206" s="108"/>
      <c r="U206" s="106"/>
      <c r="V206" s="106"/>
      <c r="W206" s="107" t="s">
        <v>0</v>
      </c>
      <c r="X206" s="108"/>
      <c r="Y206" s="106"/>
      <c r="Z206" s="106"/>
      <c r="AA206" s="107" t="s">
        <v>0</v>
      </c>
      <c r="AB206" s="109" t="s">
        <v>0</v>
      </c>
      <c r="AC206" s="110" t="s">
        <v>0</v>
      </c>
      <c r="AD206" s="111" t="s">
        <v>0</v>
      </c>
      <c r="AE206" s="112" t="s">
        <v>0</v>
      </c>
      <c r="AF206" s="113" t="s">
        <v>0</v>
      </c>
      <c r="AG206" s="114" t="s">
        <v>0</v>
      </c>
      <c r="AH206" s="112" t="s">
        <v>0</v>
      </c>
      <c r="AI206" s="113" t="s">
        <v>0</v>
      </c>
      <c r="AJ206" s="115" t="s">
        <v>0</v>
      </c>
      <c r="AK206" s="112" t="s">
        <v>0</v>
      </c>
      <c r="AL206" s="116" t="s">
        <v>0</v>
      </c>
      <c r="AM206" s="109" t="s">
        <v>0</v>
      </c>
      <c r="AN206" s="110" t="s">
        <v>0</v>
      </c>
      <c r="AO206" s="187"/>
      <c r="AP206" s="173"/>
      <c r="AQ206" s="69"/>
      <c r="AR206" s="232"/>
      <c r="AS206" s="161"/>
      <c r="AT206" s="144"/>
      <c r="AU206" s="117"/>
      <c r="AV206" s="179"/>
      <c r="AW206" s="235"/>
      <c r="AX206" s="139"/>
      <c r="AY206" s="140"/>
      <c r="AZ206" s="140"/>
      <c r="BA206" s="124"/>
      <c r="BB206" s="124"/>
      <c r="BJ206" s="124"/>
      <c r="BK206" s="124"/>
      <c r="BL206" s="124"/>
    </row>
    <row r="207" spans="1:64" s="123" customFormat="1" ht="17.25" customHeight="1" x14ac:dyDescent="0.3">
      <c r="A207" s="197"/>
      <c r="B207" s="200" t="s">
        <v>192</v>
      </c>
      <c r="C207" s="203"/>
      <c r="D207" s="206"/>
      <c r="E207" s="209" t="s">
        <v>92</v>
      </c>
      <c r="F207" s="212" t="s">
        <v>61</v>
      </c>
      <c r="G207" s="212">
        <v>3</v>
      </c>
      <c r="H207" s="224"/>
      <c r="I207" s="165">
        <v>7</v>
      </c>
      <c r="J207" s="87"/>
      <c r="K207" s="89"/>
      <c r="L207" s="89"/>
      <c r="M207" s="90"/>
      <c r="N207" s="91" t="s">
        <v>0</v>
      </c>
      <c r="O207" s="168">
        <v>92.110711205089345</v>
      </c>
      <c r="P207" s="40">
        <v>600</v>
      </c>
      <c r="Q207" s="41">
        <v>8300</v>
      </c>
      <c r="R207" s="41">
        <v>5</v>
      </c>
      <c r="S207" s="42">
        <v>92.110711205089345</v>
      </c>
      <c r="T207" s="43"/>
      <c r="U207" s="41"/>
      <c r="V207" s="41"/>
      <c r="W207" s="42" t="s">
        <v>0</v>
      </c>
      <c r="X207" s="43"/>
      <c r="Y207" s="41"/>
      <c r="Z207" s="41"/>
      <c r="AA207" s="42" t="s">
        <v>0</v>
      </c>
      <c r="AB207" s="44">
        <v>92.110711205089345</v>
      </c>
      <c r="AC207" s="45">
        <v>5</v>
      </c>
      <c r="AD207" s="46">
        <v>600</v>
      </c>
      <c r="AE207" s="47">
        <v>8300</v>
      </c>
      <c r="AF207" s="48">
        <v>5</v>
      </c>
      <c r="AG207" s="49" t="s">
        <v>0</v>
      </c>
      <c r="AH207" s="47" t="s">
        <v>0</v>
      </c>
      <c r="AI207" s="48" t="s">
        <v>0</v>
      </c>
      <c r="AJ207" s="50" t="s">
        <v>0</v>
      </c>
      <c r="AK207" s="47" t="s">
        <v>0</v>
      </c>
      <c r="AL207" s="51" t="s">
        <v>0</v>
      </c>
      <c r="AM207" s="44">
        <v>92.110711205089345</v>
      </c>
      <c r="AN207" s="45">
        <v>5</v>
      </c>
      <c r="AO207" s="185">
        <v>43818.291666666664</v>
      </c>
      <c r="AP207" s="171"/>
      <c r="AQ207" s="52"/>
      <c r="AR207" s="230" t="s">
        <v>60</v>
      </c>
      <c r="AS207" s="159"/>
      <c r="AT207" s="141" t="s">
        <v>1</v>
      </c>
      <c r="AU207" s="92"/>
      <c r="AV207" s="177" t="s">
        <v>60</v>
      </c>
      <c r="AW207" s="233" t="s">
        <v>106</v>
      </c>
      <c r="AX207" s="139"/>
      <c r="AY207" s="140"/>
      <c r="AZ207" s="140"/>
      <c r="BA207" s="124"/>
      <c r="BB207" s="124"/>
      <c r="BJ207" s="124"/>
      <c r="BK207" s="124"/>
      <c r="BL207" s="124"/>
    </row>
    <row r="208" spans="1:64" s="123" customFormat="1" ht="17.25" x14ac:dyDescent="0.3">
      <c r="A208" s="198"/>
      <c r="B208" s="201"/>
      <c r="C208" s="204"/>
      <c r="D208" s="207"/>
      <c r="E208" s="210"/>
      <c r="F208" s="213"/>
      <c r="G208" s="213"/>
      <c r="H208" s="225"/>
      <c r="I208" s="166"/>
      <c r="J208" s="98"/>
      <c r="K208" s="54"/>
      <c r="L208" s="54"/>
      <c r="M208" s="55"/>
      <c r="N208" s="56" t="s">
        <v>0</v>
      </c>
      <c r="O208" s="169"/>
      <c r="P208" s="57"/>
      <c r="Q208" s="58"/>
      <c r="R208" s="58"/>
      <c r="S208" s="59" t="s">
        <v>0</v>
      </c>
      <c r="T208" s="60"/>
      <c r="U208" s="58"/>
      <c r="V208" s="58"/>
      <c r="W208" s="59" t="s">
        <v>0</v>
      </c>
      <c r="X208" s="60"/>
      <c r="Y208" s="58"/>
      <c r="Z208" s="58"/>
      <c r="AA208" s="59" t="s">
        <v>0</v>
      </c>
      <c r="AB208" s="61" t="s">
        <v>0</v>
      </c>
      <c r="AC208" s="62" t="s">
        <v>0</v>
      </c>
      <c r="AD208" s="63" t="s">
        <v>0</v>
      </c>
      <c r="AE208" s="64" t="s">
        <v>0</v>
      </c>
      <c r="AF208" s="65" t="s">
        <v>0</v>
      </c>
      <c r="AG208" s="66" t="s">
        <v>0</v>
      </c>
      <c r="AH208" s="64" t="s">
        <v>0</v>
      </c>
      <c r="AI208" s="65" t="s">
        <v>0</v>
      </c>
      <c r="AJ208" s="67" t="s">
        <v>0</v>
      </c>
      <c r="AK208" s="64" t="s">
        <v>0</v>
      </c>
      <c r="AL208" s="68" t="s">
        <v>0</v>
      </c>
      <c r="AM208" s="61" t="s">
        <v>0</v>
      </c>
      <c r="AN208" s="62" t="s">
        <v>0</v>
      </c>
      <c r="AO208" s="186"/>
      <c r="AP208" s="184"/>
      <c r="AQ208" s="69"/>
      <c r="AR208" s="231"/>
      <c r="AS208" s="160"/>
      <c r="AT208" s="142"/>
      <c r="AU208" s="93"/>
      <c r="AV208" s="178"/>
      <c r="AW208" s="234"/>
      <c r="AX208" s="139"/>
      <c r="AY208" s="140"/>
      <c r="AZ208" s="140"/>
      <c r="BA208" s="124"/>
      <c r="BB208" s="124"/>
    </row>
    <row r="209" spans="1:64" s="123" customFormat="1" ht="17.25" customHeight="1" x14ac:dyDescent="0.3">
      <c r="A209" s="198"/>
      <c r="B209" s="201"/>
      <c r="C209" s="204"/>
      <c r="D209" s="207"/>
      <c r="E209" s="210"/>
      <c r="F209" s="213"/>
      <c r="G209" s="213"/>
      <c r="H209" s="225"/>
      <c r="I209" s="166"/>
      <c r="J209" s="99"/>
      <c r="K209" s="54"/>
      <c r="L209" s="100"/>
      <c r="M209" s="55"/>
      <c r="N209" s="56" t="s">
        <v>0</v>
      </c>
      <c r="O209" s="169"/>
      <c r="P209" s="57"/>
      <c r="Q209" s="58"/>
      <c r="R209" s="58"/>
      <c r="S209" s="59" t="s">
        <v>0</v>
      </c>
      <c r="T209" s="60"/>
      <c r="U209" s="58"/>
      <c r="V209" s="58"/>
      <c r="W209" s="59" t="s">
        <v>0</v>
      </c>
      <c r="X209" s="60"/>
      <c r="Y209" s="58"/>
      <c r="Z209" s="58"/>
      <c r="AA209" s="59" t="s">
        <v>0</v>
      </c>
      <c r="AB209" s="61" t="s">
        <v>0</v>
      </c>
      <c r="AC209" s="62" t="s">
        <v>0</v>
      </c>
      <c r="AD209" s="63" t="s">
        <v>0</v>
      </c>
      <c r="AE209" s="64" t="s">
        <v>0</v>
      </c>
      <c r="AF209" s="65" t="s">
        <v>0</v>
      </c>
      <c r="AG209" s="66" t="s">
        <v>0</v>
      </c>
      <c r="AH209" s="64" t="s">
        <v>0</v>
      </c>
      <c r="AI209" s="65" t="s">
        <v>0</v>
      </c>
      <c r="AJ209" s="67" t="s">
        <v>0</v>
      </c>
      <c r="AK209" s="64" t="s">
        <v>0</v>
      </c>
      <c r="AL209" s="68" t="s">
        <v>0</v>
      </c>
      <c r="AM209" s="61" t="s">
        <v>0</v>
      </c>
      <c r="AN209" s="62" t="s">
        <v>0</v>
      </c>
      <c r="AO209" s="186"/>
      <c r="AP209" s="183"/>
      <c r="AQ209" s="69"/>
      <c r="AR209" s="231"/>
      <c r="AS209" s="160"/>
      <c r="AT209" s="96"/>
      <c r="AU209" s="93"/>
      <c r="AV209" s="178"/>
      <c r="AW209" s="234"/>
      <c r="AX209" s="139"/>
      <c r="AY209" s="140"/>
      <c r="AZ209" s="140"/>
      <c r="BA209" s="124"/>
      <c r="BB209" s="124"/>
      <c r="BJ209" s="124"/>
      <c r="BK209" s="124"/>
      <c r="BL209" s="124"/>
    </row>
    <row r="210" spans="1:64" s="123" customFormat="1" ht="18" thickBot="1" x14ac:dyDescent="0.35">
      <c r="A210" s="199"/>
      <c r="B210" s="202"/>
      <c r="C210" s="205"/>
      <c r="D210" s="208"/>
      <c r="E210" s="211"/>
      <c r="F210" s="214"/>
      <c r="G210" s="214"/>
      <c r="H210" s="226"/>
      <c r="I210" s="167"/>
      <c r="J210" s="101"/>
      <c r="K210" s="102"/>
      <c r="L210" s="102"/>
      <c r="M210" s="103"/>
      <c r="N210" s="104" t="s">
        <v>0</v>
      </c>
      <c r="O210" s="170"/>
      <c r="P210" s="105"/>
      <c r="Q210" s="106"/>
      <c r="R210" s="106"/>
      <c r="S210" s="107" t="s">
        <v>0</v>
      </c>
      <c r="T210" s="108"/>
      <c r="U210" s="106"/>
      <c r="V210" s="106"/>
      <c r="W210" s="107" t="s">
        <v>0</v>
      </c>
      <c r="X210" s="108"/>
      <c r="Y210" s="106"/>
      <c r="Z210" s="106"/>
      <c r="AA210" s="107" t="s">
        <v>0</v>
      </c>
      <c r="AB210" s="109" t="s">
        <v>0</v>
      </c>
      <c r="AC210" s="110" t="s">
        <v>0</v>
      </c>
      <c r="AD210" s="111" t="s">
        <v>0</v>
      </c>
      <c r="AE210" s="112" t="s">
        <v>0</v>
      </c>
      <c r="AF210" s="113" t="s">
        <v>0</v>
      </c>
      <c r="AG210" s="114" t="s">
        <v>0</v>
      </c>
      <c r="AH210" s="112" t="s">
        <v>0</v>
      </c>
      <c r="AI210" s="113" t="s">
        <v>0</v>
      </c>
      <c r="AJ210" s="115" t="s">
        <v>0</v>
      </c>
      <c r="AK210" s="112" t="s">
        <v>0</v>
      </c>
      <c r="AL210" s="116" t="s">
        <v>0</v>
      </c>
      <c r="AM210" s="109" t="s">
        <v>0</v>
      </c>
      <c r="AN210" s="110" t="s">
        <v>0</v>
      </c>
      <c r="AO210" s="187"/>
      <c r="AP210" s="173"/>
      <c r="AQ210" s="69"/>
      <c r="AR210" s="232"/>
      <c r="AS210" s="161"/>
      <c r="AT210" s="144"/>
      <c r="AU210" s="117"/>
      <c r="AV210" s="179"/>
      <c r="AW210" s="235"/>
      <c r="AX210" s="139"/>
      <c r="AY210" s="140"/>
      <c r="AZ210" s="140"/>
      <c r="BA210" s="124"/>
      <c r="BB210" s="124"/>
      <c r="BJ210" s="124"/>
      <c r="BK210" s="124"/>
      <c r="BL210" s="124"/>
    </row>
    <row r="211" spans="1:64" s="35" customFormat="1" ht="17.25" thickBot="1" x14ac:dyDescent="0.35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4"/>
      <c r="N211" s="315"/>
      <c r="O211" s="36">
        <f>SUM(O9:O210)</f>
        <v>4768.9692444896518</v>
      </c>
      <c r="P211" s="310"/>
      <c r="Q211" s="311"/>
      <c r="R211" s="311"/>
      <c r="S211" s="311"/>
      <c r="T211" s="311"/>
      <c r="U211" s="311"/>
      <c r="V211" s="311"/>
      <c r="W211" s="311"/>
      <c r="X211" s="311"/>
      <c r="Y211" s="311"/>
      <c r="Z211" s="311"/>
      <c r="AA211" s="311"/>
      <c r="AB211" s="311"/>
      <c r="AC211" s="311"/>
      <c r="AD211" s="311"/>
      <c r="AE211" s="311"/>
      <c r="AF211" s="311"/>
      <c r="AG211" s="311"/>
      <c r="AH211" s="311"/>
      <c r="AI211" s="311"/>
      <c r="AJ211" s="311"/>
      <c r="AK211" s="311"/>
      <c r="AL211" s="311"/>
      <c r="AM211" s="311"/>
      <c r="AN211" s="311"/>
      <c r="AO211" s="311"/>
      <c r="AP211" s="311"/>
      <c r="AQ211" s="311"/>
      <c r="AR211" s="311"/>
      <c r="AS211" s="311"/>
      <c r="AT211" s="311"/>
      <c r="AU211" s="311"/>
      <c r="AV211" s="311"/>
      <c r="AW211" s="312"/>
    </row>
  </sheetData>
  <mergeCells count="833">
    <mergeCell ref="AP81:AP82"/>
    <mergeCell ref="AR81:AR84"/>
    <mergeCell ref="AV81:AV84"/>
    <mergeCell ref="AW81:AW84"/>
    <mergeCell ref="AP83:AP84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P35:AP36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R21:AR24"/>
    <mergeCell ref="AV21:AV24"/>
    <mergeCell ref="AW21:AW24"/>
    <mergeCell ref="AP37:AP38"/>
    <mergeCell ref="AR37:AR40"/>
    <mergeCell ref="AV37:AV40"/>
    <mergeCell ref="O41:O44"/>
    <mergeCell ref="AW33:AW36"/>
    <mergeCell ref="A37:A40"/>
    <mergeCell ref="B37:B40"/>
    <mergeCell ref="P211:AW211"/>
    <mergeCell ref="A211:N211"/>
    <mergeCell ref="AO77:AO80"/>
    <mergeCell ref="AO81:AO84"/>
    <mergeCell ref="O77:O80"/>
    <mergeCell ref="O81:O84"/>
    <mergeCell ref="O85:O88"/>
    <mergeCell ref="AO85:AO88"/>
    <mergeCell ref="AP85:AP86"/>
    <mergeCell ref="AR85:AR88"/>
    <mergeCell ref="AV85:AV88"/>
    <mergeCell ref="AW85:AW88"/>
    <mergeCell ref="AP87:AP88"/>
    <mergeCell ref="A85:A88"/>
    <mergeCell ref="B85:B88"/>
    <mergeCell ref="AO33:AO36"/>
    <mergeCell ref="AP33:AP34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85:C88"/>
    <mergeCell ref="D85:D88"/>
    <mergeCell ref="E85:E88"/>
    <mergeCell ref="F85:F88"/>
    <mergeCell ref="G85:G88"/>
    <mergeCell ref="H85:H88"/>
    <mergeCell ref="I85:I88"/>
    <mergeCell ref="AR93:AR96"/>
    <mergeCell ref="AV93:AV96"/>
    <mergeCell ref="AO89:AO92"/>
    <mergeCell ref="AP89:AP90"/>
    <mergeCell ref="AR89:AR92"/>
    <mergeCell ref="AV89:AV92"/>
    <mergeCell ref="AP91:AP92"/>
    <mergeCell ref="AO93:AO96"/>
    <mergeCell ref="H93:H96"/>
    <mergeCell ref="I93:I96"/>
    <mergeCell ref="O89:O92"/>
    <mergeCell ref="C89:C92"/>
    <mergeCell ref="D89:D92"/>
    <mergeCell ref="E89:E92"/>
    <mergeCell ref="F89:F92"/>
    <mergeCell ref="G89:G92"/>
    <mergeCell ref="A89:A92"/>
    <mergeCell ref="B89:B92"/>
    <mergeCell ref="A93:A96"/>
    <mergeCell ref="B93:B96"/>
    <mergeCell ref="C93:C96"/>
    <mergeCell ref="D93:D96"/>
    <mergeCell ref="E93:E96"/>
    <mergeCell ref="F93:F96"/>
    <mergeCell ref="G93:G96"/>
    <mergeCell ref="AP103:AP104"/>
    <mergeCell ref="AR105:AR108"/>
    <mergeCell ref="AV105:AV108"/>
    <mergeCell ref="AW105:AW108"/>
    <mergeCell ref="AO109:AO112"/>
    <mergeCell ref="AW93:AW96"/>
    <mergeCell ref="AP95:AP96"/>
    <mergeCell ref="AP93:AP94"/>
    <mergeCell ref="H89:H92"/>
    <mergeCell ref="I89:I92"/>
    <mergeCell ref="O93:O96"/>
    <mergeCell ref="AW89:AW92"/>
    <mergeCell ref="AW113:AW116"/>
    <mergeCell ref="AV117:AV120"/>
    <mergeCell ref="AW117:AW120"/>
    <mergeCell ref="AP113:AP114"/>
    <mergeCell ref="AR121:AR124"/>
    <mergeCell ref="AO97:AO100"/>
    <mergeCell ref="AP97:AP98"/>
    <mergeCell ref="AR109:AR112"/>
    <mergeCell ref="AV109:AV112"/>
    <mergeCell ref="AW109:AW112"/>
    <mergeCell ref="AR113:AR116"/>
    <mergeCell ref="AV113:AV116"/>
    <mergeCell ref="AR97:AR100"/>
    <mergeCell ref="AV97:AV100"/>
    <mergeCell ref="AW97:AW100"/>
    <mergeCell ref="AP99:AP100"/>
    <mergeCell ref="AP109:AP110"/>
    <mergeCell ref="AP111:AP112"/>
    <mergeCell ref="AP115:AP116"/>
    <mergeCell ref="AO101:AO104"/>
    <mergeCell ref="AP101:AP102"/>
    <mergeCell ref="AR101:AR104"/>
    <mergeCell ref="AV101:AV104"/>
    <mergeCell ref="AW101:AW104"/>
    <mergeCell ref="A121:A124"/>
    <mergeCell ref="B121:B124"/>
    <mergeCell ref="C121:C124"/>
    <mergeCell ref="D121:D124"/>
    <mergeCell ref="E121:E124"/>
    <mergeCell ref="A125:A128"/>
    <mergeCell ref="B125:B128"/>
    <mergeCell ref="C125:C128"/>
    <mergeCell ref="D125:D128"/>
    <mergeCell ref="E125:E128"/>
    <mergeCell ref="H125:H128"/>
    <mergeCell ref="I125:I128"/>
    <mergeCell ref="O121:O124"/>
    <mergeCell ref="AV121:AV124"/>
    <mergeCell ref="AW121:AW124"/>
    <mergeCell ref="AO129:AO132"/>
    <mergeCell ref="AO133:AO136"/>
    <mergeCell ref="O125:O128"/>
    <mergeCell ref="AO125:AO128"/>
    <mergeCell ref="AP125:AP126"/>
    <mergeCell ref="AR125:AR128"/>
    <mergeCell ref="AV125:AV128"/>
    <mergeCell ref="AW125:AW128"/>
    <mergeCell ref="AP127:AP128"/>
    <mergeCell ref="D97:D100"/>
    <mergeCell ref="C105:C108"/>
    <mergeCell ref="D105:D108"/>
    <mergeCell ref="E105:E108"/>
    <mergeCell ref="F105:F108"/>
    <mergeCell ref="G105:G108"/>
    <mergeCell ref="O109:O112"/>
    <mergeCell ref="E101:E104"/>
    <mergeCell ref="F101:F104"/>
    <mergeCell ref="G101:G104"/>
    <mergeCell ref="E97:E100"/>
    <mergeCell ref="F97:F100"/>
    <mergeCell ref="G97:G100"/>
    <mergeCell ref="O101:O104"/>
    <mergeCell ref="F125:F128"/>
    <mergeCell ref="G125:G128"/>
    <mergeCell ref="AP121:AP122"/>
    <mergeCell ref="AO113:AO116"/>
    <mergeCell ref="A105:A108"/>
    <mergeCell ref="B105:B108"/>
    <mergeCell ref="A97:A100"/>
    <mergeCell ref="H97:H100"/>
    <mergeCell ref="I97:I100"/>
    <mergeCell ref="AO105:AO108"/>
    <mergeCell ref="AP105:AP106"/>
    <mergeCell ref="AP107:AP108"/>
    <mergeCell ref="H101:H104"/>
    <mergeCell ref="I101:I104"/>
    <mergeCell ref="O97:O100"/>
    <mergeCell ref="O105:O108"/>
    <mergeCell ref="H105:H108"/>
    <mergeCell ref="I105:I108"/>
    <mergeCell ref="A101:A104"/>
    <mergeCell ref="B101:B104"/>
    <mergeCell ref="C101:C104"/>
    <mergeCell ref="D101:D104"/>
    <mergeCell ref="B97:B100"/>
    <mergeCell ref="C97:C100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E113:E116"/>
    <mergeCell ref="F113:F116"/>
    <mergeCell ref="G113:G116"/>
    <mergeCell ref="H113:H116"/>
    <mergeCell ref="I113:I116"/>
    <mergeCell ref="O113:O116"/>
    <mergeCell ref="A113:A116"/>
    <mergeCell ref="B113:B116"/>
    <mergeCell ref="C113:C116"/>
    <mergeCell ref="D113:D116"/>
    <mergeCell ref="A117:A120"/>
    <mergeCell ref="B117:B120"/>
    <mergeCell ref="C117:C120"/>
    <mergeCell ref="D117:D120"/>
    <mergeCell ref="E117:E120"/>
    <mergeCell ref="F117:F120"/>
    <mergeCell ref="G117:G120"/>
    <mergeCell ref="H117:H120"/>
    <mergeCell ref="I117:I120"/>
    <mergeCell ref="F121:F124"/>
    <mergeCell ref="G121:G124"/>
    <mergeCell ref="H121:H124"/>
    <mergeCell ref="I121:I124"/>
    <mergeCell ref="O117:O120"/>
    <mergeCell ref="AO117:AO120"/>
    <mergeCell ref="AR117:AR120"/>
    <mergeCell ref="AP123:AP124"/>
    <mergeCell ref="AO121:AO124"/>
    <mergeCell ref="AP117:AP118"/>
    <mergeCell ref="AP119:AP120"/>
    <mergeCell ref="A129:A132"/>
    <mergeCell ref="B129:B132"/>
    <mergeCell ref="C129:C132"/>
    <mergeCell ref="D129:D132"/>
    <mergeCell ref="E129:E132"/>
    <mergeCell ref="F129:F132"/>
    <mergeCell ref="G129:G132"/>
    <mergeCell ref="H129:H132"/>
    <mergeCell ref="I129:I132"/>
    <mergeCell ref="AV141:AV144"/>
    <mergeCell ref="AW141:AW144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AP141:AP142"/>
    <mergeCell ref="AP143:AP144"/>
    <mergeCell ref="AO137:AO140"/>
    <mergeCell ref="AP137:AP138"/>
    <mergeCell ref="O137:O140"/>
    <mergeCell ref="AR137:AR140"/>
    <mergeCell ref="AV137:AV140"/>
    <mergeCell ref="AW137:AW140"/>
    <mergeCell ref="AP139:AP140"/>
    <mergeCell ref="A141:A144"/>
    <mergeCell ref="B141:B144"/>
    <mergeCell ref="C141:C144"/>
    <mergeCell ref="D141:D144"/>
    <mergeCell ref="F183:F186"/>
    <mergeCell ref="G183:G186"/>
    <mergeCell ref="H183:H186"/>
    <mergeCell ref="I183:I186"/>
    <mergeCell ref="AR141:AR144"/>
    <mergeCell ref="E141:E144"/>
    <mergeCell ref="F141:F144"/>
    <mergeCell ref="G141:G144"/>
    <mergeCell ref="H141:H144"/>
    <mergeCell ref="I141:I144"/>
    <mergeCell ref="O141:O144"/>
    <mergeCell ref="AO141:AO144"/>
    <mergeCell ref="O183:O186"/>
    <mergeCell ref="AO183:AO186"/>
    <mergeCell ref="AP183:AP184"/>
    <mergeCell ref="AR183:AR186"/>
    <mergeCell ref="O145:O148"/>
    <mergeCell ref="AO145:AO148"/>
    <mergeCell ref="AP145:AP146"/>
    <mergeCell ref="AR145:AR148"/>
    <mergeCell ref="AV183:AV186"/>
    <mergeCell ref="AW183:AW186"/>
    <mergeCell ref="AP185:AP186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O187:O190"/>
    <mergeCell ref="AO187:AO190"/>
    <mergeCell ref="AP187:AP188"/>
    <mergeCell ref="AR187:AR190"/>
    <mergeCell ref="AV187:AV190"/>
    <mergeCell ref="AW187:AW190"/>
    <mergeCell ref="AP189:AP190"/>
    <mergeCell ref="A183:A186"/>
    <mergeCell ref="B183:B186"/>
    <mergeCell ref="C183:C186"/>
    <mergeCell ref="D183:D186"/>
    <mergeCell ref="E183:E186"/>
    <mergeCell ref="O195:O198"/>
    <mergeCell ref="AO195:AO198"/>
    <mergeCell ref="AP195:AP196"/>
    <mergeCell ref="AR195:AR198"/>
    <mergeCell ref="AV195:AV198"/>
    <mergeCell ref="AW195:AW198"/>
    <mergeCell ref="AP197:AP198"/>
    <mergeCell ref="A191:A194"/>
    <mergeCell ref="B191:B194"/>
    <mergeCell ref="A195:A198"/>
    <mergeCell ref="B195:B198"/>
    <mergeCell ref="C195:C198"/>
    <mergeCell ref="D195:D198"/>
    <mergeCell ref="E195:E198"/>
    <mergeCell ref="F195:F198"/>
    <mergeCell ref="G195:G198"/>
    <mergeCell ref="H195:H198"/>
    <mergeCell ref="I195:I198"/>
    <mergeCell ref="O203:O206"/>
    <mergeCell ref="AO203:AO206"/>
    <mergeCell ref="AP203:AP204"/>
    <mergeCell ref="AR203:AR206"/>
    <mergeCell ref="AV203:AV206"/>
    <mergeCell ref="AW203:AW206"/>
    <mergeCell ref="AP205:AP206"/>
    <mergeCell ref="A199:A202"/>
    <mergeCell ref="B199:B202"/>
    <mergeCell ref="C199:C202"/>
    <mergeCell ref="D199:D202"/>
    <mergeCell ref="E199:E202"/>
    <mergeCell ref="F199:F202"/>
    <mergeCell ref="G199:G202"/>
    <mergeCell ref="H199:H202"/>
    <mergeCell ref="I199:I202"/>
    <mergeCell ref="O199:O202"/>
    <mergeCell ref="A203:A206"/>
    <mergeCell ref="B203:B206"/>
    <mergeCell ref="C203:C206"/>
    <mergeCell ref="D203:D206"/>
    <mergeCell ref="E203:E206"/>
    <mergeCell ref="F203:F206"/>
    <mergeCell ref="G203:G206"/>
    <mergeCell ref="H203:H206"/>
    <mergeCell ref="I203:I206"/>
    <mergeCell ref="A145:A148"/>
    <mergeCell ref="B145:B148"/>
    <mergeCell ref="C145:C148"/>
    <mergeCell ref="D145:D148"/>
    <mergeCell ref="AO199:AO202"/>
    <mergeCell ref="AP199:AP200"/>
    <mergeCell ref="AR199:AR202"/>
    <mergeCell ref="AV199:AV202"/>
    <mergeCell ref="AW199:AW202"/>
    <mergeCell ref="AP201:AP202"/>
    <mergeCell ref="O191:O194"/>
    <mergeCell ref="C191:C194"/>
    <mergeCell ref="D191:D194"/>
    <mergeCell ref="E191:E194"/>
    <mergeCell ref="F191:F194"/>
    <mergeCell ref="G191:G194"/>
    <mergeCell ref="H191:H194"/>
    <mergeCell ref="I191:I194"/>
    <mergeCell ref="AO191:AO194"/>
    <mergeCell ref="AP191:AP192"/>
    <mergeCell ref="AR191:AR194"/>
    <mergeCell ref="AV191:AV194"/>
    <mergeCell ref="AW191:AW194"/>
    <mergeCell ref="AP193:AP194"/>
    <mergeCell ref="O207:O210"/>
    <mergeCell ref="AO207:AO210"/>
    <mergeCell ref="AP207:AP208"/>
    <mergeCell ref="AR207:AR210"/>
    <mergeCell ref="AV207:AV210"/>
    <mergeCell ref="AW207:AW210"/>
    <mergeCell ref="AP209:AP210"/>
    <mergeCell ref="A207:A210"/>
    <mergeCell ref="B207:B210"/>
    <mergeCell ref="C207:C210"/>
    <mergeCell ref="D207:D210"/>
    <mergeCell ref="E207:E210"/>
    <mergeCell ref="F207:F210"/>
    <mergeCell ref="G207:G210"/>
    <mergeCell ref="H207:H210"/>
    <mergeCell ref="I207:I210"/>
    <mergeCell ref="E145:E148"/>
    <mergeCell ref="F145:F148"/>
    <mergeCell ref="G145:G148"/>
    <mergeCell ref="H145:H148"/>
    <mergeCell ref="I145:I148"/>
    <mergeCell ref="AP149:AP150"/>
    <mergeCell ref="AR149:AR152"/>
    <mergeCell ref="AV149:AV152"/>
    <mergeCell ref="AW149:AW152"/>
    <mergeCell ref="AP151:AP152"/>
    <mergeCell ref="AV145:AV148"/>
    <mergeCell ref="AW145:AW148"/>
    <mergeCell ref="AP147:AP148"/>
    <mergeCell ref="AP153:AP154"/>
    <mergeCell ref="AR153:AR156"/>
    <mergeCell ref="AV153:AV156"/>
    <mergeCell ref="AW153:AW156"/>
    <mergeCell ref="AP155:AP156"/>
    <mergeCell ref="B149:B152"/>
    <mergeCell ref="C149:C152"/>
    <mergeCell ref="D149:D152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A149:A152"/>
    <mergeCell ref="D157:D160"/>
    <mergeCell ref="E157:E160"/>
    <mergeCell ref="F157:F160"/>
    <mergeCell ref="G157:G160"/>
    <mergeCell ref="H157:H160"/>
    <mergeCell ref="I157:I160"/>
    <mergeCell ref="AO149:AO152"/>
    <mergeCell ref="E149:E152"/>
    <mergeCell ref="F149:F152"/>
    <mergeCell ref="G149:G152"/>
    <mergeCell ref="H149:H152"/>
    <mergeCell ref="I149:I152"/>
    <mergeCell ref="O149:O152"/>
    <mergeCell ref="O157:O160"/>
    <mergeCell ref="AO157:AO160"/>
    <mergeCell ref="O153:O156"/>
    <mergeCell ref="AO153:AO156"/>
    <mergeCell ref="AP157:AP158"/>
    <mergeCell ref="AR157:AR160"/>
    <mergeCell ref="AV157:AV160"/>
    <mergeCell ref="AW157:AW160"/>
    <mergeCell ref="AP159:AP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O161:O164"/>
    <mergeCell ref="AO161:AO164"/>
    <mergeCell ref="AP161:AP162"/>
    <mergeCell ref="AR161:AR164"/>
    <mergeCell ref="AV161:AV164"/>
    <mergeCell ref="AW161:AW164"/>
    <mergeCell ref="AP163:AP164"/>
    <mergeCell ref="A157:A160"/>
    <mergeCell ref="B157:B160"/>
    <mergeCell ref="C157:C160"/>
    <mergeCell ref="AV171:AV174"/>
    <mergeCell ref="AW171:AW174"/>
    <mergeCell ref="AP173:AP174"/>
    <mergeCell ref="A165:A170"/>
    <mergeCell ref="B165:B170"/>
    <mergeCell ref="C165:C170"/>
    <mergeCell ref="D165:D170"/>
    <mergeCell ref="E165:E170"/>
    <mergeCell ref="F165:F170"/>
    <mergeCell ref="G165:G170"/>
    <mergeCell ref="H165:H170"/>
    <mergeCell ref="I165:I170"/>
    <mergeCell ref="A171:A174"/>
    <mergeCell ref="B171:B174"/>
    <mergeCell ref="C171:C174"/>
    <mergeCell ref="D171:D174"/>
    <mergeCell ref="E171:E174"/>
    <mergeCell ref="F171:F174"/>
    <mergeCell ref="G171:G174"/>
    <mergeCell ref="H171:H174"/>
    <mergeCell ref="I171:I174"/>
    <mergeCell ref="AR171:AR174"/>
    <mergeCell ref="O179:O182"/>
    <mergeCell ref="AO179:AO182"/>
    <mergeCell ref="AP179:AP180"/>
    <mergeCell ref="AR179:AR182"/>
    <mergeCell ref="AV179:AV182"/>
    <mergeCell ref="AW179:AW182"/>
    <mergeCell ref="AP181:AP182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29:O136"/>
    <mergeCell ref="AP129:AP136"/>
    <mergeCell ref="AR129:AR136"/>
    <mergeCell ref="AV129:AV136"/>
    <mergeCell ref="AW129:AW136"/>
    <mergeCell ref="AP167:AP168"/>
    <mergeCell ref="O175:O178"/>
    <mergeCell ref="AO175:AO178"/>
    <mergeCell ref="AP175:AP176"/>
    <mergeCell ref="AR175:AR178"/>
    <mergeCell ref="AV175:AV178"/>
    <mergeCell ref="AW175:AW178"/>
    <mergeCell ref="AP177:AP178"/>
    <mergeCell ref="O165:O170"/>
    <mergeCell ref="AO165:AO170"/>
    <mergeCell ref="AP165:AP166"/>
    <mergeCell ref="AR165:AR170"/>
    <mergeCell ref="AV165:AV170"/>
    <mergeCell ref="AW165:AW170"/>
    <mergeCell ref="AP169:AP170"/>
    <mergeCell ref="O171:O174"/>
    <mergeCell ref="AO171:AO174"/>
    <mergeCell ref="AP171:AP17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08" max="48" man="1"/>
    <brk id="160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2019-12-09T04:42:29Z</cp:lastPrinted>
  <dcterms:created xsi:type="dcterms:W3CDTF">2017-01-05T07:11:04Z</dcterms:created>
  <dcterms:modified xsi:type="dcterms:W3CDTF">2019-12-11T11:14:03Z</dcterms:modified>
</cp:coreProperties>
</file>