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6" i="1" l="1"/>
  <c r="A57" i="1" s="1"/>
  <c r="A58" i="1" s="1"/>
  <c r="A6" i="1" l="1"/>
  <c r="A7" i="1" s="1"/>
  <c r="A8" i="1" s="1"/>
  <c r="A9" i="1" s="1"/>
  <c r="A10" i="1" s="1"/>
  <c r="A11" i="1" s="1"/>
  <c r="A12" i="1" s="1"/>
  <c r="A13" i="1" s="1"/>
  <c r="A14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9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</calcChain>
</file>

<file path=xl/sharedStrings.xml><?xml version="1.0" encoding="utf-8"?>
<sst xmlns="http://schemas.openxmlformats.org/spreadsheetml/2006/main" count="1110" uniqueCount="572">
  <si>
    <t>Item #</t>
  </si>
  <si>
    <t>Part Status</t>
  </si>
  <si>
    <t>Qty.</t>
  </si>
  <si>
    <t>Part Ref.</t>
  </si>
  <si>
    <t>Value</t>
  </si>
  <si>
    <t>Part Size</t>
  </si>
  <si>
    <t>Description</t>
  </si>
  <si>
    <t>Supplier</t>
  </si>
  <si>
    <t>Supplier P/N</t>
  </si>
  <si>
    <t>Manuf.</t>
  </si>
  <si>
    <t>Manuf. P/N</t>
  </si>
  <si>
    <t>Notes</t>
  </si>
  <si>
    <t>revision</t>
  </si>
  <si>
    <t>Basic</t>
  </si>
  <si>
    <t>0.5pF+/-0.1</t>
  </si>
  <si>
    <t>0603</t>
  </si>
  <si>
    <t>CAP CER .5PF 50V C0G 0603</t>
  </si>
  <si>
    <t>Digi-Key</t>
  </si>
  <si>
    <t>490-1370-2-ND</t>
  </si>
  <si>
    <t>Murata</t>
  </si>
  <si>
    <t>GRM1885C1HR50CZ01D</t>
  </si>
  <si>
    <t>3.0pF +/- 0.25pF</t>
  </si>
  <si>
    <t>CAP CER 3.0PF 50V C0G 0603</t>
  </si>
  <si>
    <t>490-1383-2-ND</t>
  </si>
  <si>
    <t>GRM1885C1H3R0CZ01D</t>
  </si>
  <si>
    <t>OPT11</t>
  </si>
  <si>
    <t>4.0pF +/- 0.25pF</t>
  </si>
  <si>
    <t>CAP CER 4.0PF 50V C0G 0603</t>
  </si>
  <si>
    <t>490-1387-2-ND</t>
  </si>
  <si>
    <t>GRM1885C1H4R0CZ01D</t>
  </si>
  <si>
    <t>C56</t>
  </si>
  <si>
    <t>4.7pF +/- 0.25pF</t>
  </si>
  <si>
    <t>CAP CER 4.7PF 50V C0G 0603</t>
  </si>
  <si>
    <t>490-1389-2-ND</t>
  </si>
  <si>
    <t>GRM1885C1H4R7CZ01D</t>
  </si>
  <si>
    <t>5.0pF +/- 0.25pF</t>
  </si>
  <si>
    <t>CAP CER 5.0PF 50V C0G 0603</t>
  </si>
  <si>
    <t>490-1390-2-ND</t>
  </si>
  <si>
    <t>GRM1885C1H5R0CZ01D</t>
  </si>
  <si>
    <t>C60</t>
  </si>
  <si>
    <t>6.2pF +/- 0.25pF</t>
  </si>
  <si>
    <t>CAP CER 6.2PF 50V C0G 0603</t>
  </si>
  <si>
    <t>490-1394-2-ND</t>
  </si>
  <si>
    <t>GRM1885C1H6R2DZ01D</t>
  </si>
  <si>
    <t>C46</t>
  </si>
  <si>
    <t>8.0pF +/- 0.05pF</t>
  </si>
  <si>
    <t>CAP CER 7.0PF 50V C0G 0603</t>
  </si>
  <si>
    <t>490-1399-2-ND</t>
  </si>
  <si>
    <t>GRM1885C1H7R0DZ01D</t>
  </si>
  <si>
    <t>CAP CER 10PF 50V 5% C0G 0603</t>
  </si>
  <si>
    <t>490-1403-2-ND</t>
  </si>
  <si>
    <t>GRM1885C1H100JA01D</t>
  </si>
  <si>
    <t>C59</t>
  </si>
  <si>
    <t>15pF</t>
  </si>
  <si>
    <t>CAP CER 15PF 50V 5% C0G 0603</t>
  </si>
  <si>
    <t>C1</t>
  </si>
  <si>
    <t>27pF</t>
  </si>
  <si>
    <t>CAP CER 27PF 50V C0G 5% 0603</t>
  </si>
  <si>
    <t>445-1274-2-ND</t>
  </si>
  <si>
    <t>TDK Corp</t>
  </si>
  <si>
    <t>C1608C0G1H270J</t>
  </si>
  <si>
    <t>33pF</t>
  </si>
  <si>
    <t>CAP CER 33PF 50V C0G 5% 0603</t>
  </si>
  <si>
    <t>445-1275-2-ND</t>
  </si>
  <si>
    <t>C1608C0G1H330J</t>
  </si>
  <si>
    <t>C29.C37,C40</t>
  </si>
  <si>
    <t>47pF</t>
  </si>
  <si>
    <t>CAP CER 47PF 50V C0G 5% 0603</t>
  </si>
  <si>
    <t>445-1277-2-ND</t>
  </si>
  <si>
    <t>C1608C0G1H470J</t>
  </si>
  <si>
    <t>C6,C21,C27,C32, C34,C36,C38,C39, C44,C47</t>
  </si>
  <si>
    <t>100 pF</t>
  </si>
  <si>
    <t>CAP 100PF 50V CERAMIC</t>
  </si>
  <si>
    <t>445-1281-2-ND</t>
  </si>
  <si>
    <t>C1608C0G1H101J</t>
  </si>
  <si>
    <t>C16,C41,C58</t>
  </si>
  <si>
    <t>1000pF</t>
  </si>
  <si>
    <t xml:space="preserve">CAP 1000PF 50V CERAMIC NP0 </t>
  </si>
  <si>
    <t>399-1083-2-ND</t>
  </si>
  <si>
    <t>Kemet</t>
  </si>
  <si>
    <t>C0603C102J5RACTU</t>
  </si>
  <si>
    <t>C2,C4,C5,C7,C8, C13,C14,C17,C18,C22,C26,C48,C50,C51,C54</t>
  </si>
  <si>
    <t>0.1 uF</t>
  </si>
  <si>
    <t>CAP .10UF 16V CERAMIC X7R</t>
  </si>
  <si>
    <t>399-1100-2-ND</t>
  </si>
  <si>
    <t>C0603C104Z3VACTU</t>
  </si>
  <si>
    <t>C15</t>
  </si>
  <si>
    <t>.22uF</t>
  </si>
  <si>
    <t>CAP .22UF 16V CERAMIC Y5V 0603</t>
  </si>
  <si>
    <t>399-1102-2-ND</t>
  </si>
  <si>
    <t>C0603C224Z4VACTU</t>
  </si>
  <si>
    <t>C10,C12,C25,C52,C53</t>
  </si>
  <si>
    <t>10uF TANT</t>
  </si>
  <si>
    <t>A (EIA) 3216-18</t>
  </si>
  <si>
    <t>CAPACITOR TANT 10UF 6.3V 10% SMD</t>
  </si>
  <si>
    <t>399-1551-1-ND</t>
  </si>
  <si>
    <t>T491A106K006AS</t>
  </si>
  <si>
    <t>R16,R30</t>
  </si>
  <si>
    <t>Carbon Film Resistor 10 OHM 1/16W 5%</t>
  </si>
  <si>
    <t>RHM10GTR-ND</t>
  </si>
  <si>
    <t>Rohm</t>
  </si>
  <si>
    <t>MCR03EZPJ100</t>
  </si>
  <si>
    <t>R3,R20,R33,R43</t>
  </si>
  <si>
    <t>RES 22 OHM 1/10W 5% 0603 SMD</t>
  </si>
  <si>
    <t>RHM22GTR-ND</t>
  </si>
  <si>
    <t>MCR03EZPJ220</t>
  </si>
  <si>
    <t>R27, R56</t>
  </si>
  <si>
    <t>RES 51 OHM 1/10W 5% 0603 SMD</t>
  </si>
  <si>
    <t>RHM51GTR-ND</t>
  </si>
  <si>
    <t>MCR03EZPJ500</t>
  </si>
  <si>
    <t>R1</t>
  </si>
  <si>
    <t>RES 56 OHM 1/10W 5% 0603 SMD</t>
  </si>
  <si>
    <t>RHM56GTR-ND</t>
  </si>
  <si>
    <t>MCR03EZPJ560</t>
  </si>
  <si>
    <t>R39</t>
  </si>
  <si>
    <t>Carbon Film Resistor 68 OHM 1/16W 5%</t>
  </si>
  <si>
    <t>RHM68GTR-ND</t>
  </si>
  <si>
    <t>MCR03EZPJ680</t>
  </si>
  <si>
    <t>R29</t>
  </si>
  <si>
    <t>RES 180 OHM 1/10W 5% 0603 SMD</t>
  </si>
  <si>
    <t>Digikey</t>
  </si>
  <si>
    <t>RHM180GTR-ND</t>
  </si>
  <si>
    <t>MCR03EZPJ181</t>
  </si>
  <si>
    <t>RES 330 OHM 1/10W 5% 0603 SMD</t>
  </si>
  <si>
    <t>RHM330GTR-ND</t>
  </si>
  <si>
    <t>MCR03EZPJ331</t>
  </si>
  <si>
    <t>R4</t>
  </si>
  <si>
    <t>RES 470 OHM 1/10W 5% 0603 SMD</t>
  </si>
  <si>
    <t>RHM470GTR-ND</t>
  </si>
  <si>
    <t>MCR03EZPJ471</t>
  </si>
  <si>
    <t>R8,R18,R26,R37,R48,R55</t>
  </si>
  <si>
    <t>1K</t>
  </si>
  <si>
    <t>RES 1.0K OHM 1/10W 5% 0603 SMD</t>
  </si>
  <si>
    <t>RHM1.0KGTR-ND</t>
  </si>
  <si>
    <t>MCR03EZPJ102</t>
  </si>
  <si>
    <t>R21,R46</t>
  </si>
  <si>
    <t>2.2K</t>
  </si>
  <si>
    <t>RES 2.2K OHM 1/10W 5% 0603 SMD</t>
  </si>
  <si>
    <t>RHM2.2KGTR-ND</t>
  </si>
  <si>
    <t>MCR03EZPJ222</t>
  </si>
  <si>
    <t>R24</t>
  </si>
  <si>
    <t>2.7K</t>
  </si>
  <si>
    <t>RES 2.7K OHM 1/10W 5% 0603 SMD</t>
  </si>
  <si>
    <t>RHM2.7KGTR-ND</t>
  </si>
  <si>
    <t>MCR03EZPJ272</t>
  </si>
  <si>
    <t>3.3K</t>
  </si>
  <si>
    <t>RES 3.3K OHM 1/10W 5% 0603 SMD</t>
  </si>
  <si>
    <t>RHM3.3KGTR-ND</t>
  </si>
  <si>
    <t>MCR03EZPJ332</t>
  </si>
  <si>
    <t>R14,R19,R22,R35,R40,R42,R51</t>
  </si>
  <si>
    <t>4.7K</t>
  </si>
  <si>
    <t>RES 4.7K OHM 1/10W 5% 0603 SMD</t>
  </si>
  <si>
    <t>RHM4.7KGTR-ND</t>
  </si>
  <si>
    <t>MCR03EZPJ472</t>
  </si>
  <si>
    <t>R11,R52</t>
  </si>
  <si>
    <t>5K POT</t>
  </si>
  <si>
    <t>3mm</t>
  </si>
  <si>
    <t>POT 5K OHM 3MM CARBON TRIM SMD</t>
  </si>
  <si>
    <t>P5E502CT-ND</t>
  </si>
  <si>
    <t>Panasonic-ECG</t>
  </si>
  <si>
    <t>EVN-5ESX50B53</t>
  </si>
  <si>
    <t>R28</t>
  </si>
  <si>
    <t>5.6K</t>
  </si>
  <si>
    <t>RES 5.6K OHM 1/10W 5% 0603 SMD</t>
  </si>
  <si>
    <t>RHM5.67KGTR-ND</t>
  </si>
  <si>
    <t>MCR03EZPJ562</t>
  </si>
  <si>
    <t>6.8K</t>
  </si>
  <si>
    <t>RES 6.8K OHM 1/10W 5% 0603 SMD</t>
  </si>
  <si>
    <t>RHM6.8KGTR-ND</t>
  </si>
  <si>
    <t>MCR03EZPJ682</t>
  </si>
  <si>
    <t>10K</t>
  </si>
  <si>
    <t>RES 10K OHM 1/10W 5% 0603 SMD</t>
  </si>
  <si>
    <t>RHM10KGTR-ND</t>
  </si>
  <si>
    <t>MCR03EZPJ103</t>
  </si>
  <si>
    <t>R47</t>
  </si>
  <si>
    <t>15K</t>
  </si>
  <si>
    <t>RES 15K OHM 1/10W 5% 0603 SMD</t>
  </si>
  <si>
    <t>RHM15KGTR-ND</t>
  </si>
  <si>
    <t>MCR03EZPJ153</t>
  </si>
  <si>
    <t>R15,R36</t>
  </si>
  <si>
    <t>39K</t>
  </si>
  <si>
    <t>RES 39K OHM 1/10W 5% 0603 SMD</t>
  </si>
  <si>
    <t>RHM39KGTR-ND</t>
  </si>
  <si>
    <t>MCR03EZPJ393</t>
  </si>
  <si>
    <t>R50</t>
  </si>
  <si>
    <t>56K</t>
  </si>
  <si>
    <t>RES 56K OHM 1/10W 5% 0603 SMD</t>
  </si>
  <si>
    <t>RHM56KGTR-ND</t>
  </si>
  <si>
    <t>MCR03EZPJ563</t>
  </si>
  <si>
    <t>R10,R31</t>
  </si>
  <si>
    <t>100K</t>
  </si>
  <si>
    <t>RES 100K OHM 1/10W 5% 0603 SMD</t>
  </si>
  <si>
    <t>RHM100KGTR-ND</t>
  </si>
  <si>
    <t>MCR03EZPJ104</t>
  </si>
  <si>
    <t>R9</t>
  </si>
  <si>
    <t>150K</t>
  </si>
  <si>
    <t>RES 150K OHM 1/10W 5% 0603 SMD</t>
  </si>
  <si>
    <t>RHM150KGTR-ND</t>
  </si>
  <si>
    <t>MCR03EZPJ154</t>
  </si>
  <si>
    <t>R17</t>
  </si>
  <si>
    <t>220K</t>
  </si>
  <si>
    <t>RES 220K OHM 1/10W 5% 0603 SMD</t>
  </si>
  <si>
    <t>RHM220KGTR-ND</t>
  </si>
  <si>
    <t>MCR03EZPJ224</t>
  </si>
  <si>
    <t>FB1,FB2,FB3,FB4</t>
  </si>
  <si>
    <t>Ferrite Beads</t>
  </si>
  <si>
    <t>BEAD CORE 27 OHM 4A 0603 SMD</t>
  </si>
  <si>
    <t>P10436CT-ND</t>
  </si>
  <si>
    <t>EXC-ML16A270U</t>
  </si>
  <si>
    <t>L16</t>
  </si>
  <si>
    <t>3.3nH</t>
  </si>
  <si>
    <t>INDUCTOR 3.3NH +-.2NH FIXED SMD</t>
  </si>
  <si>
    <t>PCD1288TR-ND</t>
  </si>
  <si>
    <t>ELJ-RE3N3ZF2</t>
  </si>
  <si>
    <t>L1,L17</t>
  </si>
  <si>
    <t>4.7nH</t>
  </si>
  <si>
    <t>INDUCTOR 4.7NH 5% FIXED SMD</t>
  </si>
  <si>
    <t>PCD1969TR-ND</t>
  </si>
  <si>
    <t>ELJ-RE4N7JFA</t>
  </si>
  <si>
    <t>5.6 nH</t>
  </si>
  <si>
    <t>INDUCTOR 5.68NH 5% 0603 SMD</t>
  </si>
  <si>
    <t>PCD1970TR-ND</t>
  </si>
  <si>
    <t>ELJ-RE5N6JFA</t>
  </si>
  <si>
    <t>6.8nH</t>
  </si>
  <si>
    <t>INDUCTOR 6.8NH 5% 0603 SMD</t>
  </si>
  <si>
    <t>PCD1971TR-ND</t>
  </si>
  <si>
    <t>ELJ-RE6N8JFA</t>
  </si>
  <si>
    <t>L2</t>
  </si>
  <si>
    <t>8.2nH</t>
  </si>
  <si>
    <t>INDUCTOR MULTILAYER 8.2NH 0603</t>
  </si>
  <si>
    <t>445-1491-2-ND</t>
  </si>
  <si>
    <t>TDK Corporation</t>
  </si>
  <si>
    <t>MLG1608B8N2D</t>
  </si>
  <si>
    <t>OPTD-11</t>
  </si>
  <si>
    <t>L12</t>
  </si>
  <si>
    <t>22nH</t>
  </si>
  <si>
    <t>INDUCTOR 22NH 5% 0603 SMD</t>
  </si>
  <si>
    <t>PCD1977TR-ND</t>
  </si>
  <si>
    <t>Panasonic</t>
  </si>
  <si>
    <t>ELJ-RE22NJFA</t>
  </si>
  <si>
    <t>L13</t>
  </si>
  <si>
    <t>18nH</t>
  </si>
  <si>
    <t>INDUCTOR 18NH 5% 0603 SMD</t>
  </si>
  <si>
    <t>PCD1976TR-ND</t>
  </si>
  <si>
    <t>ELJ-RE18NJFA</t>
  </si>
  <si>
    <t>L10</t>
  </si>
  <si>
    <t>47nH</t>
  </si>
  <si>
    <t>INDUCTOR 47NH 5% 0603 SMD</t>
  </si>
  <si>
    <t>PCD1981TR-ND</t>
  </si>
  <si>
    <t>ELJ-RE47NJFA</t>
  </si>
  <si>
    <t>100nH</t>
  </si>
  <si>
    <t>INDUCTOR 100NH 5% 0603 SMD</t>
  </si>
  <si>
    <t>PCD1985TR-ND</t>
  </si>
  <si>
    <t>ELJ-RER10JFA</t>
  </si>
  <si>
    <t>L7</t>
  </si>
  <si>
    <t>330nH</t>
  </si>
  <si>
    <t>0805</t>
  </si>
  <si>
    <t>TDK</t>
  </si>
  <si>
    <t>L14</t>
  </si>
  <si>
    <t>0.18uH</t>
  </si>
  <si>
    <t>INDUCTOR MULTILAYER 0.18 UH</t>
  </si>
  <si>
    <t>445-1006-1-ND</t>
  </si>
  <si>
    <t>MLF1608DR18K</t>
  </si>
  <si>
    <t>L3</t>
  </si>
  <si>
    <t>6.8uH</t>
  </si>
  <si>
    <t>INDUCTOR MULTILAYER 6.8UH 1608</t>
  </si>
  <si>
    <t>445-1023-2-ND</t>
  </si>
  <si>
    <t>MLF1608E6R8K</t>
  </si>
  <si>
    <t>L4</t>
  </si>
  <si>
    <t>2.2mH</t>
  </si>
  <si>
    <t>3.5mm x 3.5mm x 2.2mm</t>
  </si>
  <si>
    <t>INDUCTOR FIXED 2.2mH TYPE D32FU</t>
  </si>
  <si>
    <t>#887FU-222M=P3-ND</t>
  </si>
  <si>
    <t>Toko America</t>
  </si>
  <si>
    <t>#887FU-222M=P3</t>
  </si>
  <si>
    <t>D1,D2</t>
  </si>
  <si>
    <t>SWITCHING DIODE  75V 350MW</t>
  </si>
  <si>
    <t>SOT-23</t>
  </si>
  <si>
    <t>DIODE SWITCH 75V 350MW SOT-23</t>
  </si>
  <si>
    <t>MMBD914DITR-ND</t>
  </si>
  <si>
    <t>Diodes, Inc.</t>
  </si>
  <si>
    <t>MMBD914-7</t>
  </si>
  <si>
    <t>D3</t>
  </si>
  <si>
    <t>Bar65-02V</t>
  </si>
  <si>
    <t>SC79</t>
  </si>
  <si>
    <t>DIODE RF SGL 30V 100MA SC-79</t>
  </si>
  <si>
    <t>BAR 65-02V E6327-ND</t>
  </si>
  <si>
    <t>Infineon</t>
  </si>
  <si>
    <t>BAR 65-02V E6327</t>
  </si>
  <si>
    <t>Q1,Q6</t>
  </si>
  <si>
    <t>TRANS NPN 1GHZ</t>
  </si>
  <si>
    <t>Ultra Super      Mini Mold</t>
  </si>
  <si>
    <t>TRANSISTOR NPN 1GHZ SMD</t>
  </si>
  <si>
    <t>NE85619-ATR-ND</t>
  </si>
  <si>
    <t>NEC</t>
  </si>
  <si>
    <t>NE85619-T1-A</t>
  </si>
  <si>
    <t>Q2,Q11</t>
  </si>
  <si>
    <t>TRANS GP PNP -40V -200MA</t>
  </si>
  <si>
    <t>TRANS GP PNP -40V -200MA SOT-23</t>
  </si>
  <si>
    <t>FMMT3906TR-ND</t>
  </si>
  <si>
    <t>Zetex, Inc.</t>
  </si>
  <si>
    <t>FMMT3906TA</t>
  </si>
  <si>
    <t>Q3,Q7,Q8,Q10</t>
  </si>
  <si>
    <t>TRANS GP NPN 40V 200MA</t>
  </si>
  <si>
    <t>TRANS GP NPN 40V 200MA SOT-23</t>
  </si>
  <si>
    <t>FMMT3904TR-ND</t>
  </si>
  <si>
    <t>FMMT3904TA</t>
  </si>
  <si>
    <t>Q4,Q5</t>
  </si>
  <si>
    <t>HF TRANS</t>
  </si>
  <si>
    <t>SOT23</t>
  </si>
  <si>
    <t>TRANSISTOR RF NPN 12V SOT-23</t>
  </si>
  <si>
    <t>BFR 193 E6327-ND</t>
  </si>
  <si>
    <t>BFR 193 E6327</t>
  </si>
  <si>
    <t>U1</t>
  </si>
  <si>
    <t>AMPLIFIER</t>
  </si>
  <si>
    <t>SOT343R</t>
  </si>
  <si>
    <t>MMIC AMPLIFIER SOT-343R</t>
  </si>
  <si>
    <t>Arrow</t>
  </si>
  <si>
    <t>568-2062-2-ND</t>
  </si>
  <si>
    <t>NXP</t>
  </si>
  <si>
    <t>BGA2001 T/R</t>
  </si>
  <si>
    <t>U2</t>
  </si>
  <si>
    <t>RF RECEIVER</t>
  </si>
  <si>
    <t>SSOP20</t>
  </si>
  <si>
    <t>IC MIXER FM IF SYSTM RSSI 20SSOP</t>
  </si>
  <si>
    <t>568-1105-2-ND</t>
  </si>
  <si>
    <t>SA636DK-T</t>
  </si>
  <si>
    <t>U3</t>
  </si>
  <si>
    <t>COMPARATOR</t>
  </si>
  <si>
    <t>SOT23-5</t>
  </si>
  <si>
    <t>IC DIFF COMPARATOR SOT-23-5</t>
  </si>
  <si>
    <t>296-10492-2-ND</t>
  </si>
  <si>
    <t>TI</t>
  </si>
  <si>
    <t>TLV1391CDBVR</t>
  </si>
  <si>
    <t>or</t>
  </si>
  <si>
    <t>U4,U8</t>
  </si>
  <si>
    <t>OPAMP</t>
  </si>
  <si>
    <t>IC OPAMP R-R LOW V LP SOT23-5</t>
  </si>
  <si>
    <t>LMV821M5TR-ND</t>
  </si>
  <si>
    <t>National Semi.</t>
  </si>
  <si>
    <t>LMV821M5</t>
  </si>
  <si>
    <t>U5</t>
  </si>
  <si>
    <t>DIGITAL POT</t>
  </si>
  <si>
    <t>8-µSOP</t>
  </si>
  <si>
    <t>IC POT TRIMMER NV 10K 8-USOP</t>
  </si>
  <si>
    <t>DS1804U-010+T&amp;R-ND</t>
  </si>
  <si>
    <t>Dallas Semi.</t>
  </si>
  <si>
    <t>DS1804U-010+T&amp;R</t>
  </si>
  <si>
    <t>U6</t>
  </si>
  <si>
    <t>AT-113</t>
  </si>
  <si>
    <t>SO8</t>
  </si>
  <si>
    <t>FAI Elec.</t>
  </si>
  <si>
    <t>MCM</t>
  </si>
  <si>
    <t>AT-113TR</t>
  </si>
  <si>
    <t>U7</t>
  </si>
  <si>
    <t>MMIC Switch SPDT</t>
  </si>
  <si>
    <t>SOT-26</t>
  </si>
  <si>
    <t>MMIC SWITCH SPDT 2.5GHZ SOT-26</t>
  </si>
  <si>
    <t>UPG152TACT-ND</t>
  </si>
  <si>
    <t>UPG152TA-E3</t>
  </si>
  <si>
    <t>U9</t>
  </si>
  <si>
    <t>555 TIMER</t>
  </si>
  <si>
    <t>8-MSOP</t>
  </si>
  <si>
    <t>IC TIMER 8-MSOP</t>
  </si>
  <si>
    <t>LM555CMMTR-ND</t>
  </si>
  <si>
    <t>LM555CMM/NOPB</t>
  </si>
  <si>
    <t>Y1,Y2</t>
  </si>
  <si>
    <t>10.7MHz</t>
  </si>
  <si>
    <t>Filter</t>
  </si>
  <si>
    <t>FILTER 10.7MHZ 330KHZ BANDWIDTH</t>
  </si>
  <si>
    <t>490-1228-2-ND</t>
  </si>
  <si>
    <t>SFECS10M7EA00-R0</t>
  </si>
  <si>
    <t>Y4</t>
  </si>
  <si>
    <t>433.92MHz</t>
  </si>
  <si>
    <t>3.8 X 3.8 MM</t>
  </si>
  <si>
    <t>40 dB, 0.5-2.0 GHz</t>
  </si>
  <si>
    <t>RF Monolithics</t>
  </si>
  <si>
    <t>RO2101D</t>
  </si>
  <si>
    <t>J2</t>
  </si>
  <si>
    <t xml:space="preserve">10-PIN HEADER  </t>
  </si>
  <si>
    <t>.100 SINGL STR</t>
  </si>
  <si>
    <t>CONN HEADER .100 SINGL STR 36POS</t>
  </si>
  <si>
    <t>S1011-36-ND</t>
  </si>
  <si>
    <t>Sullins Elec.</t>
  </si>
  <si>
    <t>PZC36SAAN</t>
  </si>
  <si>
    <t>One of these parts will make 3+ headers</t>
  </si>
  <si>
    <t>Y5</t>
  </si>
  <si>
    <t>916.5MHz</t>
  </si>
  <si>
    <t>Avnet</t>
  </si>
  <si>
    <t>RF1181D-ENG</t>
  </si>
  <si>
    <t>RF1181D</t>
  </si>
  <si>
    <t>Y6</t>
  </si>
  <si>
    <t>Resonator</t>
  </si>
  <si>
    <t>RO2144D-T/R</t>
  </si>
  <si>
    <t>RO2144D</t>
  </si>
  <si>
    <t>Y3</t>
  </si>
  <si>
    <t>905.8MHz</t>
  </si>
  <si>
    <t>RO2216D-6</t>
  </si>
  <si>
    <t>OPT21</t>
  </si>
  <si>
    <t>R02101D-T/R or RO2101E-T/R</t>
  </si>
  <si>
    <t>Ro2101D or RO2101E</t>
  </si>
  <si>
    <t>OPT3</t>
  </si>
  <si>
    <t>J3,J4</t>
  </si>
  <si>
    <t>CONNECTOR  ???</t>
  </si>
  <si>
    <t>DMP</t>
  </si>
  <si>
    <t>2/27/2012</t>
  </si>
  <si>
    <t>R6,R12,R38,R41,R49,R53</t>
  </si>
  <si>
    <t>C9,C20</t>
  </si>
  <si>
    <t>C3,C31</t>
  </si>
  <si>
    <t>C43</t>
  </si>
  <si>
    <t>L15</t>
  </si>
  <si>
    <t>PCB1</t>
  </si>
  <si>
    <t>PCB</t>
  </si>
  <si>
    <t>TRX-141 Rev. 15</t>
  </si>
  <si>
    <t>Active PCB</t>
  </si>
  <si>
    <t>TRX-141 Rev. 14</t>
  </si>
  <si>
    <t>C23</t>
  </si>
  <si>
    <t>OPT12</t>
  </si>
  <si>
    <t>868.95MHz</t>
  </si>
  <si>
    <t>RF1319D</t>
  </si>
  <si>
    <t>RO2156D</t>
  </si>
  <si>
    <t>858.25MHz</t>
  </si>
  <si>
    <t>RO2165D</t>
  </si>
  <si>
    <t>10pF</t>
  </si>
  <si>
    <t>CAP CER 10PF 50V C0G 0603</t>
  </si>
  <si>
    <t>445-1269-2-ND</t>
  </si>
  <si>
    <t>C1608C0G1H100D</t>
  </si>
  <si>
    <t>INDUCTOR 4.7NH 5% 0603 SMD</t>
  </si>
  <si>
    <t>OPT13</t>
  </si>
  <si>
    <t>867 MHz</t>
  </si>
  <si>
    <t>Sunny Electronics USA</t>
  </si>
  <si>
    <t>SF-00867</t>
  </si>
  <si>
    <t>SR-00867</t>
  </si>
  <si>
    <t>856.3MHz</t>
  </si>
  <si>
    <t>SR-00856</t>
  </si>
  <si>
    <t>OPT14</t>
  </si>
  <si>
    <t>927.2MHz</t>
  </si>
  <si>
    <t>Yoketan</t>
  </si>
  <si>
    <t>SM3838F092721R2NJ</t>
  </si>
  <si>
    <t>927.2 Resonator</t>
  </si>
  <si>
    <t>3.8x3.8mm</t>
  </si>
  <si>
    <t>927.2 MHz Saw Resonator</t>
  </si>
  <si>
    <t xml:space="preserve">SUNNY ELECTRONICS </t>
  </si>
  <si>
    <t>SR-00927</t>
  </si>
  <si>
    <t>2.2 pf</t>
  </si>
  <si>
    <t>CAP CER 2.2PF 50V C0G 0603</t>
  </si>
  <si>
    <t>490-1380-2-ND</t>
  </si>
  <si>
    <t>39nH</t>
  </si>
  <si>
    <t>INDUCTOR 39NH 5% 0603 SMD</t>
  </si>
  <si>
    <t>PCD1980TR-ND</t>
  </si>
  <si>
    <t>ELJ-RE39NJFA</t>
  </si>
  <si>
    <t>C33</t>
  </si>
  <si>
    <t>C35</t>
  </si>
  <si>
    <t>OPT22</t>
  </si>
  <si>
    <t>2.0pF +/- 0.25pF</t>
  </si>
  <si>
    <t>CAP CER 2.0PF 50V C0G 0603</t>
  </si>
  <si>
    <t>490-1379-2-ND</t>
  </si>
  <si>
    <t>GRM1885C1H2R0CZ01D</t>
  </si>
  <si>
    <t>18.0pF +/- 0.50pF</t>
  </si>
  <si>
    <t>CAP CER 18PF 50V 5% C0G 0603</t>
  </si>
  <si>
    <t>490-1409-2-ND</t>
  </si>
  <si>
    <t>GRM1885C1H180JA01D</t>
  </si>
  <si>
    <t>335 Mhz</t>
  </si>
  <si>
    <t>Saw Resonator SMD (3.8x3.8mm)</t>
  </si>
  <si>
    <t>Sunny USA</t>
  </si>
  <si>
    <t>SR-00335</t>
  </si>
  <si>
    <t>PCB Mount</t>
  </si>
  <si>
    <t>CONNECTOR RPSMA PCB MOUNT</t>
  </si>
  <si>
    <t>CONREVSMA001-ND</t>
  </si>
  <si>
    <t>Linx Tech.</t>
  </si>
  <si>
    <t>CONREVSMA001</t>
  </si>
  <si>
    <t>Install onto component side of PCB</t>
  </si>
  <si>
    <t>OPT4</t>
  </si>
  <si>
    <t>C24</t>
  </si>
  <si>
    <t>1.0pF +/- 0.25pF</t>
  </si>
  <si>
    <t>CAP CER 1.0PF 50V C0G 0603</t>
  </si>
  <si>
    <t>490-1372-2-ND</t>
  </si>
  <si>
    <t>GRM1885C1H1R0CZ01D</t>
  </si>
  <si>
    <t>Option 4 is for doupler effect finding location</t>
  </si>
  <si>
    <t>C49</t>
  </si>
  <si>
    <t>39pF</t>
  </si>
  <si>
    <t>CAP CER 39PF 50V C0G 5% 0603</t>
  </si>
  <si>
    <t>445-1276-2-ND</t>
  </si>
  <si>
    <t>C1608C0G1H390J</t>
  </si>
  <si>
    <t>C61,C62</t>
  </si>
  <si>
    <t>R54</t>
  </si>
  <si>
    <t>8.2K</t>
  </si>
  <si>
    <t>RES 8.2K OHM 1/10W 5% 0603 SMD</t>
  </si>
  <si>
    <t>RHM8.2KGTR-ND</t>
  </si>
  <si>
    <t>MCR03EZPJ822</t>
  </si>
  <si>
    <t>L18</t>
  </si>
  <si>
    <t>5.6uH</t>
  </si>
  <si>
    <t>INDUCTOR MULTILAYER 5.6UH 1608</t>
  </si>
  <si>
    <t>445-1022-2-ND</t>
  </si>
  <si>
    <t>MLF1608E5R6K</t>
  </si>
  <si>
    <t>433 MHz</t>
  </si>
  <si>
    <t>C45</t>
  </si>
  <si>
    <t>3.0 pF</t>
  </si>
  <si>
    <t>CAP CER 3.0PF,+/-0.25PF,  50V C0G 0603</t>
  </si>
  <si>
    <t>C30</t>
  </si>
  <si>
    <t>C28</t>
  </si>
  <si>
    <t>L9</t>
  </si>
  <si>
    <t>INDUCTOR MULTILAYER 0.33UH 1608</t>
  </si>
  <si>
    <t>445-1009-2-ND</t>
  </si>
  <si>
    <t>MLF1608DR33K</t>
  </si>
  <si>
    <t>OPTD12</t>
  </si>
  <si>
    <t>335 MHz</t>
  </si>
  <si>
    <t>2.2 PF</t>
  </si>
  <si>
    <t>GRM1885C1H2R2CZ01D</t>
  </si>
  <si>
    <t>5 pF</t>
  </si>
  <si>
    <t>CAP CER 100PF 50V 5% C0G 0603</t>
  </si>
  <si>
    <t>490-1427-2-ND</t>
  </si>
  <si>
    <t>GRM1885C1H101JA01D</t>
  </si>
  <si>
    <t>15 nH</t>
  </si>
  <si>
    <t>INDUCTOR 15NH 5% 0603 SMD</t>
  </si>
  <si>
    <t>PCD1975TR-ND</t>
  </si>
  <si>
    <t>ELJ-RE15NJFA</t>
  </si>
  <si>
    <t>220 nH</t>
  </si>
  <si>
    <t>445-1007-2-ND</t>
  </si>
  <si>
    <t>MLF1608DR22K</t>
  </si>
  <si>
    <t>OPT1X</t>
  </si>
  <si>
    <t>it is for setting the receiver</t>
  </si>
  <si>
    <t>OPT2X</t>
  </si>
  <si>
    <t>It is for setting the Transmitter</t>
  </si>
  <si>
    <t>Connector</t>
  </si>
  <si>
    <t>Detect Direction</t>
  </si>
  <si>
    <t>868 MHz</t>
  </si>
  <si>
    <t>Tresh-hold   1.67 K   sensitivity   -91 DBM</t>
  </si>
  <si>
    <t>433 MHz saw resonator C35 = 10 pF   C33 = 3.0 pF   if dose not work change saw resonator or change to C35 = 7 pF  and C33 to 2.0 pF</t>
  </si>
  <si>
    <t>L11</t>
  </si>
  <si>
    <t>22 NH</t>
  </si>
  <si>
    <t>C37</t>
  </si>
  <si>
    <t>2.2 pF</t>
  </si>
  <si>
    <t>C10</t>
  </si>
  <si>
    <t>SmallHandheldRev1</t>
  </si>
  <si>
    <t>Small Handheld Rev 1</t>
  </si>
  <si>
    <t>22pF</t>
  </si>
  <si>
    <t>C19</t>
  </si>
  <si>
    <t>C11,C42</t>
  </si>
  <si>
    <t>445-1273-2-ND</t>
  </si>
  <si>
    <t>C1608C0G1H220J</t>
  </si>
  <si>
    <t>GRM1885C2A7R0DZ01D</t>
  </si>
  <si>
    <t>GRM1885C2A7R0DZ01D-ND</t>
  </si>
  <si>
    <t>CAP CER 7PF 100V NP0 0603</t>
  </si>
  <si>
    <t>7.0pF +/- 0.50pF</t>
  </si>
  <si>
    <t>R13,R34</t>
  </si>
  <si>
    <t>R5,R23.R25</t>
  </si>
  <si>
    <t>L8,L10</t>
  </si>
  <si>
    <t>L5,L19</t>
  </si>
  <si>
    <t>C57,R7,R28,,R45,L6,U10</t>
  </si>
  <si>
    <t>R2,R32</t>
  </si>
  <si>
    <t>RLED</t>
  </si>
  <si>
    <t>LED-0603</t>
  </si>
  <si>
    <t>P11511CT-ND</t>
  </si>
  <si>
    <t>Panasonic-SSG</t>
  </si>
  <si>
    <t>LNJ216C8ARA</t>
  </si>
  <si>
    <t>BF</t>
  </si>
  <si>
    <t>D4</t>
  </si>
  <si>
    <t>Ant</t>
  </si>
  <si>
    <t>ANT-433-CW-RCS-ND</t>
  </si>
  <si>
    <t>ANTENNA 433MHZ RA 1/4 WAVE RPSMA</t>
  </si>
  <si>
    <t>Linx Technologies Inc</t>
  </si>
  <si>
    <t>ANT-433-CW-RCS</t>
  </si>
  <si>
    <t>433 Mhz</t>
  </si>
  <si>
    <t>ANT-916-CW-RCS</t>
  </si>
  <si>
    <t>ANT-868-CW-RCS</t>
  </si>
  <si>
    <t>ANT-916-CW-RCS-ND</t>
  </si>
  <si>
    <t>ANT-868-CW-RCS-ND</t>
  </si>
  <si>
    <t>315 MHz</t>
  </si>
  <si>
    <t>ANTENNA 315 MHZ RA 1/4 WAVE RPSMA</t>
  </si>
  <si>
    <t>ANT-315-CW-RCS-ND</t>
  </si>
  <si>
    <t>ANT-315-CW-RCS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</si>
</sst>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6"/>
      <name val="Arial"/>
      <family val="2"/>
    </font>
    <font>
      <sz val="8"/>
      <name val="Book Antiqua"/>
      <family val="1"/>
    </font>
    <font>
      <b/>
      <sz val="10"/>
      <name val="Arial"/>
      <family val="2"/>
    </font>
    <font>
      <sz val="10"/>
      <color indexed="8"/>
      <name val="MS Sans Serif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8"/>
      <color rgb="FFFF0000"/>
      <name val="MS Sans Serif"/>
      <family val="2"/>
    </font>
    <font>
      <sz val="8"/>
      <color rgb="FFFF0000"/>
      <name val="Book Antiqua"/>
      <family val="1"/>
    </font>
    <font>
      <sz val="8"/>
      <color rgb="FFFF0000"/>
      <name val="Arial Unicode M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8" fillId="0" borderId="0"/>
    <xf numFmtId="0" fontId="4" fillId="0" borderId="0"/>
    <xf numFmtId="0" fontId="14" fillId="0" borderId="0" applyNumberFormat="0" applyFill="0" applyBorder="0" applyAlignment="0" applyProtection="0"/>
  </cellStyleXfs>
  <cellXfs count="110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/>
    <xf numFmtId="49" fontId="3" fillId="0" borderId="4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2" fillId="0" borderId="0" xfId="0" applyFont="1" applyFill="1" applyBorder="1"/>
    <xf numFmtId="0" fontId="4" fillId="0" borderId="5" xfId="0" applyFont="1" applyFill="1" applyBorder="1"/>
    <xf numFmtId="164" fontId="4" fillId="0" borderId="0" xfId="0" applyNumberFormat="1" applyFont="1" applyFill="1" applyBorder="1"/>
    <xf numFmtId="0" fontId="4" fillId="0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4" fillId="2" borderId="7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49" fontId="4" fillId="0" borderId="6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0" borderId="0" xfId="0" applyFont="1"/>
    <xf numFmtId="49" fontId="4" fillId="2" borderId="6" xfId="0" applyNumberFormat="1" applyFont="1" applyFill="1" applyBorder="1" applyAlignment="1">
      <alignment horizontal="center" wrapText="1"/>
    </xf>
    <xf numFmtId="0" fontId="4" fillId="0" borderId="6" xfId="1" applyFont="1" applyFill="1" applyBorder="1" applyAlignment="1">
      <alignment horizontal="left" wrapText="1"/>
    </xf>
    <xf numFmtId="0" fontId="4" fillId="0" borderId="6" xfId="2" applyFont="1" applyBorder="1" applyAlignment="1">
      <alignment wrapText="1"/>
    </xf>
    <xf numFmtId="0" fontId="4" fillId="2" borderId="6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49" fontId="4" fillId="0" borderId="6" xfId="0" applyNumberFormat="1" applyFont="1" applyBorder="1" applyAlignment="1">
      <alignment horizontal="center" wrapText="1"/>
    </xf>
    <xf numFmtId="0" fontId="4" fillId="0" borderId="8" xfId="0" applyFont="1" applyBorder="1"/>
    <xf numFmtId="0" fontId="6" fillId="0" borderId="0" xfId="0" applyFont="1" applyFill="1" applyBorder="1"/>
    <xf numFmtId="49" fontId="6" fillId="0" borderId="0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right" wrapText="1"/>
    </xf>
    <xf numFmtId="49" fontId="4" fillId="2" borderId="6" xfId="0" applyNumberFormat="1" applyFont="1" applyFill="1" applyBorder="1" applyAlignment="1">
      <alignment wrapText="1"/>
    </xf>
    <xf numFmtId="0" fontId="4" fillId="2" borderId="10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wrapText="1"/>
    </xf>
    <xf numFmtId="49" fontId="4" fillId="2" borderId="10" xfId="0" applyNumberFormat="1" applyFont="1" applyFill="1" applyBorder="1" applyAlignment="1">
      <alignment horizontal="center" wrapText="1"/>
    </xf>
    <xf numFmtId="49" fontId="4" fillId="2" borderId="10" xfId="0" applyNumberFormat="1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49" fontId="4" fillId="2" borderId="0" xfId="0" applyNumberFormat="1" applyFont="1" applyFill="1" applyBorder="1" applyAlignment="1">
      <alignment horizontal="center"/>
    </xf>
    <xf numFmtId="49" fontId="4" fillId="2" borderId="0" xfId="0" applyNumberFormat="1" applyFont="1" applyFill="1" applyBorder="1"/>
    <xf numFmtId="164" fontId="2" fillId="0" borderId="0" xfId="0" applyNumberFormat="1" applyFont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5" fillId="2" borderId="13" xfId="0" applyFont="1" applyFill="1" applyBorder="1"/>
    <xf numFmtId="0" fontId="2" fillId="2" borderId="13" xfId="0" applyFont="1" applyFill="1" applyBorder="1" applyAlignment="1"/>
    <xf numFmtId="0" fontId="2" fillId="2" borderId="13" xfId="0" applyFont="1" applyFill="1" applyBorder="1"/>
    <xf numFmtId="0" fontId="2" fillId="2" borderId="14" xfId="0" applyFont="1" applyFill="1" applyBorder="1"/>
    <xf numFmtId="0" fontId="7" fillId="2" borderId="15" xfId="0" applyFont="1" applyFill="1" applyBorder="1" applyAlignment="1">
      <alignment horizontal="center" wrapText="1"/>
    </xf>
    <xf numFmtId="0" fontId="7" fillId="2" borderId="16" xfId="0" applyFont="1" applyFill="1" applyBorder="1" applyAlignment="1">
      <alignment horizontal="center" wrapText="1"/>
    </xf>
    <xf numFmtId="0" fontId="7" fillId="0" borderId="16" xfId="0" applyFont="1" applyFill="1" applyBorder="1" applyAlignment="1">
      <alignment horizontal="center" wrapText="1"/>
    </xf>
    <xf numFmtId="0" fontId="7" fillId="2" borderId="16" xfId="0" applyFont="1" applyFill="1" applyBorder="1" applyAlignment="1">
      <alignment wrapText="1"/>
    </xf>
    <xf numFmtId="0" fontId="7" fillId="2" borderId="17" xfId="0" applyFont="1" applyFill="1" applyBorder="1" applyAlignment="1">
      <alignment wrapText="1"/>
    </xf>
    <xf numFmtId="164" fontId="7" fillId="2" borderId="18" xfId="0" applyNumberFormat="1" applyFont="1" applyFill="1" applyBorder="1" applyAlignment="1">
      <alignment wrapText="1"/>
    </xf>
    <xf numFmtId="0" fontId="9" fillId="2" borderId="6" xfId="0" applyFont="1" applyFill="1" applyBorder="1" applyAlignment="1">
      <alignment horizontal="center" wrapText="1"/>
    </xf>
    <xf numFmtId="0" fontId="9" fillId="0" borderId="6" xfId="0" applyFont="1" applyFill="1" applyBorder="1" applyAlignment="1">
      <alignment wrapText="1"/>
    </xf>
    <xf numFmtId="49" fontId="9" fillId="0" borderId="6" xfId="0" applyNumberFormat="1" applyFont="1" applyFill="1" applyBorder="1" applyAlignment="1">
      <alignment horizontal="center" wrapText="1"/>
    </xf>
    <xf numFmtId="0" fontId="9" fillId="0" borderId="6" xfId="0" applyFont="1" applyBorder="1" applyAlignment="1">
      <alignment wrapText="1"/>
    </xf>
    <xf numFmtId="0" fontId="9" fillId="2" borderId="8" xfId="0" applyFont="1" applyFill="1" applyBorder="1" applyAlignment="1">
      <alignment wrapText="1"/>
    </xf>
    <xf numFmtId="164" fontId="10" fillId="0" borderId="0" xfId="0" applyNumberFormat="1" applyFont="1" applyAlignment="1">
      <alignment horizontal="left"/>
    </xf>
    <xf numFmtId="0" fontId="9" fillId="2" borderId="6" xfId="0" applyFont="1" applyFill="1" applyBorder="1" applyAlignment="1">
      <alignment wrapText="1"/>
    </xf>
    <xf numFmtId="0" fontId="9" fillId="0" borderId="0" xfId="0" applyFont="1"/>
    <xf numFmtId="164" fontId="9" fillId="0" borderId="0" xfId="0" applyNumberFormat="1" applyFont="1" applyAlignment="1">
      <alignment horizontal="left"/>
    </xf>
    <xf numFmtId="0" fontId="9" fillId="0" borderId="6" xfId="0" applyFont="1" applyFill="1" applyBorder="1" applyAlignment="1">
      <alignment horizontal="left" wrapText="1"/>
    </xf>
    <xf numFmtId="0" fontId="9" fillId="0" borderId="6" xfId="1" applyFont="1" applyFill="1" applyBorder="1" applyAlignment="1">
      <alignment horizontal="left" wrapText="1"/>
    </xf>
    <xf numFmtId="0" fontId="10" fillId="0" borderId="0" xfId="0" applyFont="1"/>
    <xf numFmtId="49" fontId="9" fillId="2" borderId="6" xfId="0" applyNumberFormat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0" fontId="9" fillId="0" borderId="6" xfId="0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wrapText="1"/>
    </xf>
    <xf numFmtId="49" fontId="9" fillId="0" borderId="6" xfId="0" applyNumberFormat="1" applyFont="1" applyFill="1" applyBorder="1" applyAlignment="1">
      <alignment horizontal="left" wrapText="1"/>
    </xf>
    <xf numFmtId="0" fontId="9" fillId="0" borderId="6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1" fillId="0" borderId="6" xfId="0" quotePrefix="1" applyFont="1" applyFill="1" applyBorder="1" applyAlignment="1">
      <alignment horizontal="center"/>
    </xf>
    <xf numFmtId="0" fontId="11" fillId="0" borderId="6" xfId="2" applyFont="1" applyFill="1" applyBorder="1" applyAlignment="1">
      <alignment horizontal="left" wrapText="1"/>
    </xf>
    <xf numFmtId="0" fontId="11" fillId="0" borderId="6" xfId="2" quotePrefix="1" applyFont="1" applyFill="1" applyBorder="1" applyAlignment="1">
      <alignment horizontal="center" vertical="center" wrapText="1"/>
    </xf>
    <xf numFmtId="0" fontId="11" fillId="0" borderId="6" xfId="0" quotePrefix="1" applyFont="1" applyFill="1" applyBorder="1" applyAlignment="1">
      <alignment horizontal="center" wrapText="1"/>
    </xf>
    <xf numFmtId="0" fontId="9" fillId="0" borderId="6" xfId="0" applyFont="1" applyFill="1" applyBorder="1" applyAlignment="1">
      <alignment horizontal="left"/>
    </xf>
    <xf numFmtId="0" fontId="9" fillId="0" borderId="6" xfId="0" applyFont="1" applyFill="1" applyBorder="1" applyAlignment="1"/>
    <xf numFmtId="0" fontId="9" fillId="0" borderId="8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 vertical="center" wrapText="1"/>
    </xf>
    <xf numFmtId="0" fontId="9" fillId="0" borderId="6" xfId="0" applyNumberFormat="1" applyFont="1" applyFill="1" applyBorder="1" applyAlignment="1">
      <alignment horizontal="center" wrapText="1"/>
    </xf>
    <xf numFmtId="49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/>
    <xf numFmtId="0" fontId="11" fillId="0" borderId="0" xfId="2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49" fontId="4" fillId="0" borderId="6" xfId="0" applyNumberFormat="1" applyFont="1" applyBorder="1" applyAlignment="1">
      <alignment horizontal="center"/>
    </xf>
    <xf numFmtId="49" fontId="4" fillId="0" borderId="6" xfId="0" applyNumberFormat="1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164" fontId="0" fillId="0" borderId="0" xfId="0" applyNumberFormat="1" applyAlignment="1">
      <alignment horizontal="left"/>
    </xf>
    <xf numFmtId="0" fontId="4" fillId="2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14" fillId="0" borderId="0" xfId="3"/>
    <xf numFmtId="0" fontId="3" fillId="0" borderId="0" xfId="0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_Sheet1" xfId="2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Linx-Technologies.page?lang=EN" TargetMode="External"/><Relationship Id="rId2" Type="http://schemas.openxmlformats.org/officeDocument/2006/relationships/hyperlink" Target="http://digikey.com/Suppliers/us/Linx-Technologies.page?lang=EN" TargetMode="External"/><Relationship Id="rId1" Type="http://schemas.openxmlformats.org/officeDocument/2006/relationships/hyperlink" Target="http://digikey.com/Suppliers/us/Linx-Technologies.page?lang=E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digikey.com/Suppliers/us/Linx-Technologies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8"/>
  <sheetViews>
    <sheetView tabSelected="1" workbookViewId="0">
      <selection activeCell="I140" sqref="I140"/>
    </sheetView>
  </sheetViews>
  <sheetFormatPr defaultRowHeight="12.75" x14ac:dyDescent="0.2"/>
  <cols>
    <col min="1" max="1" width="7.140625" style="14" customWidth="1"/>
    <col min="2" max="2" width="10.5703125" style="14" customWidth="1"/>
    <col min="3" max="3" width="7" style="14" customWidth="1"/>
    <col min="4" max="4" width="16.28515625" style="7" customWidth="1"/>
    <col min="5" max="5" width="16.5703125" style="7" customWidth="1"/>
    <col min="6" max="6" width="12.140625" style="14" bestFit="1" customWidth="1"/>
    <col min="7" max="7" width="10" style="7" customWidth="1"/>
    <col min="8" max="8" width="20.28515625" style="7" customWidth="1"/>
    <col min="9" max="9" width="16.85546875" style="7" customWidth="1"/>
    <col min="10" max="10" width="18.140625" style="7" customWidth="1"/>
    <col min="11" max="11" width="17.7109375" style="7" customWidth="1"/>
    <col min="12" max="12" width="17.42578125" style="7" customWidth="1"/>
    <col min="13" max="13" width="9.140625" style="46"/>
    <col min="14" max="256" width="9.140625" style="15"/>
    <col min="257" max="257" width="7.140625" style="15" customWidth="1"/>
    <col min="258" max="258" width="10.5703125" style="15" customWidth="1"/>
    <col min="259" max="259" width="7" style="15" customWidth="1"/>
    <col min="260" max="260" width="16.28515625" style="15" customWidth="1"/>
    <col min="261" max="261" width="16.5703125" style="15" customWidth="1"/>
    <col min="262" max="262" width="12.140625" style="15" bestFit="1" customWidth="1"/>
    <col min="263" max="263" width="23.85546875" style="15" customWidth="1"/>
    <col min="264" max="264" width="9.140625" style="15" customWidth="1"/>
    <col min="265" max="265" width="19.140625" style="15" customWidth="1"/>
    <col min="266" max="266" width="13.85546875" style="15" customWidth="1"/>
    <col min="267" max="267" width="17.7109375" style="15" customWidth="1"/>
    <col min="268" max="268" width="17.42578125" style="15" customWidth="1"/>
    <col min="269" max="512" width="9.140625" style="15"/>
    <col min="513" max="513" width="7.140625" style="15" customWidth="1"/>
    <col min="514" max="514" width="10.5703125" style="15" customWidth="1"/>
    <col min="515" max="515" width="7" style="15" customWidth="1"/>
    <col min="516" max="516" width="16.28515625" style="15" customWidth="1"/>
    <col min="517" max="517" width="16.5703125" style="15" customWidth="1"/>
    <col min="518" max="518" width="12.140625" style="15" bestFit="1" customWidth="1"/>
    <col min="519" max="519" width="23.85546875" style="15" customWidth="1"/>
    <col min="520" max="520" width="9.140625" style="15" customWidth="1"/>
    <col min="521" max="521" width="19.140625" style="15" customWidth="1"/>
    <col min="522" max="522" width="13.85546875" style="15" customWidth="1"/>
    <col min="523" max="523" width="17.7109375" style="15" customWidth="1"/>
    <col min="524" max="524" width="17.42578125" style="15" customWidth="1"/>
    <col min="525" max="768" width="9.140625" style="15"/>
    <col min="769" max="769" width="7.140625" style="15" customWidth="1"/>
    <col min="770" max="770" width="10.5703125" style="15" customWidth="1"/>
    <col min="771" max="771" width="7" style="15" customWidth="1"/>
    <col min="772" max="772" width="16.28515625" style="15" customWidth="1"/>
    <col min="773" max="773" width="16.5703125" style="15" customWidth="1"/>
    <col min="774" max="774" width="12.140625" style="15" bestFit="1" customWidth="1"/>
    <col min="775" max="775" width="23.85546875" style="15" customWidth="1"/>
    <col min="776" max="776" width="9.140625" style="15" customWidth="1"/>
    <col min="777" max="777" width="19.140625" style="15" customWidth="1"/>
    <col min="778" max="778" width="13.85546875" style="15" customWidth="1"/>
    <col min="779" max="779" width="17.7109375" style="15" customWidth="1"/>
    <col min="780" max="780" width="17.42578125" style="15" customWidth="1"/>
    <col min="781" max="1024" width="9.140625" style="15"/>
    <col min="1025" max="1025" width="7.140625" style="15" customWidth="1"/>
    <col min="1026" max="1026" width="10.5703125" style="15" customWidth="1"/>
    <col min="1027" max="1027" width="7" style="15" customWidth="1"/>
    <col min="1028" max="1028" width="16.28515625" style="15" customWidth="1"/>
    <col min="1029" max="1029" width="16.5703125" style="15" customWidth="1"/>
    <col min="1030" max="1030" width="12.140625" style="15" bestFit="1" customWidth="1"/>
    <col min="1031" max="1031" width="23.85546875" style="15" customWidth="1"/>
    <col min="1032" max="1032" width="9.140625" style="15" customWidth="1"/>
    <col min="1033" max="1033" width="19.140625" style="15" customWidth="1"/>
    <col min="1034" max="1034" width="13.85546875" style="15" customWidth="1"/>
    <col min="1035" max="1035" width="17.7109375" style="15" customWidth="1"/>
    <col min="1036" max="1036" width="17.42578125" style="15" customWidth="1"/>
    <col min="1037" max="1280" width="9.140625" style="15"/>
    <col min="1281" max="1281" width="7.140625" style="15" customWidth="1"/>
    <col min="1282" max="1282" width="10.5703125" style="15" customWidth="1"/>
    <col min="1283" max="1283" width="7" style="15" customWidth="1"/>
    <col min="1284" max="1284" width="16.28515625" style="15" customWidth="1"/>
    <col min="1285" max="1285" width="16.5703125" style="15" customWidth="1"/>
    <col min="1286" max="1286" width="12.140625" style="15" bestFit="1" customWidth="1"/>
    <col min="1287" max="1287" width="23.85546875" style="15" customWidth="1"/>
    <col min="1288" max="1288" width="9.140625" style="15" customWidth="1"/>
    <col min="1289" max="1289" width="19.140625" style="15" customWidth="1"/>
    <col min="1290" max="1290" width="13.85546875" style="15" customWidth="1"/>
    <col min="1291" max="1291" width="17.7109375" style="15" customWidth="1"/>
    <col min="1292" max="1292" width="17.42578125" style="15" customWidth="1"/>
    <col min="1293" max="1536" width="9.140625" style="15"/>
    <col min="1537" max="1537" width="7.140625" style="15" customWidth="1"/>
    <col min="1538" max="1538" width="10.5703125" style="15" customWidth="1"/>
    <col min="1539" max="1539" width="7" style="15" customWidth="1"/>
    <col min="1540" max="1540" width="16.28515625" style="15" customWidth="1"/>
    <col min="1541" max="1541" width="16.5703125" style="15" customWidth="1"/>
    <col min="1542" max="1542" width="12.140625" style="15" bestFit="1" customWidth="1"/>
    <col min="1543" max="1543" width="23.85546875" style="15" customWidth="1"/>
    <col min="1544" max="1544" width="9.140625" style="15" customWidth="1"/>
    <col min="1545" max="1545" width="19.140625" style="15" customWidth="1"/>
    <col min="1546" max="1546" width="13.85546875" style="15" customWidth="1"/>
    <col min="1547" max="1547" width="17.7109375" style="15" customWidth="1"/>
    <col min="1548" max="1548" width="17.42578125" style="15" customWidth="1"/>
    <col min="1549" max="1792" width="9.140625" style="15"/>
    <col min="1793" max="1793" width="7.140625" style="15" customWidth="1"/>
    <col min="1794" max="1794" width="10.5703125" style="15" customWidth="1"/>
    <col min="1795" max="1795" width="7" style="15" customWidth="1"/>
    <col min="1796" max="1796" width="16.28515625" style="15" customWidth="1"/>
    <col min="1797" max="1797" width="16.5703125" style="15" customWidth="1"/>
    <col min="1798" max="1798" width="12.140625" style="15" bestFit="1" customWidth="1"/>
    <col min="1799" max="1799" width="23.85546875" style="15" customWidth="1"/>
    <col min="1800" max="1800" width="9.140625" style="15" customWidth="1"/>
    <col min="1801" max="1801" width="19.140625" style="15" customWidth="1"/>
    <col min="1802" max="1802" width="13.85546875" style="15" customWidth="1"/>
    <col min="1803" max="1803" width="17.7109375" style="15" customWidth="1"/>
    <col min="1804" max="1804" width="17.42578125" style="15" customWidth="1"/>
    <col min="1805" max="2048" width="9.140625" style="15"/>
    <col min="2049" max="2049" width="7.140625" style="15" customWidth="1"/>
    <col min="2050" max="2050" width="10.5703125" style="15" customWidth="1"/>
    <col min="2051" max="2051" width="7" style="15" customWidth="1"/>
    <col min="2052" max="2052" width="16.28515625" style="15" customWidth="1"/>
    <col min="2053" max="2053" width="16.5703125" style="15" customWidth="1"/>
    <col min="2054" max="2054" width="12.140625" style="15" bestFit="1" customWidth="1"/>
    <col min="2055" max="2055" width="23.85546875" style="15" customWidth="1"/>
    <col min="2056" max="2056" width="9.140625" style="15" customWidth="1"/>
    <col min="2057" max="2057" width="19.140625" style="15" customWidth="1"/>
    <col min="2058" max="2058" width="13.85546875" style="15" customWidth="1"/>
    <col min="2059" max="2059" width="17.7109375" style="15" customWidth="1"/>
    <col min="2060" max="2060" width="17.42578125" style="15" customWidth="1"/>
    <col min="2061" max="2304" width="9.140625" style="15"/>
    <col min="2305" max="2305" width="7.140625" style="15" customWidth="1"/>
    <col min="2306" max="2306" width="10.5703125" style="15" customWidth="1"/>
    <col min="2307" max="2307" width="7" style="15" customWidth="1"/>
    <col min="2308" max="2308" width="16.28515625" style="15" customWidth="1"/>
    <col min="2309" max="2309" width="16.5703125" style="15" customWidth="1"/>
    <col min="2310" max="2310" width="12.140625" style="15" bestFit="1" customWidth="1"/>
    <col min="2311" max="2311" width="23.85546875" style="15" customWidth="1"/>
    <col min="2312" max="2312" width="9.140625" style="15" customWidth="1"/>
    <col min="2313" max="2313" width="19.140625" style="15" customWidth="1"/>
    <col min="2314" max="2314" width="13.85546875" style="15" customWidth="1"/>
    <col min="2315" max="2315" width="17.7109375" style="15" customWidth="1"/>
    <col min="2316" max="2316" width="17.42578125" style="15" customWidth="1"/>
    <col min="2317" max="2560" width="9.140625" style="15"/>
    <col min="2561" max="2561" width="7.140625" style="15" customWidth="1"/>
    <col min="2562" max="2562" width="10.5703125" style="15" customWidth="1"/>
    <col min="2563" max="2563" width="7" style="15" customWidth="1"/>
    <col min="2564" max="2564" width="16.28515625" style="15" customWidth="1"/>
    <col min="2565" max="2565" width="16.5703125" style="15" customWidth="1"/>
    <col min="2566" max="2566" width="12.140625" style="15" bestFit="1" customWidth="1"/>
    <col min="2567" max="2567" width="23.85546875" style="15" customWidth="1"/>
    <col min="2568" max="2568" width="9.140625" style="15" customWidth="1"/>
    <col min="2569" max="2569" width="19.140625" style="15" customWidth="1"/>
    <col min="2570" max="2570" width="13.85546875" style="15" customWidth="1"/>
    <col min="2571" max="2571" width="17.7109375" style="15" customWidth="1"/>
    <col min="2572" max="2572" width="17.42578125" style="15" customWidth="1"/>
    <col min="2573" max="2816" width="9.140625" style="15"/>
    <col min="2817" max="2817" width="7.140625" style="15" customWidth="1"/>
    <col min="2818" max="2818" width="10.5703125" style="15" customWidth="1"/>
    <col min="2819" max="2819" width="7" style="15" customWidth="1"/>
    <col min="2820" max="2820" width="16.28515625" style="15" customWidth="1"/>
    <col min="2821" max="2821" width="16.5703125" style="15" customWidth="1"/>
    <col min="2822" max="2822" width="12.140625" style="15" bestFit="1" customWidth="1"/>
    <col min="2823" max="2823" width="23.85546875" style="15" customWidth="1"/>
    <col min="2824" max="2824" width="9.140625" style="15" customWidth="1"/>
    <col min="2825" max="2825" width="19.140625" style="15" customWidth="1"/>
    <col min="2826" max="2826" width="13.85546875" style="15" customWidth="1"/>
    <col min="2827" max="2827" width="17.7109375" style="15" customWidth="1"/>
    <col min="2828" max="2828" width="17.42578125" style="15" customWidth="1"/>
    <col min="2829" max="3072" width="9.140625" style="15"/>
    <col min="3073" max="3073" width="7.140625" style="15" customWidth="1"/>
    <col min="3074" max="3074" width="10.5703125" style="15" customWidth="1"/>
    <col min="3075" max="3075" width="7" style="15" customWidth="1"/>
    <col min="3076" max="3076" width="16.28515625" style="15" customWidth="1"/>
    <col min="3077" max="3077" width="16.5703125" style="15" customWidth="1"/>
    <col min="3078" max="3078" width="12.140625" style="15" bestFit="1" customWidth="1"/>
    <col min="3079" max="3079" width="23.85546875" style="15" customWidth="1"/>
    <col min="3080" max="3080" width="9.140625" style="15" customWidth="1"/>
    <col min="3081" max="3081" width="19.140625" style="15" customWidth="1"/>
    <col min="3082" max="3082" width="13.85546875" style="15" customWidth="1"/>
    <col min="3083" max="3083" width="17.7109375" style="15" customWidth="1"/>
    <col min="3084" max="3084" width="17.42578125" style="15" customWidth="1"/>
    <col min="3085" max="3328" width="9.140625" style="15"/>
    <col min="3329" max="3329" width="7.140625" style="15" customWidth="1"/>
    <col min="3330" max="3330" width="10.5703125" style="15" customWidth="1"/>
    <col min="3331" max="3331" width="7" style="15" customWidth="1"/>
    <col min="3332" max="3332" width="16.28515625" style="15" customWidth="1"/>
    <col min="3333" max="3333" width="16.5703125" style="15" customWidth="1"/>
    <col min="3334" max="3334" width="12.140625" style="15" bestFit="1" customWidth="1"/>
    <col min="3335" max="3335" width="23.85546875" style="15" customWidth="1"/>
    <col min="3336" max="3336" width="9.140625" style="15" customWidth="1"/>
    <col min="3337" max="3337" width="19.140625" style="15" customWidth="1"/>
    <col min="3338" max="3338" width="13.85546875" style="15" customWidth="1"/>
    <col min="3339" max="3339" width="17.7109375" style="15" customWidth="1"/>
    <col min="3340" max="3340" width="17.42578125" style="15" customWidth="1"/>
    <col min="3341" max="3584" width="9.140625" style="15"/>
    <col min="3585" max="3585" width="7.140625" style="15" customWidth="1"/>
    <col min="3586" max="3586" width="10.5703125" style="15" customWidth="1"/>
    <col min="3587" max="3587" width="7" style="15" customWidth="1"/>
    <col min="3588" max="3588" width="16.28515625" style="15" customWidth="1"/>
    <col min="3589" max="3589" width="16.5703125" style="15" customWidth="1"/>
    <col min="3590" max="3590" width="12.140625" style="15" bestFit="1" customWidth="1"/>
    <col min="3591" max="3591" width="23.85546875" style="15" customWidth="1"/>
    <col min="3592" max="3592" width="9.140625" style="15" customWidth="1"/>
    <col min="3593" max="3593" width="19.140625" style="15" customWidth="1"/>
    <col min="3594" max="3594" width="13.85546875" style="15" customWidth="1"/>
    <col min="3595" max="3595" width="17.7109375" style="15" customWidth="1"/>
    <col min="3596" max="3596" width="17.42578125" style="15" customWidth="1"/>
    <col min="3597" max="3840" width="9.140625" style="15"/>
    <col min="3841" max="3841" width="7.140625" style="15" customWidth="1"/>
    <col min="3842" max="3842" width="10.5703125" style="15" customWidth="1"/>
    <col min="3843" max="3843" width="7" style="15" customWidth="1"/>
    <col min="3844" max="3844" width="16.28515625" style="15" customWidth="1"/>
    <col min="3845" max="3845" width="16.5703125" style="15" customWidth="1"/>
    <col min="3846" max="3846" width="12.140625" style="15" bestFit="1" customWidth="1"/>
    <col min="3847" max="3847" width="23.85546875" style="15" customWidth="1"/>
    <col min="3848" max="3848" width="9.140625" style="15" customWidth="1"/>
    <col min="3849" max="3849" width="19.140625" style="15" customWidth="1"/>
    <col min="3850" max="3850" width="13.85546875" style="15" customWidth="1"/>
    <col min="3851" max="3851" width="17.7109375" style="15" customWidth="1"/>
    <col min="3852" max="3852" width="17.42578125" style="15" customWidth="1"/>
    <col min="3853" max="4096" width="9.140625" style="15"/>
    <col min="4097" max="4097" width="7.140625" style="15" customWidth="1"/>
    <col min="4098" max="4098" width="10.5703125" style="15" customWidth="1"/>
    <col min="4099" max="4099" width="7" style="15" customWidth="1"/>
    <col min="4100" max="4100" width="16.28515625" style="15" customWidth="1"/>
    <col min="4101" max="4101" width="16.5703125" style="15" customWidth="1"/>
    <col min="4102" max="4102" width="12.140625" style="15" bestFit="1" customWidth="1"/>
    <col min="4103" max="4103" width="23.85546875" style="15" customWidth="1"/>
    <col min="4104" max="4104" width="9.140625" style="15" customWidth="1"/>
    <col min="4105" max="4105" width="19.140625" style="15" customWidth="1"/>
    <col min="4106" max="4106" width="13.85546875" style="15" customWidth="1"/>
    <col min="4107" max="4107" width="17.7109375" style="15" customWidth="1"/>
    <col min="4108" max="4108" width="17.42578125" style="15" customWidth="1"/>
    <col min="4109" max="4352" width="9.140625" style="15"/>
    <col min="4353" max="4353" width="7.140625" style="15" customWidth="1"/>
    <col min="4354" max="4354" width="10.5703125" style="15" customWidth="1"/>
    <col min="4355" max="4355" width="7" style="15" customWidth="1"/>
    <col min="4356" max="4356" width="16.28515625" style="15" customWidth="1"/>
    <col min="4357" max="4357" width="16.5703125" style="15" customWidth="1"/>
    <col min="4358" max="4358" width="12.140625" style="15" bestFit="1" customWidth="1"/>
    <col min="4359" max="4359" width="23.85546875" style="15" customWidth="1"/>
    <col min="4360" max="4360" width="9.140625" style="15" customWidth="1"/>
    <col min="4361" max="4361" width="19.140625" style="15" customWidth="1"/>
    <col min="4362" max="4362" width="13.85546875" style="15" customWidth="1"/>
    <col min="4363" max="4363" width="17.7109375" style="15" customWidth="1"/>
    <col min="4364" max="4364" width="17.42578125" style="15" customWidth="1"/>
    <col min="4365" max="4608" width="9.140625" style="15"/>
    <col min="4609" max="4609" width="7.140625" style="15" customWidth="1"/>
    <col min="4610" max="4610" width="10.5703125" style="15" customWidth="1"/>
    <col min="4611" max="4611" width="7" style="15" customWidth="1"/>
    <col min="4612" max="4612" width="16.28515625" style="15" customWidth="1"/>
    <col min="4613" max="4613" width="16.5703125" style="15" customWidth="1"/>
    <col min="4614" max="4614" width="12.140625" style="15" bestFit="1" customWidth="1"/>
    <col min="4615" max="4615" width="23.85546875" style="15" customWidth="1"/>
    <col min="4616" max="4616" width="9.140625" style="15" customWidth="1"/>
    <col min="4617" max="4617" width="19.140625" style="15" customWidth="1"/>
    <col min="4618" max="4618" width="13.85546875" style="15" customWidth="1"/>
    <col min="4619" max="4619" width="17.7109375" style="15" customWidth="1"/>
    <col min="4620" max="4620" width="17.42578125" style="15" customWidth="1"/>
    <col min="4621" max="4864" width="9.140625" style="15"/>
    <col min="4865" max="4865" width="7.140625" style="15" customWidth="1"/>
    <col min="4866" max="4866" width="10.5703125" style="15" customWidth="1"/>
    <col min="4867" max="4867" width="7" style="15" customWidth="1"/>
    <col min="4868" max="4868" width="16.28515625" style="15" customWidth="1"/>
    <col min="4869" max="4869" width="16.5703125" style="15" customWidth="1"/>
    <col min="4870" max="4870" width="12.140625" style="15" bestFit="1" customWidth="1"/>
    <col min="4871" max="4871" width="23.85546875" style="15" customWidth="1"/>
    <col min="4872" max="4872" width="9.140625" style="15" customWidth="1"/>
    <col min="4873" max="4873" width="19.140625" style="15" customWidth="1"/>
    <col min="4874" max="4874" width="13.85546875" style="15" customWidth="1"/>
    <col min="4875" max="4875" width="17.7109375" style="15" customWidth="1"/>
    <col min="4876" max="4876" width="17.42578125" style="15" customWidth="1"/>
    <col min="4877" max="5120" width="9.140625" style="15"/>
    <col min="5121" max="5121" width="7.140625" style="15" customWidth="1"/>
    <col min="5122" max="5122" width="10.5703125" style="15" customWidth="1"/>
    <col min="5123" max="5123" width="7" style="15" customWidth="1"/>
    <col min="5124" max="5124" width="16.28515625" style="15" customWidth="1"/>
    <col min="5125" max="5125" width="16.5703125" style="15" customWidth="1"/>
    <col min="5126" max="5126" width="12.140625" style="15" bestFit="1" customWidth="1"/>
    <col min="5127" max="5127" width="23.85546875" style="15" customWidth="1"/>
    <col min="5128" max="5128" width="9.140625" style="15" customWidth="1"/>
    <col min="5129" max="5129" width="19.140625" style="15" customWidth="1"/>
    <col min="5130" max="5130" width="13.85546875" style="15" customWidth="1"/>
    <col min="5131" max="5131" width="17.7109375" style="15" customWidth="1"/>
    <col min="5132" max="5132" width="17.42578125" style="15" customWidth="1"/>
    <col min="5133" max="5376" width="9.140625" style="15"/>
    <col min="5377" max="5377" width="7.140625" style="15" customWidth="1"/>
    <col min="5378" max="5378" width="10.5703125" style="15" customWidth="1"/>
    <col min="5379" max="5379" width="7" style="15" customWidth="1"/>
    <col min="5380" max="5380" width="16.28515625" style="15" customWidth="1"/>
    <col min="5381" max="5381" width="16.5703125" style="15" customWidth="1"/>
    <col min="5382" max="5382" width="12.140625" style="15" bestFit="1" customWidth="1"/>
    <col min="5383" max="5383" width="23.85546875" style="15" customWidth="1"/>
    <col min="5384" max="5384" width="9.140625" style="15" customWidth="1"/>
    <col min="5385" max="5385" width="19.140625" style="15" customWidth="1"/>
    <col min="5386" max="5386" width="13.85546875" style="15" customWidth="1"/>
    <col min="5387" max="5387" width="17.7109375" style="15" customWidth="1"/>
    <col min="5388" max="5388" width="17.42578125" style="15" customWidth="1"/>
    <col min="5389" max="5632" width="9.140625" style="15"/>
    <col min="5633" max="5633" width="7.140625" style="15" customWidth="1"/>
    <col min="5634" max="5634" width="10.5703125" style="15" customWidth="1"/>
    <col min="5635" max="5635" width="7" style="15" customWidth="1"/>
    <col min="5636" max="5636" width="16.28515625" style="15" customWidth="1"/>
    <col min="5637" max="5637" width="16.5703125" style="15" customWidth="1"/>
    <col min="5638" max="5638" width="12.140625" style="15" bestFit="1" customWidth="1"/>
    <col min="5639" max="5639" width="23.85546875" style="15" customWidth="1"/>
    <col min="5640" max="5640" width="9.140625" style="15" customWidth="1"/>
    <col min="5641" max="5641" width="19.140625" style="15" customWidth="1"/>
    <col min="5642" max="5642" width="13.85546875" style="15" customWidth="1"/>
    <col min="5643" max="5643" width="17.7109375" style="15" customWidth="1"/>
    <col min="5644" max="5644" width="17.42578125" style="15" customWidth="1"/>
    <col min="5645" max="5888" width="9.140625" style="15"/>
    <col min="5889" max="5889" width="7.140625" style="15" customWidth="1"/>
    <col min="5890" max="5890" width="10.5703125" style="15" customWidth="1"/>
    <col min="5891" max="5891" width="7" style="15" customWidth="1"/>
    <col min="5892" max="5892" width="16.28515625" style="15" customWidth="1"/>
    <col min="5893" max="5893" width="16.5703125" style="15" customWidth="1"/>
    <col min="5894" max="5894" width="12.140625" style="15" bestFit="1" customWidth="1"/>
    <col min="5895" max="5895" width="23.85546875" style="15" customWidth="1"/>
    <col min="5896" max="5896" width="9.140625" style="15" customWidth="1"/>
    <col min="5897" max="5897" width="19.140625" style="15" customWidth="1"/>
    <col min="5898" max="5898" width="13.85546875" style="15" customWidth="1"/>
    <col min="5899" max="5899" width="17.7109375" style="15" customWidth="1"/>
    <col min="5900" max="5900" width="17.42578125" style="15" customWidth="1"/>
    <col min="5901" max="6144" width="9.140625" style="15"/>
    <col min="6145" max="6145" width="7.140625" style="15" customWidth="1"/>
    <col min="6146" max="6146" width="10.5703125" style="15" customWidth="1"/>
    <col min="6147" max="6147" width="7" style="15" customWidth="1"/>
    <col min="6148" max="6148" width="16.28515625" style="15" customWidth="1"/>
    <col min="6149" max="6149" width="16.5703125" style="15" customWidth="1"/>
    <col min="6150" max="6150" width="12.140625" style="15" bestFit="1" customWidth="1"/>
    <col min="6151" max="6151" width="23.85546875" style="15" customWidth="1"/>
    <col min="6152" max="6152" width="9.140625" style="15" customWidth="1"/>
    <col min="6153" max="6153" width="19.140625" style="15" customWidth="1"/>
    <col min="6154" max="6154" width="13.85546875" style="15" customWidth="1"/>
    <col min="6155" max="6155" width="17.7109375" style="15" customWidth="1"/>
    <col min="6156" max="6156" width="17.42578125" style="15" customWidth="1"/>
    <col min="6157" max="6400" width="9.140625" style="15"/>
    <col min="6401" max="6401" width="7.140625" style="15" customWidth="1"/>
    <col min="6402" max="6402" width="10.5703125" style="15" customWidth="1"/>
    <col min="6403" max="6403" width="7" style="15" customWidth="1"/>
    <col min="6404" max="6404" width="16.28515625" style="15" customWidth="1"/>
    <col min="6405" max="6405" width="16.5703125" style="15" customWidth="1"/>
    <col min="6406" max="6406" width="12.140625" style="15" bestFit="1" customWidth="1"/>
    <col min="6407" max="6407" width="23.85546875" style="15" customWidth="1"/>
    <col min="6408" max="6408" width="9.140625" style="15" customWidth="1"/>
    <col min="6409" max="6409" width="19.140625" style="15" customWidth="1"/>
    <col min="6410" max="6410" width="13.85546875" style="15" customWidth="1"/>
    <col min="6411" max="6411" width="17.7109375" style="15" customWidth="1"/>
    <col min="6412" max="6412" width="17.42578125" style="15" customWidth="1"/>
    <col min="6413" max="6656" width="9.140625" style="15"/>
    <col min="6657" max="6657" width="7.140625" style="15" customWidth="1"/>
    <col min="6658" max="6658" width="10.5703125" style="15" customWidth="1"/>
    <col min="6659" max="6659" width="7" style="15" customWidth="1"/>
    <col min="6660" max="6660" width="16.28515625" style="15" customWidth="1"/>
    <col min="6661" max="6661" width="16.5703125" style="15" customWidth="1"/>
    <col min="6662" max="6662" width="12.140625" style="15" bestFit="1" customWidth="1"/>
    <col min="6663" max="6663" width="23.85546875" style="15" customWidth="1"/>
    <col min="6664" max="6664" width="9.140625" style="15" customWidth="1"/>
    <col min="6665" max="6665" width="19.140625" style="15" customWidth="1"/>
    <col min="6666" max="6666" width="13.85546875" style="15" customWidth="1"/>
    <col min="6667" max="6667" width="17.7109375" style="15" customWidth="1"/>
    <col min="6668" max="6668" width="17.42578125" style="15" customWidth="1"/>
    <col min="6669" max="6912" width="9.140625" style="15"/>
    <col min="6913" max="6913" width="7.140625" style="15" customWidth="1"/>
    <col min="6914" max="6914" width="10.5703125" style="15" customWidth="1"/>
    <col min="6915" max="6915" width="7" style="15" customWidth="1"/>
    <col min="6916" max="6916" width="16.28515625" style="15" customWidth="1"/>
    <col min="6917" max="6917" width="16.5703125" style="15" customWidth="1"/>
    <col min="6918" max="6918" width="12.140625" style="15" bestFit="1" customWidth="1"/>
    <col min="6919" max="6919" width="23.85546875" style="15" customWidth="1"/>
    <col min="6920" max="6920" width="9.140625" style="15" customWidth="1"/>
    <col min="6921" max="6921" width="19.140625" style="15" customWidth="1"/>
    <col min="6922" max="6922" width="13.85546875" style="15" customWidth="1"/>
    <col min="6923" max="6923" width="17.7109375" style="15" customWidth="1"/>
    <col min="6924" max="6924" width="17.42578125" style="15" customWidth="1"/>
    <col min="6925" max="7168" width="9.140625" style="15"/>
    <col min="7169" max="7169" width="7.140625" style="15" customWidth="1"/>
    <col min="7170" max="7170" width="10.5703125" style="15" customWidth="1"/>
    <col min="7171" max="7171" width="7" style="15" customWidth="1"/>
    <col min="7172" max="7172" width="16.28515625" style="15" customWidth="1"/>
    <col min="7173" max="7173" width="16.5703125" style="15" customWidth="1"/>
    <col min="7174" max="7174" width="12.140625" style="15" bestFit="1" customWidth="1"/>
    <col min="7175" max="7175" width="23.85546875" style="15" customWidth="1"/>
    <col min="7176" max="7176" width="9.140625" style="15" customWidth="1"/>
    <col min="7177" max="7177" width="19.140625" style="15" customWidth="1"/>
    <col min="7178" max="7178" width="13.85546875" style="15" customWidth="1"/>
    <col min="7179" max="7179" width="17.7109375" style="15" customWidth="1"/>
    <col min="7180" max="7180" width="17.42578125" style="15" customWidth="1"/>
    <col min="7181" max="7424" width="9.140625" style="15"/>
    <col min="7425" max="7425" width="7.140625" style="15" customWidth="1"/>
    <col min="7426" max="7426" width="10.5703125" style="15" customWidth="1"/>
    <col min="7427" max="7427" width="7" style="15" customWidth="1"/>
    <col min="7428" max="7428" width="16.28515625" style="15" customWidth="1"/>
    <col min="7429" max="7429" width="16.5703125" style="15" customWidth="1"/>
    <col min="7430" max="7430" width="12.140625" style="15" bestFit="1" customWidth="1"/>
    <col min="7431" max="7431" width="23.85546875" style="15" customWidth="1"/>
    <col min="7432" max="7432" width="9.140625" style="15" customWidth="1"/>
    <col min="7433" max="7433" width="19.140625" style="15" customWidth="1"/>
    <col min="7434" max="7434" width="13.85546875" style="15" customWidth="1"/>
    <col min="7435" max="7435" width="17.7109375" style="15" customWidth="1"/>
    <col min="7436" max="7436" width="17.42578125" style="15" customWidth="1"/>
    <col min="7437" max="7680" width="9.140625" style="15"/>
    <col min="7681" max="7681" width="7.140625" style="15" customWidth="1"/>
    <col min="7682" max="7682" width="10.5703125" style="15" customWidth="1"/>
    <col min="7683" max="7683" width="7" style="15" customWidth="1"/>
    <col min="7684" max="7684" width="16.28515625" style="15" customWidth="1"/>
    <col min="7685" max="7685" width="16.5703125" style="15" customWidth="1"/>
    <col min="7686" max="7686" width="12.140625" style="15" bestFit="1" customWidth="1"/>
    <col min="7687" max="7687" width="23.85546875" style="15" customWidth="1"/>
    <col min="7688" max="7688" width="9.140625" style="15" customWidth="1"/>
    <col min="7689" max="7689" width="19.140625" style="15" customWidth="1"/>
    <col min="7690" max="7690" width="13.85546875" style="15" customWidth="1"/>
    <col min="7691" max="7691" width="17.7109375" style="15" customWidth="1"/>
    <col min="7692" max="7692" width="17.42578125" style="15" customWidth="1"/>
    <col min="7693" max="7936" width="9.140625" style="15"/>
    <col min="7937" max="7937" width="7.140625" style="15" customWidth="1"/>
    <col min="7938" max="7938" width="10.5703125" style="15" customWidth="1"/>
    <col min="7939" max="7939" width="7" style="15" customWidth="1"/>
    <col min="7940" max="7940" width="16.28515625" style="15" customWidth="1"/>
    <col min="7941" max="7941" width="16.5703125" style="15" customWidth="1"/>
    <col min="7942" max="7942" width="12.140625" style="15" bestFit="1" customWidth="1"/>
    <col min="7943" max="7943" width="23.85546875" style="15" customWidth="1"/>
    <col min="7944" max="7944" width="9.140625" style="15" customWidth="1"/>
    <col min="7945" max="7945" width="19.140625" style="15" customWidth="1"/>
    <col min="7946" max="7946" width="13.85546875" style="15" customWidth="1"/>
    <col min="7947" max="7947" width="17.7109375" style="15" customWidth="1"/>
    <col min="7948" max="7948" width="17.42578125" style="15" customWidth="1"/>
    <col min="7949" max="8192" width="9.140625" style="15"/>
    <col min="8193" max="8193" width="7.140625" style="15" customWidth="1"/>
    <col min="8194" max="8194" width="10.5703125" style="15" customWidth="1"/>
    <col min="8195" max="8195" width="7" style="15" customWidth="1"/>
    <col min="8196" max="8196" width="16.28515625" style="15" customWidth="1"/>
    <col min="8197" max="8197" width="16.5703125" style="15" customWidth="1"/>
    <col min="8198" max="8198" width="12.140625" style="15" bestFit="1" customWidth="1"/>
    <col min="8199" max="8199" width="23.85546875" style="15" customWidth="1"/>
    <col min="8200" max="8200" width="9.140625" style="15" customWidth="1"/>
    <col min="8201" max="8201" width="19.140625" style="15" customWidth="1"/>
    <col min="8202" max="8202" width="13.85546875" style="15" customWidth="1"/>
    <col min="8203" max="8203" width="17.7109375" style="15" customWidth="1"/>
    <col min="8204" max="8204" width="17.42578125" style="15" customWidth="1"/>
    <col min="8205" max="8448" width="9.140625" style="15"/>
    <col min="8449" max="8449" width="7.140625" style="15" customWidth="1"/>
    <col min="8450" max="8450" width="10.5703125" style="15" customWidth="1"/>
    <col min="8451" max="8451" width="7" style="15" customWidth="1"/>
    <col min="8452" max="8452" width="16.28515625" style="15" customWidth="1"/>
    <col min="8453" max="8453" width="16.5703125" style="15" customWidth="1"/>
    <col min="8454" max="8454" width="12.140625" style="15" bestFit="1" customWidth="1"/>
    <col min="8455" max="8455" width="23.85546875" style="15" customWidth="1"/>
    <col min="8456" max="8456" width="9.140625" style="15" customWidth="1"/>
    <col min="8457" max="8457" width="19.140625" style="15" customWidth="1"/>
    <col min="8458" max="8458" width="13.85546875" style="15" customWidth="1"/>
    <col min="8459" max="8459" width="17.7109375" style="15" customWidth="1"/>
    <col min="8460" max="8460" width="17.42578125" style="15" customWidth="1"/>
    <col min="8461" max="8704" width="9.140625" style="15"/>
    <col min="8705" max="8705" width="7.140625" style="15" customWidth="1"/>
    <col min="8706" max="8706" width="10.5703125" style="15" customWidth="1"/>
    <col min="8707" max="8707" width="7" style="15" customWidth="1"/>
    <col min="8708" max="8708" width="16.28515625" style="15" customWidth="1"/>
    <col min="8709" max="8709" width="16.5703125" style="15" customWidth="1"/>
    <col min="8710" max="8710" width="12.140625" style="15" bestFit="1" customWidth="1"/>
    <col min="8711" max="8711" width="23.85546875" style="15" customWidth="1"/>
    <col min="8712" max="8712" width="9.140625" style="15" customWidth="1"/>
    <col min="8713" max="8713" width="19.140625" style="15" customWidth="1"/>
    <col min="8714" max="8714" width="13.85546875" style="15" customWidth="1"/>
    <col min="8715" max="8715" width="17.7109375" style="15" customWidth="1"/>
    <col min="8716" max="8716" width="17.42578125" style="15" customWidth="1"/>
    <col min="8717" max="8960" width="9.140625" style="15"/>
    <col min="8961" max="8961" width="7.140625" style="15" customWidth="1"/>
    <col min="8962" max="8962" width="10.5703125" style="15" customWidth="1"/>
    <col min="8963" max="8963" width="7" style="15" customWidth="1"/>
    <col min="8964" max="8964" width="16.28515625" style="15" customWidth="1"/>
    <col min="8965" max="8965" width="16.5703125" style="15" customWidth="1"/>
    <col min="8966" max="8966" width="12.140625" style="15" bestFit="1" customWidth="1"/>
    <col min="8967" max="8967" width="23.85546875" style="15" customWidth="1"/>
    <col min="8968" max="8968" width="9.140625" style="15" customWidth="1"/>
    <col min="8969" max="8969" width="19.140625" style="15" customWidth="1"/>
    <col min="8970" max="8970" width="13.85546875" style="15" customWidth="1"/>
    <col min="8971" max="8971" width="17.7109375" style="15" customWidth="1"/>
    <col min="8972" max="8972" width="17.42578125" style="15" customWidth="1"/>
    <col min="8973" max="9216" width="9.140625" style="15"/>
    <col min="9217" max="9217" width="7.140625" style="15" customWidth="1"/>
    <col min="9218" max="9218" width="10.5703125" style="15" customWidth="1"/>
    <col min="9219" max="9219" width="7" style="15" customWidth="1"/>
    <col min="9220" max="9220" width="16.28515625" style="15" customWidth="1"/>
    <col min="9221" max="9221" width="16.5703125" style="15" customWidth="1"/>
    <col min="9222" max="9222" width="12.140625" style="15" bestFit="1" customWidth="1"/>
    <col min="9223" max="9223" width="23.85546875" style="15" customWidth="1"/>
    <col min="9224" max="9224" width="9.140625" style="15" customWidth="1"/>
    <col min="9225" max="9225" width="19.140625" style="15" customWidth="1"/>
    <col min="9226" max="9226" width="13.85546875" style="15" customWidth="1"/>
    <col min="9227" max="9227" width="17.7109375" style="15" customWidth="1"/>
    <col min="9228" max="9228" width="17.42578125" style="15" customWidth="1"/>
    <col min="9229" max="9472" width="9.140625" style="15"/>
    <col min="9473" max="9473" width="7.140625" style="15" customWidth="1"/>
    <col min="9474" max="9474" width="10.5703125" style="15" customWidth="1"/>
    <col min="9475" max="9475" width="7" style="15" customWidth="1"/>
    <col min="9476" max="9476" width="16.28515625" style="15" customWidth="1"/>
    <col min="9477" max="9477" width="16.5703125" style="15" customWidth="1"/>
    <col min="9478" max="9478" width="12.140625" style="15" bestFit="1" customWidth="1"/>
    <col min="9479" max="9479" width="23.85546875" style="15" customWidth="1"/>
    <col min="9480" max="9480" width="9.140625" style="15" customWidth="1"/>
    <col min="9481" max="9481" width="19.140625" style="15" customWidth="1"/>
    <col min="9482" max="9482" width="13.85546875" style="15" customWidth="1"/>
    <col min="9483" max="9483" width="17.7109375" style="15" customWidth="1"/>
    <col min="9484" max="9484" width="17.42578125" style="15" customWidth="1"/>
    <col min="9485" max="9728" width="9.140625" style="15"/>
    <col min="9729" max="9729" width="7.140625" style="15" customWidth="1"/>
    <col min="9730" max="9730" width="10.5703125" style="15" customWidth="1"/>
    <col min="9731" max="9731" width="7" style="15" customWidth="1"/>
    <col min="9732" max="9732" width="16.28515625" style="15" customWidth="1"/>
    <col min="9733" max="9733" width="16.5703125" style="15" customWidth="1"/>
    <col min="9734" max="9734" width="12.140625" style="15" bestFit="1" customWidth="1"/>
    <col min="9735" max="9735" width="23.85546875" style="15" customWidth="1"/>
    <col min="9736" max="9736" width="9.140625" style="15" customWidth="1"/>
    <col min="9737" max="9737" width="19.140625" style="15" customWidth="1"/>
    <col min="9738" max="9738" width="13.85546875" style="15" customWidth="1"/>
    <col min="9739" max="9739" width="17.7109375" style="15" customWidth="1"/>
    <col min="9740" max="9740" width="17.42578125" style="15" customWidth="1"/>
    <col min="9741" max="9984" width="9.140625" style="15"/>
    <col min="9985" max="9985" width="7.140625" style="15" customWidth="1"/>
    <col min="9986" max="9986" width="10.5703125" style="15" customWidth="1"/>
    <col min="9987" max="9987" width="7" style="15" customWidth="1"/>
    <col min="9988" max="9988" width="16.28515625" style="15" customWidth="1"/>
    <col min="9989" max="9989" width="16.5703125" style="15" customWidth="1"/>
    <col min="9990" max="9990" width="12.140625" style="15" bestFit="1" customWidth="1"/>
    <col min="9991" max="9991" width="23.85546875" style="15" customWidth="1"/>
    <col min="9992" max="9992" width="9.140625" style="15" customWidth="1"/>
    <col min="9993" max="9993" width="19.140625" style="15" customWidth="1"/>
    <col min="9994" max="9994" width="13.85546875" style="15" customWidth="1"/>
    <col min="9995" max="9995" width="17.7109375" style="15" customWidth="1"/>
    <col min="9996" max="9996" width="17.42578125" style="15" customWidth="1"/>
    <col min="9997" max="10240" width="9.140625" style="15"/>
    <col min="10241" max="10241" width="7.140625" style="15" customWidth="1"/>
    <col min="10242" max="10242" width="10.5703125" style="15" customWidth="1"/>
    <col min="10243" max="10243" width="7" style="15" customWidth="1"/>
    <col min="10244" max="10244" width="16.28515625" style="15" customWidth="1"/>
    <col min="10245" max="10245" width="16.5703125" style="15" customWidth="1"/>
    <col min="10246" max="10246" width="12.140625" style="15" bestFit="1" customWidth="1"/>
    <col min="10247" max="10247" width="23.85546875" style="15" customWidth="1"/>
    <col min="10248" max="10248" width="9.140625" style="15" customWidth="1"/>
    <col min="10249" max="10249" width="19.140625" style="15" customWidth="1"/>
    <col min="10250" max="10250" width="13.85546875" style="15" customWidth="1"/>
    <col min="10251" max="10251" width="17.7109375" style="15" customWidth="1"/>
    <col min="10252" max="10252" width="17.42578125" style="15" customWidth="1"/>
    <col min="10253" max="10496" width="9.140625" style="15"/>
    <col min="10497" max="10497" width="7.140625" style="15" customWidth="1"/>
    <col min="10498" max="10498" width="10.5703125" style="15" customWidth="1"/>
    <col min="10499" max="10499" width="7" style="15" customWidth="1"/>
    <col min="10500" max="10500" width="16.28515625" style="15" customWidth="1"/>
    <col min="10501" max="10501" width="16.5703125" style="15" customWidth="1"/>
    <col min="10502" max="10502" width="12.140625" style="15" bestFit="1" customWidth="1"/>
    <col min="10503" max="10503" width="23.85546875" style="15" customWidth="1"/>
    <col min="10504" max="10504" width="9.140625" style="15" customWidth="1"/>
    <col min="10505" max="10505" width="19.140625" style="15" customWidth="1"/>
    <col min="10506" max="10506" width="13.85546875" style="15" customWidth="1"/>
    <col min="10507" max="10507" width="17.7109375" style="15" customWidth="1"/>
    <col min="10508" max="10508" width="17.42578125" style="15" customWidth="1"/>
    <col min="10509" max="10752" width="9.140625" style="15"/>
    <col min="10753" max="10753" width="7.140625" style="15" customWidth="1"/>
    <col min="10754" max="10754" width="10.5703125" style="15" customWidth="1"/>
    <col min="10755" max="10755" width="7" style="15" customWidth="1"/>
    <col min="10756" max="10756" width="16.28515625" style="15" customWidth="1"/>
    <col min="10757" max="10757" width="16.5703125" style="15" customWidth="1"/>
    <col min="10758" max="10758" width="12.140625" style="15" bestFit="1" customWidth="1"/>
    <col min="10759" max="10759" width="23.85546875" style="15" customWidth="1"/>
    <col min="10760" max="10760" width="9.140625" style="15" customWidth="1"/>
    <col min="10761" max="10761" width="19.140625" style="15" customWidth="1"/>
    <col min="10762" max="10762" width="13.85546875" style="15" customWidth="1"/>
    <col min="10763" max="10763" width="17.7109375" style="15" customWidth="1"/>
    <col min="10764" max="10764" width="17.42578125" style="15" customWidth="1"/>
    <col min="10765" max="11008" width="9.140625" style="15"/>
    <col min="11009" max="11009" width="7.140625" style="15" customWidth="1"/>
    <col min="11010" max="11010" width="10.5703125" style="15" customWidth="1"/>
    <col min="11011" max="11011" width="7" style="15" customWidth="1"/>
    <col min="11012" max="11012" width="16.28515625" style="15" customWidth="1"/>
    <col min="11013" max="11013" width="16.5703125" style="15" customWidth="1"/>
    <col min="11014" max="11014" width="12.140625" style="15" bestFit="1" customWidth="1"/>
    <col min="11015" max="11015" width="23.85546875" style="15" customWidth="1"/>
    <col min="11016" max="11016" width="9.140625" style="15" customWidth="1"/>
    <col min="11017" max="11017" width="19.140625" style="15" customWidth="1"/>
    <col min="11018" max="11018" width="13.85546875" style="15" customWidth="1"/>
    <col min="11019" max="11019" width="17.7109375" style="15" customWidth="1"/>
    <col min="11020" max="11020" width="17.42578125" style="15" customWidth="1"/>
    <col min="11021" max="11264" width="9.140625" style="15"/>
    <col min="11265" max="11265" width="7.140625" style="15" customWidth="1"/>
    <col min="11266" max="11266" width="10.5703125" style="15" customWidth="1"/>
    <col min="11267" max="11267" width="7" style="15" customWidth="1"/>
    <col min="11268" max="11268" width="16.28515625" style="15" customWidth="1"/>
    <col min="11269" max="11269" width="16.5703125" style="15" customWidth="1"/>
    <col min="11270" max="11270" width="12.140625" style="15" bestFit="1" customWidth="1"/>
    <col min="11271" max="11271" width="23.85546875" style="15" customWidth="1"/>
    <col min="11272" max="11272" width="9.140625" style="15" customWidth="1"/>
    <col min="11273" max="11273" width="19.140625" style="15" customWidth="1"/>
    <col min="11274" max="11274" width="13.85546875" style="15" customWidth="1"/>
    <col min="11275" max="11275" width="17.7109375" style="15" customWidth="1"/>
    <col min="11276" max="11276" width="17.42578125" style="15" customWidth="1"/>
    <col min="11277" max="11520" width="9.140625" style="15"/>
    <col min="11521" max="11521" width="7.140625" style="15" customWidth="1"/>
    <col min="11522" max="11522" width="10.5703125" style="15" customWidth="1"/>
    <col min="11523" max="11523" width="7" style="15" customWidth="1"/>
    <col min="11524" max="11524" width="16.28515625" style="15" customWidth="1"/>
    <col min="11525" max="11525" width="16.5703125" style="15" customWidth="1"/>
    <col min="11526" max="11526" width="12.140625" style="15" bestFit="1" customWidth="1"/>
    <col min="11527" max="11527" width="23.85546875" style="15" customWidth="1"/>
    <col min="11528" max="11528" width="9.140625" style="15" customWidth="1"/>
    <col min="11529" max="11529" width="19.140625" style="15" customWidth="1"/>
    <col min="11530" max="11530" width="13.85546875" style="15" customWidth="1"/>
    <col min="11531" max="11531" width="17.7109375" style="15" customWidth="1"/>
    <col min="11532" max="11532" width="17.42578125" style="15" customWidth="1"/>
    <col min="11533" max="11776" width="9.140625" style="15"/>
    <col min="11777" max="11777" width="7.140625" style="15" customWidth="1"/>
    <col min="11778" max="11778" width="10.5703125" style="15" customWidth="1"/>
    <col min="11779" max="11779" width="7" style="15" customWidth="1"/>
    <col min="11780" max="11780" width="16.28515625" style="15" customWidth="1"/>
    <col min="11781" max="11781" width="16.5703125" style="15" customWidth="1"/>
    <col min="11782" max="11782" width="12.140625" style="15" bestFit="1" customWidth="1"/>
    <col min="11783" max="11783" width="23.85546875" style="15" customWidth="1"/>
    <col min="11784" max="11784" width="9.140625" style="15" customWidth="1"/>
    <col min="11785" max="11785" width="19.140625" style="15" customWidth="1"/>
    <col min="11786" max="11786" width="13.85546875" style="15" customWidth="1"/>
    <col min="11787" max="11787" width="17.7109375" style="15" customWidth="1"/>
    <col min="11788" max="11788" width="17.42578125" style="15" customWidth="1"/>
    <col min="11789" max="12032" width="9.140625" style="15"/>
    <col min="12033" max="12033" width="7.140625" style="15" customWidth="1"/>
    <col min="12034" max="12034" width="10.5703125" style="15" customWidth="1"/>
    <col min="12035" max="12035" width="7" style="15" customWidth="1"/>
    <col min="12036" max="12036" width="16.28515625" style="15" customWidth="1"/>
    <col min="12037" max="12037" width="16.5703125" style="15" customWidth="1"/>
    <col min="12038" max="12038" width="12.140625" style="15" bestFit="1" customWidth="1"/>
    <col min="12039" max="12039" width="23.85546875" style="15" customWidth="1"/>
    <col min="12040" max="12040" width="9.140625" style="15" customWidth="1"/>
    <col min="12041" max="12041" width="19.140625" style="15" customWidth="1"/>
    <col min="12042" max="12042" width="13.85546875" style="15" customWidth="1"/>
    <col min="12043" max="12043" width="17.7109375" style="15" customWidth="1"/>
    <col min="12044" max="12044" width="17.42578125" style="15" customWidth="1"/>
    <col min="12045" max="12288" width="9.140625" style="15"/>
    <col min="12289" max="12289" width="7.140625" style="15" customWidth="1"/>
    <col min="12290" max="12290" width="10.5703125" style="15" customWidth="1"/>
    <col min="12291" max="12291" width="7" style="15" customWidth="1"/>
    <col min="12292" max="12292" width="16.28515625" style="15" customWidth="1"/>
    <col min="12293" max="12293" width="16.5703125" style="15" customWidth="1"/>
    <col min="12294" max="12294" width="12.140625" style="15" bestFit="1" customWidth="1"/>
    <col min="12295" max="12295" width="23.85546875" style="15" customWidth="1"/>
    <col min="12296" max="12296" width="9.140625" style="15" customWidth="1"/>
    <col min="12297" max="12297" width="19.140625" style="15" customWidth="1"/>
    <col min="12298" max="12298" width="13.85546875" style="15" customWidth="1"/>
    <col min="12299" max="12299" width="17.7109375" style="15" customWidth="1"/>
    <col min="12300" max="12300" width="17.42578125" style="15" customWidth="1"/>
    <col min="12301" max="12544" width="9.140625" style="15"/>
    <col min="12545" max="12545" width="7.140625" style="15" customWidth="1"/>
    <col min="12546" max="12546" width="10.5703125" style="15" customWidth="1"/>
    <col min="12547" max="12547" width="7" style="15" customWidth="1"/>
    <col min="12548" max="12548" width="16.28515625" style="15" customWidth="1"/>
    <col min="12549" max="12549" width="16.5703125" style="15" customWidth="1"/>
    <col min="12550" max="12550" width="12.140625" style="15" bestFit="1" customWidth="1"/>
    <col min="12551" max="12551" width="23.85546875" style="15" customWidth="1"/>
    <col min="12552" max="12552" width="9.140625" style="15" customWidth="1"/>
    <col min="12553" max="12553" width="19.140625" style="15" customWidth="1"/>
    <col min="12554" max="12554" width="13.85546875" style="15" customWidth="1"/>
    <col min="12555" max="12555" width="17.7109375" style="15" customWidth="1"/>
    <col min="12556" max="12556" width="17.42578125" style="15" customWidth="1"/>
    <col min="12557" max="12800" width="9.140625" style="15"/>
    <col min="12801" max="12801" width="7.140625" style="15" customWidth="1"/>
    <col min="12802" max="12802" width="10.5703125" style="15" customWidth="1"/>
    <col min="12803" max="12803" width="7" style="15" customWidth="1"/>
    <col min="12804" max="12804" width="16.28515625" style="15" customWidth="1"/>
    <col min="12805" max="12805" width="16.5703125" style="15" customWidth="1"/>
    <col min="12806" max="12806" width="12.140625" style="15" bestFit="1" customWidth="1"/>
    <col min="12807" max="12807" width="23.85546875" style="15" customWidth="1"/>
    <col min="12808" max="12808" width="9.140625" style="15" customWidth="1"/>
    <col min="12809" max="12809" width="19.140625" style="15" customWidth="1"/>
    <col min="12810" max="12810" width="13.85546875" style="15" customWidth="1"/>
    <col min="12811" max="12811" width="17.7109375" style="15" customWidth="1"/>
    <col min="12812" max="12812" width="17.42578125" style="15" customWidth="1"/>
    <col min="12813" max="13056" width="9.140625" style="15"/>
    <col min="13057" max="13057" width="7.140625" style="15" customWidth="1"/>
    <col min="13058" max="13058" width="10.5703125" style="15" customWidth="1"/>
    <col min="13059" max="13059" width="7" style="15" customWidth="1"/>
    <col min="13060" max="13060" width="16.28515625" style="15" customWidth="1"/>
    <col min="13061" max="13061" width="16.5703125" style="15" customWidth="1"/>
    <col min="13062" max="13062" width="12.140625" style="15" bestFit="1" customWidth="1"/>
    <col min="13063" max="13063" width="23.85546875" style="15" customWidth="1"/>
    <col min="13064" max="13064" width="9.140625" style="15" customWidth="1"/>
    <col min="13065" max="13065" width="19.140625" style="15" customWidth="1"/>
    <col min="13066" max="13066" width="13.85546875" style="15" customWidth="1"/>
    <col min="13067" max="13067" width="17.7109375" style="15" customWidth="1"/>
    <col min="13068" max="13068" width="17.42578125" style="15" customWidth="1"/>
    <col min="13069" max="13312" width="9.140625" style="15"/>
    <col min="13313" max="13313" width="7.140625" style="15" customWidth="1"/>
    <col min="13314" max="13314" width="10.5703125" style="15" customWidth="1"/>
    <col min="13315" max="13315" width="7" style="15" customWidth="1"/>
    <col min="13316" max="13316" width="16.28515625" style="15" customWidth="1"/>
    <col min="13317" max="13317" width="16.5703125" style="15" customWidth="1"/>
    <col min="13318" max="13318" width="12.140625" style="15" bestFit="1" customWidth="1"/>
    <col min="13319" max="13319" width="23.85546875" style="15" customWidth="1"/>
    <col min="13320" max="13320" width="9.140625" style="15" customWidth="1"/>
    <col min="13321" max="13321" width="19.140625" style="15" customWidth="1"/>
    <col min="13322" max="13322" width="13.85546875" style="15" customWidth="1"/>
    <col min="13323" max="13323" width="17.7109375" style="15" customWidth="1"/>
    <col min="13324" max="13324" width="17.42578125" style="15" customWidth="1"/>
    <col min="13325" max="13568" width="9.140625" style="15"/>
    <col min="13569" max="13569" width="7.140625" style="15" customWidth="1"/>
    <col min="13570" max="13570" width="10.5703125" style="15" customWidth="1"/>
    <col min="13571" max="13571" width="7" style="15" customWidth="1"/>
    <col min="13572" max="13572" width="16.28515625" style="15" customWidth="1"/>
    <col min="13573" max="13573" width="16.5703125" style="15" customWidth="1"/>
    <col min="13574" max="13574" width="12.140625" style="15" bestFit="1" customWidth="1"/>
    <col min="13575" max="13575" width="23.85546875" style="15" customWidth="1"/>
    <col min="13576" max="13576" width="9.140625" style="15" customWidth="1"/>
    <col min="13577" max="13577" width="19.140625" style="15" customWidth="1"/>
    <col min="13578" max="13578" width="13.85546875" style="15" customWidth="1"/>
    <col min="13579" max="13579" width="17.7109375" style="15" customWidth="1"/>
    <col min="13580" max="13580" width="17.42578125" style="15" customWidth="1"/>
    <col min="13581" max="13824" width="9.140625" style="15"/>
    <col min="13825" max="13825" width="7.140625" style="15" customWidth="1"/>
    <col min="13826" max="13826" width="10.5703125" style="15" customWidth="1"/>
    <col min="13827" max="13827" width="7" style="15" customWidth="1"/>
    <col min="13828" max="13828" width="16.28515625" style="15" customWidth="1"/>
    <col min="13829" max="13829" width="16.5703125" style="15" customWidth="1"/>
    <col min="13830" max="13830" width="12.140625" style="15" bestFit="1" customWidth="1"/>
    <col min="13831" max="13831" width="23.85546875" style="15" customWidth="1"/>
    <col min="13832" max="13832" width="9.140625" style="15" customWidth="1"/>
    <col min="13833" max="13833" width="19.140625" style="15" customWidth="1"/>
    <col min="13834" max="13834" width="13.85546875" style="15" customWidth="1"/>
    <col min="13835" max="13835" width="17.7109375" style="15" customWidth="1"/>
    <col min="13836" max="13836" width="17.42578125" style="15" customWidth="1"/>
    <col min="13837" max="14080" width="9.140625" style="15"/>
    <col min="14081" max="14081" width="7.140625" style="15" customWidth="1"/>
    <col min="14082" max="14082" width="10.5703125" style="15" customWidth="1"/>
    <col min="14083" max="14083" width="7" style="15" customWidth="1"/>
    <col min="14084" max="14084" width="16.28515625" style="15" customWidth="1"/>
    <col min="14085" max="14085" width="16.5703125" style="15" customWidth="1"/>
    <col min="14086" max="14086" width="12.140625" style="15" bestFit="1" customWidth="1"/>
    <col min="14087" max="14087" width="23.85546875" style="15" customWidth="1"/>
    <col min="14088" max="14088" width="9.140625" style="15" customWidth="1"/>
    <col min="14089" max="14089" width="19.140625" style="15" customWidth="1"/>
    <col min="14090" max="14090" width="13.85546875" style="15" customWidth="1"/>
    <col min="14091" max="14091" width="17.7109375" style="15" customWidth="1"/>
    <col min="14092" max="14092" width="17.42578125" style="15" customWidth="1"/>
    <col min="14093" max="14336" width="9.140625" style="15"/>
    <col min="14337" max="14337" width="7.140625" style="15" customWidth="1"/>
    <col min="14338" max="14338" width="10.5703125" style="15" customWidth="1"/>
    <col min="14339" max="14339" width="7" style="15" customWidth="1"/>
    <col min="14340" max="14340" width="16.28515625" style="15" customWidth="1"/>
    <col min="14341" max="14341" width="16.5703125" style="15" customWidth="1"/>
    <col min="14342" max="14342" width="12.140625" style="15" bestFit="1" customWidth="1"/>
    <col min="14343" max="14343" width="23.85546875" style="15" customWidth="1"/>
    <col min="14344" max="14344" width="9.140625" style="15" customWidth="1"/>
    <col min="14345" max="14345" width="19.140625" style="15" customWidth="1"/>
    <col min="14346" max="14346" width="13.85546875" style="15" customWidth="1"/>
    <col min="14347" max="14347" width="17.7109375" style="15" customWidth="1"/>
    <col min="14348" max="14348" width="17.42578125" style="15" customWidth="1"/>
    <col min="14349" max="14592" width="9.140625" style="15"/>
    <col min="14593" max="14593" width="7.140625" style="15" customWidth="1"/>
    <col min="14594" max="14594" width="10.5703125" style="15" customWidth="1"/>
    <col min="14595" max="14595" width="7" style="15" customWidth="1"/>
    <col min="14596" max="14596" width="16.28515625" style="15" customWidth="1"/>
    <col min="14597" max="14597" width="16.5703125" style="15" customWidth="1"/>
    <col min="14598" max="14598" width="12.140625" style="15" bestFit="1" customWidth="1"/>
    <col min="14599" max="14599" width="23.85546875" style="15" customWidth="1"/>
    <col min="14600" max="14600" width="9.140625" style="15" customWidth="1"/>
    <col min="14601" max="14601" width="19.140625" style="15" customWidth="1"/>
    <col min="14602" max="14602" width="13.85546875" style="15" customWidth="1"/>
    <col min="14603" max="14603" width="17.7109375" style="15" customWidth="1"/>
    <col min="14604" max="14604" width="17.42578125" style="15" customWidth="1"/>
    <col min="14605" max="14848" width="9.140625" style="15"/>
    <col min="14849" max="14849" width="7.140625" style="15" customWidth="1"/>
    <col min="14850" max="14850" width="10.5703125" style="15" customWidth="1"/>
    <col min="14851" max="14851" width="7" style="15" customWidth="1"/>
    <col min="14852" max="14852" width="16.28515625" style="15" customWidth="1"/>
    <col min="14853" max="14853" width="16.5703125" style="15" customWidth="1"/>
    <col min="14854" max="14854" width="12.140625" style="15" bestFit="1" customWidth="1"/>
    <col min="14855" max="14855" width="23.85546875" style="15" customWidth="1"/>
    <col min="14856" max="14856" width="9.140625" style="15" customWidth="1"/>
    <col min="14857" max="14857" width="19.140625" style="15" customWidth="1"/>
    <col min="14858" max="14858" width="13.85546875" style="15" customWidth="1"/>
    <col min="14859" max="14859" width="17.7109375" style="15" customWidth="1"/>
    <col min="14860" max="14860" width="17.42578125" style="15" customWidth="1"/>
    <col min="14861" max="15104" width="9.140625" style="15"/>
    <col min="15105" max="15105" width="7.140625" style="15" customWidth="1"/>
    <col min="15106" max="15106" width="10.5703125" style="15" customWidth="1"/>
    <col min="15107" max="15107" width="7" style="15" customWidth="1"/>
    <col min="15108" max="15108" width="16.28515625" style="15" customWidth="1"/>
    <col min="15109" max="15109" width="16.5703125" style="15" customWidth="1"/>
    <col min="15110" max="15110" width="12.140625" style="15" bestFit="1" customWidth="1"/>
    <col min="15111" max="15111" width="23.85546875" style="15" customWidth="1"/>
    <col min="15112" max="15112" width="9.140625" style="15" customWidth="1"/>
    <col min="15113" max="15113" width="19.140625" style="15" customWidth="1"/>
    <col min="15114" max="15114" width="13.85546875" style="15" customWidth="1"/>
    <col min="15115" max="15115" width="17.7109375" style="15" customWidth="1"/>
    <col min="15116" max="15116" width="17.42578125" style="15" customWidth="1"/>
    <col min="15117" max="15360" width="9.140625" style="15"/>
    <col min="15361" max="15361" width="7.140625" style="15" customWidth="1"/>
    <col min="15362" max="15362" width="10.5703125" style="15" customWidth="1"/>
    <col min="15363" max="15363" width="7" style="15" customWidth="1"/>
    <col min="15364" max="15364" width="16.28515625" style="15" customWidth="1"/>
    <col min="15365" max="15365" width="16.5703125" style="15" customWidth="1"/>
    <col min="15366" max="15366" width="12.140625" style="15" bestFit="1" customWidth="1"/>
    <col min="15367" max="15367" width="23.85546875" style="15" customWidth="1"/>
    <col min="15368" max="15368" width="9.140625" style="15" customWidth="1"/>
    <col min="15369" max="15369" width="19.140625" style="15" customWidth="1"/>
    <col min="15370" max="15370" width="13.85546875" style="15" customWidth="1"/>
    <col min="15371" max="15371" width="17.7109375" style="15" customWidth="1"/>
    <col min="15372" max="15372" width="17.42578125" style="15" customWidth="1"/>
    <col min="15373" max="15616" width="9.140625" style="15"/>
    <col min="15617" max="15617" width="7.140625" style="15" customWidth="1"/>
    <col min="15618" max="15618" width="10.5703125" style="15" customWidth="1"/>
    <col min="15619" max="15619" width="7" style="15" customWidth="1"/>
    <col min="15620" max="15620" width="16.28515625" style="15" customWidth="1"/>
    <col min="15621" max="15621" width="16.5703125" style="15" customWidth="1"/>
    <col min="15622" max="15622" width="12.140625" style="15" bestFit="1" customWidth="1"/>
    <col min="15623" max="15623" width="23.85546875" style="15" customWidth="1"/>
    <col min="15624" max="15624" width="9.140625" style="15" customWidth="1"/>
    <col min="15625" max="15625" width="19.140625" style="15" customWidth="1"/>
    <col min="15626" max="15626" width="13.85546875" style="15" customWidth="1"/>
    <col min="15627" max="15627" width="17.7109375" style="15" customWidth="1"/>
    <col min="15628" max="15628" width="17.42578125" style="15" customWidth="1"/>
    <col min="15629" max="15872" width="9.140625" style="15"/>
    <col min="15873" max="15873" width="7.140625" style="15" customWidth="1"/>
    <col min="15874" max="15874" width="10.5703125" style="15" customWidth="1"/>
    <col min="15875" max="15875" width="7" style="15" customWidth="1"/>
    <col min="15876" max="15876" width="16.28515625" style="15" customWidth="1"/>
    <col min="15877" max="15877" width="16.5703125" style="15" customWidth="1"/>
    <col min="15878" max="15878" width="12.140625" style="15" bestFit="1" customWidth="1"/>
    <col min="15879" max="15879" width="23.85546875" style="15" customWidth="1"/>
    <col min="15880" max="15880" width="9.140625" style="15" customWidth="1"/>
    <col min="15881" max="15881" width="19.140625" style="15" customWidth="1"/>
    <col min="15882" max="15882" width="13.85546875" style="15" customWidth="1"/>
    <col min="15883" max="15883" width="17.7109375" style="15" customWidth="1"/>
    <col min="15884" max="15884" width="17.42578125" style="15" customWidth="1"/>
    <col min="15885" max="16128" width="9.140625" style="15"/>
    <col min="16129" max="16129" width="7.140625" style="15" customWidth="1"/>
    <col min="16130" max="16130" width="10.5703125" style="15" customWidth="1"/>
    <col min="16131" max="16131" width="7" style="15" customWidth="1"/>
    <col min="16132" max="16132" width="16.28515625" style="15" customWidth="1"/>
    <col min="16133" max="16133" width="16.5703125" style="15" customWidth="1"/>
    <col min="16134" max="16134" width="12.140625" style="15" bestFit="1" customWidth="1"/>
    <col min="16135" max="16135" width="23.85546875" style="15" customWidth="1"/>
    <col min="16136" max="16136" width="9.140625" style="15" customWidth="1"/>
    <col min="16137" max="16137" width="19.140625" style="15" customWidth="1"/>
    <col min="16138" max="16138" width="13.85546875" style="15" customWidth="1"/>
    <col min="16139" max="16139" width="17.7109375" style="15" customWidth="1"/>
    <col min="16140" max="16140" width="17.42578125" style="15" customWidth="1"/>
    <col min="16141" max="16384" width="9.140625" style="15"/>
  </cols>
  <sheetData>
    <row r="1" spans="1:14" s="7" customFormat="1" ht="18" x14ac:dyDescent="0.25">
      <c r="A1" s="1" t="s">
        <v>534</v>
      </c>
      <c r="B1" s="2"/>
      <c r="C1" s="3"/>
      <c r="D1" s="4"/>
      <c r="E1" s="4"/>
      <c r="F1" s="3"/>
      <c r="G1" s="4"/>
      <c r="H1" s="4"/>
      <c r="I1" s="4"/>
      <c r="J1" s="4"/>
      <c r="K1" s="5"/>
      <c r="L1" s="5"/>
      <c r="M1" s="6"/>
    </row>
    <row r="2" spans="1:14" s="10" customFormat="1" ht="15.75" x14ac:dyDescent="0.25">
      <c r="A2" s="8" t="s">
        <v>405</v>
      </c>
      <c r="B2" s="9"/>
      <c r="D2" s="109" t="s">
        <v>535</v>
      </c>
      <c r="E2" s="109"/>
      <c r="F2" s="109"/>
      <c r="G2" s="109"/>
      <c r="H2" s="109"/>
      <c r="I2" s="109"/>
      <c r="J2" s="109"/>
      <c r="K2" s="11"/>
      <c r="L2" s="11"/>
      <c r="M2" s="12"/>
      <c r="N2" s="13"/>
    </row>
    <row r="3" spans="1:14" s="7" customFormat="1" ht="21" thickBot="1" x14ac:dyDescent="0.35">
      <c r="A3" s="47"/>
      <c r="B3" s="48"/>
      <c r="C3" s="48"/>
      <c r="D3" s="48"/>
      <c r="E3" s="49"/>
      <c r="F3" s="48"/>
      <c r="G3" s="50"/>
      <c r="H3" s="50"/>
      <c r="I3" s="50"/>
      <c r="J3" s="51"/>
      <c r="K3" s="52"/>
      <c r="L3" s="52"/>
      <c r="M3" s="6"/>
    </row>
    <row r="4" spans="1:14" ht="25.5" x14ac:dyDescent="0.2">
      <c r="A4" s="53" t="s">
        <v>0</v>
      </c>
      <c r="B4" s="54" t="s">
        <v>1</v>
      </c>
      <c r="C4" s="54" t="s">
        <v>2</v>
      </c>
      <c r="D4" s="55" t="s">
        <v>3</v>
      </c>
      <c r="E4" s="55" t="s">
        <v>4</v>
      </c>
      <c r="F4" s="55" t="s">
        <v>5</v>
      </c>
      <c r="G4" s="55" t="s">
        <v>6</v>
      </c>
      <c r="H4" s="56" t="s">
        <v>7</v>
      </c>
      <c r="I4" s="56" t="s">
        <v>8</v>
      </c>
      <c r="J4" s="56" t="s">
        <v>9</v>
      </c>
      <c r="K4" s="56" t="s">
        <v>10</v>
      </c>
      <c r="L4" s="57" t="s">
        <v>11</v>
      </c>
      <c r="M4" s="58" t="s">
        <v>12</v>
      </c>
    </row>
    <row r="5" spans="1:14" ht="22.5" x14ac:dyDescent="0.2">
      <c r="A5" s="17">
        <v>1</v>
      </c>
      <c r="B5" s="18" t="s">
        <v>13</v>
      </c>
      <c r="C5" s="18">
        <v>2</v>
      </c>
      <c r="D5" s="19" t="s">
        <v>407</v>
      </c>
      <c r="E5" s="19" t="s">
        <v>14</v>
      </c>
      <c r="F5" s="21" t="s">
        <v>15</v>
      </c>
      <c r="G5" s="22" t="s">
        <v>16</v>
      </c>
      <c r="H5" s="20" t="s">
        <v>17</v>
      </c>
      <c r="I5" s="22" t="s">
        <v>18</v>
      </c>
      <c r="J5" s="20" t="s">
        <v>19</v>
      </c>
      <c r="K5" s="22" t="s">
        <v>20</v>
      </c>
      <c r="L5" s="23"/>
      <c r="M5" s="16">
        <v>18.3</v>
      </c>
    </row>
    <row r="6" spans="1:14" ht="22.5" x14ac:dyDescent="0.2">
      <c r="A6" s="17">
        <f>A5+1</f>
        <v>2</v>
      </c>
      <c r="B6" s="18" t="s">
        <v>13</v>
      </c>
      <c r="C6" s="59">
        <v>1</v>
      </c>
      <c r="D6" s="19" t="s">
        <v>409</v>
      </c>
      <c r="E6" s="60" t="s">
        <v>21</v>
      </c>
      <c r="F6" s="61" t="s">
        <v>15</v>
      </c>
      <c r="G6" s="62" t="s">
        <v>22</v>
      </c>
      <c r="H6" s="60" t="s">
        <v>17</v>
      </c>
      <c r="I6" s="62" t="s">
        <v>23</v>
      </c>
      <c r="J6" s="60" t="s">
        <v>19</v>
      </c>
      <c r="K6" s="62" t="s">
        <v>24</v>
      </c>
      <c r="L6" s="63"/>
      <c r="M6" s="64">
        <v>18.600000000000001</v>
      </c>
    </row>
    <row r="7" spans="1:14" s="66" customFormat="1" ht="11.25" x14ac:dyDescent="0.2">
      <c r="A7" s="17">
        <f t="shared" ref="A7:A71" si="0">A6+1</f>
        <v>3</v>
      </c>
      <c r="B7" s="59" t="s">
        <v>13</v>
      </c>
      <c r="C7" s="59">
        <v>1</v>
      </c>
      <c r="D7" s="65" t="s">
        <v>30</v>
      </c>
      <c r="E7" s="60" t="s">
        <v>31</v>
      </c>
      <c r="F7" s="61" t="s">
        <v>15</v>
      </c>
      <c r="G7" s="66" t="s">
        <v>32</v>
      </c>
      <c r="H7" s="60" t="s">
        <v>17</v>
      </c>
      <c r="I7" s="66" t="s">
        <v>33</v>
      </c>
      <c r="J7" s="60" t="s">
        <v>19</v>
      </c>
      <c r="K7" s="66" t="s">
        <v>34</v>
      </c>
      <c r="L7" s="63"/>
      <c r="M7" s="67">
        <v>18.600000000000001</v>
      </c>
    </row>
    <row r="8" spans="1:14" ht="22.5" x14ac:dyDescent="0.2">
      <c r="A8" s="17">
        <f t="shared" si="0"/>
        <v>4</v>
      </c>
      <c r="B8" s="18" t="s">
        <v>13</v>
      </c>
      <c r="C8" s="18">
        <v>2</v>
      </c>
      <c r="D8" s="19" t="s">
        <v>408</v>
      </c>
      <c r="E8" s="20" t="s">
        <v>35</v>
      </c>
      <c r="F8" s="21" t="s">
        <v>15</v>
      </c>
      <c r="G8" s="22" t="s">
        <v>36</v>
      </c>
      <c r="H8" s="20" t="s">
        <v>17</v>
      </c>
      <c r="I8" s="22" t="s">
        <v>37</v>
      </c>
      <c r="J8" s="20" t="s">
        <v>19</v>
      </c>
      <c r="K8" s="22" t="s">
        <v>38</v>
      </c>
      <c r="L8" s="23"/>
      <c r="M8" s="16">
        <v>18.3</v>
      </c>
    </row>
    <row r="9" spans="1:14" ht="22.5" x14ac:dyDescent="0.2">
      <c r="A9" s="17">
        <f t="shared" si="0"/>
        <v>5</v>
      </c>
      <c r="B9" s="18" t="s">
        <v>13</v>
      </c>
      <c r="C9" s="18">
        <v>1</v>
      </c>
      <c r="D9" s="19" t="s">
        <v>39</v>
      </c>
      <c r="E9" s="20" t="s">
        <v>40</v>
      </c>
      <c r="F9" s="21" t="s">
        <v>15</v>
      </c>
      <c r="G9" s="22" t="s">
        <v>41</v>
      </c>
      <c r="H9" s="20" t="s">
        <v>17</v>
      </c>
      <c r="I9" s="22" t="s">
        <v>42</v>
      </c>
      <c r="J9" s="20" t="s">
        <v>19</v>
      </c>
      <c r="K9" s="22" t="s">
        <v>43</v>
      </c>
      <c r="L9" s="23"/>
      <c r="M9" s="16">
        <v>18.3</v>
      </c>
    </row>
    <row r="10" spans="1:14" s="66" customFormat="1" ht="22.5" x14ac:dyDescent="0.2">
      <c r="A10" s="17">
        <f t="shared" si="0"/>
        <v>6</v>
      </c>
      <c r="B10" s="59" t="s">
        <v>13</v>
      </c>
      <c r="C10" s="59">
        <v>1</v>
      </c>
      <c r="D10" s="65" t="s">
        <v>44</v>
      </c>
      <c r="E10" s="60" t="s">
        <v>45</v>
      </c>
      <c r="F10" s="61" t="s">
        <v>15</v>
      </c>
      <c r="G10" s="62" t="s">
        <v>46</v>
      </c>
      <c r="H10" s="60" t="s">
        <v>17</v>
      </c>
      <c r="I10" s="66" t="s">
        <v>47</v>
      </c>
      <c r="J10" s="60" t="s">
        <v>19</v>
      </c>
      <c r="K10" s="62" t="s">
        <v>48</v>
      </c>
      <c r="L10" s="63"/>
      <c r="M10" s="67">
        <v>18.600000000000001</v>
      </c>
    </row>
    <row r="11" spans="1:14" ht="22.5" x14ac:dyDescent="0.2">
      <c r="A11" s="17">
        <f t="shared" si="0"/>
        <v>7</v>
      </c>
      <c r="B11" s="18" t="s">
        <v>13</v>
      </c>
      <c r="C11" s="18">
        <v>1</v>
      </c>
      <c r="D11" s="19" t="s">
        <v>55</v>
      </c>
      <c r="E11" s="19" t="s">
        <v>56</v>
      </c>
      <c r="F11" s="25" t="s">
        <v>15</v>
      </c>
      <c r="G11" s="22" t="s">
        <v>57</v>
      </c>
      <c r="H11" s="20" t="s">
        <v>17</v>
      </c>
      <c r="I11" s="22" t="s">
        <v>58</v>
      </c>
      <c r="J11" s="26" t="s">
        <v>59</v>
      </c>
      <c r="K11" s="22" t="s">
        <v>60</v>
      </c>
      <c r="L11" s="23"/>
      <c r="M11" s="16">
        <v>18.3</v>
      </c>
    </row>
    <row r="12" spans="1:14" ht="22.5" x14ac:dyDescent="0.2">
      <c r="A12" s="17">
        <f t="shared" si="0"/>
        <v>8</v>
      </c>
      <c r="B12" s="18" t="s">
        <v>13</v>
      </c>
      <c r="C12" s="18">
        <v>2</v>
      </c>
      <c r="D12" s="19" t="s">
        <v>538</v>
      </c>
      <c r="E12" s="19" t="s">
        <v>61</v>
      </c>
      <c r="F12" s="25" t="s">
        <v>15</v>
      </c>
      <c r="G12" s="22" t="s">
        <v>62</v>
      </c>
      <c r="H12" s="20" t="s">
        <v>17</v>
      </c>
      <c r="I12" s="22" t="s">
        <v>63</v>
      </c>
      <c r="J12" s="26" t="s">
        <v>59</v>
      </c>
      <c r="K12" s="22" t="s">
        <v>64</v>
      </c>
      <c r="L12" s="23"/>
      <c r="M12" s="16">
        <v>18.3</v>
      </c>
    </row>
    <row r="13" spans="1:14" ht="23.25" x14ac:dyDescent="0.25">
      <c r="A13" s="17">
        <f t="shared" si="0"/>
        <v>9</v>
      </c>
      <c r="B13" s="18" t="s">
        <v>13</v>
      </c>
      <c r="C13" s="18">
        <v>1</v>
      </c>
      <c r="D13" s="19" t="s">
        <v>537</v>
      </c>
      <c r="E13" s="19" t="s">
        <v>536</v>
      </c>
      <c r="F13" s="25" t="s">
        <v>15</v>
      </c>
      <c r="G13" s="22" t="s">
        <v>62</v>
      </c>
      <c r="H13" s="20" t="s">
        <v>17</v>
      </c>
      <c r="I13" t="s">
        <v>539</v>
      </c>
      <c r="J13" s="26" t="s">
        <v>59</v>
      </c>
      <c r="K13" t="s">
        <v>540</v>
      </c>
      <c r="L13" s="23"/>
      <c r="M13" s="16"/>
    </row>
    <row r="14" spans="1:14" ht="22.5" x14ac:dyDescent="0.2">
      <c r="A14" s="17">
        <f t="shared" si="0"/>
        <v>10</v>
      </c>
      <c r="B14" s="18" t="s">
        <v>13</v>
      </c>
      <c r="C14" s="18">
        <v>3</v>
      </c>
      <c r="D14" s="19" t="s">
        <v>65</v>
      </c>
      <c r="E14" s="19" t="s">
        <v>66</v>
      </c>
      <c r="F14" s="25" t="s">
        <v>15</v>
      </c>
      <c r="G14" s="22" t="s">
        <v>67</v>
      </c>
      <c r="H14" s="20" t="s">
        <v>17</v>
      </c>
      <c r="I14" s="22" t="s">
        <v>68</v>
      </c>
      <c r="J14" s="26" t="s">
        <v>59</v>
      </c>
      <c r="K14" s="22" t="s">
        <v>69</v>
      </c>
      <c r="L14" s="23"/>
      <c r="M14" s="16">
        <v>18.3</v>
      </c>
    </row>
    <row r="15" spans="1:14" ht="33.75" x14ac:dyDescent="0.2">
      <c r="A15" s="17">
        <f t="shared" si="0"/>
        <v>11</v>
      </c>
      <c r="B15" s="18" t="s">
        <v>13</v>
      </c>
      <c r="C15" s="18">
        <v>10</v>
      </c>
      <c r="D15" s="19" t="s">
        <v>70</v>
      </c>
      <c r="E15" s="20" t="s">
        <v>71</v>
      </c>
      <c r="F15" s="21" t="s">
        <v>15</v>
      </c>
      <c r="G15" s="20" t="s">
        <v>72</v>
      </c>
      <c r="H15" s="20" t="s">
        <v>17</v>
      </c>
      <c r="I15" s="27" t="s">
        <v>73</v>
      </c>
      <c r="J15" s="26" t="s">
        <v>59</v>
      </c>
      <c r="K15" s="27" t="s">
        <v>74</v>
      </c>
      <c r="L15" s="23"/>
      <c r="M15" s="16">
        <v>18.3</v>
      </c>
    </row>
    <row r="16" spans="1:14" x14ac:dyDescent="0.2">
      <c r="A16" s="17">
        <f t="shared" si="0"/>
        <v>12</v>
      </c>
      <c r="B16" s="18" t="s">
        <v>13</v>
      </c>
      <c r="C16" s="18">
        <v>3</v>
      </c>
      <c r="D16" s="19" t="s">
        <v>75</v>
      </c>
      <c r="E16" s="19" t="s">
        <v>76</v>
      </c>
      <c r="F16" s="21" t="s">
        <v>15</v>
      </c>
      <c r="G16" s="20" t="s">
        <v>77</v>
      </c>
      <c r="H16" s="20" t="s">
        <v>17</v>
      </c>
      <c r="I16" s="22" t="s">
        <v>78</v>
      </c>
      <c r="J16" s="20" t="s">
        <v>79</v>
      </c>
      <c r="K16" s="22" t="s">
        <v>80</v>
      </c>
      <c r="L16" s="23"/>
      <c r="M16" s="16">
        <v>18.3</v>
      </c>
    </row>
    <row r="17" spans="1:13" ht="45" x14ac:dyDescent="0.2">
      <c r="A17" s="17">
        <f t="shared" si="0"/>
        <v>13</v>
      </c>
      <c r="B17" s="18" t="s">
        <v>13</v>
      </c>
      <c r="C17" s="18">
        <v>15</v>
      </c>
      <c r="D17" s="19" t="s">
        <v>81</v>
      </c>
      <c r="E17" s="20" t="s">
        <v>82</v>
      </c>
      <c r="F17" s="21" t="s">
        <v>15</v>
      </c>
      <c r="G17" s="20" t="s">
        <v>83</v>
      </c>
      <c r="H17" s="20" t="s">
        <v>17</v>
      </c>
      <c r="I17" s="22" t="s">
        <v>84</v>
      </c>
      <c r="J17" s="20" t="s">
        <v>79</v>
      </c>
      <c r="K17" s="22" t="s">
        <v>85</v>
      </c>
      <c r="L17" s="23"/>
      <c r="M17" s="16">
        <v>18.3</v>
      </c>
    </row>
    <row r="18" spans="1:13" ht="22.5" x14ac:dyDescent="0.2">
      <c r="A18" s="17">
        <f t="shared" si="0"/>
        <v>14</v>
      </c>
      <c r="B18" s="18" t="s">
        <v>13</v>
      </c>
      <c r="C18" s="18">
        <v>1</v>
      </c>
      <c r="D18" s="19" t="s">
        <v>86</v>
      </c>
      <c r="E18" s="19" t="s">
        <v>87</v>
      </c>
      <c r="F18" s="25" t="s">
        <v>15</v>
      </c>
      <c r="G18" s="22" t="s">
        <v>88</v>
      </c>
      <c r="H18" s="20" t="s">
        <v>17</v>
      </c>
      <c r="I18" s="22" t="s">
        <v>89</v>
      </c>
      <c r="J18" s="20" t="s">
        <v>79</v>
      </c>
      <c r="K18" s="22" t="s">
        <v>90</v>
      </c>
      <c r="L18" s="23"/>
      <c r="M18" s="16">
        <v>18.3</v>
      </c>
    </row>
    <row r="19" spans="1:13" ht="22.5" x14ac:dyDescent="0.2">
      <c r="A19" s="17">
        <f t="shared" si="0"/>
        <v>15</v>
      </c>
      <c r="B19" s="18" t="s">
        <v>13</v>
      </c>
      <c r="C19" s="18">
        <v>5</v>
      </c>
      <c r="D19" s="19" t="s">
        <v>91</v>
      </c>
      <c r="E19" s="19" t="s">
        <v>92</v>
      </c>
      <c r="F19" s="18" t="s">
        <v>93</v>
      </c>
      <c r="G19" s="22" t="s">
        <v>94</v>
      </c>
      <c r="H19" s="19" t="s">
        <v>17</v>
      </c>
      <c r="I19" s="19" t="s">
        <v>95</v>
      </c>
      <c r="J19" s="19" t="s">
        <v>79</v>
      </c>
      <c r="K19" s="19" t="s">
        <v>96</v>
      </c>
      <c r="L19" s="23"/>
      <c r="M19" s="16">
        <v>18.3</v>
      </c>
    </row>
    <row r="20" spans="1:13" ht="22.5" x14ac:dyDescent="0.2">
      <c r="A20" s="17">
        <f t="shared" si="0"/>
        <v>16</v>
      </c>
      <c r="B20" s="18" t="s">
        <v>13</v>
      </c>
      <c r="C20" s="18">
        <v>2</v>
      </c>
      <c r="D20" s="19" t="s">
        <v>97</v>
      </c>
      <c r="E20" s="28">
        <v>10</v>
      </c>
      <c r="F20" s="21" t="s">
        <v>15</v>
      </c>
      <c r="G20" s="20" t="s">
        <v>98</v>
      </c>
      <c r="H20" s="20" t="s">
        <v>17</v>
      </c>
      <c r="I20" s="22" t="s">
        <v>99</v>
      </c>
      <c r="J20" s="26" t="s">
        <v>100</v>
      </c>
      <c r="K20" s="22" t="s">
        <v>101</v>
      </c>
      <c r="L20" s="23"/>
      <c r="M20" s="16">
        <v>18.3</v>
      </c>
    </row>
    <row r="21" spans="1:13" ht="22.5" x14ac:dyDescent="0.2">
      <c r="A21" s="17">
        <f t="shared" si="0"/>
        <v>17</v>
      </c>
      <c r="B21" s="18" t="s">
        <v>13</v>
      </c>
      <c r="C21" s="18">
        <v>4</v>
      </c>
      <c r="D21" s="19" t="s">
        <v>102</v>
      </c>
      <c r="E21" s="28">
        <v>22</v>
      </c>
      <c r="F21" s="21" t="s">
        <v>15</v>
      </c>
      <c r="G21" s="22" t="s">
        <v>103</v>
      </c>
      <c r="H21" s="20" t="s">
        <v>17</v>
      </c>
      <c r="I21" s="22" t="s">
        <v>104</v>
      </c>
      <c r="J21" s="26" t="s">
        <v>100</v>
      </c>
      <c r="K21" s="22" t="s">
        <v>105</v>
      </c>
      <c r="L21" s="23"/>
      <c r="M21" s="16">
        <v>18.3</v>
      </c>
    </row>
    <row r="22" spans="1:13" s="66" customFormat="1" ht="22.5" x14ac:dyDescent="0.2">
      <c r="A22" s="17">
        <f t="shared" si="0"/>
        <v>18</v>
      </c>
      <c r="B22" s="59" t="s">
        <v>13</v>
      </c>
      <c r="C22" s="59">
        <v>2</v>
      </c>
      <c r="D22" s="65" t="s">
        <v>106</v>
      </c>
      <c r="E22" s="68">
        <v>51</v>
      </c>
      <c r="F22" s="61" t="s">
        <v>15</v>
      </c>
      <c r="G22" s="62" t="s">
        <v>107</v>
      </c>
      <c r="H22" s="60" t="s">
        <v>17</v>
      </c>
      <c r="I22" s="66" t="s">
        <v>108</v>
      </c>
      <c r="J22" s="69" t="s">
        <v>100</v>
      </c>
      <c r="K22" s="62" t="s">
        <v>109</v>
      </c>
      <c r="L22" s="63"/>
      <c r="M22" s="64">
        <v>18.600000000000001</v>
      </c>
    </row>
    <row r="23" spans="1:13" ht="22.5" x14ac:dyDescent="0.2">
      <c r="A23" s="17">
        <f t="shared" si="0"/>
        <v>19</v>
      </c>
      <c r="B23" s="18" t="s">
        <v>13</v>
      </c>
      <c r="C23" s="18">
        <v>1</v>
      </c>
      <c r="D23" s="19" t="s">
        <v>110</v>
      </c>
      <c r="E23" s="29">
        <v>56</v>
      </c>
      <c r="F23" s="21" t="s">
        <v>15</v>
      </c>
      <c r="G23" s="22" t="s">
        <v>111</v>
      </c>
      <c r="H23" s="20" t="s">
        <v>17</v>
      </c>
      <c r="I23" s="22" t="s">
        <v>112</v>
      </c>
      <c r="J23" s="26" t="s">
        <v>100</v>
      </c>
      <c r="K23" s="22" t="s">
        <v>113</v>
      </c>
      <c r="L23" s="23"/>
      <c r="M23" s="16">
        <v>18.3</v>
      </c>
    </row>
    <row r="24" spans="1:13" ht="22.5" x14ac:dyDescent="0.2">
      <c r="A24" s="17">
        <f t="shared" si="0"/>
        <v>20</v>
      </c>
      <c r="B24" s="18" t="s">
        <v>13</v>
      </c>
      <c r="C24" s="18">
        <v>1</v>
      </c>
      <c r="D24" s="19" t="s">
        <v>114</v>
      </c>
      <c r="E24" s="29">
        <v>68</v>
      </c>
      <c r="F24" s="21" t="s">
        <v>15</v>
      </c>
      <c r="G24" s="20" t="s">
        <v>115</v>
      </c>
      <c r="H24" s="20" t="s">
        <v>17</v>
      </c>
      <c r="I24" s="22" t="s">
        <v>116</v>
      </c>
      <c r="J24" s="26" t="s">
        <v>100</v>
      </c>
      <c r="K24" s="22" t="s">
        <v>117</v>
      </c>
      <c r="L24" s="23"/>
      <c r="M24" s="16">
        <v>18.3</v>
      </c>
    </row>
    <row r="25" spans="1:13" ht="22.5" x14ac:dyDescent="0.2">
      <c r="A25" s="17">
        <f t="shared" si="0"/>
        <v>21</v>
      </c>
      <c r="B25" s="18" t="s">
        <v>13</v>
      </c>
      <c r="C25" s="18">
        <v>1</v>
      </c>
      <c r="D25" s="19" t="s">
        <v>118</v>
      </c>
      <c r="E25" s="30">
        <v>180</v>
      </c>
      <c r="F25" s="31" t="s">
        <v>15</v>
      </c>
      <c r="G25" s="22" t="s">
        <v>119</v>
      </c>
      <c r="H25" s="22" t="s">
        <v>120</v>
      </c>
      <c r="I25" s="22" t="s">
        <v>121</v>
      </c>
      <c r="J25" s="26" t="s">
        <v>100</v>
      </c>
      <c r="K25" s="22" t="s">
        <v>122</v>
      </c>
      <c r="L25" s="23"/>
      <c r="M25" s="16">
        <v>18.3</v>
      </c>
    </row>
    <row r="26" spans="1:13" ht="22.5" x14ac:dyDescent="0.2">
      <c r="A26" s="17">
        <f t="shared" si="0"/>
        <v>22</v>
      </c>
      <c r="B26" s="18" t="s">
        <v>13</v>
      </c>
      <c r="C26" s="18">
        <v>2</v>
      </c>
      <c r="D26" s="19" t="s">
        <v>550</v>
      </c>
      <c r="E26" s="30">
        <v>330</v>
      </c>
      <c r="F26" s="31" t="s">
        <v>15</v>
      </c>
      <c r="G26" s="22" t="s">
        <v>123</v>
      </c>
      <c r="H26" s="22" t="s">
        <v>120</v>
      </c>
      <c r="I26" s="22" t="s">
        <v>124</v>
      </c>
      <c r="J26" s="26" t="s">
        <v>100</v>
      </c>
      <c r="K26" s="22" t="s">
        <v>125</v>
      </c>
      <c r="L26" s="23"/>
      <c r="M26" s="16">
        <v>18.3</v>
      </c>
    </row>
    <row r="27" spans="1:13" ht="22.5" x14ac:dyDescent="0.2">
      <c r="A27" s="17">
        <f t="shared" si="0"/>
        <v>23</v>
      </c>
      <c r="B27" s="18" t="s">
        <v>13</v>
      </c>
      <c r="C27" s="18">
        <v>1</v>
      </c>
      <c r="D27" s="19" t="s">
        <v>126</v>
      </c>
      <c r="E27" s="30">
        <v>470</v>
      </c>
      <c r="F27" s="31" t="s">
        <v>15</v>
      </c>
      <c r="G27" s="22" t="s">
        <v>127</v>
      </c>
      <c r="H27" s="22" t="s">
        <v>120</v>
      </c>
      <c r="I27" s="22" t="s">
        <v>128</v>
      </c>
      <c r="J27" s="26" t="s">
        <v>100</v>
      </c>
      <c r="K27" s="22" t="s">
        <v>129</v>
      </c>
      <c r="L27" s="23"/>
      <c r="M27" s="16">
        <v>18.3</v>
      </c>
    </row>
    <row r="28" spans="1:13" ht="22.5" x14ac:dyDescent="0.2">
      <c r="A28" s="17">
        <f t="shared" si="0"/>
        <v>24</v>
      </c>
      <c r="B28" s="18" t="s">
        <v>13</v>
      </c>
      <c r="C28" s="18">
        <v>6</v>
      </c>
      <c r="D28" s="19" t="s">
        <v>130</v>
      </c>
      <c r="E28" s="22" t="s">
        <v>131</v>
      </c>
      <c r="F28" s="31" t="s">
        <v>15</v>
      </c>
      <c r="G28" s="22" t="s">
        <v>132</v>
      </c>
      <c r="H28" s="22" t="s">
        <v>120</v>
      </c>
      <c r="I28" s="22" t="s">
        <v>133</v>
      </c>
      <c r="J28" s="26" t="s">
        <v>100</v>
      </c>
      <c r="K28" s="22" t="s">
        <v>134</v>
      </c>
      <c r="L28" s="23"/>
      <c r="M28" s="16">
        <v>18.3</v>
      </c>
    </row>
    <row r="29" spans="1:13" ht="22.5" x14ac:dyDescent="0.2">
      <c r="A29" s="17">
        <f t="shared" si="0"/>
        <v>25</v>
      </c>
      <c r="B29" s="18" t="s">
        <v>13</v>
      </c>
      <c r="C29" s="18">
        <v>2</v>
      </c>
      <c r="D29" s="19" t="s">
        <v>135</v>
      </c>
      <c r="E29" s="29" t="s">
        <v>136</v>
      </c>
      <c r="F29" s="21" t="s">
        <v>15</v>
      </c>
      <c r="G29" s="22" t="s">
        <v>137</v>
      </c>
      <c r="H29" s="20" t="s">
        <v>17</v>
      </c>
      <c r="I29" s="22" t="s">
        <v>138</v>
      </c>
      <c r="J29" s="26" t="s">
        <v>100</v>
      </c>
      <c r="K29" s="22" t="s">
        <v>139</v>
      </c>
      <c r="L29" s="23"/>
      <c r="M29" s="16">
        <v>18.3</v>
      </c>
    </row>
    <row r="30" spans="1:13" s="70" customFormat="1" ht="22.5" x14ac:dyDescent="0.2">
      <c r="A30" s="17">
        <f t="shared" si="0"/>
        <v>26</v>
      </c>
      <c r="B30" s="59" t="s">
        <v>13</v>
      </c>
      <c r="C30" s="59">
        <v>1</v>
      </c>
      <c r="D30" s="65" t="s">
        <v>140</v>
      </c>
      <c r="E30" s="68" t="s">
        <v>141</v>
      </c>
      <c r="F30" s="61" t="s">
        <v>15</v>
      </c>
      <c r="G30" s="62" t="s">
        <v>142</v>
      </c>
      <c r="H30" s="60" t="s">
        <v>17</v>
      </c>
      <c r="I30" s="62" t="s">
        <v>143</v>
      </c>
      <c r="J30" s="69" t="s">
        <v>100</v>
      </c>
      <c r="K30" s="62" t="s">
        <v>144</v>
      </c>
      <c r="L30" s="63"/>
      <c r="M30" s="64">
        <v>18.600000000000001</v>
      </c>
    </row>
    <row r="31" spans="1:13" ht="22.5" x14ac:dyDescent="0.2">
      <c r="A31" s="17">
        <f t="shared" si="0"/>
        <v>27</v>
      </c>
      <c r="B31" s="18" t="s">
        <v>13</v>
      </c>
      <c r="C31" s="18">
        <v>3</v>
      </c>
      <c r="D31" s="19" t="s">
        <v>546</v>
      </c>
      <c r="E31" s="19" t="s">
        <v>145</v>
      </c>
      <c r="F31" s="25" t="s">
        <v>15</v>
      </c>
      <c r="G31" s="22" t="s">
        <v>146</v>
      </c>
      <c r="H31" s="20" t="s">
        <v>17</v>
      </c>
      <c r="I31" s="22" t="s">
        <v>147</v>
      </c>
      <c r="J31" s="26" t="s">
        <v>100</v>
      </c>
      <c r="K31" s="22" t="s">
        <v>148</v>
      </c>
      <c r="L31" s="23"/>
      <c r="M31" s="16">
        <v>18.3</v>
      </c>
    </row>
    <row r="32" spans="1:13" ht="22.5" x14ac:dyDescent="0.2">
      <c r="A32" s="17">
        <f t="shared" si="0"/>
        <v>28</v>
      </c>
      <c r="B32" s="18" t="s">
        <v>13</v>
      </c>
      <c r="C32" s="18">
        <v>7</v>
      </c>
      <c r="D32" s="19" t="s">
        <v>149</v>
      </c>
      <c r="E32" s="20" t="s">
        <v>150</v>
      </c>
      <c r="F32" s="21" t="s">
        <v>15</v>
      </c>
      <c r="G32" s="22" t="s">
        <v>151</v>
      </c>
      <c r="H32" s="20" t="s">
        <v>17</v>
      </c>
      <c r="I32" s="22" t="s">
        <v>152</v>
      </c>
      <c r="J32" s="26" t="s">
        <v>100</v>
      </c>
      <c r="K32" s="22" t="s">
        <v>153</v>
      </c>
      <c r="L32" s="23"/>
      <c r="M32" s="16">
        <v>18.3</v>
      </c>
    </row>
    <row r="33" spans="1:13" ht="22.5" x14ac:dyDescent="0.2">
      <c r="A33" s="17">
        <f t="shared" si="0"/>
        <v>29</v>
      </c>
      <c r="B33" s="18" t="s">
        <v>13</v>
      </c>
      <c r="C33" s="18">
        <v>2</v>
      </c>
      <c r="D33" s="19" t="s">
        <v>154</v>
      </c>
      <c r="E33" s="19" t="s">
        <v>155</v>
      </c>
      <c r="F33" s="25" t="s">
        <v>156</v>
      </c>
      <c r="G33" s="22" t="s">
        <v>157</v>
      </c>
      <c r="H33" s="19" t="s">
        <v>17</v>
      </c>
      <c r="I33" s="19" t="s">
        <v>158</v>
      </c>
      <c r="J33" s="19" t="s">
        <v>159</v>
      </c>
      <c r="K33" s="19" t="s">
        <v>160</v>
      </c>
      <c r="L33" s="23"/>
      <c r="M33" s="16">
        <v>18.3</v>
      </c>
    </row>
    <row r="34" spans="1:13" ht="22.5" x14ac:dyDescent="0.2">
      <c r="A34" s="17">
        <f t="shared" si="0"/>
        <v>30</v>
      </c>
      <c r="B34" s="18" t="s">
        <v>13</v>
      </c>
      <c r="C34" s="18">
        <v>1</v>
      </c>
      <c r="D34" s="19" t="s">
        <v>161</v>
      </c>
      <c r="E34" s="19" t="s">
        <v>162</v>
      </c>
      <c r="F34" s="21" t="s">
        <v>15</v>
      </c>
      <c r="G34" s="22" t="s">
        <v>163</v>
      </c>
      <c r="H34" s="20" t="s">
        <v>17</v>
      </c>
      <c r="I34" s="22" t="s">
        <v>164</v>
      </c>
      <c r="J34" s="26" t="s">
        <v>100</v>
      </c>
      <c r="K34" s="22" t="s">
        <v>165</v>
      </c>
      <c r="L34" s="23"/>
      <c r="M34" s="16">
        <v>18.3</v>
      </c>
    </row>
    <row r="35" spans="1:13" ht="22.5" x14ac:dyDescent="0.2">
      <c r="A35" s="17">
        <f t="shared" si="0"/>
        <v>31</v>
      </c>
      <c r="B35" s="18" t="s">
        <v>13</v>
      </c>
      <c r="C35" s="18">
        <v>2</v>
      </c>
      <c r="D35" s="19" t="s">
        <v>545</v>
      </c>
      <c r="E35" s="20" t="s">
        <v>166</v>
      </c>
      <c r="F35" s="21" t="s">
        <v>15</v>
      </c>
      <c r="G35" s="22" t="s">
        <v>167</v>
      </c>
      <c r="H35" s="20" t="s">
        <v>17</v>
      </c>
      <c r="I35" s="22" t="s">
        <v>168</v>
      </c>
      <c r="J35" s="26" t="s">
        <v>100</v>
      </c>
      <c r="K35" s="22" t="s">
        <v>169</v>
      </c>
      <c r="L35" s="23"/>
      <c r="M35" s="16">
        <v>18.3</v>
      </c>
    </row>
    <row r="36" spans="1:13" ht="22.5" x14ac:dyDescent="0.2">
      <c r="A36" s="17">
        <f t="shared" si="0"/>
        <v>32</v>
      </c>
      <c r="B36" s="18" t="s">
        <v>13</v>
      </c>
      <c r="C36" s="18">
        <v>6</v>
      </c>
      <c r="D36" s="19" t="s">
        <v>406</v>
      </c>
      <c r="E36" s="19" t="s">
        <v>170</v>
      </c>
      <c r="F36" s="31" t="s">
        <v>15</v>
      </c>
      <c r="G36" s="22" t="s">
        <v>171</v>
      </c>
      <c r="H36" s="22" t="s">
        <v>120</v>
      </c>
      <c r="I36" s="22" t="s">
        <v>172</v>
      </c>
      <c r="J36" s="26" t="s">
        <v>100</v>
      </c>
      <c r="K36" s="22" t="s">
        <v>173</v>
      </c>
      <c r="L36" s="23"/>
      <c r="M36" s="16">
        <v>18.3</v>
      </c>
    </row>
    <row r="37" spans="1:13" ht="22.5" x14ac:dyDescent="0.2">
      <c r="A37" s="17">
        <f t="shared" si="0"/>
        <v>33</v>
      </c>
      <c r="B37" s="18" t="s">
        <v>13</v>
      </c>
      <c r="C37" s="18">
        <v>1</v>
      </c>
      <c r="D37" s="19" t="s">
        <v>174</v>
      </c>
      <c r="E37" s="19" t="s">
        <v>175</v>
      </c>
      <c r="F37" s="31" t="s">
        <v>15</v>
      </c>
      <c r="G37" s="22" t="s">
        <v>176</v>
      </c>
      <c r="H37" s="22" t="s">
        <v>120</v>
      </c>
      <c r="I37" s="22" t="s">
        <v>177</v>
      </c>
      <c r="J37" s="26" t="s">
        <v>100</v>
      </c>
      <c r="K37" s="22" t="s">
        <v>178</v>
      </c>
      <c r="L37" s="23"/>
      <c r="M37" s="16">
        <v>18.3</v>
      </c>
    </row>
    <row r="38" spans="1:13" ht="22.5" x14ac:dyDescent="0.2">
      <c r="A38" s="17">
        <f t="shared" si="0"/>
        <v>34</v>
      </c>
      <c r="B38" s="18" t="s">
        <v>13</v>
      </c>
      <c r="C38" s="18">
        <v>2</v>
      </c>
      <c r="D38" s="19" t="s">
        <v>179</v>
      </c>
      <c r="E38" s="19" t="s">
        <v>180</v>
      </c>
      <c r="F38" s="31" t="s">
        <v>15</v>
      </c>
      <c r="G38" s="22" t="s">
        <v>181</v>
      </c>
      <c r="H38" s="22" t="s">
        <v>120</v>
      </c>
      <c r="I38" s="22" t="s">
        <v>182</v>
      </c>
      <c r="J38" s="26" t="s">
        <v>100</v>
      </c>
      <c r="K38" s="22" t="s">
        <v>183</v>
      </c>
      <c r="L38" s="23"/>
      <c r="M38" s="16">
        <v>18.3</v>
      </c>
    </row>
    <row r="39" spans="1:13" ht="22.5" x14ac:dyDescent="0.2">
      <c r="A39" s="17">
        <f t="shared" si="0"/>
        <v>35</v>
      </c>
      <c r="B39" s="18" t="s">
        <v>13</v>
      </c>
      <c r="C39" s="18">
        <v>1</v>
      </c>
      <c r="D39" s="19" t="s">
        <v>184</v>
      </c>
      <c r="E39" s="19" t="s">
        <v>185</v>
      </c>
      <c r="F39" s="31" t="s">
        <v>15</v>
      </c>
      <c r="G39" s="22" t="s">
        <v>186</v>
      </c>
      <c r="H39" s="22" t="s">
        <v>120</v>
      </c>
      <c r="I39" s="22" t="s">
        <v>187</v>
      </c>
      <c r="J39" s="26" t="s">
        <v>100</v>
      </c>
      <c r="K39" s="22" t="s">
        <v>188</v>
      </c>
      <c r="L39" s="23"/>
      <c r="M39" s="16">
        <v>18.3</v>
      </c>
    </row>
    <row r="40" spans="1:13" ht="22.5" x14ac:dyDescent="0.2">
      <c r="A40" s="17">
        <f t="shared" si="0"/>
        <v>36</v>
      </c>
      <c r="B40" s="18" t="s">
        <v>13</v>
      </c>
      <c r="C40" s="18">
        <v>2</v>
      </c>
      <c r="D40" s="19" t="s">
        <v>189</v>
      </c>
      <c r="E40" s="19" t="s">
        <v>190</v>
      </c>
      <c r="F40" s="31" t="s">
        <v>15</v>
      </c>
      <c r="G40" s="22" t="s">
        <v>191</v>
      </c>
      <c r="H40" s="22" t="s">
        <v>120</v>
      </c>
      <c r="I40" s="22" t="s">
        <v>192</v>
      </c>
      <c r="J40" s="26" t="s">
        <v>100</v>
      </c>
      <c r="K40" s="22" t="s">
        <v>193</v>
      </c>
      <c r="L40" s="23"/>
      <c r="M40" s="16">
        <v>18.3</v>
      </c>
    </row>
    <row r="41" spans="1:13" ht="22.5" x14ac:dyDescent="0.2">
      <c r="A41" s="17">
        <f t="shared" si="0"/>
        <v>37</v>
      </c>
      <c r="B41" s="18" t="s">
        <v>13</v>
      </c>
      <c r="C41" s="18">
        <v>1</v>
      </c>
      <c r="D41" s="19" t="s">
        <v>194</v>
      </c>
      <c r="E41" s="19" t="s">
        <v>195</v>
      </c>
      <c r="F41" s="31" t="s">
        <v>15</v>
      </c>
      <c r="G41" s="22" t="s">
        <v>196</v>
      </c>
      <c r="H41" s="22" t="s">
        <v>120</v>
      </c>
      <c r="I41" s="22" t="s">
        <v>197</v>
      </c>
      <c r="J41" s="26" t="s">
        <v>100</v>
      </c>
      <c r="K41" s="22" t="s">
        <v>198</v>
      </c>
      <c r="L41" s="23"/>
      <c r="M41" s="16">
        <v>18.3</v>
      </c>
    </row>
    <row r="42" spans="1:13" ht="22.5" x14ac:dyDescent="0.2">
      <c r="A42" s="17">
        <f t="shared" si="0"/>
        <v>38</v>
      </c>
      <c r="B42" s="18" t="s">
        <v>13</v>
      </c>
      <c r="C42" s="18">
        <v>1</v>
      </c>
      <c r="D42" s="19" t="s">
        <v>199</v>
      </c>
      <c r="E42" s="19" t="s">
        <v>200</v>
      </c>
      <c r="F42" s="31" t="s">
        <v>15</v>
      </c>
      <c r="G42" s="22" t="s">
        <v>201</v>
      </c>
      <c r="H42" s="22" t="s">
        <v>120</v>
      </c>
      <c r="I42" s="22" t="s">
        <v>202</v>
      </c>
      <c r="J42" s="26" t="s">
        <v>100</v>
      </c>
      <c r="K42" s="22" t="s">
        <v>203</v>
      </c>
      <c r="L42" s="23"/>
      <c r="M42" s="16">
        <v>18.3</v>
      </c>
    </row>
    <row r="43" spans="1:13" ht="22.5" x14ac:dyDescent="0.2">
      <c r="A43" s="17">
        <f t="shared" si="0"/>
        <v>39</v>
      </c>
      <c r="B43" s="18" t="s">
        <v>13</v>
      </c>
      <c r="C43" s="18">
        <v>4</v>
      </c>
      <c r="D43" s="19" t="s">
        <v>204</v>
      </c>
      <c r="E43" s="19" t="s">
        <v>205</v>
      </c>
      <c r="F43" s="25" t="s">
        <v>15</v>
      </c>
      <c r="G43" s="22" t="s">
        <v>206</v>
      </c>
      <c r="H43" s="19" t="s">
        <v>17</v>
      </c>
      <c r="I43" s="19" t="s">
        <v>207</v>
      </c>
      <c r="J43" s="19" t="s">
        <v>159</v>
      </c>
      <c r="K43" s="19" t="s">
        <v>208</v>
      </c>
      <c r="L43" s="23"/>
      <c r="M43" s="16">
        <v>18.3</v>
      </c>
    </row>
    <row r="44" spans="1:13" ht="22.5" x14ac:dyDescent="0.2">
      <c r="A44" s="17">
        <f t="shared" si="0"/>
        <v>40</v>
      </c>
      <c r="B44" s="18" t="s">
        <v>13</v>
      </c>
      <c r="C44" s="18">
        <v>2</v>
      </c>
      <c r="D44" s="19" t="s">
        <v>214</v>
      </c>
      <c r="E44" s="19" t="s">
        <v>215</v>
      </c>
      <c r="F44" s="25" t="s">
        <v>15</v>
      </c>
      <c r="G44" s="22" t="s">
        <v>216</v>
      </c>
      <c r="H44" s="19" t="s">
        <v>17</v>
      </c>
      <c r="I44" s="22" t="s">
        <v>217</v>
      </c>
      <c r="J44" s="19" t="s">
        <v>159</v>
      </c>
      <c r="K44" s="22" t="s">
        <v>218</v>
      </c>
      <c r="L44" s="23"/>
      <c r="M44" s="16">
        <v>18.3</v>
      </c>
    </row>
    <row r="45" spans="1:13" s="66" customFormat="1" ht="22.5" x14ac:dyDescent="0.2">
      <c r="A45" s="17">
        <f t="shared" si="0"/>
        <v>41</v>
      </c>
      <c r="B45" s="59" t="s">
        <v>13</v>
      </c>
      <c r="C45" s="59">
        <v>2</v>
      </c>
      <c r="D45" s="65" t="s">
        <v>548</v>
      </c>
      <c r="E45" s="65" t="s">
        <v>219</v>
      </c>
      <c r="F45" s="71" t="s">
        <v>15</v>
      </c>
      <c r="G45" s="62" t="s">
        <v>220</v>
      </c>
      <c r="H45" s="65" t="s">
        <v>17</v>
      </c>
      <c r="I45" s="66" t="s">
        <v>221</v>
      </c>
      <c r="J45" s="65" t="s">
        <v>159</v>
      </c>
      <c r="K45" s="24" t="s">
        <v>222</v>
      </c>
      <c r="L45" s="63"/>
      <c r="M45" s="67">
        <v>18.600000000000001</v>
      </c>
    </row>
    <row r="46" spans="1:13" x14ac:dyDescent="0.2">
      <c r="A46" s="17">
        <f t="shared" si="0"/>
        <v>42</v>
      </c>
      <c r="B46" s="18" t="s">
        <v>13</v>
      </c>
      <c r="C46" s="18">
        <v>1</v>
      </c>
      <c r="D46" s="19" t="s">
        <v>410</v>
      </c>
      <c r="E46" s="19" t="s">
        <v>223</v>
      </c>
      <c r="F46" s="25" t="s">
        <v>15</v>
      </c>
      <c r="G46" s="22" t="s">
        <v>224</v>
      </c>
      <c r="H46" s="19" t="s">
        <v>17</v>
      </c>
      <c r="I46" s="22" t="s">
        <v>225</v>
      </c>
      <c r="J46" s="19" t="s">
        <v>159</v>
      </c>
      <c r="K46" s="22" t="s">
        <v>226</v>
      </c>
      <c r="L46" s="23"/>
      <c r="M46" s="16">
        <v>18.3</v>
      </c>
    </row>
    <row r="47" spans="1:13" ht="13.5" x14ac:dyDescent="0.25">
      <c r="A47" s="17">
        <f t="shared" si="0"/>
        <v>43</v>
      </c>
      <c r="B47" s="18" t="s">
        <v>13</v>
      </c>
      <c r="C47" s="18">
        <v>1</v>
      </c>
      <c r="D47" s="19" t="s">
        <v>227</v>
      </c>
      <c r="E47" s="33" t="s">
        <v>228</v>
      </c>
      <c r="F47" s="34" t="s">
        <v>15</v>
      </c>
      <c r="G47" s="24" t="s">
        <v>229</v>
      </c>
      <c r="H47" s="33" t="s">
        <v>17</v>
      </c>
      <c r="I47" s="24" t="s">
        <v>230</v>
      </c>
      <c r="J47" s="33" t="s">
        <v>231</v>
      </c>
      <c r="K47" s="24" t="s">
        <v>232</v>
      </c>
      <c r="L47" s="23"/>
      <c r="M47" s="16">
        <v>18.3</v>
      </c>
    </row>
    <row r="48" spans="1:13" s="24" customFormat="1" x14ac:dyDescent="0.2">
      <c r="A48" s="17">
        <f t="shared" si="0"/>
        <v>44</v>
      </c>
      <c r="B48" s="18" t="s">
        <v>13</v>
      </c>
      <c r="C48" s="18">
        <v>0</v>
      </c>
      <c r="D48" s="19" t="s">
        <v>240</v>
      </c>
      <c r="E48" s="19" t="s">
        <v>241</v>
      </c>
      <c r="F48" s="25" t="s">
        <v>15</v>
      </c>
      <c r="G48" s="22" t="s">
        <v>242</v>
      </c>
      <c r="H48" s="19" t="s">
        <v>17</v>
      </c>
      <c r="I48" s="24" t="s">
        <v>243</v>
      </c>
      <c r="J48" s="19" t="s">
        <v>159</v>
      </c>
      <c r="K48" s="24" t="s">
        <v>244</v>
      </c>
      <c r="L48" s="23"/>
      <c r="M48" s="16">
        <v>18.3</v>
      </c>
    </row>
    <row r="49" spans="1:13" x14ac:dyDescent="0.2">
      <c r="A49" s="17">
        <f t="shared" si="0"/>
        <v>45</v>
      </c>
      <c r="B49" s="18" t="s">
        <v>13</v>
      </c>
      <c r="C49" s="18">
        <v>2</v>
      </c>
      <c r="D49" s="19" t="s">
        <v>547</v>
      </c>
      <c r="E49" s="19" t="s">
        <v>246</v>
      </c>
      <c r="F49" s="25" t="s">
        <v>15</v>
      </c>
      <c r="G49" s="22" t="s">
        <v>247</v>
      </c>
      <c r="H49" s="19" t="s">
        <v>17</v>
      </c>
      <c r="I49" s="22" t="s">
        <v>248</v>
      </c>
      <c r="J49" s="19" t="s">
        <v>159</v>
      </c>
      <c r="K49" s="22" t="s">
        <v>249</v>
      </c>
      <c r="L49" s="23"/>
      <c r="M49" s="16">
        <v>18.3</v>
      </c>
    </row>
    <row r="50" spans="1:13" x14ac:dyDescent="0.2">
      <c r="A50" s="17">
        <f t="shared" si="0"/>
        <v>46</v>
      </c>
      <c r="B50" s="18" t="s">
        <v>13</v>
      </c>
      <c r="C50" s="18">
        <v>1</v>
      </c>
      <c r="D50" s="19" t="s">
        <v>529</v>
      </c>
      <c r="E50" s="19" t="s">
        <v>250</v>
      </c>
      <c r="F50" s="25" t="s">
        <v>15</v>
      </c>
      <c r="G50" s="22" t="s">
        <v>251</v>
      </c>
      <c r="H50" s="19" t="s">
        <v>17</v>
      </c>
      <c r="I50" s="22" t="s">
        <v>252</v>
      </c>
      <c r="J50" s="19" t="s">
        <v>159</v>
      </c>
      <c r="K50" s="22" t="s">
        <v>253</v>
      </c>
      <c r="L50" s="23"/>
      <c r="M50" s="16">
        <v>18.3</v>
      </c>
    </row>
    <row r="51" spans="1:13" ht="22.5" x14ac:dyDescent="0.2">
      <c r="A51" s="17">
        <f t="shared" si="0"/>
        <v>47</v>
      </c>
      <c r="B51" s="18" t="s">
        <v>13</v>
      </c>
      <c r="C51" s="18">
        <v>1</v>
      </c>
      <c r="D51" s="19" t="s">
        <v>258</v>
      </c>
      <c r="E51" s="20" t="s">
        <v>259</v>
      </c>
      <c r="F51" s="21" t="s">
        <v>15</v>
      </c>
      <c r="G51" s="20" t="s">
        <v>260</v>
      </c>
      <c r="H51" s="20" t="s">
        <v>17</v>
      </c>
      <c r="I51" s="20" t="s">
        <v>261</v>
      </c>
      <c r="J51" s="20" t="s">
        <v>231</v>
      </c>
      <c r="K51" s="20" t="s">
        <v>262</v>
      </c>
      <c r="L51" s="23"/>
      <c r="M51" s="16">
        <v>18.3</v>
      </c>
    </row>
    <row r="52" spans="1:13" ht="22.5" x14ac:dyDescent="0.2">
      <c r="A52" s="17">
        <f t="shared" si="0"/>
        <v>48</v>
      </c>
      <c r="B52" s="18" t="s">
        <v>13</v>
      </c>
      <c r="C52" s="18">
        <v>1</v>
      </c>
      <c r="D52" s="19" t="s">
        <v>263</v>
      </c>
      <c r="E52" s="19" t="s">
        <v>264</v>
      </c>
      <c r="F52" s="25" t="s">
        <v>256</v>
      </c>
      <c r="G52" s="22" t="s">
        <v>265</v>
      </c>
      <c r="H52" s="19" t="s">
        <v>17</v>
      </c>
      <c r="I52" s="22" t="s">
        <v>266</v>
      </c>
      <c r="J52" s="19" t="s">
        <v>257</v>
      </c>
      <c r="K52" s="22" t="s">
        <v>267</v>
      </c>
      <c r="L52" s="23"/>
      <c r="M52" s="16">
        <v>18.3</v>
      </c>
    </row>
    <row r="53" spans="1:13" ht="22.5" x14ac:dyDescent="0.2">
      <c r="A53" s="17">
        <f t="shared" si="0"/>
        <v>49</v>
      </c>
      <c r="B53" s="18" t="s">
        <v>13</v>
      </c>
      <c r="C53" s="18">
        <v>1</v>
      </c>
      <c r="D53" s="19" t="s">
        <v>268</v>
      </c>
      <c r="E53" s="19" t="s">
        <v>269</v>
      </c>
      <c r="F53" s="18" t="s">
        <v>270</v>
      </c>
      <c r="G53" s="22" t="s">
        <v>271</v>
      </c>
      <c r="H53" s="19" t="s">
        <v>17</v>
      </c>
      <c r="I53" s="22" t="s">
        <v>272</v>
      </c>
      <c r="J53" s="19" t="s">
        <v>273</v>
      </c>
      <c r="K53" s="22" t="s">
        <v>274</v>
      </c>
      <c r="L53" s="23"/>
      <c r="M53" s="16">
        <v>18.3</v>
      </c>
    </row>
    <row r="54" spans="1:13" ht="22.5" x14ac:dyDescent="0.2">
      <c r="A54" s="17">
        <f t="shared" si="0"/>
        <v>50</v>
      </c>
      <c r="B54" s="18" t="s">
        <v>13</v>
      </c>
      <c r="C54" s="18">
        <v>2</v>
      </c>
      <c r="D54" s="19" t="s">
        <v>275</v>
      </c>
      <c r="E54" s="19" t="s">
        <v>276</v>
      </c>
      <c r="F54" s="18" t="s">
        <v>277</v>
      </c>
      <c r="G54" s="22" t="s">
        <v>278</v>
      </c>
      <c r="H54" s="19" t="s">
        <v>17</v>
      </c>
      <c r="I54" s="22" t="s">
        <v>279</v>
      </c>
      <c r="J54" s="19" t="s">
        <v>280</v>
      </c>
      <c r="K54" s="19" t="s">
        <v>281</v>
      </c>
      <c r="L54" s="23"/>
      <c r="M54" s="16">
        <v>18.3</v>
      </c>
    </row>
    <row r="55" spans="1:13" ht="22.5" x14ac:dyDescent="0.2">
      <c r="A55" s="17">
        <f t="shared" si="0"/>
        <v>51</v>
      </c>
      <c r="B55" s="18" t="s">
        <v>13</v>
      </c>
      <c r="C55" s="18">
        <v>1</v>
      </c>
      <c r="D55" s="19" t="s">
        <v>282</v>
      </c>
      <c r="E55" s="28" t="s">
        <v>283</v>
      </c>
      <c r="F55" s="25" t="s">
        <v>284</v>
      </c>
      <c r="G55" s="22" t="s">
        <v>285</v>
      </c>
      <c r="H55" s="19"/>
      <c r="I55" s="22" t="s">
        <v>286</v>
      </c>
      <c r="J55" s="19" t="s">
        <v>287</v>
      </c>
      <c r="K55" s="22" t="s">
        <v>288</v>
      </c>
      <c r="L55" s="23"/>
      <c r="M55" s="16">
        <v>18.3</v>
      </c>
    </row>
    <row r="56" spans="1:13" customFormat="1" ht="15" x14ac:dyDescent="0.25">
      <c r="A56" s="17">
        <f t="shared" si="0"/>
        <v>52</v>
      </c>
      <c r="B56" s="96" t="s">
        <v>13</v>
      </c>
      <c r="C56" s="96">
        <v>1</v>
      </c>
      <c r="D56" s="97" t="s">
        <v>557</v>
      </c>
      <c r="E56" s="97" t="s">
        <v>551</v>
      </c>
      <c r="F56" s="98" t="s">
        <v>552</v>
      </c>
      <c r="G56" s="99"/>
      <c r="H56" s="97" t="s">
        <v>120</v>
      </c>
      <c r="I56" s="97" t="s">
        <v>553</v>
      </c>
      <c r="J56" s="97" t="s">
        <v>554</v>
      </c>
      <c r="K56" s="97" t="s">
        <v>555</v>
      </c>
      <c r="L56" s="100" t="s">
        <v>556</v>
      </c>
      <c r="M56" s="101">
        <v>2</v>
      </c>
    </row>
    <row r="57" spans="1:13" ht="22.5" x14ac:dyDescent="0.2">
      <c r="A57" s="17">
        <f t="shared" si="0"/>
        <v>53</v>
      </c>
      <c r="B57" s="18" t="s">
        <v>13</v>
      </c>
      <c r="C57" s="18">
        <v>2</v>
      </c>
      <c r="D57" s="19" t="s">
        <v>289</v>
      </c>
      <c r="E57" s="19" t="s">
        <v>290</v>
      </c>
      <c r="F57" s="18" t="s">
        <v>291</v>
      </c>
      <c r="G57" s="22" t="s">
        <v>292</v>
      </c>
      <c r="H57" s="19" t="s">
        <v>17</v>
      </c>
      <c r="I57" s="22" t="s">
        <v>293</v>
      </c>
      <c r="J57" s="19" t="s">
        <v>294</v>
      </c>
      <c r="K57" s="22" t="s">
        <v>295</v>
      </c>
      <c r="L57" s="23"/>
      <c r="M57" s="16">
        <v>18.3</v>
      </c>
    </row>
    <row r="58" spans="1:13" ht="22.5" x14ac:dyDescent="0.2">
      <c r="A58" s="17">
        <f t="shared" si="0"/>
        <v>54</v>
      </c>
      <c r="B58" s="18" t="s">
        <v>13</v>
      </c>
      <c r="C58" s="18">
        <v>2</v>
      </c>
      <c r="D58" s="19" t="s">
        <v>296</v>
      </c>
      <c r="E58" s="19" t="s">
        <v>297</v>
      </c>
      <c r="F58" s="18" t="s">
        <v>277</v>
      </c>
      <c r="G58" s="22" t="s">
        <v>298</v>
      </c>
      <c r="H58" s="19" t="s">
        <v>17</v>
      </c>
      <c r="I58" s="22" t="s">
        <v>299</v>
      </c>
      <c r="J58" s="19" t="s">
        <v>300</v>
      </c>
      <c r="K58" s="22" t="s">
        <v>301</v>
      </c>
      <c r="L58" s="23"/>
      <c r="M58" s="16">
        <v>18.3</v>
      </c>
    </row>
    <row r="59" spans="1:13" ht="22.5" x14ac:dyDescent="0.2">
      <c r="A59" s="17">
        <f t="shared" si="0"/>
        <v>55</v>
      </c>
      <c r="B59" s="18" t="s">
        <v>13</v>
      </c>
      <c r="C59" s="18">
        <v>4</v>
      </c>
      <c r="D59" s="19" t="s">
        <v>302</v>
      </c>
      <c r="E59" s="19" t="s">
        <v>303</v>
      </c>
      <c r="F59" s="18" t="s">
        <v>277</v>
      </c>
      <c r="G59" s="22" t="s">
        <v>304</v>
      </c>
      <c r="H59" s="19" t="s">
        <v>17</v>
      </c>
      <c r="I59" s="22" t="s">
        <v>305</v>
      </c>
      <c r="J59" s="19" t="s">
        <v>300</v>
      </c>
      <c r="K59" s="22" t="s">
        <v>306</v>
      </c>
      <c r="L59" s="23"/>
      <c r="M59" s="16">
        <v>18.3</v>
      </c>
    </row>
    <row r="60" spans="1:13" ht="22.5" x14ac:dyDescent="0.2">
      <c r="A60" s="17">
        <f t="shared" si="0"/>
        <v>56</v>
      </c>
      <c r="B60" s="18" t="s">
        <v>13</v>
      </c>
      <c r="C60" s="18">
        <v>2</v>
      </c>
      <c r="D60" s="19" t="s">
        <v>307</v>
      </c>
      <c r="E60" s="19" t="s">
        <v>308</v>
      </c>
      <c r="F60" s="18" t="s">
        <v>309</v>
      </c>
      <c r="G60" s="22" t="s">
        <v>310</v>
      </c>
      <c r="H60" s="19" t="s">
        <v>17</v>
      </c>
      <c r="I60" s="22" t="s">
        <v>311</v>
      </c>
      <c r="J60" s="19" t="s">
        <v>287</v>
      </c>
      <c r="K60" s="22" t="s">
        <v>312</v>
      </c>
      <c r="L60" s="23"/>
      <c r="M60" s="16">
        <v>18.3</v>
      </c>
    </row>
    <row r="61" spans="1:13" x14ac:dyDescent="0.2">
      <c r="A61" s="17">
        <f t="shared" si="0"/>
        <v>57</v>
      </c>
      <c r="B61" s="18" t="s">
        <v>13</v>
      </c>
      <c r="C61" s="18">
        <v>1</v>
      </c>
      <c r="D61" s="19" t="s">
        <v>313</v>
      </c>
      <c r="E61" s="19" t="s">
        <v>314</v>
      </c>
      <c r="F61" s="18" t="s">
        <v>315</v>
      </c>
      <c r="G61" s="22" t="s">
        <v>316</v>
      </c>
      <c r="H61" s="19" t="s">
        <v>317</v>
      </c>
      <c r="I61" s="22" t="s">
        <v>318</v>
      </c>
      <c r="J61" s="19" t="s">
        <v>319</v>
      </c>
      <c r="K61" s="22" t="s">
        <v>320</v>
      </c>
      <c r="L61" s="23"/>
      <c r="M61" s="16">
        <v>18.3</v>
      </c>
    </row>
    <row r="62" spans="1:13" ht="22.5" x14ac:dyDescent="0.2">
      <c r="A62" s="17">
        <f t="shared" si="0"/>
        <v>58</v>
      </c>
      <c r="B62" s="18" t="s">
        <v>13</v>
      </c>
      <c r="C62" s="18">
        <v>1</v>
      </c>
      <c r="D62" s="19" t="s">
        <v>321</v>
      </c>
      <c r="E62" s="19" t="s">
        <v>322</v>
      </c>
      <c r="F62" s="18" t="s">
        <v>323</v>
      </c>
      <c r="G62" s="22" t="s">
        <v>324</v>
      </c>
      <c r="H62" s="19" t="s">
        <v>317</v>
      </c>
      <c r="I62" s="22" t="s">
        <v>325</v>
      </c>
      <c r="J62" s="19" t="s">
        <v>319</v>
      </c>
      <c r="K62" s="22" t="s">
        <v>326</v>
      </c>
      <c r="L62" s="23"/>
      <c r="M62" s="16">
        <v>18.3</v>
      </c>
    </row>
    <row r="63" spans="1:13" ht="22.5" x14ac:dyDescent="0.2">
      <c r="A63" s="17">
        <f t="shared" si="0"/>
        <v>59</v>
      </c>
      <c r="B63" s="18" t="s">
        <v>13</v>
      </c>
      <c r="C63" s="18">
        <v>1</v>
      </c>
      <c r="D63" s="19" t="s">
        <v>327</v>
      </c>
      <c r="E63" s="19" t="s">
        <v>328</v>
      </c>
      <c r="F63" s="18" t="s">
        <v>329</v>
      </c>
      <c r="G63" s="22" t="s">
        <v>330</v>
      </c>
      <c r="H63" s="19" t="s">
        <v>17</v>
      </c>
      <c r="I63" s="22" t="s">
        <v>331</v>
      </c>
      <c r="J63" s="19" t="s">
        <v>332</v>
      </c>
      <c r="K63" s="22" t="s">
        <v>333</v>
      </c>
      <c r="L63" s="23"/>
      <c r="M63" s="16">
        <v>18.3</v>
      </c>
    </row>
    <row r="64" spans="1:13" ht="22.5" x14ac:dyDescent="0.2">
      <c r="A64" s="17">
        <f t="shared" si="0"/>
        <v>60</v>
      </c>
      <c r="B64" s="18"/>
      <c r="C64" s="18"/>
      <c r="D64" s="19"/>
      <c r="E64" s="35" t="s">
        <v>334</v>
      </c>
      <c r="F64" s="18" t="s">
        <v>329</v>
      </c>
      <c r="G64" s="22" t="s">
        <v>330</v>
      </c>
      <c r="H64" s="19" t="s">
        <v>317</v>
      </c>
      <c r="I64" s="19" t="s">
        <v>333</v>
      </c>
      <c r="J64" s="19" t="s">
        <v>332</v>
      </c>
      <c r="K64" s="19" t="s">
        <v>333</v>
      </c>
      <c r="L64" s="23"/>
      <c r="M64" s="16">
        <v>18.3</v>
      </c>
    </row>
    <row r="65" spans="1:13" ht="22.5" x14ac:dyDescent="0.2">
      <c r="A65" s="17">
        <f t="shared" si="0"/>
        <v>61</v>
      </c>
      <c r="B65" s="18" t="s">
        <v>13</v>
      </c>
      <c r="C65" s="18">
        <v>2</v>
      </c>
      <c r="D65" s="19" t="s">
        <v>335</v>
      </c>
      <c r="E65" s="19" t="s">
        <v>336</v>
      </c>
      <c r="F65" s="18" t="s">
        <v>329</v>
      </c>
      <c r="G65" s="22" t="s">
        <v>337</v>
      </c>
      <c r="H65" s="19" t="s">
        <v>17</v>
      </c>
      <c r="I65" s="22" t="s">
        <v>338</v>
      </c>
      <c r="J65" s="19" t="s">
        <v>339</v>
      </c>
      <c r="K65" s="22" t="s">
        <v>340</v>
      </c>
      <c r="L65" s="23"/>
      <c r="M65" s="16">
        <v>18.3</v>
      </c>
    </row>
    <row r="66" spans="1:13" ht="33.75" x14ac:dyDescent="0.2">
      <c r="A66" s="17">
        <f t="shared" si="0"/>
        <v>62</v>
      </c>
      <c r="B66" s="18" t="s">
        <v>13</v>
      </c>
      <c r="C66" s="18">
        <v>1</v>
      </c>
      <c r="D66" s="19" t="s">
        <v>341</v>
      </c>
      <c r="E66" s="19" t="s">
        <v>342</v>
      </c>
      <c r="F66" s="18" t="s">
        <v>343</v>
      </c>
      <c r="G66" s="22" t="s">
        <v>344</v>
      </c>
      <c r="H66" s="19" t="s">
        <v>17</v>
      </c>
      <c r="I66" s="22" t="s">
        <v>345</v>
      </c>
      <c r="J66" s="19" t="s">
        <v>346</v>
      </c>
      <c r="K66" s="22" t="s">
        <v>347</v>
      </c>
      <c r="L66" s="23"/>
      <c r="M66" s="16">
        <v>18.3</v>
      </c>
    </row>
    <row r="67" spans="1:13" x14ac:dyDescent="0.2">
      <c r="A67" s="17">
        <f t="shared" si="0"/>
        <v>63</v>
      </c>
      <c r="B67" s="18" t="s">
        <v>13</v>
      </c>
      <c r="C67" s="18">
        <v>1</v>
      </c>
      <c r="D67" s="19" t="s">
        <v>348</v>
      </c>
      <c r="E67" s="19" t="s">
        <v>349</v>
      </c>
      <c r="F67" s="18" t="s">
        <v>350</v>
      </c>
      <c r="G67" s="19"/>
      <c r="H67" s="19" t="s">
        <v>351</v>
      </c>
      <c r="I67" s="28">
        <v>6219539</v>
      </c>
      <c r="J67" s="19" t="s">
        <v>352</v>
      </c>
      <c r="K67" s="19" t="s">
        <v>353</v>
      </c>
      <c r="L67" s="23"/>
      <c r="M67" s="16">
        <v>18.3</v>
      </c>
    </row>
    <row r="68" spans="1:13" ht="22.5" x14ac:dyDescent="0.2">
      <c r="A68" s="17">
        <f t="shared" si="0"/>
        <v>64</v>
      </c>
      <c r="B68" s="18" t="s">
        <v>13</v>
      </c>
      <c r="C68" s="18">
        <v>1</v>
      </c>
      <c r="D68" s="19" t="s">
        <v>354</v>
      </c>
      <c r="E68" s="19" t="s">
        <v>355</v>
      </c>
      <c r="F68" s="18" t="s">
        <v>356</v>
      </c>
      <c r="G68" s="22" t="s">
        <v>357</v>
      </c>
      <c r="H68" s="19" t="s">
        <v>17</v>
      </c>
      <c r="I68" s="19" t="s">
        <v>358</v>
      </c>
      <c r="J68" s="19" t="s">
        <v>294</v>
      </c>
      <c r="K68" s="19" t="s">
        <v>359</v>
      </c>
      <c r="L68" s="23"/>
      <c r="M68" s="16">
        <v>18.3</v>
      </c>
    </row>
    <row r="69" spans="1:13" x14ac:dyDescent="0.2">
      <c r="A69" s="17">
        <f t="shared" si="0"/>
        <v>65</v>
      </c>
      <c r="B69" s="18" t="s">
        <v>13</v>
      </c>
      <c r="C69" s="18">
        <v>1</v>
      </c>
      <c r="D69" s="19" t="s">
        <v>360</v>
      </c>
      <c r="E69" s="19" t="s">
        <v>361</v>
      </c>
      <c r="F69" s="18" t="s">
        <v>362</v>
      </c>
      <c r="G69" s="22" t="s">
        <v>363</v>
      </c>
      <c r="H69" s="19" t="s">
        <v>17</v>
      </c>
      <c r="I69" s="22" t="s">
        <v>364</v>
      </c>
      <c r="J69" s="19" t="s">
        <v>339</v>
      </c>
      <c r="K69" s="22" t="s">
        <v>365</v>
      </c>
      <c r="L69" s="23"/>
      <c r="M69" s="16">
        <v>18.3</v>
      </c>
    </row>
    <row r="70" spans="1:13" ht="22.5" x14ac:dyDescent="0.2">
      <c r="A70" s="17">
        <f t="shared" si="0"/>
        <v>66</v>
      </c>
      <c r="B70" s="18" t="s">
        <v>13</v>
      </c>
      <c r="C70" s="18">
        <v>2</v>
      </c>
      <c r="D70" s="19" t="s">
        <v>366</v>
      </c>
      <c r="E70" s="19" t="s">
        <v>367</v>
      </c>
      <c r="F70" s="18" t="s">
        <v>368</v>
      </c>
      <c r="G70" s="22" t="s">
        <v>369</v>
      </c>
      <c r="H70" s="19" t="s">
        <v>17</v>
      </c>
      <c r="I70" s="22" t="s">
        <v>370</v>
      </c>
      <c r="J70" s="19" t="s">
        <v>19</v>
      </c>
      <c r="K70" s="22" t="s">
        <v>371</v>
      </c>
      <c r="L70" s="23"/>
      <c r="M70" s="16">
        <v>18.3</v>
      </c>
    </row>
    <row r="71" spans="1:13" ht="22.5" x14ac:dyDescent="0.2">
      <c r="A71" s="17">
        <f t="shared" si="0"/>
        <v>67</v>
      </c>
      <c r="B71" s="18" t="s">
        <v>13</v>
      </c>
      <c r="C71" s="18">
        <v>1</v>
      </c>
      <c r="D71" s="19" t="s">
        <v>378</v>
      </c>
      <c r="E71" s="19" t="s">
        <v>379</v>
      </c>
      <c r="F71" s="18" t="s">
        <v>380</v>
      </c>
      <c r="G71" s="22" t="s">
        <v>381</v>
      </c>
      <c r="H71" s="19" t="s">
        <v>17</v>
      </c>
      <c r="I71" s="19" t="s">
        <v>382</v>
      </c>
      <c r="J71" s="19" t="s">
        <v>383</v>
      </c>
      <c r="K71" s="19" t="s">
        <v>384</v>
      </c>
      <c r="L71" s="23" t="s">
        <v>385</v>
      </c>
      <c r="M71" s="16">
        <v>18.3</v>
      </c>
    </row>
    <row r="72" spans="1:13" x14ac:dyDescent="0.2">
      <c r="A72" s="17">
        <f t="shared" ref="A72:A129" si="1">A71+1</f>
        <v>68</v>
      </c>
      <c r="B72" s="18" t="s">
        <v>13</v>
      </c>
      <c r="C72" s="18">
        <v>1</v>
      </c>
      <c r="D72" s="19" t="s">
        <v>411</v>
      </c>
      <c r="E72" s="19" t="s">
        <v>412</v>
      </c>
      <c r="F72" s="18"/>
      <c r="G72" s="19"/>
      <c r="H72" s="19"/>
      <c r="I72" s="19" t="s">
        <v>413</v>
      </c>
      <c r="J72" s="19" t="s">
        <v>414</v>
      </c>
      <c r="K72" s="19" t="s">
        <v>415</v>
      </c>
      <c r="L72" s="23"/>
      <c r="M72" s="16">
        <v>18.3</v>
      </c>
    </row>
    <row r="73" spans="1:13" x14ac:dyDescent="0.2">
      <c r="A73" s="17">
        <f t="shared" si="1"/>
        <v>69</v>
      </c>
      <c r="B73" s="18"/>
      <c r="C73" s="18"/>
      <c r="D73" s="19"/>
      <c r="E73" s="19"/>
      <c r="F73" s="25"/>
      <c r="G73" s="36"/>
      <c r="H73" s="19"/>
      <c r="I73" s="19"/>
      <c r="J73" s="19"/>
      <c r="K73" s="19"/>
      <c r="L73" s="23"/>
      <c r="M73" s="16">
        <v>18.3</v>
      </c>
    </row>
    <row r="74" spans="1:13" x14ac:dyDescent="0.2">
      <c r="A74" s="17">
        <f t="shared" si="1"/>
        <v>70</v>
      </c>
      <c r="B74" s="18" t="s">
        <v>25</v>
      </c>
      <c r="C74" s="18">
        <v>1</v>
      </c>
      <c r="D74" s="19" t="s">
        <v>386</v>
      </c>
      <c r="E74" s="19" t="s">
        <v>387</v>
      </c>
      <c r="F74" s="18" t="s">
        <v>368</v>
      </c>
      <c r="G74" s="19"/>
      <c r="H74" s="19" t="s">
        <v>388</v>
      </c>
      <c r="I74" s="19" t="s">
        <v>389</v>
      </c>
      <c r="J74" s="19" t="s">
        <v>376</v>
      </c>
      <c r="K74" s="19" t="s">
        <v>390</v>
      </c>
      <c r="L74" s="23"/>
      <c r="M74" s="16">
        <v>18.3</v>
      </c>
    </row>
    <row r="75" spans="1:13" x14ac:dyDescent="0.2">
      <c r="A75" s="17">
        <f t="shared" si="1"/>
        <v>71</v>
      </c>
      <c r="B75" s="18" t="s">
        <v>25</v>
      </c>
      <c r="C75" s="18">
        <v>1</v>
      </c>
      <c r="D75" s="19" t="s">
        <v>391</v>
      </c>
      <c r="E75" s="19" t="s">
        <v>387</v>
      </c>
      <c r="F75" s="18" t="s">
        <v>392</v>
      </c>
      <c r="G75" s="19"/>
      <c r="H75" s="19" t="s">
        <v>388</v>
      </c>
      <c r="I75" s="19" t="s">
        <v>393</v>
      </c>
      <c r="J75" s="19" t="s">
        <v>376</v>
      </c>
      <c r="K75" s="19" t="s">
        <v>394</v>
      </c>
      <c r="L75" s="23"/>
      <c r="M75" s="16">
        <v>18.3</v>
      </c>
    </row>
    <row r="76" spans="1:13" x14ac:dyDescent="0.2">
      <c r="A76" s="17">
        <f t="shared" si="1"/>
        <v>72</v>
      </c>
      <c r="B76" s="18" t="s">
        <v>25</v>
      </c>
      <c r="C76" s="18">
        <v>1</v>
      </c>
      <c r="D76" s="19" t="s">
        <v>395</v>
      </c>
      <c r="E76" s="19" t="s">
        <v>396</v>
      </c>
      <c r="F76" s="18" t="s">
        <v>392</v>
      </c>
      <c r="G76" s="19"/>
      <c r="H76" s="19" t="s">
        <v>388</v>
      </c>
      <c r="I76" s="19" t="s">
        <v>397</v>
      </c>
      <c r="J76" s="19" t="s">
        <v>376</v>
      </c>
      <c r="K76" s="19" t="s">
        <v>397</v>
      </c>
      <c r="L76" s="23"/>
      <c r="M76" s="16">
        <v>18.3</v>
      </c>
    </row>
    <row r="77" spans="1:13" ht="22.5" x14ac:dyDescent="0.2">
      <c r="A77" s="17">
        <f t="shared" si="1"/>
        <v>73</v>
      </c>
      <c r="B77" s="18" t="s">
        <v>25</v>
      </c>
      <c r="C77" s="18">
        <v>1</v>
      </c>
      <c r="D77" s="19" t="s">
        <v>416</v>
      </c>
      <c r="E77" s="60" t="s">
        <v>21</v>
      </c>
      <c r="F77" s="61" t="s">
        <v>15</v>
      </c>
      <c r="G77" s="62" t="s">
        <v>22</v>
      </c>
      <c r="H77" s="60" t="s">
        <v>17</v>
      </c>
      <c r="I77" s="62" t="s">
        <v>23</v>
      </c>
      <c r="J77" s="60" t="s">
        <v>19</v>
      </c>
      <c r="K77" s="62" t="s">
        <v>24</v>
      </c>
      <c r="L77" s="23"/>
      <c r="M77" s="16">
        <v>18.3</v>
      </c>
    </row>
    <row r="78" spans="1:13" ht="22.5" x14ac:dyDescent="0.2">
      <c r="A78" s="17">
        <f t="shared" si="1"/>
        <v>74</v>
      </c>
      <c r="B78" s="18" t="s">
        <v>25</v>
      </c>
      <c r="C78" s="18">
        <v>1</v>
      </c>
      <c r="D78" s="19" t="s">
        <v>52</v>
      </c>
      <c r="E78" s="20" t="s">
        <v>53</v>
      </c>
      <c r="F78" s="21" t="s">
        <v>15</v>
      </c>
      <c r="G78" s="22" t="s">
        <v>54</v>
      </c>
      <c r="H78" s="20" t="s">
        <v>17</v>
      </c>
      <c r="I78" s="22" t="s">
        <v>50</v>
      </c>
      <c r="J78" s="20" t="s">
        <v>19</v>
      </c>
      <c r="K78" s="22"/>
      <c r="L78" s="23"/>
      <c r="M78" s="16">
        <v>18.3</v>
      </c>
    </row>
    <row r="79" spans="1:13" s="24" customFormat="1" x14ac:dyDescent="0.2">
      <c r="A79" s="17">
        <f t="shared" si="1"/>
        <v>75</v>
      </c>
      <c r="B79" s="18" t="s">
        <v>25</v>
      </c>
      <c r="C79" s="18">
        <v>1</v>
      </c>
      <c r="D79" s="19" t="s">
        <v>209</v>
      </c>
      <c r="E79" s="19" t="s">
        <v>210</v>
      </c>
      <c r="F79" s="25" t="s">
        <v>15</v>
      </c>
      <c r="G79" s="24" t="s">
        <v>211</v>
      </c>
      <c r="H79" s="19" t="s">
        <v>17</v>
      </c>
      <c r="I79" s="24" t="s">
        <v>212</v>
      </c>
      <c r="J79" s="19" t="s">
        <v>159</v>
      </c>
      <c r="K79" s="24" t="s">
        <v>213</v>
      </c>
      <c r="L79" s="32"/>
      <c r="M79" s="16">
        <v>18.3</v>
      </c>
    </row>
    <row r="80" spans="1:13" x14ac:dyDescent="0.2">
      <c r="A80" s="17">
        <f t="shared" si="1"/>
        <v>76</v>
      </c>
      <c r="B80" s="18"/>
      <c r="C80" s="18"/>
      <c r="D80" s="19"/>
      <c r="E80" s="19"/>
      <c r="F80" s="18"/>
      <c r="G80" s="19"/>
      <c r="H80" s="19"/>
      <c r="I80" s="19"/>
      <c r="J80" s="19"/>
      <c r="K80" s="19"/>
      <c r="L80" s="23"/>
      <c r="M80" s="16">
        <v>18.3</v>
      </c>
    </row>
    <row r="81" spans="1:13" x14ac:dyDescent="0.2">
      <c r="A81" s="17">
        <f t="shared" si="1"/>
        <v>77</v>
      </c>
      <c r="B81" s="18" t="s">
        <v>417</v>
      </c>
      <c r="C81" s="18">
        <v>1</v>
      </c>
      <c r="D81" s="19" t="s">
        <v>386</v>
      </c>
      <c r="E81" s="19" t="s">
        <v>418</v>
      </c>
      <c r="F81" s="18" t="s">
        <v>368</v>
      </c>
      <c r="G81" s="19"/>
      <c r="H81" s="19" t="s">
        <v>388</v>
      </c>
      <c r="I81" s="19" t="s">
        <v>419</v>
      </c>
      <c r="J81" s="19" t="s">
        <v>376</v>
      </c>
      <c r="K81" s="19" t="s">
        <v>419</v>
      </c>
      <c r="L81" s="23"/>
      <c r="M81" s="16">
        <v>18.3</v>
      </c>
    </row>
    <row r="82" spans="1:13" x14ac:dyDescent="0.2">
      <c r="A82" s="17">
        <f t="shared" si="1"/>
        <v>78</v>
      </c>
      <c r="B82" s="18" t="s">
        <v>417</v>
      </c>
      <c r="C82" s="18">
        <v>1</v>
      </c>
      <c r="D82" s="19" t="s">
        <v>391</v>
      </c>
      <c r="E82" s="19" t="s">
        <v>418</v>
      </c>
      <c r="F82" s="18" t="s">
        <v>392</v>
      </c>
      <c r="G82" s="19"/>
      <c r="H82" s="19" t="s">
        <v>388</v>
      </c>
      <c r="I82" s="19" t="s">
        <v>420</v>
      </c>
      <c r="J82" s="19" t="s">
        <v>376</v>
      </c>
      <c r="K82" s="19" t="s">
        <v>420</v>
      </c>
      <c r="L82" s="23"/>
      <c r="M82" s="16">
        <v>18.3</v>
      </c>
    </row>
    <row r="83" spans="1:13" x14ac:dyDescent="0.2">
      <c r="A83" s="17">
        <f t="shared" si="1"/>
        <v>79</v>
      </c>
      <c r="B83" s="18" t="s">
        <v>417</v>
      </c>
      <c r="C83" s="18">
        <v>1</v>
      </c>
      <c r="D83" s="19" t="s">
        <v>395</v>
      </c>
      <c r="E83" s="19" t="s">
        <v>421</v>
      </c>
      <c r="F83" s="18" t="s">
        <v>392</v>
      </c>
      <c r="G83" s="19"/>
      <c r="H83" s="19" t="s">
        <v>388</v>
      </c>
      <c r="I83" s="19" t="s">
        <v>422</v>
      </c>
      <c r="J83" s="19" t="s">
        <v>376</v>
      </c>
      <c r="K83" s="19" t="s">
        <v>422</v>
      </c>
      <c r="L83" s="23"/>
      <c r="M83" s="16">
        <v>18.3</v>
      </c>
    </row>
    <row r="84" spans="1:13" ht="22.5" x14ac:dyDescent="0.2">
      <c r="A84" s="17">
        <f t="shared" si="1"/>
        <v>80</v>
      </c>
      <c r="B84" s="18" t="s">
        <v>417</v>
      </c>
      <c r="C84" s="18">
        <v>1</v>
      </c>
      <c r="D84" s="19" t="s">
        <v>416</v>
      </c>
      <c r="E84" s="20" t="s">
        <v>26</v>
      </c>
      <c r="F84" s="21" t="s">
        <v>15</v>
      </c>
      <c r="G84" s="22" t="s">
        <v>27</v>
      </c>
      <c r="H84" s="20" t="s">
        <v>17</v>
      </c>
      <c r="I84" s="22" t="s">
        <v>28</v>
      </c>
      <c r="J84" s="20" t="s">
        <v>19</v>
      </c>
      <c r="K84" s="22" t="s">
        <v>29</v>
      </c>
      <c r="L84" s="23"/>
      <c r="M84" s="16">
        <v>18.3</v>
      </c>
    </row>
    <row r="85" spans="1:13" s="24" customFormat="1" x14ac:dyDescent="0.2">
      <c r="A85" s="17">
        <f t="shared" si="1"/>
        <v>81</v>
      </c>
      <c r="B85" s="18" t="s">
        <v>417</v>
      </c>
      <c r="C85" s="18">
        <v>1</v>
      </c>
      <c r="D85" s="19" t="s">
        <v>52</v>
      </c>
      <c r="E85" s="20" t="s">
        <v>423</v>
      </c>
      <c r="F85" s="21" t="s">
        <v>15</v>
      </c>
      <c r="G85" s="72" t="s">
        <v>424</v>
      </c>
      <c r="H85" s="20" t="s">
        <v>17</v>
      </c>
      <c r="I85" s="24" t="s">
        <v>425</v>
      </c>
      <c r="J85" s="26" t="s">
        <v>59</v>
      </c>
      <c r="K85" s="24" t="s">
        <v>426</v>
      </c>
      <c r="L85" s="23"/>
      <c r="M85" s="16">
        <v>18.3</v>
      </c>
    </row>
    <row r="86" spans="1:13" s="24" customFormat="1" x14ac:dyDescent="0.2">
      <c r="A86" s="17">
        <f t="shared" si="1"/>
        <v>82</v>
      </c>
      <c r="B86" s="18" t="s">
        <v>417</v>
      </c>
      <c r="C86" s="18">
        <v>1</v>
      </c>
      <c r="D86" s="19" t="s">
        <v>209</v>
      </c>
      <c r="E86" s="19" t="s">
        <v>215</v>
      </c>
      <c r="F86" s="25" t="s">
        <v>15</v>
      </c>
      <c r="G86" s="22" t="s">
        <v>427</v>
      </c>
      <c r="H86" s="19" t="s">
        <v>17</v>
      </c>
      <c r="I86" s="24" t="s">
        <v>217</v>
      </c>
      <c r="J86" s="19" t="s">
        <v>159</v>
      </c>
      <c r="K86" s="24" t="s">
        <v>218</v>
      </c>
      <c r="L86" s="22"/>
      <c r="M86" s="16">
        <v>18.3</v>
      </c>
    </row>
    <row r="87" spans="1:13" x14ac:dyDescent="0.2">
      <c r="A87" s="17">
        <f t="shared" si="1"/>
        <v>83</v>
      </c>
      <c r="B87" s="18"/>
      <c r="C87" s="18"/>
      <c r="D87" s="19"/>
      <c r="E87" s="19"/>
      <c r="F87" s="18"/>
      <c r="G87" s="19"/>
      <c r="H87" s="19"/>
      <c r="I87" s="19"/>
      <c r="J87" s="19"/>
      <c r="K87" s="19"/>
      <c r="L87" s="23"/>
      <c r="M87" s="16">
        <v>18.3</v>
      </c>
    </row>
    <row r="88" spans="1:13" ht="22.5" x14ac:dyDescent="0.2">
      <c r="A88" s="17">
        <f t="shared" si="1"/>
        <v>84</v>
      </c>
      <c r="B88" s="18" t="s">
        <v>428</v>
      </c>
      <c r="C88" s="18">
        <v>1</v>
      </c>
      <c r="D88" s="19" t="s">
        <v>386</v>
      </c>
      <c r="E88" s="19" t="s">
        <v>429</v>
      </c>
      <c r="F88" s="18" t="s">
        <v>368</v>
      </c>
      <c r="G88" s="19"/>
      <c r="H88" s="19"/>
      <c r="I88" s="19"/>
      <c r="J88" s="19" t="s">
        <v>430</v>
      </c>
      <c r="K88" s="19" t="s">
        <v>431</v>
      </c>
      <c r="L88" s="23"/>
      <c r="M88" s="16">
        <v>18.399999999999999</v>
      </c>
    </row>
    <row r="89" spans="1:13" ht="22.5" x14ac:dyDescent="0.2">
      <c r="A89" s="17">
        <f t="shared" si="1"/>
        <v>85</v>
      </c>
      <c r="B89" s="18" t="s">
        <v>428</v>
      </c>
      <c r="C89" s="18">
        <v>1</v>
      </c>
      <c r="D89" s="19" t="s">
        <v>391</v>
      </c>
      <c r="E89" s="19" t="s">
        <v>429</v>
      </c>
      <c r="F89" s="18" t="s">
        <v>392</v>
      </c>
      <c r="G89" s="19"/>
      <c r="H89" s="19"/>
      <c r="I89" s="19"/>
      <c r="J89" s="19" t="s">
        <v>430</v>
      </c>
      <c r="K89" s="19" t="s">
        <v>432</v>
      </c>
      <c r="L89" s="23"/>
      <c r="M89" s="16">
        <v>18.399999999999999</v>
      </c>
    </row>
    <row r="90" spans="1:13" ht="22.5" x14ac:dyDescent="0.2">
      <c r="A90" s="17">
        <f t="shared" si="1"/>
        <v>86</v>
      </c>
      <c r="B90" s="18" t="s">
        <v>428</v>
      </c>
      <c r="C90" s="18">
        <v>1</v>
      </c>
      <c r="D90" s="19" t="s">
        <v>395</v>
      </c>
      <c r="E90" s="19" t="s">
        <v>433</v>
      </c>
      <c r="F90" s="18" t="s">
        <v>392</v>
      </c>
      <c r="G90" s="19"/>
      <c r="H90" s="19"/>
      <c r="I90" s="19"/>
      <c r="J90" s="19" t="s">
        <v>430</v>
      </c>
      <c r="K90" s="19" t="s">
        <v>434</v>
      </c>
      <c r="L90" s="23"/>
      <c r="M90" s="16">
        <v>18.399999999999999</v>
      </c>
    </row>
    <row r="91" spans="1:13" ht="22.5" x14ac:dyDescent="0.2">
      <c r="A91" s="17">
        <f t="shared" si="1"/>
        <v>87</v>
      </c>
      <c r="B91" s="18" t="s">
        <v>428</v>
      </c>
      <c r="C91" s="18">
        <v>1</v>
      </c>
      <c r="D91" s="19" t="s">
        <v>416</v>
      </c>
      <c r="E91" s="20" t="s">
        <v>26</v>
      </c>
      <c r="F91" s="21" t="s">
        <v>15</v>
      </c>
      <c r="G91" s="22" t="s">
        <v>27</v>
      </c>
      <c r="H91" s="20" t="s">
        <v>17</v>
      </c>
      <c r="I91" s="22" t="s">
        <v>28</v>
      </c>
      <c r="J91" s="20" t="s">
        <v>19</v>
      </c>
      <c r="K91" s="22" t="s">
        <v>29</v>
      </c>
      <c r="L91" s="23"/>
      <c r="M91" s="16">
        <v>18.3</v>
      </c>
    </row>
    <row r="92" spans="1:13" s="24" customFormat="1" x14ac:dyDescent="0.2">
      <c r="A92" s="17">
        <f t="shared" si="1"/>
        <v>88</v>
      </c>
      <c r="B92" s="18" t="s">
        <v>428</v>
      </c>
      <c r="C92" s="18">
        <v>1</v>
      </c>
      <c r="D92" s="19" t="s">
        <v>52</v>
      </c>
      <c r="E92" s="20" t="s">
        <v>423</v>
      </c>
      <c r="F92" s="21" t="s">
        <v>15</v>
      </c>
      <c r="G92" s="72" t="s">
        <v>424</v>
      </c>
      <c r="H92" s="20" t="s">
        <v>17</v>
      </c>
      <c r="I92" s="24" t="s">
        <v>425</v>
      </c>
      <c r="J92" s="26" t="s">
        <v>59</v>
      </c>
      <c r="K92" s="24" t="s">
        <v>426</v>
      </c>
      <c r="L92" s="23"/>
      <c r="M92" s="16">
        <v>18.3</v>
      </c>
    </row>
    <row r="93" spans="1:13" s="24" customFormat="1" x14ac:dyDescent="0.2">
      <c r="A93" s="17">
        <f t="shared" si="1"/>
        <v>89</v>
      </c>
      <c r="B93" s="18" t="s">
        <v>428</v>
      </c>
      <c r="C93" s="18">
        <v>1</v>
      </c>
      <c r="D93" s="19" t="s">
        <v>209</v>
      </c>
      <c r="E93" s="19" t="s">
        <v>215</v>
      </c>
      <c r="F93" s="25" t="s">
        <v>15</v>
      </c>
      <c r="G93" s="22" t="s">
        <v>427</v>
      </c>
      <c r="H93" s="19" t="s">
        <v>17</v>
      </c>
      <c r="I93" s="24" t="s">
        <v>217</v>
      </c>
      <c r="J93" s="19" t="s">
        <v>159</v>
      </c>
      <c r="K93" s="24" t="s">
        <v>218</v>
      </c>
      <c r="L93" s="22"/>
      <c r="M93" s="16">
        <v>18.3</v>
      </c>
    </row>
    <row r="94" spans="1:13" x14ac:dyDescent="0.2">
      <c r="A94" s="17">
        <f t="shared" si="1"/>
        <v>90</v>
      </c>
      <c r="B94" s="18"/>
      <c r="C94" s="18"/>
      <c r="D94" s="19"/>
      <c r="E94" s="19"/>
      <c r="F94" s="18"/>
      <c r="G94" s="19"/>
      <c r="H94" s="19"/>
      <c r="I94" s="19"/>
      <c r="J94" s="19"/>
      <c r="K94" s="19"/>
      <c r="L94" s="23"/>
      <c r="M94" s="16">
        <v>18.3</v>
      </c>
    </row>
    <row r="95" spans="1:13" x14ac:dyDescent="0.2">
      <c r="A95" s="17">
        <f t="shared" si="1"/>
        <v>91</v>
      </c>
      <c r="B95" s="18" t="s">
        <v>435</v>
      </c>
      <c r="C95" s="18">
        <v>1</v>
      </c>
      <c r="D95" s="19" t="s">
        <v>386</v>
      </c>
      <c r="E95" s="19" t="s">
        <v>436</v>
      </c>
      <c r="F95" s="18" t="s">
        <v>368</v>
      </c>
      <c r="G95" s="19"/>
      <c r="H95" s="19" t="s">
        <v>437</v>
      </c>
      <c r="I95" s="19" t="s">
        <v>438</v>
      </c>
      <c r="J95" s="19" t="s">
        <v>437</v>
      </c>
      <c r="K95" s="19" t="s">
        <v>438</v>
      </c>
      <c r="L95" s="23"/>
      <c r="M95" s="16">
        <v>18.3</v>
      </c>
    </row>
    <row r="96" spans="1:13" ht="25.5" x14ac:dyDescent="0.25">
      <c r="A96" s="17">
        <f t="shared" si="1"/>
        <v>92</v>
      </c>
      <c r="B96" s="18" t="s">
        <v>435</v>
      </c>
      <c r="C96" s="18">
        <v>1</v>
      </c>
      <c r="D96" s="19" t="s">
        <v>391</v>
      </c>
      <c r="E96" s="33" t="s">
        <v>439</v>
      </c>
      <c r="F96" s="34" t="s">
        <v>440</v>
      </c>
      <c r="G96" s="33" t="s">
        <v>441</v>
      </c>
      <c r="H96" s="33"/>
      <c r="I96" s="33"/>
      <c r="J96" s="73" t="s">
        <v>442</v>
      </c>
      <c r="K96" s="33" t="s">
        <v>443</v>
      </c>
      <c r="L96" s="74"/>
      <c r="M96" s="16">
        <v>18.3</v>
      </c>
    </row>
    <row r="97" spans="1:14" x14ac:dyDescent="0.2">
      <c r="A97" s="17">
        <f t="shared" si="1"/>
        <v>93</v>
      </c>
      <c r="B97" s="18" t="s">
        <v>435</v>
      </c>
      <c r="C97" s="18">
        <v>1</v>
      </c>
      <c r="D97" s="19" t="s">
        <v>395</v>
      </c>
      <c r="E97" s="19" t="s">
        <v>387</v>
      </c>
      <c r="F97" s="18" t="s">
        <v>392</v>
      </c>
      <c r="G97" s="19"/>
      <c r="H97" s="19" t="s">
        <v>388</v>
      </c>
      <c r="I97" s="19" t="s">
        <v>393</v>
      </c>
      <c r="J97" s="19" t="s">
        <v>376</v>
      </c>
      <c r="K97" s="19" t="s">
        <v>394</v>
      </c>
      <c r="L97" s="23"/>
      <c r="M97" s="16">
        <v>18.3</v>
      </c>
    </row>
    <row r="98" spans="1:14" ht="22.5" x14ac:dyDescent="0.2">
      <c r="A98" s="17">
        <f t="shared" si="1"/>
        <v>94</v>
      </c>
      <c r="B98" s="18" t="s">
        <v>435</v>
      </c>
      <c r="C98" s="18">
        <v>1</v>
      </c>
      <c r="D98" s="19" t="s">
        <v>416</v>
      </c>
      <c r="E98" s="19" t="s">
        <v>444</v>
      </c>
      <c r="F98" s="25" t="s">
        <v>15</v>
      </c>
      <c r="G98" s="22" t="s">
        <v>445</v>
      </c>
      <c r="H98" s="20" t="s">
        <v>17</v>
      </c>
      <c r="I98" s="22" t="s">
        <v>446</v>
      </c>
      <c r="J98" s="20" t="s">
        <v>19</v>
      </c>
      <c r="K98" s="22" t="s">
        <v>445</v>
      </c>
      <c r="L98" s="23"/>
      <c r="M98" s="16">
        <v>18.3</v>
      </c>
    </row>
    <row r="99" spans="1:14" x14ac:dyDescent="0.2">
      <c r="A99" s="17">
        <f t="shared" si="1"/>
        <v>95</v>
      </c>
      <c r="B99" s="18" t="s">
        <v>435</v>
      </c>
      <c r="C99" s="18">
        <v>1</v>
      </c>
      <c r="D99" s="19" t="s">
        <v>52</v>
      </c>
      <c r="E99" s="20" t="s">
        <v>71</v>
      </c>
      <c r="F99" s="21" t="s">
        <v>15</v>
      </c>
      <c r="G99" s="20" t="s">
        <v>72</v>
      </c>
      <c r="H99" s="20" t="s">
        <v>17</v>
      </c>
      <c r="I99" s="27" t="s">
        <v>73</v>
      </c>
      <c r="J99" s="26" t="s">
        <v>59</v>
      </c>
      <c r="K99" s="27" t="s">
        <v>74</v>
      </c>
      <c r="L99" s="23"/>
      <c r="M99" s="16">
        <v>18.3</v>
      </c>
    </row>
    <row r="100" spans="1:14" s="24" customFormat="1" x14ac:dyDescent="0.2">
      <c r="A100" s="17">
        <f t="shared" si="1"/>
        <v>96</v>
      </c>
      <c r="B100" s="18" t="s">
        <v>435</v>
      </c>
      <c r="C100" s="18">
        <v>1</v>
      </c>
      <c r="D100" s="19" t="s">
        <v>209</v>
      </c>
      <c r="E100" s="19" t="s">
        <v>447</v>
      </c>
      <c r="F100" s="25" t="s">
        <v>15</v>
      </c>
      <c r="G100" s="24" t="s">
        <v>448</v>
      </c>
      <c r="H100" s="19" t="s">
        <v>17</v>
      </c>
      <c r="I100" s="24" t="s">
        <v>449</v>
      </c>
      <c r="J100" s="19" t="s">
        <v>159</v>
      </c>
      <c r="K100" s="24" t="s">
        <v>450</v>
      </c>
      <c r="L100" s="23"/>
      <c r="M100" s="16">
        <v>18.3</v>
      </c>
    </row>
    <row r="101" spans="1:14" s="70" customFormat="1" ht="13.5" x14ac:dyDescent="0.25">
      <c r="A101" s="17">
        <f t="shared" si="1"/>
        <v>97</v>
      </c>
      <c r="B101" s="59" t="s">
        <v>398</v>
      </c>
      <c r="C101" s="59">
        <v>1</v>
      </c>
      <c r="D101" s="65" t="s">
        <v>451</v>
      </c>
      <c r="E101" s="33" t="s">
        <v>454</v>
      </c>
      <c r="F101" s="34" t="s">
        <v>15</v>
      </c>
      <c r="G101" s="33" t="s">
        <v>455</v>
      </c>
      <c r="H101" s="33" t="s">
        <v>17</v>
      </c>
      <c r="I101" s="33" t="s">
        <v>456</v>
      </c>
      <c r="J101" s="33" t="s">
        <v>19</v>
      </c>
      <c r="K101" s="33" t="s">
        <v>457</v>
      </c>
      <c r="L101" s="64"/>
    </row>
    <row r="102" spans="1:14" s="70" customFormat="1" ht="15" x14ac:dyDescent="0.25">
      <c r="A102" s="17">
        <f t="shared" si="1"/>
        <v>98</v>
      </c>
      <c r="B102" s="59" t="s">
        <v>398</v>
      </c>
      <c r="C102" s="59">
        <v>1</v>
      </c>
      <c r="D102" s="65" t="s">
        <v>452</v>
      </c>
      <c r="E102" s="60" t="s">
        <v>544</v>
      </c>
      <c r="F102" s="61" t="s">
        <v>15</v>
      </c>
      <c r="G102" t="s">
        <v>543</v>
      </c>
      <c r="H102" s="60" t="s">
        <v>17</v>
      </c>
      <c r="I102" t="s">
        <v>542</v>
      </c>
      <c r="J102" s="60" t="s">
        <v>19</v>
      </c>
      <c r="K102" t="s">
        <v>541</v>
      </c>
      <c r="L102" s="63"/>
      <c r="M102" s="64">
        <v>18.600000000000001</v>
      </c>
    </row>
    <row r="103" spans="1:14" ht="22.5" x14ac:dyDescent="0.2">
      <c r="A103" s="17">
        <f t="shared" si="1"/>
        <v>99</v>
      </c>
      <c r="B103" s="18" t="s">
        <v>398</v>
      </c>
      <c r="C103" s="18">
        <v>1</v>
      </c>
      <c r="D103" s="19" t="s">
        <v>372</v>
      </c>
      <c r="E103" s="19" t="s">
        <v>373</v>
      </c>
      <c r="F103" s="18" t="s">
        <v>392</v>
      </c>
      <c r="G103" s="19"/>
      <c r="H103" s="19" t="s">
        <v>388</v>
      </c>
      <c r="I103" s="19" t="s">
        <v>399</v>
      </c>
      <c r="J103" s="19" t="s">
        <v>376</v>
      </c>
      <c r="K103" s="19" t="s">
        <v>400</v>
      </c>
      <c r="L103" s="23"/>
      <c r="M103" s="16">
        <v>18.3</v>
      </c>
    </row>
    <row r="104" spans="1:14" s="66" customFormat="1" ht="22.5" x14ac:dyDescent="0.2">
      <c r="A104" s="17">
        <f t="shared" si="1"/>
        <v>100</v>
      </c>
      <c r="B104" s="59" t="s">
        <v>453</v>
      </c>
      <c r="C104" s="59">
        <v>1</v>
      </c>
      <c r="D104" s="65" t="s">
        <v>451</v>
      </c>
      <c r="E104" s="60" t="s">
        <v>454</v>
      </c>
      <c r="F104" s="61" t="s">
        <v>15</v>
      </c>
      <c r="G104" s="62" t="s">
        <v>455</v>
      </c>
      <c r="H104" s="60" t="s">
        <v>17</v>
      </c>
      <c r="I104" s="66" t="s">
        <v>456</v>
      </c>
      <c r="J104" s="60" t="s">
        <v>19</v>
      </c>
      <c r="K104" s="62" t="s">
        <v>457</v>
      </c>
      <c r="L104" s="63"/>
      <c r="M104" s="67">
        <v>18.600000000000001</v>
      </c>
    </row>
    <row r="105" spans="1:14" s="66" customFormat="1" ht="22.5" x14ac:dyDescent="0.2">
      <c r="A105" s="17">
        <f t="shared" si="1"/>
        <v>101</v>
      </c>
      <c r="B105" s="59" t="s">
        <v>453</v>
      </c>
      <c r="C105" s="59">
        <v>1</v>
      </c>
      <c r="D105" s="65" t="s">
        <v>452</v>
      </c>
      <c r="E105" s="60" t="s">
        <v>458</v>
      </c>
      <c r="F105" s="61" t="s">
        <v>15</v>
      </c>
      <c r="G105" s="62" t="s">
        <v>459</v>
      </c>
      <c r="H105" s="60" t="s">
        <v>17</v>
      </c>
      <c r="I105" s="66" t="s">
        <v>460</v>
      </c>
      <c r="J105" s="60" t="s">
        <v>19</v>
      </c>
      <c r="K105" s="66" t="s">
        <v>461</v>
      </c>
      <c r="L105" s="63"/>
      <c r="M105" s="67">
        <v>18.600000000000001</v>
      </c>
    </row>
    <row r="106" spans="1:14" s="66" customFormat="1" ht="22.5" x14ac:dyDescent="0.2">
      <c r="A106" s="17">
        <f t="shared" si="1"/>
        <v>102</v>
      </c>
      <c r="B106" s="59" t="s">
        <v>453</v>
      </c>
      <c r="C106" s="59">
        <v>1</v>
      </c>
      <c r="D106" s="65" t="s">
        <v>372</v>
      </c>
      <c r="E106" s="75" t="s">
        <v>462</v>
      </c>
      <c r="F106" s="76" t="s">
        <v>374</v>
      </c>
      <c r="G106" s="77" t="s">
        <v>463</v>
      </c>
      <c r="H106" s="78" t="s">
        <v>464</v>
      </c>
      <c r="I106" s="60" t="s">
        <v>465</v>
      </c>
      <c r="J106" s="78" t="s">
        <v>464</v>
      </c>
      <c r="K106" s="60" t="s">
        <v>465</v>
      </c>
      <c r="L106" s="63"/>
      <c r="M106" s="67">
        <v>18.3</v>
      </c>
    </row>
    <row r="107" spans="1:14" ht="22.5" x14ac:dyDescent="0.2">
      <c r="A107" s="17">
        <f t="shared" si="1"/>
        <v>103</v>
      </c>
      <c r="B107" s="18" t="s">
        <v>401</v>
      </c>
      <c r="C107" s="18">
        <v>2</v>
      </c>
      <c r="D107" s="19" t="s">
        <v>402</v>
      </c>
      <c r="E107" s="19" t="s">
        <v>403</v>
      </c>
      <c r="F107" s="18" t="s">
        <v>466</v>
      </c>
      <c r="G107" s="22" t="s">
        <v>467</v>
      </c>
      <c r="H107" s="19" t="s">
        <v>17</v>
      </c>
      <c r="I107" s="19" t="s">
        <v>468</v>
      </c>
      <c r="J107" s="19" t="s">
        <v>469</v>
      </c>
      <c r="K107" s="19" t="s">
        <v>470</v>
      </c>
      <c r="L107" s="23" t="s">
        <v>471</v>
      </c>
      <c r="M107" s="16">
        <v>18.3</v>
      </c>
    </row>
    <row r="108" spans="1:14" s="24" customFormat="1" x14ac:dyDescent="0.2">
      <c r="A108" s="17">
        <f t="shared" si="1"/>
        <v>104</v>
      </c>
      <c r="B108" s="18" t="s">
        <v>472</v>
      </c>
      <c r="C108" s="18">
        <v>1</v>
      </c>
      <c r="D108" s="19" t="s">
        <v>473</v>
      </c>
      <c r="E108" s="20" t="s">
        <v>474</v>
      </c>
      <c r="F108" s="21" t="s">
        <v>15</v>
      </c>
      <c r="G108" s="22" t="s">
        <v>475</v>
      </c>
      <c r="H108" s="20" t="s">
        <v>17</v>
      </c>
      <c r="I108" s="24" t="s">
        <v>476</v>
      </c>
      <c r="J108" s="20" t="s">
        <v>19</v>
      </c>
      <c r="K108" s="24" t="s">
        <v>477</v>
      </c>
      <c r="L108" s="23"/>
      <c r="M108" s="16">
        <v>18.3</v>
      </c>
      <c r="N108" s="24" t="s">
        <v>478</v>
      </c>
    </row>
    <row r="109" spans="1:14" s="24" customFormat="1" ht="22.5" x14ac:dyDescent="0.2">
      <c r="A109" s="17">
        <f t="shared" si="1"/>
        <v>105</v>
      </c>
      <c r="B109" s="18" t="s">
        <v>472</v>
      </c>
      <c r="C109" s="18">
        <v>1</v>
      </c>
      <c r="D109" s="19" t="s">
        <v>479</v>
      </c>
      <c r="E109" s="19" t="s">
        <v>480</v>
      </c>
      <c r="F109" s="25" t="s">
        <v>15</v>
      </c>
      <c r="G109" s="22" t="s">
        <v>481</v>
      </c>
      <c r="H109" s="20" t="s">
        <v>17</v>
      </c>
      <c r="I109" s="24" t="s">
        <v>482</v>
      </c>
      <c r="J109" s="26" t="s">
        <v>59</v>
      </c>
      <c r="K109" s="24" t="s">
        <v>483</v>
      </c>
      <c r="L109" s="23"/>
      <c r="M109" s="16">
        <v>18.3</v>
      </c>
    </row>
    <row r="110" spans="1:14" x14ac:dyDescent="0.2">
      <c r="A110" s="17">
        <f t="shared" si="1"/>
        <v>106</v>
      </c>
      <c r="B110" s="18" t="s">
        <v>472</v>
      </c>
      <c r="C110" s="18">
        <v>2</v>
      </c>
      <c r="D110" s="19" t="s">
        <v>484</v>
      </c>
      <c r="E110" s="20" t="s">
        <v>82</v>
      </c>
      <c r="F110" s="21" t="s">
        <v>15</v>
      </c>
      <c r="G110" s="20" t="s">
        <v>83</v>
      </c>
      <c r="H110" s="20" t="s">
        <v>17</v>
      </c>
      <c r="I110" s="22" t="s">
        <v>84</v>
      </c>
      <c r="J110" s="20" t="s">
        <v>79</v>
      </c>
      <c r="K110" s="22" t="s">
        <v>85</v>
      </c>
      <c r="L110" s="23"/>
      <c r="M110" s="16">
        <v>18.3</v>
      </c>
    </row>
    <row r="111" spans="1:14" ht="22.5" x14ac:dyDescent="0.2">
      <c r="A111" s="17">
        <f t="shared" si="1"/>
        <v>107</v>
      </c>
      <c r="B111" s="18" t="s">
        <v>472</v>
      </c>
      <c r="C111" s="18">
        <v>1</v>
      </c>
      <c r="D111" s="19" t="s">
        <v>485</v>
      </c>
      <c r="E111" s="20" t="s">
        <v>486</v>
      </c>
      <c r="F111" s="21" t="s">
        <v>15</v>
      </c>
      <c r="G111" s="22" t="s">
        <v>487</v>
      </c>
      <c r="H111" s="20" t="s">
        <v>17</v>
      </c>
      <c r="I111" s="22" t="s">
        <v>488</v>
      </c>
      <c r="J111" s="26" t="s">
        <v>100</v>
      </c>
      <c r="K111" s="22" t="s">
        <v>489</v>
      </c>
      <c r="L111" s="23"/>
      <c r="M111" s="16">
        <v>18.3</v>
      </c>
    </row>
    <row r="112" spans="1:14" s="24" customFormat="1" x14ac:dyDescent="0.2">
      <c r="A112" s="17">
        <f t="shared" si="1"/>
        <v>108</v>
      </c>
      <c r="B112" s="18" t="s">
        <v>472</v>
      </c>
      <c r="C112" s="18">
        <v>1</v>
      </c>
      <c r="D112" s="19" t="s">
        <v>490</v>
      </c>
      <c r="E112" s="19" t="s">
        <v>491</v>
      </c>
      <c r="F112" s="21" t="s">
        <v>15</v>
      </c>
      <c r="G112" s="24" t="s">
        <v>492</v>
      </c>
      <c r="H112" s="20" t="s">
        <v>17</v>
      </c>
      <c r="I112" s="24" t="s">
        <v>493</v>
      </c>
      <c r="J112" s="20" t="s">
        <v>231</v>
      </c>
      <c r="K112" s="24" t="s">
        <v>494</v>
      </c>
      <c r="L112" s="23"/>
      <c r="M112" s="16">
        <v>18.3</v>
      </c>
    </row>
    <row r="113" spans="1:14" ht="23.25" thickBot="1" x14ac:dyDescent="0.25">
      <c r="A113" s="17">
        <f t="shared" si="1"/>
        <v>109</v>
      </c>
      <c r="B113" s="37" t="s">
        <v>13</v>
      </c>
      <c r="C113" s="37">
        <v>0</v>
      </c>
      <c r="D113" s="38" t="s">
        <v>549</v>
      </c>
      <c r="E113" s="38" t="s">
        <v>404</v>
      </c>
      <c r="F113" s="39"/>
      <c r="G113" s="40"/>
      <c r="H113" s="38"/>
      <c r="I113" s="38"/>
      <c r="J113" s="38"/>
      <c r="K113" s="38"/>
      <c r="L113" s="41"/>
      <c r="M113" s="16">
        <v>18.3</v>
      </c>
    </row>
    <row r="114" spans="1:14" x14ac:dyDescent="0.2">
      <c r="A114" s="17">
        <f t="shared" si="1"/>
        <v>110</v>
      </c>
      <c r="C114" s="42"/>
      <c r="D114" s="43"/>
      <c r="E114" s="43"/>
      <c r="F114" s="44"/>
      <c r="G114" s="45"/>
      <c r="H114" s="43"/>
      <c r="I114" s="43"/>
      <c r="J114" s="43"/>
      <c r="K114" s="43"/>
    </row>
    <row r="115" spans="1:14" s="88" customFormat="1" ht="11.25" x14ac:dyDescent="0.2">
      <c r="A115" s="17">
        <f t="shared" si="1"/>
        <v>111</v>
      </c>
      <c r="B115" s="79" t="s">
        <v>233</v>
      </c>
      <c r="C115" s="80" t="s">
        <v>495</v>
      </c>
      <c r="D115" s="81">
        <v>1</v>
      </c>
      <c r="E115" s="82" t="s">
        <v>496</v>
      </c>
      <c r="F115" s="83" t="s">
        <v>497</v>
      </c>
      <c r="G115" s="84" t="s">
        <v>15</v>
      </c>
      <c r="H115" s="85" t="s">
        <v>498</v>
      </c>
      <c r="I115" s="78" t="s">
        <v>17</v>
      </c>
      <c r="J115" s="80" t="s">
        <v>23</v>
      </c>
      <c r="K115" s="78" t="s">
        <v>19</v>
      </c>
      <c r="L115" s="86" t="s">
        <v>24</v>
      </c>
      <c r="M115" s="87"/>
      <c r="N115" s="88">
        <v>7</v>
      </c>
    </row>
    <row r="116" spans="1:14" s="88" customFormat="1" ht="45" x14ac:dyDescent="0.2">
      <c r="A116" s="17">
        <f t="shared" si="1"/>
        <v>112</v>
      </c>
      <c r="B116" s="79" t="s">
        <v>233</v>
      </c>
      <c r="C116" s="80" t="s">
        <v>495</v>
      </c>
      <c r="D116" s="80">
        <v>1</v>
      </c>
      <c r="E116" s="82" t="s">
        <v>499</v>
      </c>
      <c r="F116" s="89" t="s">
        <v>423</v>
      </c>
      <c r="G116" s="61" t="s">
        <v>15</v>
      </c>
      <c r="H116" s="68" t="s">
        <v>49</v>
      </c>
      <c r="I116" s="78" t="s">
        <v>17</v>
      </c>
      <c r="J116" s="78" t="s">
        <v>50</v>
      </c>
      <c r="K116" s="78" t="s">
        <v>19</v>
      </c>
      <c r="L116" s="60" t="s">
        <v>51</v>
      </c>
      <c r="M116" s="87"/>
      <c r="N116" s="88">
        <v>7</v>
      </c>
    </row>
    <row r="117" spans="1:14" s="88" customFormat="1" ht="33.75" x14ac:dyDescent="0.2">
      <c r="A117" s="17">
        <f t="shared" si="1"/>
        <v>113</v>
      </c>
      <c r="B117" s="79" t="s">
        <v>233</v>
      </c>
      <c r="C117" s="80" t="s">
        <v>495</v>
      </c>
      <c r="D117" s="81">
        <v>1</v>
      </c>
      <c r="E117" s="19" t="s">
        <v>500</v>
      </c>
      <c r="F117" s="20" t="s">
        <v>26</v>
      </c>
      <c r="G117" s="21" t="s">
        <v>15</v>
      </c>
      <c r="H117" s="22" t="s">
        <v>27</v>
      </c>
      <c r="I117" s="20" t="s">
        <v>17</v>
      </c>
      <c r="J117" s="22" t="s">
        <v>28</v>
      </c>
      <c r="K117" s="20" t="s">
        <v>19</v>
      </c>
      <c r="L117" s="22" t="s">
        <v>29</v>
      </c>
      <c r="M117" s="23"/>
      <c r="N117" s="16">
        <v>18.3</v>
      </c>
    </row>
    <row r="118" spans="1:14" s="88" customFormat="1" ht="11.25" x14ac:dyDescent="0.2">
      <c r="A118" s="17">
        <f t="shared" si="1"/>
        <v>114</v>
      </c>
      <c r="B118" s="79" t="s">
        <v>233</v>
      </c>
      <c r="C118" s="80" t="s">
        <v>495</v>
      </c>
      <c r="D118" s="80">
        <v>1</v>
      </c>
      <c r="E118" s="82" t="s">
        <v>501</v>
      </c>
      <c r="F118" s="75" t="s">
        <v>223</v>
      </c>
      <c r="G118" s="90" t="s">
        <v>15</v>
      </c>
      <c r="H118" s="85" t="s">
        <v>224</v>
      </c>
      <c r="I118" s="78" t="s">
        <v>17</v>
      </c>
      <c r="J118" s="80" t="s">
        <v>225</v>
      </c>
      <c r="K118" s="78" t="s">
        <v>238</v>
      </c>
      <c r="L118" s="86" t="s">
        <v>226</v>
      </c>
      <c r="M118" s="87"/>
      <c r="N118" s="88">
        <v>7</v>
      </c>
    </row>
    <row r="119" spans="1:14" s="88" customFormat="1" ht="11.25" x14ac:dyDescent="0.2">
      <c r="A119" s="17">
        <f t="shared" si="1"/>
        <v>115</v>
      </c>
      <c r="B119" s="79" t="s">
        <v>233</v>
      </c>
      <c r="C119" s="80" t="s">
        <v>495</v>
      </c>
      <c r="D119" s="80">
        <v>1</v>
      </c>
      <c r="E119" s="82" t="s">
        <v>234</v>
      </c>
      <c r="F119" s="75" t="s">
        <v>235</v>
      </c>
      <c r="G119" s="90" t="s">
        <v>15</v>
      </c>
      <c r="H119" s="85" t="s">
        <v>236</v>
      </c>
      <c r="I119" s="78" t="s">
        <v>17</v>
      </c>
      <c r="J119" s="80" t="s">
        <v>237</v>
      </c>
      <c r="K119" s="78" t="s">
        <v>238</v>
      </c>
      <c r="L119" s="86" t="s">
        <v>239</v>
      </c>
      <c r="M119" s="87"/>
      <c r="N119" s="88">
        <v>7</v>
      </c>
    </row>
    <row r="120" spans="1:14" s="88" customFormat="1" ht="76.5" x14ac:dyDescent="0.25">
      <c r="A120" s="17">
        <f t="shared" si="1"/>
        <v>116</v>
      </c>
      <c r="B120" s="79" t="s">
        <v>233</v>
      </c>
      <c r="C120" s="80" t="s">
        <v>495</v>
      </c>
      <c r="D120" s="80">
        <v>1</v>
      </c>
      <c r="E120" s="82" t="s">
        <v>254</v>
      </c>
      <c r="F120" s="75" t="s">
        <v>255</v>
      </c>
      <c r="G120" s="91" t="s">
        <v>15</v>
      </c>
      <c r="H120" s="92" t="s">
        <v>502</v>
      </c>
      <c r="I120" s="93" t="s">
        <v>17</v>
      </c>
      <c r="J120" s="92" t="s">
        <v>503</v>
      </c>
      <c r="K120" s="93" t="s">
        <v>231</v>
      </c>
      <c r="L120" s="92" t="s">
        <v>504</v>
      </c>
      <c r="M120" s="87"/>
      <c r="N120" s="88">
        <v>7</v>
      </c>
    </row>
    <row r="121" spans="1:14" s="88" customFormat="1" ht="22.5" x14ac:dyDescent="0.2">
      <c r="A121" s="17">
        <f t="shared" si="1"/>
        <v>117</v>
      </c>
      <c r="B121" s="79" t="s">
        <v>233</v>
      </c>
      <c r="C121" s="80" t="s">
        <v>495</v>
      </c>
      <c r="D121" s="80">
        <v>1</v>
      </c>
      <c r="E121" s="82" t="s">
        <v>372</v>
      </c>
      <c r="F121" s="75" t="s">
        <v>373</v>
      </c>
      <c r="G121" s="76" t="s">
        <v>374</v>
      </c>
      <c r="H121" s="77" t="s">
        <v>375</v>
      </c>
      <c r="I121" s="78" t="s">
        <v>376</v>
      </c>
      <c r="J121" s="78" t="s">
        <v>377</v>
      </c>
      <c r="K121" s="78" t="s">
        <v>376</v>
      </c>
      <c r="L121" s="60" t="s">
        <v>377</v>
      </c>
      <c r="M121" s="87"/>
      <c r="N121" s="88">
        <v>7</v>
      </c>
    </row>
    <row r="122" spans="1:14" s="88" customFormat="1" x14ac:dyDescent="0.25">
      <c r="A122" s="17">
        <f t="shared" si="1"/>
        <v>118</v>
      </c>
      <c r="B122" s="79"/>
      <c r="C122" s="80"/>
      <c r="D122" s="80"/>
      <c r="E122" s="94"/>
      <c r="F122" s="75"/>
      <c r="G122" s="76"/>
      <c r="H122" s="85"/>
      <c r="I122" s="78"/>
      <c r="J122" s="95"/>
      <c r="K122" s="78"/>
      <c r="L122" s="60"/>
      <c r="M122" s="87"/>
      <c r="N122" s="88">
        <v>7</v>
      </c>
    </row>
    <row r="123" spans="1:14" s="88" customFormat="1" ht="11.25" x14ac:dyDescent="0.2">
      <c r="A123" s="17">
        <f t="shared" si="1"/>
        <v>119</v>
      </c>
      <c r="B123" s="79" t="s">
        <v>505</v>
      </c>
      <c r="C123" s="80" t="s">
        <v>506</v>
      </c>
      <c r="D123" s="80"/>
      <c r="E123" s="82" t="s">
        <v>496</v>
      </c>
      <c r="F123" s="75" t="s">
        <v>507</v>
      </c>
      <c r="G123" s="61" t="s">
        <v>15</v>
      </c>
      <c r="H123" s="66" t="s">
        <v>445</v>
      </c>
      <c r="I123" s="78" t="s">
        <v>17</v>
      </c>
      <c r="J123" s="66" t="s">
        <v>446</v>
      </c>
      <c r="K123" s="78" t="s">
        <v>19</v>
      </c>
      <c r="L123" s="66" t="s">
        <v>508</v>
      </c>
      <c r="M123" s="87"/>
      <c r="N123" s="88">
        <v>7</v>
      </c>
    </row>
    <row r="124" spans="1:14" s="88" customFormat="1" ht="11.25" x14ac:dyDescent="0.2">
      <c r="A124" s="17">
        <f t="shared" si="1"/>
        <v>120</v>
      </c>
      <c r="B124" s="79" t="s">
        <v>505</v>
      </c>
      <c r="C124" s="80" t="s">
        <v>506</v>
      </c>
      <c r="D124" s="80">
        <v>1</v>
      </c>
      <c r="E124" s="82" t="s">
        <v>499</v>
      </c>
      <c r="F124" s="75" t="s">
        <v>509</v>
      </c>
      <c r="G124" s="61" t="s">
        <v>15</v>
      </c>
      <c r="H124" s="66" t="s">
        <v>36</v>
      </c>
      <c r="I124" s="78" t="s">
        <v>17</v>
      </c>
      <c r="J124" s="66" t="s">
        <v>37</v>
      </c>
      <c r="K124" s="78" t="s">
        <v>19</v>
      </c>
      <c r="L124" s="66" t="s">
        <v>38</v>
      </c>
      <c r="M124" s="87"/>
      <c r="N124" s="88">
        <v>7</v>
      </c>
    </row>
    <row r="125" spans="1:14" s="88" customFormat="1" ht="11.25" x14ac:dyDescent="0.2">
      <c r="A125" s="17">
        <f t="shared" si="1"/>
        <v>121</v>
      </c>
      <c r="B125" s="79" t="s">
        <v>505</v>
      </c>
      <c r="C125" s="80" t="s">
        <v>506</v>
      </c>
      <c r="D125" s="80"/>
      <c r="E125" s="82" t="s">
        <v>500</v>
      </c>
      <c r="F125" s="75" t="s">
        <v>71</v>
      </c>
      <c r="G125" s="61" t="s">
        <v>15</v>
      </c>
      <c r="H125" s="66" t="s">
        <v>510</v>
      </c>
      <c r="I125" s="78" t="s">
        <v>17</v>
      </c>
      <c r="J125" s="66" t="s">
        <v>511</v>
      </c>
      <c r="K125" s="78" t="s">
        <v>19</v>
      </c>
      <c r="L125" s="66" t="s">
        <v>512</v>
      </c>
      <c r="M125" s="87"/>
      <c r="N125" s="88">
        <v>7</v>
      </c>
    </row>
    <row r="126" spans="1:14" s="88" customFormat="1" ht="11.25" x14ac:dyDescent="0.2">
      <c r="A126" s="17">
        <f t="shared" si="1"/>
        <v>122</v>
      </c>
      <c r="B126" s="79" t="s">
        <v>505</v>
      </c>
      <c r="C126" s="80" t="s">
        <v>506</v>
      </c>
      <c r="D126" s="80">
        <v>1</v>
      </c>
      <c r="E126" s="82" t="s">
        <v>501</v>
      </c>
      <c r="F126" s="75" t="s">
        <v>235</v>
      </c>
      <c r="G126" s="90" t="s">
        <v>15</v>
      </c>
      <c r="H126" s="85" t="s">
        <v>236</v>
      </c>
      <c r="I126" s="78" t="s">
        <v>17</v>
      </c>
      <c r="J126" s="80" t="s">
        <v>237</v>
      </c>
      <c r="K126" s="78" t="s">
        <v>238</v>
      </c>
      <c r="L126" s="86" t="s">
        <v>239</v>
      </c>
      <c r="M126" s="87"/>
      <c r="N126" s="88">
        <v>7</v>
      </c>
    </row>
    <row r="127" spans="1:14" s="88" customFormat="1" ht="11.25" x14ac:dyDescent="0.2">
      <c r="A127" s="17">
        <f t="shared" si="1"/>
        <v>123</v>
      </c>
      <c r="B127" s="79" t="s">
        <v>505</v>
      </c>
      <c r="C127" s="80" t="s">
        <v>506</v>
      </c>
      <c r="D127" s="80">
        <v>1</v>
      </c>
      <c r="E127" s="82" t="s">
        <v>234</v>
      </c>
      <c r="F127" s="75" t="s">
        <v>513</v>
      </c>
      <c r="G127" s="61" t="s">
        <v>15</v>
      </c>
      <c r="H127" s="66" t="s">
        <v>514</v>
      </c>
      <c r="I127" s="78" t="s">
        <v>17</v>
      </c>
      <c r="J127" s="66" t="s">
        <v>515</v>
      </c>
      <c r="K127" s="78" t="s">
        <v>238</v>
      </c>
      <c r="L127" s="66" t="s">
        <v>516</v>
      </c>
      <c r="M127" s="87"/>
      <c r="N127" s="88">
        <v>7</v>
      </c>
    </row>
    <row r="128" spans="1:14" s="88" customFormat="1" ht="76.5" x14ac:dyDescent="0.25">
      <c r="A128" s="17">
        <f t="shared" si="1"/>
        <v>124</v>
      </c>
      <c r="B128" s="79" t="s">
        <v>505</v>
      </c>
      <c r="C128" s="80" t="s">
        <v>506</v>
      </c>
      <c r="D128" s="80">
        <v>1</v>
      </c>
      <c r="E128" s="82" t="s">
        <v>254</v>
      </c>
      <c r="F128" s="75" t="s">
        <v>517</v>
      </c>
      <c r="G128" s="91" t="s">
        <v>15</v>
      </c>
      <c r="H128" s="92" t="s">
        <v>502</v>
      </c>
      <c r="I128" s="78" t="s">
        <v>17</v>
      </c>
      <c r="J128" s="66" t="s">
        <v>518</v>
      </c>
      <c r="K128" s="93" t="s">
        <v>231</v>
      </c>
      <c r="L128" s="66" t="s">
        <v>519</v>
      </c>
      <c r="M128" s="87"/>
      <c r="N128" s="88">
        <v>7</v>
      </c>
    </row>
    <row r="129" spans="1:14" s="88" customFormat="1" ht="56.25" x14ac:dyDescent="0.2">
      <c r="A129" s="17">
        <f t="shared" si="1"/>
        <v>125</v>
      </c>
      <c r="B129" s="79" t="s">
        <v>505</v>
      </c>
      <c r="C129" s="80" t="s">
        <v>506</v>
      </c>
      <c r="D129" s="80">
        <v>1</v>
      </c>
      <c r="E129" s="82" t="s">
        <v>372</v>
      </c>
      <c r="F129" s="75" t="s">
        <v>462</v>
      </c>
      <c r="G129" s="76" t="s">
        <v>374</v>
      </c>
      <c r="H129" s="77" t="s">
        <v>463</v>
      </c>
      <c r="I129" s="78" t="s">
        <v>464</v>
      </c>
      <c r="J129" s="60" t="s">
        <v>465</v>
      </c>
      <c r="K129" s="78" t="s">
        <v>464</v>
      </c>
      <c r="L129" s="60" t="s">
        <v>465</v>
      </c>
      <c r="M129" s="87"/>
      <c r="N129" s="88">
        <v>7</v>
      </c>
    </row>
    <row r="130" spans="1:14" s="88" customFormat="1" ht="11.25" x14ac:dyDescent="0.2">
      <c r="A130" s="102"/>
      <c r="E130" s="94"/>
      <c r="F130" s="103"/>
      <c r="G130" s="104"/>
      <c r="H130" s="105"/>
      <c r="I130" s="106"/>
      <c r="J130" s="107"/>
      <c r="K130" s="106"/>
      <c r="L130" s="107"/>
      <c r="M130" s="106"/>
    </row>
    <row r="131" spans="1:14" s="88" customFormat="1" ht="11.25" x14ac:dyDescent="0.2">
      <c r="A131" s="102"/>
      <c r="E131" s="94"/>
      <c r="F131" s="103"/>
      <c r="G131" s="104"/>
      <c r="H131" s="105"/>
      <c r="I131" s="106"/>
      <c r="J131" s="107"/>
      <c r="K131" s="106"/>
      <c r="L131" s="107"/>
      <c r="M131" s="106"/>
    </row>
    <row r="132" spans="1:14" s="88" customFormat="1" ht="15" x14ac:dyDescent="0.25">
      <c r="A132" s="102">
        <v>126</v>
      </c>
      <c r="B132" s="88" t="s">
        <v>558</v>
      </c>
      <c r="C132" s="88">
        <v>433</v>
      </c>
      <c r="D132" s="88">
        <v>1</v>
      </c>
      <c r="E132" s="94"/>
      <c r="F132" s="103" t="s">
        <v>563</v>
      </c>
      <c r="G132" s="104"/>
      <c r="H132" t="s">
        <v>560</v>
      </c>
      <c r="I132" s="78" t="s">
        <v>17</v>
      </c>
      <c r="J132" t="s">
        <v>559</v>
      </c>
      <c r="K132" s="108" t="s">
        <v>561</v>
      </c>
      <c r="L132" t="s">
        <v>562</v>
      </c>
      <c r="M132" s="106"/>
    </row>
    <row r="133" spans="1:14" s="88" customFormat="1" ht="15" x14ac:dyDescent="0.25">
      <c r="A133" s="102"/>
      <c r="B133" s="88" t="s">
        <v>558</v>
      </c>
      <c r="C133" s="88">
        <v>916</v>
      </c>
      <c r="D133" s="88">
        <v>1</v>
      </c>
      <c r="E133" s="94"/>
      <c r="F133" s="103">
        <v>916</v>
      </c>
      <c r="G133" s="104"/>
      <c r="H133" t="s">
        <v>564</v>
      </c>
      <c r="I133" s="78" t="s">
        <v>17</v>
      </c>
      <c r="J133" t="s">
        <v>566</v>
      </c>
      <c r="K133" s="108" t="s">
        <v>561</v>
      </c>
      <c r="L133" t="s">
        <v>564</v>
      </c>
      <c r="M133" s="106"/>
    </row>
    <row r="134" spans="1:14" s="88" customFormat="1" ht="15" x14ac:dyDescent="0.25">
      <c r="A134" s="102"/>
      <c r="B134" s="88" t="s">
        <v>558</v>
      </c>
      <c r="C134" s="88">
        <v>868</v>
      </c>
      <c r="D134" s="88">
        <v>1</v>
      </c>
      <c r="E134" s="94"/>
      <c r="F134" s="103">
        <v>868</v>
      </c>
      <c r="G134" s="104"/>
      <c r="H134" t="s">
        <v>565</v>
      </c>
      <c r="I134" s="78" t="s">
        <v>17</v>
      </c>
      <c r="J134" t="s">
        <v>567</v>
      </c>
      <c r="K134" s="108" t="s">
        <v>561</v>
      </c>
      <c r="L134" t="s">
        <v>565</v>
      </c>
      <c r="M134" s="106"/>
    </row>
    <row r="135" spans="1:14" ht="15" x14ac:dyDescent="0.25">
      <c r="B135" s="88" t="s">
        <v>558</v>
      </c>
      <c r="C135" s="88">
        <v>433</v>
      </c>
      <c r="D135" s="88">
        <v>1</v>
      </c>
      <c r="E135" s="94"/>
      <c r="F135" s="103" t="s">
        <v>568</v>
      </c>
      <c r="G135" s="104"/>
      <c r="H135" t="s">
        <v>569</v>
      </c>
      <c r="I135" s="78" t="s">
        <v>17</v>
      </c>
      <c r="J135" t="s">
        <v>570</v>
      </c>
      <c r="K135" s="108" t="s">
        <v>561</v>
      </c>
      <c r="L135" t="s">
        <v>571</v>
      </c>
    </row>
    <row r="136" spans="1:14" ht="15" x14ac:dyDescent="0.25">
      <c r="B136" s="88"/>
      <c r="C136" s="88"/>
      <c r="D136" s="88"/>
      <c r="E136" s="94"/>
      <c r="F136" s="103"/>
      <c r="G136" s="104"/>
      <c r="H136"/>
      <c r="I136" s="106"/>
      <c r="J136"/>
      <c r="K136" s="108"/>
      <c r="L136"/>
    </row>
    <row r="137" spans="1:14" x14ac:dyDescent="0.2">
      <c r="B137" s="14" t="s">
        <v>520</v>
      </c>
      <c r="D137" s="7" t="s">
        <v>521</v>
      </c>
    </row>
    <row r="138" spans="1:14" x14ac:dyDescent="0.2">
      <c r="B138" s="14" t="s">
        <v>522</v>
      </c>
      <c r="D138" s="7" t="s">
        <v>523</v>
      </c>
    </row>
    <row r="139" spans="1:14" x14ac:dyDescent="0.2">
      <c r="B139" s="14" t="s">
        <v>401</v>
      </c>
      <c r="D139" s="7" t="s">
        <v>524</v>
      </c>
    </row>
    <row r="140" spans="1:14" x14ac:dyDescent="0.2">
      <c r="B140" s="14" t="s">
        <v>472</v>
      </c>
      <c r="D140" s="7" t="s">
        <v>525</v>
      </c>
    </row>
    <row r="143" spans="1:14" x14ac:dyDescent="0.2">
      <c r="B143" s="14" t="s">
        <v>526</v>
      </c>
    </row>
    <row r="144" spans="1:14" x14ac:dyDescent="0.2">
      <c r="D144" s="7" t="s">
        <v>527</v>
      </c>
    </row>
    <row r="145" spans="2:13" x14ac:dyDescent="0.2">
      <c r="D145" s="7" t="s">
        <v>528</v>
      </c>
    </row>
    <row r="147" spans="2:13" x14ac:dyDescent="0.2">
      <c r="B147" s="7" t="s">
        <v>245</v>
      </c>
      <c r="C147" s="7" t="s">
        <v>517</v>
      </c>
    </row>
    <row r="148" spans="2:13" x14ac:dyDescent="0.2">
      <c r="B148" s="7" t="s">
        <v>86</v>
      </c>
      <c r="C148" s="7" t="s">
        <v>509</v>
      </c>
    </row>
    <row r="149" spans="2:13" x14ac:dyDescent="0.2">
      <c r="B149" s="7" t="s">
        <v>529</v>
      </c>
      <c r="C149" s="7" t="s">
        <v>530</v>
      </c>
      <c r="D149" s="14"/>
      <c r="F149" s="7"/>
      <c r="K149" s="46"/>
      <c r="L149" s="15"/>
      <c r="M149" s="15"/>
    </row>
    <row r="150" spans="2:13" x14ac:dyDescent="0.2">
      <c r="B150" s="7" t="s">
        <v>268</v>
      </c>
      <c r="C150" s="7" t="s">
        <v>513</v>
      </c>
      <c r="D150" s="14"/>
      <c r="F150" s="7"/>
      <c r="K150" s="46"/>
      <c r="L150" s="15"/>
      <c r="M150" s="15"/>
    </row>
    <row r="151" spans="2:13" x14ac:dyDescent="0.2">
      <c r="B151" s="7" t="s">
        <v>531</v>
      </c>
      <c r="C151" s="7" t="s">
        <v>532</v>
      </c>
      <c r="D151" s="14"/>
      <c r="F151" s="7"/>
      <c r="K151" s="46"/>
      <c r="L151" s="15"/>
      <c r="M151" s="15"/>
    </row>
    <row r="152" spans="2:13" x14ac:dyDescent="0.2">
      <c r="B152" s="7" t="s">
        <v>533</v>
      </c>
      <c r="C152" s="7" t="s">
        <v>71</v>
      </c>
      <c r="D152" s="14"/>
      <c r="F152" s="7"/>
      <c r="K152" s="46"/>
      <c r="L152" s="15"/>
      <c r="M152" s="15"/>
    </row>
    <row r="153" spans="2:13" x14ac:dyDescent="0.2">
      <c r="D153" s="14"/>
      <c r="F153" s="7"/>
      <c r="K153" s="46"/>
      <c r="L153" s="15"/>
      <c r="M153" s="15"/>
    </row>
    <row r="154" spans="2:13" x14ac:dyDescent="0.2">
      <c r="D154" s="14"/>
      <c r="F154" s="7"/>
      <c r="K154" s="46"/>
      <c r="L154" s="15"/>
      <c r="M154" s="15"/>
    </row>
    <row r="155" spans="2:13" x14ac:dyDescent="0.2">
      <c r="D155" s="14"/>
      <c r="F155" s="7"/>
      <c r="K155" s="46"/>
      <c r="L155" s="15"/>
      <c r="M155" s="15"/>
    </row>
    <row r="156" spans="2:13" x14ac:dyDescent="0.2">
      <c r="D156" s="14"/>
      <c r="F156" s="7"/>
      <c r="K156" s="46"/>
      <c r="L156" s="15"/>
      <c r="M156" s="15"/>
    </row>
    <row r="157" spans="2:13" x14ac:dyDescent="0.2">
      <c r="D157" s="14"/>
      <c r="F157" s="7"/>
      <c r="K157" s="46"/>
      <c r="L157" s="15"/>
      <c r="M157" s="15"/>
    </row>
    <row r="158" spans="2:13" x14ac:dyDescent="0.2">
      <c r="D158" s="14"/>
      <c r="F158" s="7"/>
      <c r="K158" s="46"/>
      <c r="L158" s="15"/>
      <c r="M158" s="15"/>
    </row>
  </sheetData>
  <mergeCells count="1">
    <mergeCell ref="D2:J2"/>
  </mergeCells>
  <hyperlinks>
    <hyperlink ref="K132" r:id="rId1" display="http://digikey.com/Suppliers/us/Linx-Technologies.page?lang=EN"/>
    <hyperlink ref="K133" r:id="rId2" display="http://digikey.com/Suppliers/us/Linx-Technologies.page?lang=EN"/>
    <hyperlink ref="K134" r:id="rId3" display="http://digikey.com/Suppliers/us/Linx-Technologies.page?lang=EN"/>
    <hyperlink ref="K135" r:id="rId4" display="http://digikey.com/Suppliers/us/Linx-Technologies.page?lang=EN"/>
  </hyperlinks>
  <pageMargins left="0.7" right="0.7" top="0.75" bottom="0.75" header="0.3" footer="0.3"/>
  <pageSetup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cp:lastPrinted>2012-10-10T18:29:03Z</cp:lastPrinted>
  <dcterms:created xsi:type="dcterms:W3CDTF">2012-02-27T14:44:59Z</dcterms:created>
  <dcterms:modified xsi:type="dcterms:W3CDTF">2012-10-10T18:29:12Z</dcterms:modified>
</cp:coreProperties>
</file>