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0" windowWidth="24915" windowHeight="11535"/>
  </bookViews>
  <sheets>
    <sheet name="TVPshocks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N6" i="1"/>
  <c r="AN7"/>
  <c r="AN8"/>
  <c r="AN9"/>
  <c r="AN10"/>
  <c r="AN11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44"/>
  <c r="AN45"/>
  <c r="AN46"/>
  <c r="AN47"/>
  <c r="AN48"/>
  <c r="AN49"/>
  <c r="AN50"/>
  <c r="AN51"/>
  <c r="AN52"/>
  <c r="AN53"/>
  <c r="AN54"/>
  <c r="AN55"/>
  <c r="AN56"/>
  <c r="AN57"/>
  <c r="AN58"/>
  <c r="AN59"/>
  <c r="AN60"/>
  <c r="AN61"/>
  <c r="AN62"/>
  <c r="AN63"/>
  <c r="AN64"/>
  <c r="AN65"/>
  <c r="AN66"/>
  <c r="AN67"/>
  <c r="AN68"/>
  <c r="AN69"/>
  <c r="AN70"/>
  <c r="AN71"/>
  <c r="AN72"/>
  <c r="AN73"/>
  <c r="AN74"/>
  <c r="AN75"/>
  <c r="AN76"/>
  <c r="AN77"/>
  <c r="AN78"/>
  <c r="AN79"/>
  <c r="AN80"/>
  <c r="AN81"/>
  <c r="AN82"/>
  <c r="AN83"/>
  <c r="AN84"/>
  <c r="AN85"/>
  <c r="AN86"/>
  <c r="AN87"/>
  <c r="AN88"/>
  <c r="AN89"/>
  <c r="AN90"/>
  <c r="AN91"/>
  <c r="AN92"/>
  <c r="AN93"/>
  <c r="AN94"/>
  <c r="AN95"/>
  <c r="AN96"/>
  <c r="AN97"/>
  <c r="AN98"/>
  <c r="AN99"/>
  <c r="AN100"/>
  <c r="AN101"/>
  <c r="AN102"/>
  <c r="AN103"/>
  <c r="AN104"/>
  <c r="AN105"/>
  <c r="AN106"/>
  <c r="AN107"/>
  <c r="AN108"/>
  <c r="AN109"/>
  <c r="AN110"/>
  <c r="AN111"/>
  <c r="AN112"/>
  <c r="AN113"/>
  <c r="AN114"/>
  <c r="AN115"/>
  <c r="AN116"/>
  <c r="AN117"/>
  <c r="AN118"/>
  <c r="AN119"/>
  <c r="AN120"/>
  <c r="AN121"/>
  <c r="AN122"/>
  <c r="AN123"/>
  <c r="AN124"/>
  <c r="AN125"/>
  <c r="AN126"/>
  <c r="AN127"/>
  <c r="AN128"/>
  <c r="AN129"/>
  <c r="AN130"/>
  <c r="AN131"/>
  <c r="AN132"/>
  <c r="AN133"/>
  <c r="AN134"/>
  <c r="AN135"/>
  <c r="AN136"/>
  <c r="AN137"/>
  <c r="AN138"/>
  <c r="AN139"/>
  <c r="AN140"/>
  <c r="AN141"/>
  <c r="AN142"/>
  <c r="AN143"/>
  <c r="AN144"/>
  <c r="AN145"/>
  <c r="AN146"/>
  <c r="AN147"/>
  <c r="AN148"/>
  <c r="AN149"/>
  <c r="AN150"/>
  <c r="AN151"/>
  <c r="AN152"/>
  <c r="AN153"/>
  <c r="AN154"/>
  <c r="AN155"/>
  <c r="AN156"/>
  <c r="AN157"/>
  <c r="AN158"/>
  <c r="AN159"/>
  <c r="AN160"/>
  <c r="AN161"/>
  <c r="AN162"/>
  <c r="AN163"/>
  <c r="AN164"/>
  <c r="AN165"/>
  <c r="AN166"/>
  <c r="AN167"/>
  <c r="AN168"/>
  <c r="AN169"/>
  <c r="AN170"/>
  <c r="AN171"/>
  <c r="AN172"/>
  <c r="AN173"/>
  <c r="AN174"/>
  <c r="AN175"/>
  <c r="AN176"/>
  <c r="AN177"/>
  <c r="AN178"/>
  <c r="AN179"/>
  <c r="AN180"/>
  <c r="AN181"/>
  <c r="AN182"/>
  <c r="AN183"/>
  <c r="AN184"/>
  <c r="AN185"/>
  <c r="AN186"/>
  <c r="AN187"/>
  <c r="AN188"/>
  <c r="AN189"/>
  <c r="AN190"/>
  <c r="AN191"/>
  <c r="AN192"/>
  <c r="AN193"/>
  <c r="AN194"/>
  <c r="AN195"/>
  <c r="AN196"/>
  <c r="AN197"/>
  <c r="AN198"/>
  <c r="AN199"/>
  <c r="AN200"/>
  <c r="AN201"/>
  <c r="AN202"/>
  <c r="AN203"/>
  <c r="AN204"/>
  <c r="AN205"/>
  <c r="AN206"/>
  <c r="AN207"/>
  <c r="AN208"/>
  <c r="AN209"/>
  <c r="AN210"/>
  <c r="AN211"/>
  <c r="AN212"/>
  <c r="AN213"/>
  <c r="AN214"/>
  <c r="AN215"/>
  <c r="AN216"/>
  <c r="AN217"/>
  <c r="AN218"/>
  <c r="AN219"/>
  <c r="AN220"/>
  <c r="AN221"/>
  <c r="AN222"/>
  <c r="AN223"/>
  <c r="AN224"/>
  <c r="AN225"/>
  <c r="AN226"/>
  <c r="AN227"/>
  <c r="AN228"/>
  <c r="AN229"/>
  <c r="AN230"/>
  <c r="AN231"/>
  <c r="AN232"/>
  <c r="AN233"/>
  <c r="AN234"/>
  <c r="AN235"/>
  <c r="AN236"/>
  <c r="AN237"/>
  <c r="AN238"/>
  <c r="AN239"/>
  <c r="AN240"/>
  <c r="AN241"/>
  <c r="AN242"/>
  <c r="AN243"/>
  <c r="AN244"/>
  <c r="AN245"/>
  <c r="AN246"/>
  <c r="AN247"/>
  <c r="AN248"/>
  <c r="AN249"/>
  <c r="AN250"/>
  <c r="AN251"/>
  <c r="AN252"/>
  <c r="AN253"/>
  <c r="AN254"/>
  <c r="AN255"/>
  <c r="AN256"/>
  <c r="AN257"/>
  <c r="AN258"/>
  <c r="AN259"/>
  <c r="AN260"/>
  <c r="AN261"/>
  <c r="AN262"/>
  <c r="AN263"/>
  <c r="AN264"/>
  <c r="AN265"/>
  <c r="AN266"/>
  <c r="AN267"/>
  <c r="AN268"/>
  <c r="AN269"/>
  <c r="AN270"/>
  <c r="AN271"/>
  <c r="AN272"/>
  <c r="AN273"/>
  <c r="AN5"/>
  <c r="AN1" l="1"/>
</calcChain>
</file>

<file path=xl/comments1.xml><?xml version="1.0" encoding="utf-8"?>
<comments xmlns="http://schemas.openxmlformats.org/spreadsheetml/2006/main">
  <authors>
    <author>ocoibion</author>
  </authors>
  <commentList>
    <comment ref="W4" authorId="0">
      <text>
        <r>
          <rPr>
            <b/>
            <sz val="9"/>
            <color indexed="81"/>
            <rFont val="Tahoma"/>
            <charset val="1"/>
          </rPr>
          <t>ocoibion:</t>
        </r>
        <r>
          <rPr>
            <sz val="9"/>
            <color indexed="81"/>
            <rFont val="Tahoma"/>
            <charset val="1"/>
          </rPr>
          <t xml:space="preserve">
from R&amp;R, change in FFR at time of meeting</t>
        </r>
      </text>
    </comment>
    <comment ref="X4" authorId="0">
      <text>
        <r>
          <rPr>
            <b/>
            <sz val="9"/>
            <color indexed="81"/>
            <rFont val="Tahoma"/>
            <charset val="1"/>
          </rPr>
          <t>ocoibion:</t>
        </r>
        <r>
          <rPr>
            <sz val="9"/>
            <color indexed="81"/>
            <rFont val="Tahoma"/>
            <charset val="1"/>
          </rPr>
          <t xml:space="preserve">
from Coibion-Gorodnichenko, expected inflation over next 2 quarters</t>
        </r>
      </text>
    </comment>
    <comment ref="Y4" authorId="0">
      <text>
        <r>
          <rPr>
            <b/>
            <sz val="9"/>
            <color indexed="81"/>
            <rFont val="Tahoma"/>
            <charset val="1"/>
          </rPr>
          <t>ocoibion:</t>
        </r>
        <r>
          <rPr>
            <sz val="9"/>
            <color indexed="81"/>
            <rFont val="Tahoma"/>
            <charset val="1"/>
          </rPr>
          <t xml:space="preserve">
from R&amp;R, expected output growth this quarter</t>
        </r>
      </text>
    </comment>
    <comment ref="Z4" authorId="0">
      <text>
        <r>
          <rPr>
            <b/>
            <sz val="9"/>
            <color indexed="81"/>
            <rFont val="Tahoma"/>
            <charset val="1"/>
          </rPr>
          <t>ocoibion:</t>
        </r>
        <r>
          <rPr>
            <sz val="9"/>
            <color indexed="81"/>
            <rFont val="Tahoma"/>
            <charset val="1"/>
          </rPr>
          <t xml:space="preserve">
from R&amp;R, expected UE this quarter</t>
        </r>
      </text>
    </comment>
    <comment ref="AA4" authorId="0">
      <text>
        <r>
          <rPr>
            <b/>
            <sz val="9"/>
            <color indexed="81"/>
            <rFont val="Tahoma"/>
            <charset val="1"/>
          </rPr>
          <t>ocoibion:</t>
        </r>
        <r>
          <rPr>
            <sz val="9"/>
            <color indexed="81"/>
            <rFont val="Tahoma"/>
            <charset val="1"/>
          </rPr>
          <t xml:space="preserve">
from R&amp;R, interest rate at time of meeting.</t>
        </r>
      </text>
    </comment>
    <comment ref="AB4" authorId="0">
      <text>
        <r>
          <rPr>
            <b/>
            <sz val="9"/>
            <color indexed="81"/>
            <rFont val="Tahoma"/>
            <charset val="1"/>
          </rPr>
          <t>ocoibion:</t>
        </r>
        <r>
          <rPr>
            <sz val="9"/>
            <color indexed="81"/>
            <rFont val="Tahoma"/>
            <charset val="1"/>
          </rPr>
          <t xml:space="preserve">
from R&amp;R, interest rate at previous meeting.</t>
        </r>
      </text>
    </comment>
    <comment ref="AG4" authorId="0">
      <text>
        <r>
          <rPr>
            <b/>
            <sz val="9"/>
            <color indexed="81"/>
            <rFont val="Tahoma"/>
            <charset val="1"/>
          </rPr>
          <t>ocoibion:</t>
        </r>
        <r>
          <rPr>
            <sz val="9"/>
            <color indexed="81"/>
            <rFont val="Tahoma"/>
            <charset val="1"/>
          </rPr>
          <t xml:space="preserve">
from Coibion-Gorodnichenko, expected inflation over next 2 quarters</t>
        </r>
      </text>
    </comment>
    <comment ref="AH4" authorId="0">
      <text>
        <r>
          <rPr>
            <b/>
            <sz val="9"/>
            <color indexed="81"/>
            <rFont val="Tahoma"/>
            <charset val="1"/>
          </rPr>
          <t>ocoibion:</t>
        </r>
        <r>
          <rPr>
            <sz val="9"/>
            <color indexed="81"/>
            <rFont val="Tahoma"/>
            <charset val="1"/>
          </rPr>
          <t xml:space="preserve">
from R&amp;R, expected output growth this quarter</t>
        </r>
      </text>
    </comment>
    <comment ref="AI4" authorId="0">
      <text>
        <r>
          <rPr>
            <b/>
            <sz val="9"/>
            <color indexed="81"/>
            <rFont val="Tahoma"/>
            <charset val="1"/>
          </rPr>
          <t>ocoibion:</t>
        </r>
        <r>
          <rPr>
            <sz val="9"/>
            <color indexed="81"/>
            <rFont val="Tahoma"/>
            <charset val="1"/>
          </rPr>
          <t xml:space="preserve">
from R&amp;R, expected UE this quarter</t>
        </r>
      </text>
    </comment>
    <comment ref="AJ4" authorId="0">
      <text>
        <r>
          <rPr>
            <b/>
            <sz val="9"/>
            <color indexed="81"/>
            <rFont val="Tahoma"/>
            <charset val="1"/>
          </rPr>
          <t>ocoibion:</t>
        </r>
        <r>
          <rPr>
            <sz val="9"/>
            <color indexed="81"/>
            <rFont val="Tahoma"/>
            <charset val="1"/>
          </rPr>
          <t xml:space="preserve">
from R&amp;R, interest rate at time of meeting.</t>
        </r>
      </text>
    </comment>
    <comment ref="AK4" authorId="0">
      <text>
        <r>
          <rPr>
            <b/>
            <sz val="9"/>
            <color indexed="81"/>
            <rFont val="Tahoma"/>
            <charset val="1"/>
          </rPr>
          <t>ocoibion:</t>
        </r>
        <r>
          <rPr>
            <sz val="9"/>
            <color indexed="81"/>
            <rFont val="Tahoma"/>
            <charset val="1"/>
          </rPr>
          <t xml:space="preserve">
from R&amp;R, interest rate at previous meeting.</t>
        </r>
      </text>
    </comment>
  </commentList>
</comments>
</file>

<file path=xl/sharedStrings.xml><?xml version="1.0" encoding="utf-8"?>
<sst xmlns="http://schemas.openxmlformats.org/spreadsheetml/2006/main" count="36" uniqueCount="22">
  <si>
    <t>ffr</t>
  </si>
  <si>
    <t>epi</t>
  </si>
  <si>
    <t>gy</t>
  </si>
  <si>
    <t>x</t>
  </si>
  <si>
    <t>ffr(-1)</t>
  </si>
  <si>
    <t>ffr(-2)</t>
  </si>
  <si>
    <t>c</t>
  </si>
  <si>
    <t>other1</t>
  </si>
  <si>
    <t>other2</t>
  </si>
  <si>
    <t>dffr</t>
  </si>
  <si>
    <t>R&amp;Rdata</t>
  </si>
  <si>
    <t>OLDTARG</t>
  </si>
  <si>
    <t>IGRY0</t>
  </si>
  <si>
    <t>Data used for tim-evarying estimation</t>
  </si>
  <si>
    <t>Estimated TVP coefficients</t>
  </si>
  <si>
    <t>Shock series</t>
  </si>
  <si>
    <t>GRAU0</t>
  </si>
  <si>
    <t>ue</t>
  </si>
  <si>
    <t xml:space="preserve"> </t>
  </si>
  <si>
    <t>Year</t>
  </si>
  <si>
    <t>Month</t>
  </si>
  <si>
    <t>Coibion-Gorodnichenko (2011 AER) Greenbook data</t>
  </si>
</sst>
</file>

<file path=xl/styles.xml><?xml version="1.0" encoding="utf-8"?>
<styleSheet xmlns="http://schemas.openxmlformats.org/spreadsheetml/2006/main">
  <numFmts count="1">
    <numFmt numFmtId="164" formatCode="0.0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164" fontId="2" fillId="0" borderId="0" xfId="0" applyNumberFormat="1" applyFont="1"/>
    <xf numFmtId="2" fontId="2" fillId="0" borderId="0" xfId="0" applyNumberFormat="1" applyFont="1"/>
    <xf numFmtId="11" fontId="0" fillId="0" borderId="0" xfId="0" applyNumberFormat="1"/>
    <xf numFmtId="0" fontId="0" fillId="0" borderId="1" xfId="0" applyBorder="1"/>
    <xf numFmtId="164" fontId="2" fillId="0" borderId="1" xfId="0" applyNumberFormat="1" applyFont="1" applyBorder="1"/>
    <xf numFmtId="2" fontId="2" fillId="0" borderId="1" xfId="0" applyNumberFormat="1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321"/>
  <sheetViews>
    <sheetView tabSelected="1" workbookViewId="0">
      <selection activeCell="A3" sqref="A3"/>
    </sheetView>
  </sheetViews>
  <sheetFormatPr defaultRowHeight="15"/>
  <cols>
    <col min="13" max="13" width="4.28515625" customWidth="1"/>
    <col min="32" max="32" width="1.85546875" customWidth="1"/>
    <col min="39" max="39" width="3.140625" customWidth="1"/>
  </cols>
  <sheetData>
    <row r="1" spans="1:40">
      <c r="AN1">
        <f>STDEV(AN5:AN273)</f>
        <v>0.33728193372669296</v>
      </c>
    </row>
    <row r="2" spans="1:40">
      <c r="D2" t="s">
        <v>21</v>
      </c>
      <c r="AD2" t="s">
        <v>18</v>
      </c>
    </row>
    <row r="3" spans="1:40">
      <c r="N3" t="s">
        <v>10</v>
      </c>
      <c r="U3" t="s">
        <v>13</v>
      </c>
      <c r="AG3" t="s">
        <v>14</v>
      </c>
      <c r="AN3" s="8" t="s">
        <v>15</v>
      </c>
    </row>
    <row r="4" spans="1:40">
      <c r="B4" t="s">
        <v>19</v>
      </c>
      <c r="C4" t="s">
        <v>20</v>
      </c>
      <c r="D4" s="5" t="s">
        <v>0</v>
      </c>
      <c r="E4" s="5" t="s">
        <v>1</v>
      </c>
      <c r="F4" s="5" t="s">
        <v>2</v>
      </c>
      <c r="G4" s="5" t="s">
        <v>3</v>
      </c>
      <c r="H4" s="5" t="s">
        <v>4</v>
      </c>
      <c r="I4" s="5" t="s">
        <v>5</v>
      </c>
      <c r="J4" s="5" t="s">
        <v>6</v>
      </c>
      <c r="K4" t="s">
        <v>7</v>
      </c>
      <c r="L4" t="s">
        <v>8</v>
      </c>
      <c r="O4" s="5" t="s">
        <v>9</v>
      </c>
      <c r="P4" s="6" t="s">
        <v>11</v>
      </c>
      <c r="Q4" s="7" t="s">
        <v>12</v>
      </c>
      <c r="R4" s="7" t="s">
        <v>16</v>
      </c>
      <c r="S4" s="3"/>
      <c r="W4" s="5" t="s">
        <v>9</v>
      </c>
      <c r="X4" s="5" t="s">
        <v>1</v>
      </c>
      <c r="Y4" s="5" t="s">
        <v>2</v>
      </c>
      <c r="Z4" s="5" t="s">
        <v>17</v>
      </c>
      <c r="AA4" s="5" t="s">
        <v>4</v>
      </c>
      <c r="AB4" s="5" t="s">
        <v>5</v>
      </c>
      <c r="AC4" s="5" t="s">
        <v>6</v>
      </c>
      <c r="AD4" t="s">
        <v>7</v>
      </c>
      <c r="AE4" t="s">
        <v>8</v>
      </c>
      <c r="AG4" s="5" t="s">
        <v>1</v>
      </c>
      <c r="AH4" s="5" t="s">
        <v>2</v>
      </c>
      <c r="AI4" s="5" t="s">
        <v>17</v>
      </c>
      <c r="AJ4" s="5" t="s">
        <v>4</v>
      </c>
      <c r="AK4" s="5" t="s">
        <v>5</v>
      </c>
      <c r="AL4" s="5" t="s">
        <v>6</v>
      </c>
    </row>
    <row r="5" spans="1:40">
      <c r="A5">
        <v>3</v>
      </c>
      <c r="B5">
        <v>1969</v>
      </c>
      <c r="C5">
        <v>3</v>
      </c>
      <c r="D5">
        <v>6.625</v>
      </c>
      <c r="E5">
        <v>3.85</v>
      </c>
      <c r="F5">
        <v>2.4</v>
      </c>
      <c r="G5">
        <v>0.7</v>
      </c>
      <c r="H5">
        <v>6.4375</v>
      </c>
      <c r="I5">
        <v>6.4375</v>
      </c>
      <c r="J5">
        <v>1</v>
      </c>
      <c r="K5">
        <v>3.7616160000000001</v>
      </c>
      <c r="L5">
        <v>3.8302</v>
      </c>
      <c r="N5" s="1">
        <v>30469</v>
      </c>
      <c r="O5" s="2">
        <v>-0.125</v>
      </c>
      <c r="P5" s="2">
        <v>6.75</v>
      </c>
      <c r="Q5" s="3">
        <v>0.1</v>
      </c>
      <c r="R5" s="3">
        <v>3.5</v>
      </c>
      <c r="S5" s="3"/>
      <c r="T5">
        <v>3</v>
      </c>
      <c r="U5">
        <v>1969</v>
      </c>
      <c r="V5">
        <v>3</v>
      </c>
      <c r="W5" s="2">
        <v>-0.125</v>
      </c>
      <c r="X5">
        <v>3.85</v>
      </c>
      <c r="Y5">
        <v>2.4</v>
      </c>
      <c r="Z5" s="3">
        <v>3.5</v>
      </c>
      <c r="AA5" s="2">
        <v>6.75</v>
      </c>
      <c r="AB5" s="2">
        <v>6.4375</v>
      </c>
      <c r="AC5">
        <v>1</v>
      </c>
      <c r="AD5">
        <v>3.7616160000000001</v>
      </c>
      <c r="AE5">
        <v>3.8302</v>
      </c>
      <c r="AG5">
        <v>1.9153430885135499E-2</v>
      </c>
      <c r="AH5">
        <v>4.9578521386556003E-2</v>
      </c>
      <c r="AI5">
        <v>-4.3192195871985702E-2</v>
      </c>
      <c r="AJ5">
        <v>0.17653389830059099</v>
      </c>
      <c r="AK5">
        <v>-0.206563167526258</v>
      </c>
      <c r="AL5">
        <v>0.27480210400044502</v>
      </c>
      <c r="AN5">
        <f>W5-(X5*AG5+Y5*AH5+Z5*AI5+AA5*AJ5+AB5*AK5+AC5*AL5)</f>
        <v>-0.30321200126270453</v>
      </c>
    </row>
    <row r="6" spans="1:40">
      <c r="A6">
        <v>4</v>
      </c>
      <c r="B6">
        <v>1969</v>
      </c>
      <c r="C6">
        <v>4</v>
      </c>
      <c r="D6">
        <v>7.25</v>
      </c>
      <c r="E6">
        <v>4.3499999999999996</v>
      </c>
      <c r="F6">
        <v>2.7</v>
      </c>
      <c r="G6">
        <v>0.6</v>
      </c>
      <c r="H6">
        <v>6.625</v>
      </c>
      <c r="I6">
        <v>6.4375</v>
      </c>
      <c r="J6">
        <v>1</v>
      </c>
      <c r="K6">
        <v>3.9901059999999999</v>
      </c>
      <c r="L6">
        <v>3.9003999999999999</v>
      </c>
      <c r="N6" s="1">
        <v>40169</v>
      </c>
      <c r="O6" s="2">
        <v>0.5</v>
      </c>
      <c r="P6" s="2">
        <v>6.75</v>
      </c>
      <c r="Q6" s="3">
        <v>0.3</v>
      </c>
      <c r="R6" s="3">
        <v>3.3</v>
      </c>
      <c r="S6" s="3"/>
      <c r="T6">
        <v>4</v>
      </c>
      <c r="U6">
        <v>1969</v>
      </c>
      <c r="V6">
        <v>4</v>
      </c>
      <c r="W6" s="2">
        <v>0.5</v>
      </c>
      <c r="X6">
        <v>4.3499999999999996</v>
      </c>
      <c r="Y6">
        <v>2.7</v>
      </c>
      <c r="Z6" s="3">
        <v>3.3</v>
      </c>
      <c r="AA6" s="2">
        <v>6.75</v>
      </c>
      <c r="AB6" s="2">
        <v>6.75</v>
      </c>
      <c r="AC6">
        <v>1</v>
      </c>
      <c r="AD6">
        <v>3.9901059999999999</v>
      </c>
      <c r="AE6">
        <v>3.9003999999999999</v>
      </c>
      <c r="AG6">
        <v>2.03931416061604E-2</v>
      </c>
      <c r="AH6">
        <v>4.88378975444448E-2</v>
      </c>
      <c r="AI6">
        <v>-4.3961532286386898E-2</v>
      </c>
      <c r="AJ6">
        <v>0.179669851962689</v>
      </c>
      <c r="AK6">
        <v>-0.210437221690424</v>
      </c>
      <c r="AL6">
        <v>0.27940391810283999</v>
      </c>
      <c r="AN6">
        <f t="shared" ref="AN6:AN69" si="0">W6-(X6*AG6+Y6*AH6+Z6*AI6+AA6*AJ6+AB6*AK6+AC6*AL6)</f>
        <v>0.35277639474764927</v>
      </c>
    </row>
    <row r="7" spans="1:40">
      <c r="A7">
        <v>5</v>
      </c>
      <c r="B7">
        <v>1969</v>
      </c>
      <c r="C7">
        <v>4</v>
      </c>
      <c r="D7">
        <v>7.9375</v>
      </c>
      <c r="E7">
        <v>4.1500000000000004</v>
      </c>
      <c r="F7">
        <v>3</v>
      </c>
      <c r="G7">
        <v>0.5</v>
      </c>
      <c r="H7">
        <v>7.25</v>
      </c>
      <c r="I7">
        <v>6.625</v>
      </c>
      <c r="J7">
        <v>1</v>
      </c>
      <c r="K7">
        <v>3.9901059999999999</v>
      </c>
      <c r="L7">
        <v>3.9003999999999999</v>
      </c>
      <c r="N7" s="1">
        <v>42969</v>
      </c>
      <c r="O7" s="2">
        <v>0.25</v>
      </c>
      <c r="P7" s="2">
        <v>7.6875</v>
      </c>
      <c r="Q7" s="3">
        <v>0.4</v>
      </c>
      <c r="R7" s="3">
        <v>3.4</v>
      </c>
      <c r="S7" s="3"/>
      <c r="T7">
        <v>5</v>
      </c>
      <c r="U7">
        <v>1969</v>
      </c>
      <c r="V7">
        <v>4</v>
      </c>
      <c r="W7" s="2">
        <v>0.25</v>
      </c>
      <c r="X7">
        <v>4.1500000000000004</v>
      </c>
      <c r="Y7">
        <v>3</v>
      </c>
      <c r="Z7" s="3">
        <v>3.4</v>
      </c>
      <c r="AA7" s="2">
        <v>7.6875</v>
      </c>
      <c r="AB7" s="2">
        <v>6.75</v>
      </c>
      <c r="AC7">
        <v>1</v>
      </c>
      <c r="AD7">
        <v>3.9901059999999999</v>
      </c>
      <c r="AE7">
        <v>3.9003999999999999</v>
      </c>
      <c r="AG7">
        <v>2.05397655588005E-2</v>
      </c>
      <c r="AH7">
        <v>4.8242314304590098E-2</v>
      </c>
      <c r="AI7">
        <v>-4.2779694766693098E-2</v>
      </c>
      <c r="AJ7">
        <v>0.18491557656618701</v>
      </c>
      <c r="AK7">
        <v>-0.215278408196758</v>
      </c>
      <c r="AL7">
        <v>0.26937308096077101</v>
      </c>
      <c r="AN7">
        <f t="shared" si="0"/>
        <v>-7.2298328261252987E-2</v>
      </c>
    </row>
    <row r="8" spans="1:40">
      <c r="A8">
        <v>6</v>
      </c>
      <c r="B8">
        <v>1969</v>
      </c>
      <c r="C8">
        <v>5</v>
      </c>
      <c r="D8">
        <v>8.625</v>
      </c>
      <c r="E8">
        <v>4.1500000000000004</v>
      </c>
      <c r="F8">
        <v>2.2000000000000002</v>
      </c>
      <c r="G8">
        <v>0.4</v>
      </c>
      <c r="H8">
        <v>7.9375</v>
      </c>
      <c r="I8">
        <v>7.25</v>
      </c>
      <c r="J8">
        <v>1</v>
      </c>
      <c r="K8">
        <v>3.9901059999999999</v>
      </c>
      <c r="L8">
        <v>3.9003999999999999</v>
      </c>
      <c r="N8" s="1">
        <v>52769</v>
      </c>
      <c r="O8" s="2">
        <v>0.125</v>
      </c>
      <c r="P8" s="2">
        <v>8.5</v>
      </c>
      <c r="Q8" s="3">
        <v>-0.8</v>
      </c>
      <c r="R8" s="3">
        <v>3.5</v>
      </c>
      <c r="S8" s="3"/>
      <c r="T8">
        <v>6</v>
      </c>
      <c r="U8">
        <v>1969</v>
      </c>
      <c r="V8">
        <v>5</v>
      </c>
      <c r="W8" s="2">
        <v>0.125</v>
      </c>
      <c r="X8">
        <v>4.1500000000000004</v>
      </c>
      <c r="Y8">
        <v>2.2000000000000002</v>
      </c>
      <c r="Z8" s="3">
        <v>3.5</v>
      </c>
      <c r="AA8" s="2">
        <v>8.5</v>
      </c>
      <c r="AB8" s="2">
        <v>7.6875</v>
      </c>
      <c r="AC8">
        <v>1</v>
      </c>
      <c r="AD8">
        <v>3.9901059999999999</v>
      </c>
      <c r="AE8">
        <v>3.9003999999999999</v>
      </c>
      <c r="AG8">
        <v>2.0761717485476699E-2</v>
      </c>
      <c r="AH8">
        <v>4.7599599705696397E-2</v>
      </c>
      <c r="AI8">
        <v>-4.17642867120376E-2</v>
      </c>
      <c r="AJ8">
        <v>0.190363807080038</v>
      </c>
      <c r="AK8">
        <v>-0.220416232778989</v>
      </c>
      <c r="AL8">
        <v>0.26082015999222102</v>
      </c>
      <c r="AN8">
        <f t="shared" si="0"/>
        <v>-0.10416797410919471</v>
      </c>
    </row>
    <row r="9" spans="1:40">
      <c r="A9">
        <v>7</v>
      </c>
      <c r="B9">
        <v>1969</v>
      </c>
      <c r="C9">
        <v>6</v>
      </c>
      <c r="D9">
        <v>9</v>
      </c>
      <c r="E9">
        <v>4.3499999999999996</v>
      </c>
      <c r="F9">
        <v>2.2999999999999998</v>
      </c>
      <c r="G9">
        <v>0.2</v>
      </c>
      <c r="H9">
        <v>8.625</v>
      </c>
      <c r="I9">
        <v>7.9375</v>
      </c>
      <c r="J9">
        <v>1</v>
      </c>
      <c r="K9">
        <v>3.9901059999999999</v>
      </c>
      <c r="L9">
        <v>3.9003999999999999</v>
      </c>
      <c r="N9" s="1">
        <v>62469</v>
      </c>
      <c r="O9" s="2">
        <v>0</v>
      </c>
      <c r="P9" s="2">
        <v>9</v>
      </c>
      <c r="Q9" s="3">
        <v>0.1</v>
      </c>
      <c r="R9" s="3">
        <v>3.5</v>
      </c>
      <c r="S9" s="3"/>
      <c r="T9">
        <v>7</v>
      </c>
      <c r="U9">
        <v>1969</v>
      </c>
      <c r="V9">
        <v>6</v>
      </c>
      <c r="W9" s="2">
        <v>0</v>
      </c>
      <c r="X9">
        <v>4.3499999999999996</v>
      </c>
      <c r="Y9">
        <v>2.2999999999999998</v>
      </c>
      <c r="Z9" s="3">
        <v>3.5</v>
      </c>
      <c r="AA9" s="2">
        <v>9</v>
      </c>
      <c r="AB9" s="2">
        <v>8.5</v>
      </c>
      <c r="AC9">
        <v>1</v>
      </c>
      <c r="AD9">
        <v>3.9901059999999999</v>
      </c>
      <c r="AE9">
        <v>3.9003999999999999</v>
      </c>
      <c r="AG9">
        <v>2.0995061917759499E-2</v>
      </c>
      <c r="AH9">
        <v>4.6903636087683602E-2</v>
      </c>
      <c r="AI9">
        <v>-4.0859503326566599E-2</v>
      </c>
      <c r="AJ9">
        <v>0.196201702734602</v>
      </c>
      <c r="AK9">
        <v>-0.22596841284790301</v>
      </c>
      <c r="AL9">
        <v>0.25334275155706798</v>
      </c>
      <c r="AN9">
        <f t="shared" si="0"/>
        <v>-0.15462518766225342</v>
      </c>
    </row>
    <row r="10" spans="1:40">
      <c r="A10">
        <v>8</v>
      </c>
      <c r="B10">
        <v>1969</v>
      </c>
      <c r="C10">
        <v>7</v>
      </c>
      <c r="D10">
        <v>9.125</v>
      </c>
      <c r="E10">
        <v>3.6</v>
      </c>
      <c r="F10">
        <v>1.5</v>
      </c>
      <c r="G10">
        <v>0</v>
      </c>
      <c r="H10">
        <v>9</v>
      </c>
      <c r="I10">
        <v>8.625</v>
      </c>
      <c r="J10">
        <v>1</v>
      </c>
      <c r="K10">
        <v>4.1499319999999997</v>
      </c>
      <c r="L10">
        <v>3.9927999999999999</v>
      </c>
      <c r="N10" s="1">
        <v>71569</v>
      </c>
      <c r="O10" s="2">
        <v>0.125</v>
      </c>
      <c r="P10" s="2">
        <v>9</v>
      </c>
      <c r="Q10" s="3">
        <v>0</v>
      </c>
      <c r="R10" s="3">
        <v>3.6</v>
      </c>
      <c r="S10" s="3"/>
      <c r="T10">
        <v>8</v>
      </c>
      <c r="U10">
        <v>1969</v>
      </c>
      <c r="V10">
        <v>7</v>
      </c>
      <c r="W10" s="2">
        <v>0.125</v>
      </c>
      <c r="X10">
        <v>3.6</v>
      </c>
      <c r="Y10">
        <v>1.5</v>
      </c>
      <c r="Z10" s="3">
        <v>3.6</v>
      </c>
      <c r="AA10" s="2">
        <v>9</v>
      </c>
      <c r="AB10" s="2">
        <v>9</v>
      </c>
      <c r="AC10">
        <v>1</v>
      </c>
      <c r="AD10">
        <v>4.1499319999999997</v>
      </c>
      <c r="AE10">
        <v>3.9927999999999999</v>
      </c>
      <c r="AG10">
        <v>2.1220056532958002E-2</v>
      </c>
      <c r="AH10">
        <v>4.6171778779943697E-2</v>
      </c>
      <c r="AI10">
        <v>-4.0105914744541997E-2</v>
      </c>
      <c r="AJ10">
        <v>0.202332576145315</v>
      </c>
      <c r="AK10">
        <v>-0.231787009051235</v>
      </c>
      <c r="AL10">
        <v>0.24695709315134801</v>
      </c>
      <c r="AN10">
        <f t="shared" si="0"/>
        <v>0.14186422439371899</v>
      </c>
    </row>
    <row r="11" spans="1:40">
      <c r="A11">
        <v>9</v>
      </c>
      <c r="B11">
        <v>1969</v>
      </c>
      <c r="C11">
        <v>8</v>
      </c>
      <c r="D11">
        <v>9.75</v>
      </c>
      <c r="E11">
        <v>3.65</v>
      </c>
      <c r="F11">
        <v>1.5</v>
      </c>
      <c r="G11">
        <v>-0.2</v>
      </c>
      <c r="H11">
        <v>9.125</v>
      </c>
      <c r="I11">
        <v>9</v>
      </c>
      <c r="J11">
        <v>1</v>
      </c>
      <c r="K11">
        <v>4.1499319999999997</v>
      </c>
      <c r="L11">
        <v>3.9927999999999999</v>
      </c>
      <c r="N11" s="1">
        <v>81269</v>
      </c>
      <c r="O11" s="2">
        <v>0.25</v>
      </c>
      <c r="P11" s="2">
        <v>9.5</v>
      </c>
      <c r="Q11" s="3">
        <v>0</v>
      </c>
      <c r="R11" s="3">
        <v>3.7</v>
      </c>
      <c r="S11" s="3"/>
      <c r="T11">
        <v>9</v>
      </c>
      <c r="U11">
        <v>1969</v>
      </c>
      <c r="V11">
        <v>8</v>
      </c>
      <c r="W11" s="2">
        <v>0.25</v>
      </c>
      <c r="X11">
        <v>3.65</v>
      </c>
      <c r="Y11">
        <v>1.5</v>
      </c>
      <c r="Z11" s="3">
        <v>3.7</v>
      </c>
      <c r="AA11" s="2">
        <v>9.5</v>
      </c>
      <c r="AB11" s="2">
        <v>9</v>
      </c>
      <c r="AC11">
        <v>1</v>
      </c>
      <c r="AD11">
        <v>4.1499319999999997</v>
      </c>
      <c r="AE11">
        <v>3.9927999999999999</v>
      </c>
      <c r="AG11">
        <v>2.1564073472147598E-2</v>
      </c>
      <c r="AH11">
        <v>4.5433955225563899E-2</v>
      </c>
      <c r="AI11">
        <v>-3.93118909382036E-2</v>
      </c>
      <c r="AJ11">
        <v>0.20844778142589901</v>
      </c>
      <c r="AK11">
        <v>-0.237720302815424</v>
      </c>
      <c r="AL11">
        <v>0.240397210411953</v>
      </c>
      <c r="AN11">
        <f t="shared" si="0"/>
        <v>0.16742578684049086</v>
      </c>
    </row>
    <row r="12" spans="1:40">
      <c r="A12">
        <v>10</v>
      </c>
      <c r="B12">
        <v>1969</v>
      </c>
      <c r="C12">
        <v>9</v>
      </c>
      <c r="D12">
        <v>9</v>
      </c>
      <c r="E12">
        <v>3.65</v>
      </c>
      <c r="F12">
        <v>1.8</v>
      </c>
      <c r="G12">
        <v>-0.8</v>
      </c>
      <c r="H12">
        <v>9.75</v>
      </c>
      <c r="I12">
        <v>9.125</v>
      </c>
      <c r="J12">
        <v>1</v>
      </c>
      <c r="K12">
        <v>4.1499319999999997</v>
      </c>
      <c r="L12">
        <v>3.9927999999999999</v>
      </c>
      <c r="N12" s="1">
        <v>90969</v>
      </c>
      <c r="O12" s="2">
        <v>0</v>
      </c>
      <c r="P12" s="2">
        <v>9</v>
      </c>
      <c r="Q12" s="3">
        <v>0.3</v>
      </c>
      <c r="R12" s="3">
        <v>3.7</v>
      </c>
      <c r="S12" s="3"/>
      <c r="T12">
        <v>10</v>
      </c>
      <c r="U12">
        <v>1969</v>
      </c>
      <c r="V12">
        <v>9</v>
      </c>
      <c r="W12" s="2">
        <v>0</v>
      </c>
      <c r="X12">
        <v>3.65</v>
      </c>
      <c r="Y12">
        <v>1.8</v>
      </c>
      <c r="Z12" s="3">
        <v>3.7</v>
      </c>
      <c r="AA12" s="2">
        <v>9</v>
      </c>
      <c r="AB12" s="2">
        <v>9.5</v>
      </c>
      <c r="AC12">
        <v>1</v>
      </c>
      <c r="AD12">
        <v>4.1499319999999997</v>
      </c>
      <c r="AE12">
        <v>3.9927999999999999</v>
      </c>
      <c r="AG12">
        <v>2.2205986685849999E-2</v>
      </c>
      <c r="AH12">
        <v>4.4717168901243602E-2</v>
      </c>
      <c r="AI12">
        <v>-3.8732791210014703E-2</v>
      </c>
      <c r="AJ12">
        <v>0.21377368132750099</v>
      </c>
      <c r="AK12">
        <v>-0.24316667875967399</v>
      </c>
      <c r="AL12">
        <v>0.23530771347329199</v>
      </c>
      <c r="AN12">
        <f t="shared" si="0"/>
        <v>0.13258117484756532</v>
      </c>
    </row>
    <row r="13" spans="1:40">
      <c r="A13">
        <v>11</v>
      </c>
      <c r="B13">
        <v>1969</v>
      </c>
      <c r="C13">
        <v>10</v>
      </c>
      <c r="D13">
        <v>9.125</v>
      </c>
      <c r="E13">
        <v>3.35</v>
      </c>
      <c r="F13">
        <v>1.3</v>
      </c>
      <c r="G13">
        <v>-1.4</v>
      </c>
      <c r="H13">
        <v>9</v>
      </c>
      <c r="I13">
        <v>9.75</v>
      </c>
      <c r="J13">
        <v>1</v>
      </c>
      <c r="K13">
        <v>4.252618</v>
      </c>
      <c r="L13">
        <v>3.9365999999999999</v>
      </c>
      <c r="N13" s="1">
        <v>100769</v>
      </c>
      <c r="O13" s="2">
        <v>0</v>
      </c>
      <c r="P13" s="2">
        <v>9.125</v>
      </c>
      <c r="Q13" s="3">
        <v>0.1</v>
      </c>
      <c r="R13" s="3">
        <v>3.9</v>
      </c>
      <c r="S13" s="3"/>
      <c r="T13">
        <v>11</v>
      </c>
      <c r="U13">
        <v>1969</v>
      </c>
      <c r="V13">
        <v>10</v>
      </c>
      <c r="W13" s="2">
        <v>0</v>
      </c>
      <c r="X13">
        <v>3.35</v>
      </c>
      <c r="Y13">
        <v>1.3</v>
      </c>
      <c r="Z13" s="3">
        <v>3.9</v>
      </c>
      <c r="AA13" s="2">
        <v>9.125</v>
      </c>
      <c r="AB13" s="2">
        <v>9</v>
      </c>
      <c r="AC13">
        <v>1</v>
      </c>
      <c r="AD13">
        <v>4.252618</v>
      </c>
      <c r="AE13">
        <v>3.9365999999999999</v>
      </c>
      <c r="AG13">
        <v>2.2941136368610501E-2</v>
      </c>
      <c r="AH13">
        <v>4.3949674109846001E-2</v>
      </c>
      <c r="AI13">
        <v>-3.8061096433088699E-2</v>
      </c>
      <c r="AJ13">
        <v>0.21955276037983101</v>
      </c>
      <c r="AK13">
        <v>-0.249195817500793</v>
      </c>
      <c r="AL13">
        <v>0.23001439102759999</v>
      </c>
      <c r="AN13">
        <f t="shared" si="0"/>
        <v>2.3779920924979853E-2</v>
      </c>
    </row>
    <row r="14" spans="1:40">
      <c r="A14">
        <v>12</v>
      </c>
      <c r="B14">
        <v>1969</v>
      </c>
      <c r="C14">
        <v>10</v>
      </c>
      <c r="D14">
        <v>9.125</v>
      </c>
      <c r="E14">
        <v>3.45</v>
      </c>
      <c r="F14">
        <v>1.2</v>
      </c>
      <c r="G14">
        <v>-1.9</v>
      </c>
      <c r="H14">
        <v>9.125</v>
      </c>
      <c r="I14">
        <v>9</v>
      </c>
      <c r="J14">
        <v>1</v>
      </c>
      <c r="K14">
        <v>4.252618</v>
      </c>
      <c r="L14">
        <v>3.9365999999999999</v>
      </c>
      <c r="N14" s="1">
        <v>102869</v>
      </c>
      <c r="O14" s="2">
        <v>0</v>
      </c>
      <c r="P14" s="2">
        <v>9.125</v>
      </c>
      <c r="Q14" s="3">
        <v>-0.1</v>
      </c>
      <c r="R14" s="3">
        <v>4</v>
      </c>
      <c r="S14" s="3"/>
      <c r="T14">
        <v>12</v>
      </c>
      <c r="U14">
        <v>1969</v>
      </c>
      <c r="V14">
        <v>10</v>
      </c>
      <c r="W14" s="2">
        <v>0</v>
      </c>
      <c r="X14">
        <v>3.45</v>
      </c>
      <c r="Y14">
        <v>1.2</v>
      </c>
      <c r="Z14" s="3">
        <v>4</v>
      </c>
      <c r="AA14" s="2">
        <v>9.125</v>
      </c>
      <c r="AB14" s="2">
        <v>9.125</v>
      </c>
      <c r="AC14">
        <v>1</v>
      </c>
      <c r="AD14">
        <v>4.252618</v>
      </c>
      <c r="AE14">
        <v>3.9365999999999999</v>
      </c>
      <c r="AG14">
        <v>2.37198154765688E-2</v>
      </c>
      <c r="AH14">
        <v>4.3181181169465697E-2</v>
      </c>
      <c r="AI14">
        <v>-3.7417320288122898E-2</v>
      </c>
      <c r="AJ14">
        <v>0.22527126667713701</v>
      </c>
      <c r="AK14">
        <v>-0.255207874711046</v>
      </c>
      <c r="AL14">
        <v>0.22492355291454999</v>
      </c>
      <c r="AN14">
        <f t="shared" si="0"/>
        <v>6.4266495749839475E-2</v>
      </c>
    </row>
    <row r="15" spans="1:40">
      <c r="A15">
        <v>13</v>
      </c>
      <c r="B15">
        <v>1969</v>
      </c>
      <c r="C15">
        <v>11</v>
      </c>
      <c r="D15">
        <v>9.125</v>
      </c>
      <c r="E15">
        <v>3.45</v>
      </c>
      <c r="F15">
        <v>1.4</v>
      </c>
      <c r="G15">
        <v>-2.5</v>
      </c>
      <c r="H15">
        <v>9.125</v>
      </c>
      <c r="I15">
        <v>9.125</v>
      </c>
      <c r="J15">
        <v>1</v>
      </c>
      <c r="K15">
        <v>4.252618</v>
      </c>
      <c r="L15">
        <v>3.9365999999999999</v>
      </c>
      <c r="N15" s="1">
        <v>112569</v>
      </c>
      <c r="O15" s="2">
        <v>0</v>
      </c>
      <c r="P15" s="2">
        <v>9.125</v>
      </c>
      <c r="Q15" s="3">
        <v>0.2</v>
      </c>
      <c r="R15" s="3">
        <v>4</v>
      </c>
      <c r="S15" s="3"/>
      <c r="T15">
        <v>13</v>
      </c>
      <c r="U15">
        <v>1969</v>
      </c>
      <c r="V15">
        <v>11</v>
      </c>
      <c r="W15" s="2">
        <v>0</v>
      </c>
      <c r="X15">
        <v>3.45</v>
      </c>
      <c r="Y15">
        <v>1.4</v>
      </c>
      <c r="Z15" s="3">
        <v>4</v>
      </c>
      <c r="AA15" s="2">
        <v>9.125</v>
      </c>
      <c r="AB15" s="2">
        <v>9.125</v>
      </c>
      <c r="AC15">
        <v>1</v>
      </c>
      <c r="AD15">
        <v>4.252618</v>
      </c>
      <c r="AE15">
        <v>3.9365999999999999</v>
      </c>
      <c r="AG15">
        <v>2.4612556676545602E-2</v>
      </c>
      <c r="AH15">
        <v>4.2406354914512202E-2</v>
      </c>
      <c r="AI15">
        <v>-3.6843874645175002E-2</v>
      </c>
      <c r="AJ15">
        <v>0.230874888253954</v>
      </c>
      <c r="AK15">
        <v>-0.26122194040872898</v>
      </c>
      <c r="AL15">
        <v>0.22037504156141099</v>
      </c>
      <c r="AN15">
        <f t="shared" si="0"/>
        <v>5.9635090517211137E-2</v>
      </c>
    </row>
    <row r="16" spans="1:40">
      <c r="A16">
        <v>14</v>
      </c>
      <c r="B16">
        <v>1969</v>
      </c>
      <c r="C16">
        <v>12</v>
      </c>
      <c r="D16">
        <v>9</v>
      </c>
      <c r="E16">
        <v>3.7</v>
      </c>
      <c r="F16">
        <v>1</v>
      </c>
      <c r="G16">
        <v>-2</v>
      </c>
      <c r="H16">
        <v>9.125</v>
      </c>
      <c r="I16">
        <v>9.125</v>
      </c>
      <c r="J16">
        <v>1</v>
      </c>
      <c r="K16">
        <v>4.252618</v>
      </c>
      <c r="L16">
        <v>3.9365999999999999</v>
      </c>
      <c r="N16" s="1">
        <v>121669</v>
      </c>
      <c r="O16" s="2">
        <v>0</v>
      </c>
      <c r="P16" s="2">
        <v>9</v>
      </c>
      <c r="Q16" s="3">
        <v>-0.4</v>
      </c>
      <c r="R16" s="3">
        <v>3.7</v>
      </c>
      <c r="S16" s="3"/>
      <c r="T16">
        <v>14</v>
      </c>
      <c r="U16">
        <v>1969</v>
      </c>
      <c r="V16">
        <v>12</v>
      </c>
      <c r="W16" s="2">
        <v>0</v>
      </c>
      <c r="X16">
        <v>3.7</v>
      </c>
      <c r="Y16">
        <v>1</v>
      </c>
      <c r="Z16" s="3">
        <v>3.7</v>
      </c>
      <c r="AA16" s="2">
        <v>9</v>
      </c>
      <c r="AB16" s="2">
        <v>9.125</v>
      </c>
      <c r="AC16">
        <v>1</v>
      </c>
      <c r="AD16">
        <v>4.252618</v>
      </c>
      <c r="AE16">
        <v>3.9365999999999999</v>
      </c>
      <c r="AG16">
        <v>2.5612720530788901E-2</v>
      </c>
      <c r="AH16">
        <v>4.1623784225265602E-2</v>
      </c>
      <c r="AI16">
        <v>-3.6337355489207399E-2</v>
      </c>
      <c r="AJ16">
        <v>0.23637607966849999</v>
      </c>
      <c r="AK16">
        <v>-0.26724469477623503</v>
      </c>
      <c r="AL16">
        <v>0.21635622196791099</v>
      </c>
      <c r="AN16">
        <f t="shared" si="0"/>
        <v>9.292426596961606E-2</v>
      </c>
    </row>
    <row r="17" spans="1:40">
      <c r="A17">
        <v>15</v>
      </c>
      <c r="B17">
        <v>1970</v>
      </c>
      <c r="C17">
        <v>1</v>
      </c>
      <c r="D17">
        <v>8.75</v>
      </c>
      <c r="E17">
        <v>4.1500000000000004</v>
      </c>
      <c r="F17">
        <v>-0.5</v>
      </c>
      <c r="G17">
        <v>-1.4</v>
      </c>
      <c r="H17">
        <v>9</v>
      </c>
      <c r="I17">
        <v>9.125</v>
      </c>
      <c r="J17">
        <v>1</v>
      </c>
      <c r="K17">
        <v>4.4143879999999998</v>
      </c>
      <c r="L17">
        <v>3.9872000000000001</v>
      </c>
      <c r="N17" s="1">
        <v>11570</v>
      </c>
      <c r="O17" s="2">
        <v>-0.25</v>
      </c>
      <c r="P17" s="2">
        <v>9</v>
      </c>
      <c r="Q17" s="3">
        <v>-0.6</v>
      </c>
      <c r="R17" s="3">
        <v>4</v>
      </c>
      <c r="S17" s="3"/>
      <c r="T17">
        <v>15</v>
      </c>
      <c r="U17">
        <v>1970</v>
      </c>
      <c r="V17">
        <v>1</v>
      </c>
      <c r="W17" s="2">
        <v>-0.25</v>
      </c>
      <c r="X17">
        <v>4.1500000000000004</v>
      </c>
      <c r="Y17">
        <v>-0.5</v>
      </c>
      <c r="Z17" s="3">
        <v>4</v>
      </c>
      <c r="AA17" s="2">
        <v>9</v>
      </c>
      <c r="AB17" s="2">
        <v>9</v>
      </c>
      <c r="AC17">
        <v>1</v>
      </c>
      <c r="AD17">
        <v>4.4143879999999998</v>
      </c>
      <c r="AE17">
        <v>3.9872000000000001</v>
      </c>
      <c r="AG17">
        <v>2.66807469118749E-2</v>
      </c>
      <c r="AH17">
        <v>4.0837868520152497E-2</v>
      </c>
      <c r="AI17">
        <v>-3.5791758699842302E-2</v>
      </c>
      <c r="AJ17">
        <v>0.24192458060881999</v>
      </c>
      <c r="AK17">
        <v>-0.27339096246724898</v>
      </c>
      <c r="AL17">
        <v>0.21213377588825</v>
      </c>
      <c r="AN17">
        <f t="shared" si="0"/>
        <v>-0.12607546978722461</v>
      </c>
    </row>
    <row r="18" spans="1:40">
      <c r="A18">
        <v>16</v>
      </c>
      <c r="B18">
        <v>1970</v>
      </c>
      <c r="C18">
        <v>2</v>
      </c>
      <c r="D18">
        <v>8.625</v>
      </c>
      <c r="E18">
        <v>3.85</v>
      </c>
      <c r="F18">
        <v>-1.3</v>
      </c>
      <c r="G18">
        <v>-0.8</v>
      </c>
      <c r="H18">
        <v>8.75</v>
      </c>
      <c r="I18">
        <v>9</v>
      </c>
      <c r="J18">
        <v>1</v>
      </c>
      <c r="K18">
        <v>4.4143879999999998</v>
      </c>
      <c r="L18">
        <v>3.9872000000000001</v>
      </c>
      <c r="N18" s="1">
        <v>21070</v>
      </c>
      <c r="O18" s="2">
        <v>-0.5</v>
      </c>
      <c r="P18" s="2">
        <v>9.125</v>
      </c>
      <c r="Q18" s="3">
        <v>-0.8</v>
      </c>
      <c r="R18" s="3">
        <v>4.2</v>
      </c>
      <c r="S18" s="3"/>
      <c r="T18">
        <v>16</v>
      </c>
      <c r="U18">
        <v>1970</v>
      </c>
      <c r="V18">
        <v>2</v>
      </c>
      <c r="W18" s="2">
        <v>-0.5</v>
      </c>
      <c r="X18">
        <v>3.85</v>
      </c>
      <c r="Y18">
        <v>-1.3</v>
      </c>
      <c r="Z18" s="3">
        <v>4.2</v>
      </c>
      <c r="AA18" s="2">
        <v>9.125</v>
      </c>
      <c r="AB18" s="2">
        <v>9</v>
      </c>
      <c r="AC18">
        <v>1</v>
      </c>
      <c r="AD18">
        <v>4.4143879999999998</v>
      </c>
      <c r="AE18">
        <v>3.9872000000000001</v>
      </c>
      <c r="AG18">
        <v>2.7689446092166298E-2</v>
      </c>
      <c r="AH18">
        <v>4.0015621831679601E-2</v>
      </c>
      <c r="AI18">
        <v>-3.5301498286774598E-2</v>
      </c>
      <c r="AJ18">
        <v>0.247598636850279</v>
      </c>
      <c r="AK18">
        <v>-0.279605621810883</v>
      </c>
      <c r="AL18">
        <v>0.20847632589266299</v>
      </c>
      <c r="AN18">
        <f t="shared" si="0"/>
        <v>-0.35768105712271558</v>
      </c>
    </row>
    <row r="19" spans="1:40">
      <c r="A19">
        <v>17</v>
      </c>
      <c r="B19">
        <v>1970</v>
      </c>
      <c r="C19">
        <v>3</v>
      </c>
      <c r="D19">
        <v>8.125</v>
      </c>
      <c r="E19">
        <v>3.85</v>
      </c>
      <c r="F19">
        <v>-1.3</v>
      </c>
      <c r="G19">
        <v>-1.7</v>
      </c>
      <c r="H19">
        <v>8.625</v>
      </c>
      <c r="I19">
        <v>8.75</v>
      </c>
      <c r="J19">
        <v>1</v>
      </c>
      <c r="K19">
        <v>4.4143879999999998</v>
      </c>
      <c r="L19">
        <v>3.9872000000000001</v>
      </c>
      <c r="N19" s="1">
        <v>31070</v>
      </c>
      <c r="O19" s="2">
        <v>-0.1875</v>
      </c>
      <c r="P19" s="2">
        <v>8.3125</v>
      </c>
      <c r="Q19" s="3">
        <v>0</v>
      </c>
      <c r="R19" s="3">
        <v>4.2</v>
      </c>
      <c r="S19" s="3"/>
      <c r="T19">
        <v>17</v>
      </c>
      <c r="U19">
        <v>1970</v>
      </c>
      <c r="V19">
        <v>3</v>
      </c>
      <c r="W19" s="2">
        <v>-0.1875</v>
      </c>
      <c r="X19">
        <v>3.85</v>
      </c>
      <c r="Y19">
        <v>-1.3</v>
      </c>
      <c r="Z19" s="3">
        <v>4.2</v>
      </c>
      <c r="AA19" s="2">
        <v>8.3125</v>
      </c>
      <c r="AB19" s="2">
        <v>9.125</v>
      </c>
      <c r="AC19">
        <v>1</v>
      </c>
      <c r="AD19">
        <v>4.4143879999999998</v>
      </c>
      <c r="AE19">
        <v>3.9872000000000001</v>
      </c>
      <c r="AG19">
        <v>2.82360993909056E-2</v>
      </c>
      <c r="AH19">
        <v>3.9054048623969002E-2</v>
      </c>
      <c r="AI19">
        <v>-3.4536772111042197E-2</v>
      </c>
      <c r="AJ19">
        <v>0.254505875352601</v>
      </c>
      <c r="AK19">
        <v>-0.28664809349475001</v>
      </c>
      <c r="AL19">
        <v>0.203854154700228</v>
      </c>
      <c r="AN19">
        <f t="shared" si="0"/>
        <v>0.19584533299342061</v>
      </c>
    </row>
    <row r="20" spans="1:40">
      <c r="A20">
        <v>18</v>
      </c>
      <c r="B20">
        <v>1970</v>
      </c>
      <c r="C20">
        <v>4</v>
      </c>
      <c r="D20">
        <v>7.75</v>
      </c>
      <c r="E20">
        <v>3.25</v>
      </c>
      <c r="F20">
        <v>0.8</v>
      </c>
      <c r="G20">
        <v>-2.7</v>
      </c>
      <c r="H20">
        <v>8.125</v>
      </c>
      <c r="I20">
        <v>8.625</v>
      </c>
      <c r="J20">
        <v>1</v>
      </c>
      <c r="K20">
        <v>4.7133989999999999</v>
      </c>
      <c r="L20">
        <v>4.016</v>
      </c>
      <c r="N20" s="1">
        <v>40770</v>
      </c>
      <c r="O20" s="2">
        <v>0</v>
      </c>
      <c r="P20" s="2">
        <v>7.75</v>
      </c>
      <c r="Q20" s="3">
        <v>1.3</v>
      </c>
      <c r="R20" s="3">
        <v>4.4000000000000004</v>
      </c>
      <c r="S20" s="3"/>
      <c r="T20">
        <v>18</v>
      </c>
      <c r="U20">
        <v>1970</v>
      </c>
      <c r="V20">
        <v>4</v>
      </c>
      <c r="W20" s="2">
        <v>0</v>
      </c>
      <c r="X20">
        <v>3.25</v>
      </c>
      <c r="Y20">
        <v>0.8</v>
      </c>
      <c r="Z20" s="3">
        <v>4.4000000000000004</v>
      </c>
      <c r="AA20" s="2">
        <v>7.75</v>
      </c>
      <c r="AB20" s="2">
        <v>8.3125</v>
      </c>
      <c r="AC20">
        <v>1</v>
      </c>
      <c r="AD20">
        <v>4.7133989999999999</v>
      </c>
      <c r="AE20">
        <v>4.016</v>
      </c>
      <c r="AG20">
        <v>2.87523563637802E-2</v>
      </c>
      <c r="AH20">
        <v>3.80990490621477E-2</v>
      </c>
      <c r="AI20">
        <v>-3.3446324232238402E-2</v>
      </c>
      <c r="AJ20">
        <v>0.262318200469149</v>
      </c>
      <c r="AK20">
        <v>-0.29456092516439297</v>
      </c>
      <c r="AL20">
        <v>0.196858985424995</v>
      </c>
      <c r="AN20">
        <f t="shared" si="0"/>
        <v>0.24195208055796216</v>
      </c>
    </row>
    <row r="21" spans="1:40">
      <c r="A21">
        <v>19</v>
      </c>
      <c r="B21">
        <v>1970</v>
      </c>
      <c r="C21">
        <v>5</v>
      </c>
      <c r="D21">
        <v>8.375</v>
      </c>
      <c r="E21">
        <v>3.35</v>
      </c>
      <c r="F21">
        <v>-0.2</v>
      </c>
      <c r="G21">
        <v>-3.5</v>
      </c>
      <c r="H21">
        <v>7.75</v>
      </c>
      <c r="I21">
        <v>8.125</v>
      </c>
      <c r="J21">
        <v>1</v>
      </c>
      <c r="K21">
        <v>4.7133989999999999</v>
      </c>
      <c r="L21">
        <v>4.016</v>
      </c>
      <c r="N21" s="1">
        <v>50570</v>
      </c>
      <c r="O21" s="2">
        <v>0.125</v>
      </c>
      <c r="P21" s="2">
        <v>8.25</v>
      </c>
      <c r="Q21" s="3">
        <v>-1</v>
      </c>
      <c r="R21" s="3">
        <v>4.5999999999999996</v>
      </c>
      <c r="S21" s="3"/>
      <c r="T21">
        <v>19</v>
      </c>
      <c r="U21">
        <v>1970</v>
      </c>
      <c r="V21">
        <v>5</v>
      </c>
      <c r="W21" s="2">
        <v>0.125</v>
      </c>
      <c r="X21">
        <v>3.35</v>
      </c>
      <c r="Y21">
        <v>-0.2</v>
      </c>
      <c r="Z21" s="3">
        <v>4.5999999999999996</v>
      </c>
      <c r="AA21" s="2">
        <v>8.25</v>
      </c>
      <c r="AB21" s="2">
        <v>7.75</v>
      </c>
      <c r="AC21">
        <v>1</v>
      </c>
      <c r="AD21">
        <v>4.7133989999999999</v>
      </c>
      <c r="AE21">
        <v>4.016</v>
      </c>
      <c r="AG21">
        <v>2.9441595422177599E-2</v>
      </c>
      <c r="AH21">
        <v>3.71114692831667E-2</v>
      </c>
      <c r="AI21">
        <v>-3.2237361416806401E-2</v>
      </c>
      <c r="AJ21">
        <v>0.27082185236895101</v>
      </c>
      <c r="AK21">
        <v>-0.303305533748288</v>
      </c>
      <c r="AL21">
        <v>0.188952056244441</v>
      </c>
      <c r="AN21">
        <f t="shared" si="0"/>
        <v>0.10947035997059296</v>
      </c>
    </row>
    <row r="22" spans="1:40">
      <c r="A22">
        <v>20</v>
      </c>
      <c r="B22">
        <v>1970</v>
      </c>
      <c r="C22">
        <v>5</v>
      </c>
      <c r="D22">
        <v>8</v>
      </c>
      <c r="E22">
        <v>3.95</v>
      </c>
      <c r="F22">
        <v>-0.2</v>
      </c>
      <c r="G22">
        <v>-4.0999999999999996</v>
      </c>
      <c r="H22">
        <v>8.375</v>
      </c>
      <c r="I22">
        <v>7.75</v>
      </c>
      <c r="J22">
        <v>1</v>
      </c>
      <c r="K22">
        <v>4.7133989999999999</v>
      </c>
      <c r="L22">
        <v>4.016</v>
      </c>
      <c r="N22" s="1">
        <v>52670</v>
      </c>
      <c r="O22" s="2">
        <v>0</v>
      </c>
      <c r="P22" s="2">
        <v>8</v>
      </c>
      <c r="Q22" s="3">
        <v>0</v>
      </c>
      <c r="R22" s="3">
        <v>4.9000000000000004</v>
      </c>
      <c r="S22" s="3"/>
      <c r="T22">
        <v>20</v>
      </c>
      <c r="U22">
        <v>1970</v>
      </c>
      <c r="V22">
        <v>5</v>
      </c>
      <c r="W22" s="2">
        <v>0</v>
      </c>
      <c r="X22">
        <v>3.95</v>
      </c>
      <c r="Y22">
        <v>-0.2</v>
      </c>
      <c r="Z22" s="3">
        <v>4.9000000000000004</v>
      </c>
      <c r="AA22" s="2">
        <v>8</v>
      </c>
      <c r="AB22" s="2">
        <v>8.25</v>
      </c>
      <c r="AC22">
        <v>1</v>
      </c>
      <c r="AD22">
        <v>4.7133989999999999</v>
      </c>
      <c r="AE22">
        <v>4.016</v>
      </c>
      <c r="AG22">
        <v>3.03402630002448E-2</v>
      </c>
      <c r="AH22">
        <v>3.6179082104730698E-2</v>
      </c>
      <c r="AI22">
        <v>-3.12266258555234E-2</v>
      </c>
      <c r="AJ22">
        <v>0.27862899622035397</v>
      </c>
      <c r="AK22">
        <v>-0.31151349422578201</v>
      </c>
      <c r="AL22">
        <v>0.181892765075123</v>
      </c>
      <c r="AN22">
        <f t="shared" si="0"/>
        <v>0.19946383678679044</v>
      </c>
    </row>
    <row r="23" spans="1:40">
      <c r="A23">
        <v>21</v>
      </c>
      <c r="B23">
        <v>1970</v>
      </c>
      <c r="C23">
        <v>6</v>
      </c>
      <c r="D23">
        <v>7.625</v>
      </c>
      <c r="E23">
        <v>3.75</v>
      </c>
      <c r="F23">
        <v>-0.4</v>
      </c>
      <c r="G23">
        <v>-4.3</v>
      </c>
      <c r="H23">
        <v>8</v>
      </c>
      <c r="I23">
        <v>8.375</v>
      </c>
      <c r="J23">
        <v>1</v>
      </c>
      <c r="K23">
        <v>4.7133989999999999</v>
      </c>
      <c r="L23">
        <v>4.016</v>
      </c>
      <c r="N23" s="1">
        <v>62370</v>
      </c>
      <c r="O23" s="2">
        <v>-0.25</v>
      </c>
      <c r="P23" s="2">
        <v>7.875</v>
      </c>
      <c r="Q23" s="3">
        <v>-0.2</v>
      </c>
      <c r="R23" s="3">
        <v>5</v>
      </c>
      <c r="S23" s="3"/>
      <c r="T23">
        <v>21</v>
      </c>
      <c r="U23">
        <v>1970</v>
      </c>
      <c r="V23">
        <v>6</v>
      </c>
      <c r="W23" s="2">
        <v>-0.25</v>
      </c>
      <c r="X23">
        <v>3.75</v>
      </c>
      <c r="Y23">
        <v>-0.4</v>
      </c>
      <c r="Z23" s="3">
        <v>5</v>
      </c>
      <c r="AA23" s="2">
        <v>7.875</v>
      </c>
      <c r="AB23" s="2">
        <v>8</v>
      </c>
      <c r="AC23">
        <v>1</v>
      </c>
      <c r="AD23">
        <v>4.7133989999999999</v>
      </c>
      <c r="AE23">
        <v>4.016</v>
      </c>
      <c r="AG23">
        <v>3.1417362922877598E-2</v>
      </c>
      <c r="AH23">
        <v>3.5280243424372998E-2</v>
      </c>
      <c r="AI23">
        <v>-3.0272800632954001E-2</v>
      </c>
      <c r="AJ23">
        <v>0.28636434571895503</v>
      </c>
      <c r="AK23">
        <v>-0.31979437789367099</v>
      </c>
      <c r="AL23">
        <v>0.174837756231355</v>
      </c>
      <c r="AN23">
        <f t="shared" si="0"/>
        <v>-7.3940966045029644E-2</v>
      </c>
    </row>
    <row r="24" spans="1:40">
      <c r="A24">
        <v>22</v>
      </c>
      <c r="B24">
        <v>1970</v>
      </c>
      <c r="C24">
        <v>7</v>
      </c>
      <c r="D24">
        <v>7.0625</v>
      </c>
      <c r="E24">
        <v>3.35</v>
      </c>
      <c r="F24">
        <v>1.6</v>
      </c>
      <c r="G24">
        <v>-4.5</v>
      </c>
      <c r="H24">
        <v>7.625</v>
      </c>
      <c r="I24">
        <v>8</v>
      </c>
      <c r="J24">
        <v>1</v>
      </c>
      <c r="K24">
        <v>4.7682969999999996</v>
      </c>
      <c r="L24">
        <v>3.9074</v>
      </c>
      <c r="N24" s="1">
        <v>72170</v>
      </c>
      <c r="O24" s="2">
        <v>-0.25</v>
      </c>
      <c r="P24" s="2">
        <v>7.3125</v>
      </c>
      <c r="Q24" s="3">
        <v>-0.2</v>
      </c>
      <c r="R24" s="3">
        <v>5.0999999999999996</v>
      </c>
      <c r="S24" s="3"/>
      <c r="T24">
        <v>22</v>
      </c>
      <c r="U24">
        <v>1970</v>
      </c>
      <c r="V24">
        <v>7</v>
      </c>
      <c r="W24" s="2">
        <v>-0.25</v>
      </c>
      <c r="X24">
        <v>3.35</v>
      </c>
      <c r="Y24">
        <v>1.6</v>
      </c>
      <c r="Z24" s="3">
        <v>5.0999999999999996</v>
      </c>
      <c r="AA24" s="2">
        <v>7.3125</v>
      </c>
      <c r="AB24" s="2">
        <v>7.875</v>
      </c>
      <c r="AC24">
        <v>1</v>
      </c>
      <c r="AD24">
        <v>4.7682969999999996</v>
      </c>
      <c r="AE24">
        <v>3.9074</v>
      </c>
      <c r="AG24">
        <v>3.2404778292277399E-2</v>
      </c>
      <c r="AH24">
        <v>3.4362302217135099E-2</v>
      </c>
      <c r="AI24">
        <v>-2.9261125625854398E-2</v>
      </c>
      <c r="AJ24">
        <v>0.29422958771878799</v>
      </c>
      <c r="AK24">
        <v>-0.32813680940172302</v>
      </c>
      <c r="AL24">
        <v>0.16760502025430199</v>
      </c>
      <c r="AN24">
        <f t="shared" si="0"/>
        <v>6.1454345594147419E-4</v>
      </c>
    </row>
    <row r="25" spans="1:40">
      <c r="A25">
        <v>23</v>
      </c>
      <c r="B25">
        <v>1970</v>
      </c>
      <c r="C25">
        <v>8</v>
      </c>
      <c r="D25">
        <v>6.25</v>
      </c>
      <c r="E25">
        <v>3.7</v>
      </c>
      <c r="F25">
        <v>1.6</v>
      </c>
      <c r="G25">
        <v>-4.7</v>
      </c>
      <c r="H25">
        <v>7.0625</v>
      </c>
      <c r="I25">
        <v>7.625</v>
      </c>
      <c r="J25">
        <v>1</v>
      </c>
      <c r="K25">
        <v>4.7682969999999996</v>
      </c>
      <c r="L25">
        <v>3.9074</v>
      </c>
      <c r="N25" s="1">
        <v>81870</v>
      </c>
      <c r="O25" s="2">
        <v>-0.5</v>
      </c>
      <c r="P25" s="2">
        <v>6.75</v>
      </c>
      <c r="Q25" s="3">
        <v>0</v>
      </c>
      <c r="R25" s="3">
        <v>5.0999999999999996</v>
      </c>
      <c r="S25" s="3"/>
      <c r="T25">
        <v>23</v>
      </c>
      <c r="U25">
        <v>1970</v>
      </c>
      <c r="V25">
        <v>8</v>
      </c>
      <c r="W25" s="2">
        <v>-0.5</v>
      </c>
      <c r="X25">
        <v>3.7</v>
      </c>
      <c r="Y25">
        <v>1.6</v>
      </c>
      <c r="Z25" s="3">
        <v>5.0999999999999996</v>
      </c>
      <c r="AA25" s="2">
        <v>6.75</v>
      </c>
      <c r="AB25" s="2">
        <v>7.3125</v>
      </c>
      <c r="AC25">
        <v>1</v>
      </c>
      <c r="AD25">
        <v>4.7682969999999996</v>
      </c>
      <c r="AE25">
        <v>3.9074</v>
      </c>
      <c r="AG25">
        <v>3.3392980011730203E-2</v>
      </c>
      <c r="AH25">
        <v>3.3444209118875003E-2</v>
      </c>
      <c r="AI25">
        <v>-2.8249770545066201E-2</v>
      </c>
      <c r="AJ25">
        <v>0.30209608298228802</v>
      </c>
      <c r="AK25">
        <v>-0.33648118692351098</v>
      </c>
      <c r="AL25">
        <v>0.16037448313582101</v>
      </c>
      <c r="AN25">
        <f t="shared" si="0"/>
        <v>-0.27199529474185524</v>
      </c>
    </row>
    <row r="26" spans="1:40">
      <c r="A26">
        <v>24</v>
      </c>
      <c r="B26">
        <v>1970</v>
      </c>
      <c r="C26">
        <v>9</v>
      </c>
      <c r="D26">
        <v>6.1875</v>
      </c>
      <c r="E26">
        <v>3.9</v>
      </c>
      <c r="F26">
        <v>1.7</v>
      </c>
      <c r="G26">
        <v>-5.0999999999999996</v>
      </c>
      <c r="H26">
        <v>6.25</v>
      </c>
      <c r="I26">
        <v>7.0625</v>
      </c>
      <c r="J26">
        <v>1</v>
      </c>
      <c r="K26">
        <v>4.7682969999999996</v>
      </c>
      <c r="L26">
        <v>3.9074</v>
      </c>
      <c r="N26" s="1">
        <v>91570</v>
      </c>
      <c r="O26" s="2">
        <v>-0.1875</v>
      </c>
      <c r="P26" s="2">
        <v>6.375</v>
      </c>
      <c r="Q26" s="3">
        <v>0.1</v>
      </c>
      <c r="R26" s="3">
        <v>5.0999999999999996</v>
      </c>
      <c r="S26" s="3"/>
      <c r="T26">
        <v>24</v>
      </c>
      <c r="U26">
        <v>1970</v>
      </c>
      <c r="V26">
        <v>9</v>
      </c>
      <c r="W26" s="2">
        <v>-0.1875</v>
      </c>
      <c r="X26">
        <v>3.9</v>
      </c>
      <c r="Y26">
        <v>1.7</v>
      </c>
      <c r="Z26" s="3">
        <v>5.0999999999999996</v>
      </c>
      <c r="AA26" s="2">
        <v>6.375</v>
      </c>
      <c r="AB26" s="2">
        <v>6.75</v>
      </c>
      <c r="AC26">
        <v>1</v>
      </c>
      <c r="AD26">
        <v>4.7682969999999996</v>
      </c>
      <c r="AE26">
        <v>3.9074</v>
      </c>
      <c r="AG26">
        <v>3.43385069548773E-2</v>
      </c>
      <c r="AH26">
        <v>3.2546738686146097E-2</v>
      </c>
      <c r="AI26">
        <v>-2.7483961078332699E-2</v>
      </c>
      <c r="AJ26">
        <v>0.30900428853662398</v>
      </c>
      <c r="AK26">
        <v>-0.34388144677559701</v>
      </c>
      <c r="AL26">
        <v>0.15520162542296201</v>
      </c>
      <c r="AN26">
        <f t="shared" si="0"/>
        <v>-4.0485630499633052E-2</v>
      </c>
    </row>
    <row r="27" spans="1:40">
      <c r="A27">
        <v>25</v>
      </c>
      <c r="B27">
        <v>1970</v>
      </c>
      <c r="C27">
        <v>10</v>
      </c>
      <c r="D27">
        <v>6.125</v>
      </c>
      <c r="E27">
        <v>3.65</v>
      </c>
      <c r="F27">
        <v>1.5</v>
      </c>
      <c r="G27">
        <v>-5.5</v>
      </c>
      <c r="H27">
        <v>6.1875</v>
      </c>
      <c r="I27">
        <v>6.25</v>
      </c>
      <c r="J27">
        <v>1</v>
      </c>
      <c r="K27">
        <v>4.8810260000000003</v>
      </c>
      <c r="L27">
        <v>3.9775999999999998</v>
      </c>
      <c r="N27" s="1">
        <v>102070</v>
      </c>
      <c r="O27" s="2">
        <v>-0.125</v>
      </c>
      <c r="P27" s="2">
        <v>6.25</v>
      </c>
      <c r="Q27" s="3">
        <v>-1</v>
      </c>
      <c r="R27" s="3">
        <v>5.6</v>
      </c>
      <c r="S27" s="3"/>
      <c r="T27">
        <v>25</v>
      </c>
      <c r="U27">
        <v>1970</v>
      </c>
      <c r="V27">
        <v>10</v>
      </c>
      <c r="W27" s="2">
        <v>-0.125</v>
      </c>
      <c r="X27">
        <v>3.65</v>
      </c>
      <c r="Y27">
        <v>1.5</v>
      </c>
      <c r="Z27" s="3">
        <v>5.6</v>
      </c>
      <c r="AA27" s="2">
        <v>6.25</v>
      </c>
      <c r="AB27" s="2">
        <v>6.375</v>
      </c>
      <c r="AC27">
        <v>1</v>
      </c>
      <c r="AD27">
        <v>4.8810260000000003</v>
      </c>
      <c r="AE27">
        <v>3.9775999999999998</v>
      </c>
      <c r="AG27">
        <v>3.5301604667247397E-2</v>
      </c>
      <c r="AH27">
        <v>3.16441822842791E-2</v>
      </c>
      <c r="AI27">
        <v>-2.6780948704467698E-2</v>
      </c>
      <c r="AJ27">
        <v>0.31578561858501503</v>
      </c>
      <c r="AK27">
        <v>-0.35118470533146201</v>
      </c>
      <c r="AL27">
        <v>0.15057882305718401</v>
      </c>
      <c r="AN27">
        <f t="shared" si="0"/>
        <v>-3.6780260442310142E-2</v>
      </c>
    </row>
    <row r="28" spans="1:40">
      <c r="A28">
        <v>26</v>
      </c>
      <c r="B28">
        <v>1970</v>
      </c>
      <c r="C28">
        <v>11</v>
      </c>
      <c r="D28">
        <v>5.125</v>
      </c>
      <c r="E28">
        <v>4.1500000000000004</v>
      </c>
      <c r="F28">
        <v>-0.2</v>
      </c>
      <c r="G28">
        <v>-5.8</v>
      </c>
      <c r="H28">
        <v>6.125</v>
      </c>
      <c r="I28">
        <v>6.1875</v>
      </c>
      <c r="J28">
        <v>1</v>
      </c>
      <c r="K28">
        <v>4.8810260000000003</v>
      </c>
      <c r="L28">
        <v>3.9775999999999998</v>
      </c>
      <c r="N28" s="1">
        <v>111770</v>
      </c>
      <c r="O28" s="2">
        <v>-0.625</v>
      </c>
      <c r="P28" s="2">
        <v>5.75</v>
      </c>
      <c r="Q28" s="3">
        <v>-1.7</v>
      </c>
      <c r="R28" s="3">
        <v>5.7</v>
      </c>
      <c r="S28" s="3"/>
      <c r="T28">
        <v>26</v>
      </c>
      <c r="U28">
        <v>1970</v>
      </c>
      <c r="V28">
        <v>11</v>
      </c>
      <c r="W28" s="2">
        <v>-0.625</v>
      </c>
      <c r="X28">
        <v>4.1500000000000004</v>
      </c>
      <c r="Y28">
        <v>-0.2</v>
      </c>
      <c r="Z28" s="3">
        <v>5.7</v>
      </c>
      <c r="AA28" s="2">
        <v>5.75</v>
      </c>
      <c r="AB28" s="2">
        <v>6.25</v>
      </c>
      <c r="AC28">
        <v>1</v>
      </c>
      <c r="AD28">
        <v>4.8810260000000003</v>
      </c>
      <c r="AE28">
        <v>3.9775999999999998</v>
      </c>
      <c r="AG28">
        <v>3.6240889881855302E-2</v>
      </c>
      <c r="AH28">
        <v>3.0733355404745501E-2</v>
      </c>
      <c r="AI28">
        <v>-2.6071609978448099E-2</v>
      </c>
      <c r="AJ28">
        <v>0.32258063922826102</v>
      </c>
      <c r="AK28">
        <v>-0.35849555988297999</v>
      </c>
      <c r="AL28">
        <v>0.14606763763375399</v>
      </c>
      <c r="AN28">
        <f t="shared" si="0"/>
        <v>-0.38095390897922599</v>
      </c>
    </row>
    <row r="29" spans="1:40">
      <c r="A29">
        <v>27</v>
      </c>
      <c r="B29">
        <v>1970</v>
      </c>
      <c r="C29">
        <v>12</v>
      </c>
      <c r="D29">
        <v>4.75</v>
      </c>
      <c r="E29">
        <v>4.3499999999999996</v>
      </c>
      <c r="F29">
        <v>-2</v>
      </c>
      <c r="G29">
        <v>-5.9</v>
      </c>
      <c r="H29">
        <v>5.125</v>
      </c>
      <c r="I29">
        <v>6.125</v>
      </c>
      <c r="J29">
        <v>1</v>
      </c>
      <c r="K29">
        <v>4.8810260000000003</v>
      </c>
      <c r="L29">
        <v>3.9775999999999998</v>
      </c>
      <c r="N29" s="1">
        <v>121570</v>
      </c>
      <c r="O29" s="2">
        <v>-0.375</v>
      </c>
      <c r="P29" s="2">
        <v>5.125</v>
      </c>
      <c r="Q29" s="3">
        <v>-1.8</v>
      </c>
      <c r="R29" s="3">
        <v>5.7</v>
      </c>
      <c r="S29" s="3"/>
      <c r="T29">
        <v>27</v>
      </c>
      <c r="U29">
        <v>1970</v>
      </c>
      <c r="V29">
        <v>12</v>
      </c>
      <c r="W29" s="2">
        <v>-0.375</v>
      </c>
      <c r="X29">
        <v>4.3499999999999996</v>
      </c>
      <c r="Y29">
        <v>-2</v>
      </c>
      <c r="Z29" s="3">
        <v>5.7</v>
      </c>
      <c r="AA29" s="2">
        <v>5.125</v>
      </c>
      <c r="AB29" s="2">
        <v>5.75</v>
      </c>
      <c r="AC29">
        <v>1</v>
      </c>
      <c r="AD29">
        <v>4.8810260000000003</v>
      </c>
      <c r="AE29">
        <v>3.9775999999999998</v>
      </c>
      <c r="AG29">
        <v>3.7511553317832701E-2</v>
      </c>
      <c r="AH29">
        <v>2.9654968631486301E-2</v>
      </c>
      <c r="AI29">
        <v>-2.6066380430731E-2</v>
      </c>
      <c r="AJ29">
        <v>0.32819222394755498</v>
      </c>
      <c r="AK29">
        <v>-0.36515792797311097</v>
      </c>
      <c r="AL29">
        <v>0.148650432325654</v>
      </c>
      <c r="AN29">
        <f t="shared" si="0"/>
        <v>-6.1264445425918246E-2</v>
      </c>
    </row>
    <row r="30" spans="1:40">
      <c r="A30">
        <v>28</v>
      </c>
      <c r="B30">
        <v>1971</v>
      </c>
      <c r="C30">
        <v>1</v>
      </c>
      <c r="D30">
        <v>4</v>
      </c>
      <c r="E30">
        <v>3.75</v>
      </c>
      <c r="F30">
        <v>7</v>
      </c>
      <c r="G30">
        <v>-6</v>
      </c>
      <c r="H30">
        <v>4.75</v>
      </c>
      <c r="I30">
        <v>5.125</v>
      </c>
      <c r="J30">
        <v>1</v>
      </c>
      <c r="K30">
        <v>5.0130990000000004</v>
      </c>
      <c r="L30">
        <v>4.2214</v>
      </c>
      <c r="N30" s="1">
        <v>11271</v>
      </c>
      <c r="O30" s="2">
        <v>-0.5</v>
      </c>
      <c r="P30" s="2">
        <v>4.5</v>
      </c>
      <c r="Q30" s="3">
        <v>1.2</v>
      </c>
      <c r="R30" s="3">
        <v>6</v>
      </c>
      <c r="S30" s="3"/>
      <c r="T30">
        <v>28</v>
      </c>
      <c r="U30">
        <v>1971</v>
      </c>
      <c r="V30">
        <v>1</v>
      </c>
      <c r="W30" s="2">
        <v>-0.5</v>
      </c>
      <c r="X30">
        <v>3.75</v>
      </c>
      <c r="Y30">
        <v>7</v>
      </c>
      <c r="Z30" s="3">
        <v>6</v>
      </c>
      <c r="AA30" s="2">
        <v>4.5</v>
      </c>
      <c r="AB30" s="2">
        <v>5.125</v>
      </c>
      <c r="AC30">
        <v>1</v>
      </c>
      <c r="AD30">
        <v>5.0130990000000004</v>
      </c>
      <c r="AE30">
        <v>4.2214</v>
      </c>
      <c r="AG30">
        <v>3.8915195506758898E-2</v>
      </c>
      <c r="AH30">
        <v>2.85266202673683E-2</v>
      </c>
      <c r="AI30">
        <v>-2.6278003944606599E-2</v>
      </c>
      <c r="AJ30">
        <v>0.33351532613843698</v>
      </c>
      <c r="AK30">
        <v>-0.37171073256572501</v>
      </c>
      <c r="AL30">
        <v>0.153286839133078</v>
      </c>
      <c r="AN30">
        <f t="shared" si="0"/>
        <v>-0.43703860371098818</v>
      </c>
    </row>
    <row r="31" spans="1:40">
      <c r="A31">
        <v>29</v>
      </c>
      <c r="B31">
        <v>1971</v>
      </c>
      <c r="C31">
        <v>2</v>
      </c>
      <c r="D31">
        <v>3.625</v>
      </c>
      <c r="E31">
        <v>3.85</v>
      </c>
      <c r="F31">
        <v>6.1</v>
      </c>
      <c r="G31">
        <v>-6.1</v>
      </c>
      <c r="H31">
        <v>4</v>
      </c>
      <c r="I31">
        <v>4.75</v>
      </c>
      <c r="J31">
        <v>1</v>
      </c>
      <c r="K31">
        <v>5.0130990000000004</v>
      </c>
      <c r="L31">
        <v>4.2214</v>
      </c>
      <c r="N31" s="1">
        <v>20971</v>
      </c>
      <c r="O31" s="2">
        <v>-0.125</v>
      </c>
      <c r="P31" s="2">
        <v>3.75</v>
      </c>
      <c r="Q31" s="3">
        <v>-0.9</v>
      </c>
      <c r="R31" s="3">
        <v>6.1</v>
      </c>
      <c r="S31" s="3"/>
      <c r="T31">
        <v>29</v>
      </c>
      <c r="U31">
        <v>1971</v>
      </c>
      <c r="V31">
        <v>2</v>
      </c>
      <c r="W31" s="2">
        <v>-0.125</v>
      </c>
      <c r="X31">
        <v>3.85</v>
      </c>
      <c r="Y31">
        <v>6.1</v>
      </c>
      <c r="Z31" s="3">
        <v>6.1</v>
      </c>
      <c r="AA31" s="2">
        <v>3.75</v>
      </c>
      <c r="AB31" s="2">
        <v>4.5</v>
      </c>
      <c r="AC31">
        <v>1</v>
      </c>
      <c r="AD31">
        <v>5.0130990000000004</v>
      </c>
      <c r="AE31">
        <v>4.2214</v>
      </c>
      <c r="AG31">
        <v>4.0508797655543799E-2</v>
      </c>
      <c r="AH31">
        <v>2.76501124560334E-2</v>
      </c>
      <c r="AI31">
        <v>-2.71734517622816E-2</v>
      </c>
      <c r="AJ31">
        <v>0.33578427333639199</v>
      </c>
      <c r="AK31">
        <v>-0.37547723387010201</v>
      </c>
      <c r="AL31">
        <v>0.16230514229052601</v>
      </c>
      <c r="AN31">
        <f t="shared" si="0"/>
        <v>-1.5715116092266446E-2</v>
      </c>
    </row>
    <row r="32" spans="1:40">
      <c r="A32">
        <v>30</v>
      </c>
      <c r="B32">
        <v>1971</v>
      </c>
      <c r="C32">
        <v>3</v>
      </c>
      <c r="D32">
        <v>3.625</v>
      </c>
      <c r="E32">
        <v>3.85</v>
      </c>
      <c r="F32">
        <v>7.2</v>
      </c>
      <c r="G32">
        <v>-6.2</v>
      </c>
      <c r="H32">
        <v>3.625</v>
      </c>
      <c r="I32">
        <v>4</v>
      </c>
      <c r="J32">
        <v>1</v>
      </c>
      <c r="K32">
        <v>5.0130990000000004</v>
      </c>
      <c r="L32">
        <v>4.2214</v>
      </c>
      <c r="N32" s="1">
        <v>30971</v>
      </c>
      <c r="O32" s="2">
        <v>0.125</v>
      </c>
      <c r="P32" s="2">
        <v>3.5</v>
      </c>
      <c r="Q32" s="3">
        <v>1.1000000000000001</v>
      </c>
      <c r="R32" s="3">
        <v>6</v>
      </c>
      <c r="S32" s="3"/>
      <c r="T32">
        <v>30</v>
      </c>
      <c r="U32">
        <v>1971</v>
      </c>
      <c r="V32">
        <v>3</v>
      </c>
      <c r="W32" s="2">
        <v>0.125</v>
      </c>
      <c r="X32">
        <v>3.85</v>
      </c>
      <c r="Y32">
        <v>7.2</v>
      </c>
      <c r="Z32" s="3">
        <v>6</v>
      </c>
      <c r="AA32" s="2">
        <v>3.5</v>
      </c>
      <c r="AB32" s="2">
        <v>3.75</v>
      </c>
      <c r="AC32">
        <v>1</v>
      </c>
      <c r="AD32">
        <v>5.0130990000000004</v>
      </c>
      <c r="AE32">
        <v>4.2214</v>
      </c>
      <c r="AG32">
        <v>4.2125518595319003E-2</v>
      </c>
      <c r="AH32">
        <v>2.6778962535898201E-2</v>
      </c>
      <c r="AI32">
        <v>-2.81147719139755E-2</v>
      </c>
      <c r="AJ32">
        <v>0.33791723076491398</v>
      </c>
      <c r="AK32">
        <v>-0.379136485301444</v>
      </c>
      <c r="AL32">
        <v>0.17166491141121101</v>
      </c>
      <c r="AN32">
        <f t="shared" si="0"/>
        <v>6.0834554254127482E-3</v>
      </c>
    </row>
    <row r="33" spans="1:40">
      <c r="A33">
        <v>31</v>
      </c>
      <c r="B33">
        <v>1971</v>
      </c>
      <c r="C33">
        <v>4</v>
      </c>
      <c r="D33">
        <v>4.125</v>
      </c>
      <c r="E33">
        <v>4.3499999999999996</v>
      </c>
      <c r="F33">
        <v>6.4</v>
      </c>
      <c r="G33">
        <v>-6.3</v>
      </c>
      <c r="H33">
        <v>3.625</v>
      </c>
      <c r="I33">
        <v>3.625</v>
      </c>
      <c r="J33">
        <v>1</v>
      </c>
      <c r="K33">
        <v>5.0944599999999998</v>
      </c>
      <c r="L33">
        <v>4.1219999999999999</v>
      </c>
      <c r="N33" s="1">
        <v>40671</v>
      </c>
      <c r="O33" s="2">
        <v>0.375</v>
      </c>
      <c r="P33" s="2">
        <v>3.75</v>
      </c>
      <c r="Q33" s="3">
        <v>-0.8</v>
      </c>
      <c r="R33" s="3">
        <v>6</v>
      </c>
      <c r="S33" s="3"/>
      <c r="T33">
        <v>31</v>
      </c>
      <c r="U33">
        <v>1971</v>
      </c>
      <c r="V33">
        <v>4</v>
      </c>
      <c r="W33" s="2">
        <v>0.375</v>
      </c>
      <c r="X33">
        <v>4.3499999999999996</v>
      </c>
      <c r="Y33">
        <v>6.4</v>
      </c>
      <c r="Z33" s="3">
        <v>6</v>
      </c>
      <c r="AA33" s="2">
        <v>3.75</v>
      </c>
      <c r="AB33" s="2">
        <v>3.5</v>
      </c>
      <c r="AC33">
        <v>1</v>
      </c>
      <c r="AD33">
        <v>5.0944599999999998</v>
      </c>
      <c r="AE33">
        <v>4.1219999999999999</v>
      </c>
      <c r="AG33">
        <v>4.3733065102649897E-2</v>
      </c>
      <c r="AH33">
        <v>2.59068540328059E-2</v>
      </c>
      <c r="AI33">
        <v>-2.9039200469688799E-2</v>
      </c>
      <c r="AJ33">
        <v>0.34008726757552898</v>
      </c>
      <c r="AK33">
        <v>-0.38282078739950598</v>
      </c>
      <c r="AL33">
        <v>0.180890022933032</v>
      </c>
      <c r="AN33">
        <f t="shared" si="0"/>
        <v>7.6847983368653172E-2</v>
      </c>
    </row>
    <row r="34" spans="1:40">
      <c r="A34">
        <v>32</v>
      </c>
      <c r="B34">
        <v>1971</v>
      </c>
      <c r="C34">
        <v>5</v>
      </c>
      <c r="D34">
        <v>4.5</v>
      </c>
      <c r="E34">
        <v>4.3499999999999996</v>
      </c>
      <c r="F34">
        <v>3.1</v>
      </c>
      <c r="G34">
        <v>-6.3</v>
      </c>
      <c r="H34">
        <v>4.125</v>
      </c>
      <c r="I34">
        <v>3.625</v>
      </c>
      <c r="J34">
        <v>1</v>
      </c>
      <c r="K34">
        <v>5.0944599999999998</v>
      </c>
      <c r="L34">
        <v>4.1219999999999999</v>
      </c>
      <c r="N34" s="1">
        <v>51171</v>
      </c>
      <c r="O34" s="2">
        <v>0.25</v>
      </c>
      <c r="P34" s="2">
        <v>4.25</v>
      </c>
      <c r="Q34" s="3">
        <v>0.4</v>
      </c>
      <c r="R34" s="3">
        <v>6.2</v>
      </c>
      <c r="S34" s="3"/>
      <c r="T34">
        <v>32</v>
      </c>
      <c r="U34">
        <v>1971</v>
      </c>
      <c r="V34">
        <v>5</v>
      </c>
      <c r="W34" s="2">
        <v>0.25</v>
      </c>
      <c r="X34">
        <v>4.3499999999999996</v>
      </c>
      <c r="Y34">
        <v>3.1</v>
      </c>
      <c r="Z34" s="3">
        <v>6.2</v>
      </c>
      <c r="AA34" s="2">
        <v>4.25</v>
      </c>
      <c r="AB34" s="2">
        <v>3.75</v>
      </c>
      <c r="AC34">
        <v>1</v>
      </c>
      <c r="AD34">
        <v>5.0944599999999998</v>
      </c>
      <c r="AE34">
        <v>4.1219999999999999</v>
      </c>
      <c r="AG34">
        <v>4.5208219603038599E-2</v>
      </c>
      <c r="AH34">
        <v>2.5055073661493201E-2</v>
      </c>
      <c r="AI34">
        <v>-2.9758937330179501E-2</v>
      </c>
      <c r="AJ34">
        <v>0.34246101400934498</v>
      </c>
      <c r="AK34">
        <v>-0.386532778163718</v>
      </c>
      <c r="AL34">
        <v>0.18828771075231801</v>
      </c>
      <c r="AN34">
        <f t="shared" si="0"/>
        <v>-3.4070174354825511E-2</v>
      </c>
    </row>
    <row r="35" spans="1:40">
      <c r="A35">
        <v>33</v>
      </c>
      <c r="B35">
        <v>1971</v>
      </c>
      <c r="C35">
        <v>6</v>
      </c>
      <c r="D35">
        <v>5.125</v>
      </c>
      <c r="E35">
        <v>4.4000000000000004</v>
      </c>
      <c r="F35">
        <v>2.9</v>
      </c>
      <c r="G35">
        <v>-6.4</v>
      </c>
      <c r="H35">
        <v>4.5</v>
      </c>
      <c r="I35">
        <v>4.125</v>
      </c>
      <c r="J35">
        <v>1</v>
      </c>
      <c r="K35">
        <v>5.0944599999999998</v>
      </c>
      <c r="L35">
        <v>4.1219999999999999</v>
      </c>
      <c r="N35" s="1">
        <v>60871</v>
      </c>
      <c r="O35" s="2">
        <v>0.375</v>
      </c>
      <c r="P35" s="2">
        <v>4.75</v>
      </c>
      <c r="Q35" s="3">
        <v>-0.2</v>
      </c>
      <c r="R35" s="3">
        <v>6.2</v>
      </c>
      <c r="S35" s="3"/>
      <c r="T35">
        <v>33</v>
      </c>
      <c r="U35">
        <v>1971</v>
      </c>
      <c r="V35">
        <v>6</v>
      </c>
      <c r="W35" s="2">
        <v>0.375</v>
      </c>
      <c r="X35">
        <v>4.4000000000000004</v>
      </c>
      <c r="Y35">
        <v>2.9</v>
      </c>
      <c r="Z35" s="3">
        <v>6.2</v>
      </c>
      <c r="AA35" s="2">
        <v>4.75</v>
      </c>
      <c r="AB35" s="2">
        <v>4.25</v>
      </c>
      <c r="AC35">
        <v>1</v>
      </c>
      <c r="AD35">
        <v>5.0944599999999998</v>
      </c>
      <c r="AE35">
        <v>4.1219999999999999</v>
      </c>
      <c r="AG35">
        <v>4.6721833582269799E-2</v>
      </c>
      <c r="AH35">
        <v>2.4176537680652799E-2</v>
      </c>
      <c r="AI35">
        <v>-3.0531176304947501E-2</v>
      </c>
      <c r="AJ35">
        <v>0.344891451640847</v>
      </c>
      <c r="AK35">
        <v>-0.39036876736894999</v>
      </c>
      <c r="AL35">
        <v>0.19636287309058101</v>
      </c>
      <c r="AN35">
        <f t="shared" si="0"/>
        <v>0.11307525898822746</v>
      </c>
    </row>
    <row r="36" spans="1:40">
      <c r="A36">
        <v>34</v>
      </c>
      <c r="B36">
        <v>1971</v>
      </c>
      <c r="C36">
        <v>6</v>
      </c>
      <c r="D36">
        <v>5.375</v>
      </c>
      <c r="E36">
        <v>4.95</v>
      </c>
      <c r="F36">
        <v>3.2</v>
      </c>
      <c r="G36">
        <v>-6.5</v>
      </c>
      <c r="H36">
        <v>5.125</v>
      </c>
      <c r="I36">
        <v>4.5</v>
      </c>
      <c r="J36">
        <v>1</v>
      </c>
      <c r="K36">
        <v>5.0944599999999998</v>
      </c>
      <c r="L36">
        <v>4.1219999999999999</v>
      </c>
      <c r="N36" s="1">
        <v>62971</v>
      </c>
      <c r="O36" s="2">
        <v>0.25</v>
      </c>
      <c r="P36" s="2">
        <v>5.125</v>
      </c>
      <c r="Q36" s="3">
        <v>0.3</v>
      </c>
      <c r="R36" s="3">
        <v>6.2</v>
      </c>
      <c r="S36" s="3"/>
      <c r="T36">
        <v>34</v>
      </c>
      <c r="U36">
        <v>1971</v>
      </c>
      <c r="V36">
        <v>6</v>
      </c>
      <c r="W36" s="2">
        <v>0.25</v>
      </c>
      <c r="X36">
        <v>4.95</v>
      </c>
      <c r="Y36">
        <v>3.2</v>
      </c>
      <c r="Z36" s="3">
        <v>6.2</v>
      </c>
      <c r="AA36" s="2">
        <v>5.125</v>
      </c>
      <c r="AB36" s="2">
        <v>4.75</v>
      </c>
      <c r="AC36">
        <v>1</v>
      </c>
      <c r="AD36">
        <v>5.0944599999999998</v>
      </c>
      <c r="AE36">
        <v>4.1219999999999999</v>
      </c>
      <c r="AG36">
        <v>4.8163213930230202E-2</v>
      </c>
      <c r="AH36">
        <v>2.3378531056440201E-2</v>
      </c>
      <c r="AI36">
        <v>-3.1204778695934899E-2</v>
      </c>
      <c r="AJ36">
        <v>0.34704605073331801</v>
      </c>
      <c r="AK36">
        <v>-0.39377142224177297</v>
      </c>
      <c r="AL36">
        <v>0.202821452612196</v>
      </c>
      <c r="AN36">
        <f t="shared" si="0"/>
        <v>1.9232212607518923E-2</v>
      </c>
    </row>
    <row r="37" spans="1:40">
      <c r="A37">
        <v>35</v>
      </c>
      <c r="B37">
        <v>1971</v>
      </c>
      <c r="C37">
        <v>7</v>
      </c>
      <c r="D37">
        <v>5.625</v>
      </c>
      <c r="E37">
        <v>5.2</v>
      </c>
      <c r="F37">
        <v>2.7</v>
      </c>
      <c r="G37">
        <v>-6.7</v>
      </c>
      <c r="H37">
        <v>5.375</v>
      </c>
      <c r="I37">
        <v>5.125</v>
      </c>
      <c r="J37">
        <v>1</v>
      </c>
      <c r="K37">
        <v>5.0565519999999999</v>
      </c>
      <c r="L37">
        <v>4.0523999999999996</v>
      </c>
      <c r="N37" s="1">
        <v>72771</v>
      </c>
      <c r="O37" s="2">
        <v>0.125</v>
      </c>
      <c r="P37" s="2">
        <v>5.5</v>
      </c>
      <c r="Q37" s="3">
        <v>0.2</v>
      </c>
      <c r="R37" s="3">
        <v>6.2</v>
      </c>
      <c r="S37" s="3"/>
      <c r="T37">
        <v>35</v>
      </c>
      <c r="U37">
        <v>1971</v>
      </c>
      <c r="V37">
        <v>7</v>
      </c>
      <c r="W37" s="2">
        <v>0.125</v>
      </c>
      <c r="X37">
        <v>5.2</v>
      </c>
      <c r="Y37">
        <v>2.7</v>
      </c>
      <c r="Z37" s="3">
        <v>6.2</v>
      </c>
      <c r="AA37" s="2">
        <v>5.5</v>
      </c>
      <c r="AB37" s="2">
        <v>5.125</v>
      </c>
      <c r="AC37">
        <v>1</v>
      </c>
      <c r="AD37">
        <v>5.0565519999999999</v>
      </c>
      <c r="AE37">
        <v>4.0523999999999996</v>
      </c>
      <c r="AG37">
        <v>4.9586103164278E-2</v>
      </c>
      <c r="AH37">
        <v>2.2591741613683901E-2</v>
      </c>
      <c r="AI37">
        <v>-3.1853936031461902E-2</v>
      </c>
      <c r="AJ37">
        <v>0.34917972246650603</v>
      </c>
      <c r="AK37">
        <v>-0.39712468916965499</v>
      </c>
      <c r="AL37">
        <v>0.20898853211662599</v>
      </c>
      <c r="AN37">
        <f t="shared" si="0"/>
        <v>-9.0564009104055765E-2</v>
      </c>
    </row>
    <row r="38" spans="1:40">
      <c r="A38">
        <v>36</v>
      </c>
      <c r="B38">
        <v>1971</v>
      </c>
      <c r="C38">
        <v>8</v>
      </c>
      <c r="D38">
        <v>5.625</v>
      </c>
      <c r="E38">
        <v>4.125</v>
      </c>
      <c r="F38">
        <v>3.1</v>
      </c>
      <c r="G38">
        <v>-6.8</v>
      </c>
      <c r="H38">
        <v>5.625</v>
      </c>
      <c r="I38">
        <v>5.375</v>
      </c>
      <c r="J38">
        <v>1</v>
      </c>
      <c r="K38">
        <v>5.0565519999999999</v>
      </c>
      <c r="L38">
        <v>4.0523999999999996</v>
      </c>
      <c r="N38" s="1">
        <v>82471</v>
      </c>
      <c r="O38" s="2">
        <v>0</v>
      </c>
      <c r="P38" s="2">
        <v>5.625</v>
      </c>
      <c r="Q38" s="3">
        <v>0.4</v>
      </c>
      <c r="R38" s="3">
        <v>6.1</v>
      </c>
      <c r="S38" s="3"/>
      <c r="T38">
        <v>36</v>
      </c>
      <c r="U38">
        <v>1971</v>
      </c>
      <c r="V38">
        <v>8</v>
      </c>
      <c r="W38" s="2">
        <v>0</v>
      </c>
      <c r="X38">
        <v>4.125</v>
      </c>
      <c r="Y38">
        <v>3.1</v>
      </c>
      <c r="Z38" s="3">
        <v>6.1</v>
      </c>
      <c r="AA38" s="2">
        <v>5.625</v>
      </c>
      <c r="AB38" s="2">
        <v>5.5</v>
      </c>
      <c r="AC38">
        <v>1</v>
      </c>
      <c r="AD38">
        <v>5.0565519999999999</v>
      </c>
      <c r="AE38">
        <v>4.0523999999999996</v>
      </c>
      <c r="AG38">
        <v>5.10926391251725E-2</v>
      </c>
      <c r="AH38">
        <v>2.1749584793957499E-2</v>
      </c>
      <c r="AI38">
        <v>-3.2607510997341403E-2</v>
      </c>
      <c r="AJ38">
        <v>0.351443012891201</v>
      </c>
      <c r="AK38">
        <v>-0.400731503846606</v>
      </c>
      <c r="AL38">
        <v>0.216425427787349</v>
      </c>
      <c r="AN38">
        <f t="shared" si="0"/>
        <v>-6.8544136312844089E-2</v>
      </c>
    </row>
    <row r="39" spans="1:40">
      <c r="A39">
        <v>37</v>
      </c>
      <c r="B39">
        <v>1971</v>
      </c>
      <c r="C39">
        <v>9</v>
      </c>
      <c r="D39">
        <v>5.25</v>
      </c>
      <c r="E39">
        <v>3.05</v>
      </c>
      <c r="F39">
        <v>2.1</v>
      </c>
      <c r="G39">
        <v>-6.7</v>
      </c>
      <c r="H39">
        <v>5.625</v>
      </c>
      <c r="I39">
        <v>5.625</v>
      </c>
      <c r="J39">
        <v>1</v>
      </c>
      <c r="K39">
        <v>5.0565519999999999</v>
      </c>
      <c r="L39">
        <v>4.0523999999999996</v>
      </c>
      <c r="N39" s="1">
        <v>92171</v>
      </c>
      <c r="O39" s="2">
        <v>-0.25</v>
      </c>
      <c r="P39" s="2">
        <v>5.5</v>
      </c>
      <c r="Q39" s="3">
        <v>-1</v>
      </c>
      <c r="R39" s="3">
        <v>6.1</v>
      </c>
      <c r="S39" s="3"/>
      <c r="T39">
        <v>37</v>
      </c>
      <c r="U39">
        <v>1971</v>
      </c>
      <c r="V39">
        <v>9</v>
      </c>
      <c r="W39" s="2">
        <v>-0.25</v>
      </c>
      <c r="X39">
        <v>3.05</v>
      </c>
      <c r="Y39">
        <v>2.1</v>
      </c>
      <c r="Z39" s="3">
        <v>6.1</v>
      </c>
      <c r="AA39" s="2">
        <v>5.5</v>
      </c>
      <c r="AB39" s="2">
        <v>5.625</v>
      </c>
      <c r="AC39">
        <v>1</v>
      </c>
      <c r="AD39">
        <v>5.0565519999999999</v>
      </c>
      <c r="AE39">
        <v>4.0523999999999996</v>
      </c>
      <c r="AG39">
        <v>5.2570545365296699E-2</v>
      </c>
      <c r="AH39">
        <v>2.08903327108492E-2</v>
      </c>
      <c r="AI39">
        <v>-3.3345362608468501E-2</v>
      </c>
      <c r="AJ39">
        <v>0.35379033892322598</v>
      </c>
      <c r="AK39">
        <v>-0.40442659643941298</v>
      </c>
      <c r="AL39">
        <v>0.224056713778581</v>
      </c>
      <c r="AN39">
        <f t="shared" si="0"/>
        <v>-0.14580712302990612</v>
      </c>
    </row>
    <row r="40" spans="1:40">
      <c r="A40">
        <v>38</v>
      </c>
      <c r="B40">
        <v>1971</v>
      </c>
      <c r="C40">
        <v>10</v>
      </c>
      <c r="D40">
        <v>5.0625</v>
      </c>
      <c r="E40">
        <v>3</v>
      </c>
      <c r="F40">
        <v>7.1</v>
      </c>
      <c r="G40">
        <v>-6.5</v>
      </c>
      <c r="H40">
        <v>5.25</v>
      </c>
      <c r="I40">
        <v>5.625</v>
      </c>
      <c r="J40">
        <v>1</v>
      </c>
      <c r="K40">
        <v>5.0029009999999996</v>
      </c>
      <c r="L40">
        <v>4.0488</v>
      </c>
      <c r="N40" s="1">
        <v>101971</v>
      </c>
      <c r="O40" s="2">
        <v>-0.125</v>
      </c>
      <c r="P40" s="2">
        <v>5.1875</v>
      </c>
      <c r="Q40" s="3">
        <v>0.7</v>
      </c>
      <c r="R40" s="3">
        <v>5.9</v>
      </c>
      <c r="S40" s="3"/>
      <c r="T40">
        <v>38</v>
      </c>
      <c r="U40">
        <v>1971</v>
      </c>
      <c r="V40">
        <v>10</v>
      </c>
      <c r="W40" s="2">
        <v>-0.125</v>
      </c>
      <c r="X40">
        <v>3</v>
      </c>
      <c r="Y40">
        <v>7.1</v>
      </c>
      <c r="Z40" s="3">
        <v>5.9</v>
      </c>
      <c r="AA40" s="2">
        <v>5.1875</v>
      </c>
      <c r="AB40" s="2">
        <v>5.5</v>
      </c>
      <c r="AC40">
        <v>1</v>
      </c>
      <c r="AD40">
        <v>5.0029009999999996</v>
      </c>
      <c r="AE40">
        <v>4.0488</v>
      </c>
      <c r="AG40">
        <v>5.38385867818593E-2</v>
      </c>
      <c r="AH40">
        <v>2.0009465625151199E-2</v>
      </c>
      <c r="AI40">
        <v>-3.3897087613975703E-2</v>
      </c>
      <c r="AJ40">
        <v>0.35634115402305899</v>
      </c>
      <c r="AK40">
        <v>-0.40821641231544797</v>
      </c>
      <c r="AL40">
        <v>0.23114398909873299</v>
      </c>
      <c r="AN40">
        <f t="shared" si="0"/>
        <v>-6.3063607220082057E-2</v>
      </c>
    </row>
    <row r="41" spans="1:40">
      <c r="A41">
        <v>39</v>
      </c>
      <c r="B41">
        <v>1971</v>
      </c>
      <c r="C41">
        <v>11</v>
      </c>
      <c r="D41">
        <v>4.375</v>
      </c>
      <c r="E41">
        <v>3.55</v>
      </c>
      <c r="F41">
        <v>5.8</v>
      </c>
      <c r="G41">
        <v>-6.3</v>
      </c>
      <c r="H41">
        <v>5.0625</v>
      </c>
      <c r="I41">
        <v>5.25</v>
      </c>
      <c r="J41">
        <v>1</v>
      </c>
      <c r="K41">
        <v>5.0029009999999996</v>
      </c>
      <c r="L41">
        <v>4.0488</v>
      </c>
      <c r="N41" s="1">
        <v>111671</v>
      </c>
      <c r="O41" s="2">
        <v>-0.375</v>
      </c>
      <c r="P41" s="2">
        <v>4.75</v>
      </c>
      <c r="Q41" s="3">
        <v>-1.3</v>
      </c>
      <c r="R41" s="3">
        <v>5.8</v>
      </c>
      <c r="S41" s="3"/>
      <c r="T41">
        <v>39</v>
      </c>
      <c r="U41">
        <v>1971</v>
      </c>
      <c r="V41">
        <v>11</v>
      </c>
      <c r="W41" s="2">
        <v>-0.375</v>
      </c>
      <c r="X41">
        <v>3.55</v>
      </c>
      <c r="Y41">
        <v>5.8</v>
      </c>
      <c r="Z41" s="3">
        <v>5.8</v>
      </c>
      <c r="AA41" s="2">
        <v>4.75</v>
      </c>
      <c r="AB41" s="2">
        <v>5.1875</v>
      </c>
      <c r="AC41">
        <v>1</v>
      </c>
      <c r="AD41">
        <v>5.0029009999999996</v>
      </c>
      <c r="AE41">
        <v>4.0488</v>
      </c>
      <c r="AG41">
        <v>5.5019013990969902E-2</v>
      </c>
      <c r="AH41">
        <v>1.91696682430951E-2</v>
      </c>
      <c r="AI41">
        <v>-3.43959222656589E-2</v>
      </c>
      <c r="AJ41">
        <v>0.35872291962333702</v>
      </c>
      <c r="AK41">
        <v>-0.41176546681419701</v>
      </c>
      <c r="AL41">
        <v>0.23779731782835001</v>
      </c>
      <c r="AN41">
        <f t="shared" si="0"/>
        <v>-0.28770305327762691</v>
      </c>
    </row>
    <row r="42" spans="1:40">
      <c r="A42">
        <v>40</v>
      </c>
      <c r="B42">
        <v>1971</v>
      </c>
      <c r="C42">
        <v>12</v>
      </c>
      <c r="D42">
        <v>3.75</v>
      </c>
      <c r="E42">
        <v>3.55</v>
      </c>
      <c r="F42">
        <v>5.9</v>
      </c>
      <c r="G42">
        <v>-6.3</v>
      </c>
      <c r="H42">
        <v>4.375</v>
      </c>
      <c r="I42">
        <v>5.0625</v>
      </c>
      <c r="J42">
        <v>1</v>
      </c>
      <c r="K42">
        <v>5.0029009999999996</v>
      </c>
      <c r="L42">
        <v>4.0488</v>
      </c>
      <c r="N42" s="1">
        <v>121471</v>
      </c>
      <c r="O42" s="2">
        <v>-0.625</v>
      </c>
      <c r="P42" s="2">
        <v>4.375</v>
      </c>
      <c r="Q42" s="3">
        <v>0.1</v>
      </c>
      <c r="R42" s="3">
        <v>5.9</v>
      </c>
      <c r="S42" s="3"/>
      <c r="T42">
        <v>40</v>
      </c>
      <c r="U42">
        <v>1971</v>
      </c>
      <c r="V42">
        <v>12</v>
      </c>
      <c r="W42" s="2">
        <v>-0.625</v>
      </c>
      <c r="X42">
        <v>3.55</v>
      </c>
      <c r="Y42">
        <v>5.9</v>
      </c>
      <c r="Z42" s="3">
        <v>5.9</v>
      </c>
      <c r="AA42" s="2">
        <v>4.375</v>
      </c>
      <c r="AB42" s="2">
        <v>4.75</v>
      </c>
      <c r="AC42">
        <v>1</v>
      </c>
      <c r="AD42">
        <v>5.0029009999999996</v>
      </c>
      <c r="AE42">
        <v>4.0488</v>
      </c>
      <c r="AG42">
        <v>5.6271513236816E-2</v>
      </c>
      <c r="AH42">
        <v>1.8426305041950902E-2</v>
      </c>
      <c r="AI42">
        <v>-3.5266195969486401E-2</v>
      </c>
      <c r="AJ42">
        <v>0.35965577722188702</v>
      </c>
      <c r="AK42">
        <v>-0.41403082291050303</v>
      </c>
      <c r="AL42">
        <v>0.24731918452582599</v>
      </c>
      <c r="AN42">
        <f t="shared" si="0"/>
        <v>-0.57957531656492955</v>
      </c>
    </row>
    <row r="43" spans="1:40">
      <c r="A43">
        <v>41</v>
      </c>
      <c r="B43">
        <v>1972</v>
      </c>
      <c r="C43">
        <v>1</v>
      </c>
      <c r="D43">
        <v>3.3125</v>
      </c>
      <c r="E43">
        <v>3</v>
      </c>
      <c r="F43">
        <v>5.8</v>
      </c>
      <c r="G43">
        <v>-6.3</v>
      </c>
      <c r="H43">
        <v>3.75</v>
      </c>
      <c r="I43">
        <v>4.375</v>
      </c>
      <c r="J43">
        <v>1</v>
      </c>
      <c r="K43">
        <v>5.0827390000000001</v>
      </c>
      <c r="L43">
        <v>4.4081999999999999</v>
      </c>
      <c r="N43" s="1">
        <v>11172</v>
      </c>
      <c r="O43" s="2">
        <v>-0.3125</v>
      </c>
      <c r="P43" s="2">
        <v>3.625</v>
      </c>
      <c r="Q43" s="3">
        <v>-1</v>
      </c>
      <c r="R43" s="3">
        <v>5.9</v>
      </c>
      <c r="S43" s="3"/>
      <c r="T43">
        <v>41</v>
      </c>
      <c r="U43">
        <v>1972</v>
      </c>
      <c r="V43">
        <v>1</v>
      </c>
      <c r="W43" s="2">
        <v>-0.3125</v>
      </c>
      <c r="X43">
        <v>3</v>
      </c>
      <c r="Y43">
        <v>5.8</v>
      </c>
      <c r="Z43" s="3">
        <v>5.9</v>
      </c>
      <c r="AA43" s="2">
        <v>3.625</v>
      </c>
      <c r="AB43" s="2">
        <v>4.375</v>
      </c>
      <c r="AC43">
        <v>1</v>
      </c>
      <c r="AD43">
        <v>5.0827390000000001</v>
      </c>
      <c r="AE43">
        <v>4.4081999999999999</v>
      </c>
      <c r="AG43">
        <v>5.7804466738314797E-2</v>
      </c>
      <c r="AH43">
        <v>1.7825360018421301E-2</v>
      </c>
      <c r="AI43">
        <v>-3.7024810680787099E-2</v>
      </c>
      <c r="AJ43">
        <v>0.357730350124708</v>
      </c>
      <c r="AK43">
        <v>-0.41395831145724499</v>
      </c>
      <c r="AL43">
        <v>0.26416014092854001</v>
      </c>
      <c r="AN43">
        <f t="shared" si="0"/>
        <v>-0.12071915281030365</v>
      </c>
    </row>
    <row r="44" spans="1:40">
      <c r="A44">
        <v>42</v>
      </c>
      <c r="B44">
        <v>1972</v>
      </c>
      <c r="C44">
        <v>2</v>
      </c>
      <c r="D44">
        <v>3.25</v>
      </c>
      <c r="E44">
        <v>3</v>
      </c>
      <c r="F44">
        <v>5.9</v>
      </c>
      <c r="G44">
        <v>-6.3</v>
      </c>
      <c r="H44">
        <v>3.3125</v>
      </c>
      <c r="I44">
        <v>3.75</v>
      </c>
      <c r="J44">
        <v>1</v>
      </c>
      <c r="K44">
        <v>5.0827390000000001</v>
      </c>
      <c r="L44">
        <v>4.4081999999999999</v>
      </c>
      <c r="N44" s="1">
        <v>21572</v>
      </c>
      <c r="O44" s="2">
        <v>0</v>
      </c>
      <c r="P44" s="2">
        <v>3.25</v>
      </c>
      <c r="Q44" s="3">
        <v>0.1</v>
      </c>
      <c r="R44" s="3">
        <v>5.8</v>
      </c>
      <c r="S44" s="3"/>
      <c r="T44">
        <v>42</v>
      </c>
      <c r="U44">
        <v>1972</v>
      </c>
      <c r="V44">
        <v>2</v>
      </c>
      <c r="W44" s="2">
        <v>0</v>
      </c>
      <c r="X44">
        <v>3</v>
      </c>
      <c r="Y44">
        <v>5.9</v>
      </c>
      <c r="Z44" s="3">
        <v>5.8</v>
      </c>
      <c r="AA44" s="2">
        <v>3.25</v>
      </c>
      <c r="AB44" s="2">
        <v>3.625</v>
      </c>
      <c r="AC44">
        <v>1</v>
      </c>
      <c r="AD44">
        <v>5.0827390000000001</v>
      </c>
      <c r="AE44">
        <v>4.4081999999999999</v>
      </c>
      <c r="AG44">
        <v>5.9438634365852103E-2</v>
      </c>
      <c r="AH44">
        <v>1.7266778296847699E-2</v>
      </c>
      <c r="AI44">
        <v>-3.9062517369837201E-2</v>
      </c>
      <c r="AJ44">
        <v>0.354855858949504</v>
      </c>
      <c r="AK44">
        <v>-0.41310399711201701</v>
      </c>
      <c r="AL44">
        <v>0.28322944995282701</v>
      </c>
      <c r="AN44">
        <f t="shared" si="0"/>
        <v>7.3637036884448004E-3</v>
      </c>
    </row>
    <row r="45" spans="1:40">
      <c r="A45">
        <v>43</v>
      </c>
      <c r="B45">
        <v>1972</v>
      </c>
      <c r="C45">
        <v>3</v>
      </c>
      <c r="D45">
        <v>4.25</v>
      </c>
      <c r="E45">
        <v>3.1</v>
      </c>
      <c r="F45">
        <v>5.9</v>
      </c>
      <c r="G45">
        <v>-6.1</v>
      </c>
      <c r="H45">
        <v>3.25</v>
      </c>
      <c r="I45">
        <v>3.3125</v>
      </c>
      <c r="J45">
        <v>1</v>
      </c>
      <c r="K45">
        <v>5.0827390000000001</v>
      </c>
      <c r="L45">
        <v>4.4081999999999999</v>
      </c>
      <c r="N45" s="1">
        <v>32172</v>
      </c>
      <c r="O45" s="2">
        <v>0.3125</v>
      </c>
      <c r="P45" s="2">
        <v>3.9375</v>
      </c>
      <c r="Q45" s="3">
        <v>0</v>
      </c>
      <c r="R45" s="3">
        <v>5.8</v>
      </c>
      <c r="S45" s="3"/>
      <c r="T45">
        <v>43</v>
      </c>
      <c r="U45">
        <v>1972</v>
      </c>
      <c r="V45">
        <v>3</v>
      </c>
      <c r="W45" s="2">
        <v>0.3125</v>
      </c>
      <c r="X45">
        <v>3.1</v>
      </c>
      <c r="Y45">
        <v>5.9</v>
      </c>
      <c r="Z45" s="3">
        <v>5.8</v>
      </c>
      <c r="AA45" s="2">
        <v>3.9375</v>
      </c>
      <c r="AB45" s="2">
        <v>3.25</v>
      </c>
      <c r="AC45">
        <v>1</v>
      </c>
      <c r="AD45">
        <v>5.0827390000000001</v>
      </c>
      <c r="AE45">
        <v>4.4081999999999999</v>
      </c>
      <c r="AG45">
        <v>6.1063816133561002E-2</v>
      </c>
      <c r="AH45">
        <v>1.6707793509821101E-2</v>
      </c>
      <c r="AI45">
        <v>-4.1080643807491303E-2</v>
      </c>
      <c r="AJ45">
        <v>0.352025959381077</v>
      </c>
      <c r="AK45">
        <v>-0.41227988739008697</v>
      </c>
      <c r="AL45">
        <v>0.30212735303353899</v>
      </c>
      <c r="AN45">
        <f t="shared" si="0"/>
        <v>-8.5426011717281036E-2</v>
      </c>
    </row>
    <row r="46" spans="1:40">
      <c r="A46">
        <v>44</v>
      </c>
      <c r="B46">
        <v>1972</v>
      </c>
      <c r="C46">
        <v>4</v>
      </c>
      <c r="D46">
        <v>4.375</v>
      </c>
      <c r="E46">
        <v>3.1</v>
      </c>
      <c r="F46">
        <v>6.2</v>
      </c>
      <c r="G46">
        <v>-6</v>
      </c>
      <c r="H46">
        <v>4.25</v>
      </c>
      <c r="I46">
        <v>3.25</v>
      </c>
      <c r="J46">
        <v>1</v>
      </c>
      <c r="K46">
        <v>4.9481659999999996</v>
      </c>
      <c r="L46">
        <v>4.2522000000000002</v>
      </c>
      <c r="N46" s="1">
        <v>41872</v>
      </c>
      <c r="O46" s="2">
        <v>0.125</v>
      </c>
      <c r="P46" s="2">
        <v>4.25</v>
      </c>
      <c r="Q46" s="3">
        <v>-0.1</v>
      </c>
      <c r="R46" s="3">
        <v>5.7</v>
      </c>
      <c r="S46" s="3"/>
      <c r="T46">
        <v>44</v>
      </c>
      <c r="U46">
        <v>1972</v>
      </c>
      <c r="V46">
        <v>4</v>
      </c>
      <c r="W46" s="2">
        <v>0.125</v>
      </c>
      <c r="X46">
        <v>3.1</v>
      </c>
      <c r="Y46">
        <v>6.2</v>
      </c>
      <c r="Z46" s="3">
        <v>5.7</v>
      </c>
      <c r="AA46" s="2">
        <v>4.25</v>
      </c>
      <c r="AB46" s="2">
        <v>3.9375</v>
      </c>
      <c r="AC46">
        <v>1</v>
      </c>
      <c r="AD46">
        <v>4.9481659999999996</v>
      </c>
      <c r="AE46">
        <v>4.2522000000000002</v>
      </c>
      <c r="AG46">
        <v>6.2687787856569699E-2</v>
      </c>
      <c r="AH46">
        <v>1.6113461703274299E-2</v>
      </c>
      <c r="AI46">
        <v>-4.3134967594108099E-2</v>
      </c>
      <c r="AJ46">
        <v>0.34941395508873702</v>
      </c>
      <c r="AK46">
        <v>-0.41175097393256999</v>
      </c>
      <c r="AL46">
        <v>0.32193297491261902</v>
      </c>
      <c r="AN46">
        <f t="shared" si="0"/>
        <v>-0.10903911380950754</v>
      </c>
    </row>
    <row r="47" spans="1:40">
      <c r="A47">
        <v>45</v>
      </c>
      <c r="B47">
        <v>1972</v>
      </c>
      <c r="C47">
        <v>5</v>
      </c>
      <c r="D47">
        <v>4.5625</v>
      </c>
      <c r="E47">
        <v>3.4</v>
      </c>
      <c r="F47">
        <v>6.9</v>
      </c>
      <c r="G47">
        <v>-5.8</v>
      </c>
      <c r="H47">
        <v>4.375</v>
      </c>
      <c r="I47">
        <v>4.25</v>
      </c>
      <c r="J47">
        <v>1</v>
      </c>
      <c r="K47">
        <v>4.9481659999999996</v>
      </c>
      <c r="L47">
        <v>4.2522000000000002</v>
      </c>
      <c r="N47" s="1">
        <v>52372</v>
      </c>
      <c r="O47" s="2">
        <v>0.3125</v>
      </c>
      <c r="P47" s="2">
        <v>4.25</v>
      </c>
      <c r="Q47" s="3">
        <v>0.7</v>
      </c>
      <c r="R47" s="3">
        <v>5.7</v>
      </c>
      <c r="S47" s="3"/>
      <c r="T47">
        <v>45</v>
      </c>
      <c r="U47">
        <v>1972</v>
      </c>
      <c r="V47">
        <v>5</v>
      </c>
      <c r="W47" s="2">
        <v>0.3125</v>
      </c>
      <c r="X47">
        <v>3.4</v>
      </c>
      <c r="Y47">
        <v>6.9</v>
      </c>
      <c r="Z47" s="3">
        <v>5.7</v>
      </c>
      <c r="AA47" s="2">
        <v>4.25</v>
      </c>
      <c r="AB47" s="2">
        <v>4.25</v>
      </c>
      <c r="AC47">
        <v>1</v>
      </c>
      <c r="AD47">
        <v>4.9481659999999996</v>
      </c>
      <c r="AE47">
        <v>4.2522000000000002</v>
      </c>
      <c r="AG47">
        <v>6.4305084033177196E-2</v>
      </c>
      <c r="AH47">
        <v>1.55085805867513E-2</v>
      </c>
      <c r="AI47">
        <v>-4.5256168155920401E-2</v>
      </c>
      <c r="AJ47">
        <v>0.34679604572141598</v>
      </c>
      <c r="AK47">
        <v>-0.41128633414633498</v>
      </c>
      <c r="AL47">
        <v>0.342750719679354</v>
      </c>
      <c r="AN47">
        <f t="shared" si="0"/>
        <v>0.17614667285391161</v>
      </c>
    </row>
    <row r="48" spans="1:40">
      <c r="A48">
        <v>46</v>
      </c>
      <c r="B48">
        <v>1972</v>
      </c>
      <c r="C48">
        <v>6</v>
      </c>
      <c r="D48">
        <v>4.5625</v>
      </c>
      <c r="E48">
        <v>3.4</v>
      </c>
      <c r="F48">
        <v>6.4</v>
      </c>
      <c r="G48">
        <v>-5.2</v>
      </c>
      <c r="H48">
        <v>4.5625</v>
      </c>
      <c r="I48">
        <v>4.375</v>
      </c>
      <c r="J48">
        <v>1</v>
      </c>
      <c r="K48">
        <v>4.9481659999999996</v>
      </c>
      <c r="L48">
        <v>4.2522000000000002</v>
      </c>
      <c r="N48" s="1">
        <v>62072</v>
      </c>
      <c r="O48" s="2">
        <v>0.125</v>
      </c>
      <c r="P48" s="2">
        <v>4.4375</v>
      </c>
      <c r="Q48" s="3">
        <v>-0.5</v>
      </c>
      <c r="R48" s="3">
        <v>5.8</v>
      </c>
      <c r="S48" s="3"/>
      <c r="T48">
        <v>46</v>
      </c>
      <c r="U48">
        <v>1972</v>
      </c>
      <c r="V48">
        <v>6</v>
      </c>
      <c r="W48" s="2">
        <v>0.125</v>
      </c>
      <c r="X48">
        <v>3.4</v>
      </c>
      <c r="Y48">
        <v>6.4</v>
      </c>
      <c r="Z48" s="3">
        <v>5.8</v>
      </c>
      <c r="AA48" s="2">
        <v>4.4375</v>
      </c>
      <c r="AB48" s="2">
        <v>4.25</v>
      </c>
      <c r="AC48">
        <v>1</v>
      </c>
      <c r="AD48">
        <v>4.9481659999999996</v>
      </c>
      <c r="AE48">
        <v>4.2522000000000002</v>
      </c>
      <c r="AG48">
        <v>6.5849738173320502E-2</v>
      </c>
      <c r="AH48">
        <v>1.48769386709237E-2</v>
      </c>
      <c r="AI48">
        <v>-4.71346002556026E-2</v>
      </c>
      <c r="AJ48">
        <v>0.34471899079319801</v>
      </c>
      <c r="AK48">
        <v>-0.41120338157842301</v>
      </c>
      <c r="AL48">
        <v>0.36139690475339797</v>
      </c>
      <c r="AN48">
        <f t="shared" si="0"/>
        <v>-6.4193890490622685E-2</v>
      </c>
    </row>
    <row r="49" spans="1:40">
      <c r="A49">
        <v>47</v>
      </c>
      <c r="B49">
        <v>1972</v>
      </c>
      <c r="C49">
        <v>7</v>
      </c>
      <c r="D49">
        <v>4.625</v>
      </c>
      <c r="E49">
        <v>3.375</v>
      </c>
      <c r="F49">
        <v>6.5</v>
      </c>
      <c r="G49">
        <v>-4.7</v>
      </c>
      <c r="H49">
        <v>4.5625</v>
      </c>
      <c r="I49">
        <v>4.5625</v>
      </c>
      <c r="J49">
        <v>1</v>
      </c>
      <c r="K49">
        <v>4.8145300000000004</v>
      </c>
      <c r="L49">
        <v>4.4158999999999997</v>
      </c>
      <c r="N49" s="1">
        <v>71872</v>
      </c>
      <c r="O49" s="2">
        <v>0</v>
      </c>
      <c r="P49" s="2">
        <v>4.625</v>
      </c>
      <c r="Q49" s="3">
        <v>-1.2</v>
      </c>
      <c r="R49" s="3">
        <v>5.6</v>
      </c>
      <c r="S49" s="3"/>
      <c r="T49">
        <v>47</v>
      </c>
      <c r="U49">
        <v>1972</v>
      </c>
      <c r="V49">
        <v>7</v>
      </c>
      <c r="W49" s="2">
        <v>0</v>
      </c>
      <c r="X49">
        <v>3.375</v>
      </c>
      <c r="Y49">
        <v>6.5</v>
      </c>
      <c r="Z49" s="3">
        <v>5.6</v>
      </c>
      <c r="AA49" s="2">
        <v>4.625</v>
      </c>
      <c r="AB49" s="2">
        <v>4.4375</v>
      </c>
      <c r="AC49">
        <v>1</v>
      </c>
      <c r="AD49">
        <v>4.8145300000000004</v>
      </c>
      <c r="AE49">
        <v>4.4158999999999997</v>
      </c>
      <c r="AG49">
        <v>6.7394561678061904E-2</v>
      </c>
      <c r="AH49">
        <v>1.4246705785761701E-2</v>
      </c>
      <c r="AI49">
        <v>-4.9056383573189498E-2</v>
      </c>
      <c r="AJ49">
        <v>0.34258017094940901</v>
      </c>
      <c r="AK49">
        <v>-0.41109481902703998</v>
      </c>
      <c r="AL49">
        <v>0.38058074117616603</v>
      </c>
      <c r="AN49">
        <f t="shared" si="0"/>
        <v>-0.18612525764574162</v>
      </c>
    </row>
    <row r="50" spans="1:40">
      <c r="A50">
        <v>48</v>
      </c>
      <c r="B50">
        <v>1972</v>
      </c>
      <c r="C50">
        <v>8</v>
      </c>
      <c r="D50">
        <v>4.875</v>
      </c>
      <c r="E50">
        <v>3.35</v>
      </c>
      <c r="F50">
        <v>6.2</v>
      </c>
      <c r="G50">
        <v>-4.2</v>
      </c>
      <c r="H50">
        <v>4.625</v>
      </c>
      <c r="I50">
        <v>4.5625</v>
      </c>
      <c r="J50">
        <v>1</v>
      </c>
      <c r="K50">
        <v>4.8145300000000004</v>
      </c>
      <c r="L50">
        <v>4.4158999999999997</v>
      </c>
      <c r="N50" s="1">
        <v>81572</v>
      </c>
      <c r="O50" s="2">
        <v>0.125</v>
      </c>
      <c r="P50" s="2">
        <v>4.75</v>
      </c>
      <c r="Q50" s="3">
        <v>-0.3</v>
      </c>
      <c r="R50" s="3">
        <v>5.5</v>
      </c>
      <c r="S50" s="3"/>
      <c r="T50">
        <v>48</v>
      </c>
      <c r="U50">
        <v>1972</v>
      </c>
      <c r="V50">
        <v>8</v>
      </c>
      <c r="W50" s="2">
        <v>0.125</v>
      </c>
      <c r="X50">
        <v>3.35</v>
      </c>
      <c r="Y50">
        <v>6.2</v>
      </c>
      <c r="Z50" s="3">
        <v>5.5</v>
      </c>
      <c r="AA50" s="2">
        <v>4.75</v>
      </c>
      <c r="AB50" s="2">
        <v>4.625</v>
      </c>
      <c r="AC50">
        <v>1</v>
      </c>
      <c r="AD50">
        <v>4.8145300000000004</v>
      </c>
      <c r="AE50">
        <v>4.4158999999999997</v>
      </c>
      <c r="AG50">
        <v>6.8949116228678206E-2</v>
      </c>
      <c r="AH50">
        <v>1.36266472995774E-2</v>
      </c>
      <c r="AI50">
        <v>-5.1132067179174297E-2</v>
      </c>
      <c r="AJ50">
        <v>0.34021462225043703</v>
      </c>
      <c r="AK50">
        <v>-0.41086467464845799</v>
      </c>
      <c r="AL50">
        <v>0.40143283717575301</v>
      </c>
      <c r="AN50">
        <f t="shared" si="0"/>
        <v>-2.644155575420376E-2</v>
      </c>
    </row>
    <row r="51" spans="1:40">
      <c r="A51">
        <v>49</v>
      </c>
      <c r="B51">
        <v>1972</v>
      </c>
      <c r="C51">
        <v>9</v>
      </c>
      <c r="D51">
        <v>5.1875</v>
      </c>
      <c r="E51">
        <v>3.4750000000000001</v>
      </c>
      <c r="F51">
        <v>6</v>
      </c>
      <c r="G51">
        <v>-3.8</v>
      </c>
      <c r="H51">
        <v>4.875</v>
      </c>
      <c r="I51">
        <v>4.625</v>
      </c>
      <c r="J51">
        <v>1</v>
      </c>
      <c r="K51">
        <v>4.8145300000000004</v>
      </c>
      <c r="L51">
        <v>4.4158999999999997</v>
      </c>
      <c r="N51" s="1">
        <v>91972</v>
      </c>
      <c r="O51" s="2">
        <v>0.1875</v>
      </c>
      <c r="P51" s="2">
        <v>5</v>
      </c>
      <c r="Q51" s="3">
        <v>-0.2</v>
      </c>
      <c r="R51" s="3">
        <v>5.5</v>
      </c>
      <c r="S51" s="3"/>
      <c r="T51">
        <v>49</v>
      </c>
      <c r="U51">
        <v>1972</v>
      </c>
      <c r="V51">
        <v>9</v>
      </c>
      <c r="W51" s="2">
        <v>0.1875</v>
      </c>
      <c r="X51">
        <v>3.4750000000000001</v>
      </c>
      <c r="Y51">
        <v>6</v>
      </c>
      <c r="Z51" s="3">
        <v>5.5</v>
      </c>
      <c r="AA51" s="2">
        <v>5</v>
      </c>
      <c r="AB51" s="2">
        <v>4.75</v>
      </c>
      <c r="AC51">
        <v>1</v>
      </c>
      <c r="AD51">
        <v>4.8145300000000004</v>
      </c>
      <c r="AE51">
        <v>4.4158999999999997</v>
      </c>
      <c r="AG51">
        <v>7.0506411705619901E-2</v>
      </c>
      <c r="AH51">
        <v>1.3008190675103899E-2</v>
      </c>
      <c r="AI51">
        <v>-5.3233171142357802E-2</v>
      </c>
      <c r="AJ51">
        <v>0.337806626906763</v>
      </c>
      <c r="AK51">
        <v>-0.41060792828367298</v>
      </c>
      <c r="AL51">
        <v>0.422543122925091</v>
      </c>
      <c r="AN51">
        <f t="shared" si="0"/>
        <v>-3.9650815561439456E-3</v>
      </c>
    </row>
    <row r="52" spans="1:40">
      <c r="A52">
        <v>50</v>
      </c>
      <c r="B52">
        <v>1972</v>
      </c>
      <c r="C52">
        <v>10</v>
      </c>
      <c r="D52">
        <v>5.1875</v>
      </c>
      <c r="E52">
        <v>3.6</v>
      </c>
      <c r="F52">
        <v>8.1</v>
      </c>
      <c r="G52">
        <v>-3.6</v>
      </c>
      <c r="H52">
        <v>5.1875</v>
      </c>
      <c r="I52">
        <v>4.875</v>
      </c>
      <c r="J52">
        <v>1</v>
      </c>
      <c r="K52">
        <v>4.7248859999999997</v>
      </c>
      <c r="L52">
        <v>4.6624999999999996</v>
      </c>
      <c r="N52" s="1">
        <v>101772</v>
      </c>
      <c r="O52" s="2">
        <v>0.125</v>
      </c>
      <c r="P52" s="2">
        <v>5.0625</v>
      </c>
      <c r="Q52" s="3">
        <v>0.2</v>
      </c>
      <c r="R52" s="3">
        <v>5.4</v>
      </c>
      <c r="S52" s="3"/>
      <c r="T52">
        <v>50</v>
      </c>
      <c r="U52">
        <v>1972</v>
      </c>
      <c r="V52">
        <v>10</v>
      </c>
      <c r="W52" s="2">
        <v>0.125</v>
      </c>
      <c r="X52">
        <v>3.6</v>
      </c>
      <c r="Y52">
        <v>8.1</v>
      </c>
      <c r="Z52" s="3">
        <v>5.4</v>
      </c>
      <c r="AA52" s="2">
        <v>5.0625</v>
      </c>
      <c r="AB52" s="2">
        <v>5</v>
      </c>
      <c r="AC52">
        <v>1</v>
      </c>
      <c r="AD52">
        <v>4.7248859999999997</v>
      </c>
      <c r="AE52">
        <v>4.6624999999999996</v>
      </c>
      <c r="AG52">
        <v>7.2063463875854397E-2</v>
      </c>
      <c r="AH52">
        <v>1.2389721008018899E-2</v>
      </c>
      <c r="AI52">
        <v>-5.5336822145118703E-2</v>
      </c>
      <c r="AJ52">
        <v>0.33539685591038498</v>
      </c>
      <c r="AK52">
        <v>-0.41035107355818301</v>
      </c>
      <c r="AL52">
        <v>0.44368399024921401</v>
      </c>
      <c r="AN52">
        <f t="shared" si="0"/>
        <v>-2.5841576039010938E-2</v>
      </c>
    </row>
    <row r="53" spans="1:40">
      <c r="A53">
        <v>51</v>
      </c>
      <c r="B53">
        <v>1972</v>
      </c>
      <c r="C53">
        <v>11</v>
      </c>
      <c r="D53">
        <v>5.1875</v>
      </c>
      <c r="E53">
        <v>3.8</v>
      </c>
      <c r="F53">
        <v>7.5</v>
      </c>
      <c r="G53">
        <v>-3.2</v>
      </c>
      <c r="H53">
        <v>5.1875</v>
      </c>
      <c r="I53">
        <v>5.1875</v>
      </c>
      <c r="J53">
        <v>1</v>
      </c>
      <c r="K53">
        <v>4.7248859999999997</v>
      </c>
      <c r="L53">
        <v>4.6624999999999996</v>
      </c>
      <c r="N53" s="1">
        <v>112172</v>
      </c>
      <c r="O53" s="2">
        <v>0.125</v>
      </c>
      <c r="P53" s="2">
        <v>5.0625</v>
      </c>
      <c r="Q53" s="3">
        <v>-0.6</v>
      </c>
      <c r="R53" s="3">
        <v>5.4</v>
      </c>
      <c r="S53" s="3"/>
      <c r="T53">
        <v>51</v>
      </c>
      <c r="U53">
        <v>1972</v>
      </c>
      <c r="V53">
        <v>11</v>
      </c>
      <c r="W53" s="2">
        <v>0.125</v>
      </c>
      <c r="X53">
        <v>3.8</v>
      </c>
      <c r="Y53">
        <v>7.5</v>
      </c>
      <c r="Z53" s="3">
        <v>5.4</v>
      </c>
      <c r="AA53" s="2">
        <v>5.0625</v>
      </c>
      <c r="AB53" s="2">
        <v>5.0625</v>
      </c>
      <c r="AC53">
        <v>1</v>
      </c>
      <c r="AD53">
        <v>4.7248859999999997</v>
      </c>
      <c r="AE53">
        <v>4.6624999999999996</v>
      </c>
      <c r="AG53">
        <v>7.3620811151716703E-2</v>
      </c>
      <c r="AH53">
        <v>1.17820062442517E-2</v>
      </c>
      <c r="AI53">
        <v>-5.7464535509016403E-2</v>
      </c>
      <c r="AJ53">
        <v>0.33291128064408398</v>
      </c>
      <c r="AK53">
        <v>-0.41002380279712602</v>
      </c>
      <c r="AL53">
        <v>0.46498440945784197</v>
      </c>
      <c r="AN53">
        <f t="shared" si="0"/>
        <v>-7.4179035177890928E-3</v>
      </c>
    </row>
    <row r="54" spans="1:40">
      <c r="A54">
        <v>52</v>
      </c>
      <c r="B54">
        <v>1972</v>
      </c>
      <c r="C54">
        <v>12</v>
      </c>
      <c r="D54">
        <v>5.625</v>
      </c>
      <c r="E54">
        <v>3.85</v>
      </c>
      <c r="F54">
        <v>7.6</v>
      </c>
      <c r="G54">
        <v>-3</v>
      </c>
      <c r="H54">
        <v>5.1875</v>
      </c>
      <c r="I54">
        <v>5.1875</v>
      </c>
      <c r="J54">
        <v>1</v>
      </c>
      <c r="K54">
        <v>4.7248859999999997</v>
      </c>
      <c r="L54">
        <v>4.6624999999999996</v>
      </c>
      <c r="N54" s="1">
        <v>121972</v>
      </c>
      <c r="O54" s="2">
        <v>0.25</v>
      </c>
      <c r="P54" s="2">
        <v>5.375</v>
      </c>
      <c r="Q54" s="3">
        <v>0.1</v>
      </c>
      <c r="R54" s="3">
        <v>5.3</v>
      </c>
      <c r="S54" s="3"/>
      <c r="T54">
        <v>52</v>
      </c>
      <c r="U54">
        <v>1972</v>
      </c>
      <c r="V54">
        <v>12</v>
      </c>
      <c r="W54" s="2">
        <v>0.25</v>
      </c>
      <c r="X54">
        <v>3.85</v>
      </c>
      <c r="Y54">
        <v>7.6</v>
      </c>
      <c r="Z54" s="3">
        <v>5.3</v>
      </c>
      <c r="AA54" s="2">
        <v>5.375</v>
      </c>
      <c r="AB54" s="2">
        <v>5.0625</v>
      </c>
      <c r="AC54">
        <v>1</v>
      </c>
      <c r="AD54">
        <v>4.7248859999999997</v>
      </c>
      <c r="AE54">
        <v>4.6624999999999996</v>
      </c>
      <c r="AG54">
        <v>7.5181057660348605E-2</v>
      </c>
      <c r="AH54">
        <v>1.11767505066442E-2</v>
      </c>
      <c r="AI54">
        <v>-5.9602692052020401E-2</v>
      </c>
      <c r="AJ54">
        <v>0.33039962781710902</v>
      </c>
      <c r="AK54">
        <v>-0.40967481762783697</v>
      </c>
      <c r="AL54">
        <v>0.48635845910450598</v>
      </c>
      <c r="AN54">
        <f t="shared" si="0"/>
        <v>3.2261976523276226E-3</v>
      </c>
    </row>
    <row r="55" spans="1:40">
      <c r="A55">
        <v>53</v>
      </c>
      <c r="B55">
        <v>1973</v>
      </c>
      <c r="C55">
        <v>1</v>
      </c>
      <c r="D55">
        <v>6.25</v>
      </c>
      <c r="E55">
        <v>3.7</v>
      </c>
      <c r="F55">
        <v>6.8</v>
      </c>
      <c r="G55">
        <v>-2.8</v>
      </c>
      <c r="H55">
        <v>5.625</v>
      </c>
      <c r="I55">
        <v>5.1875</v>
      </c>
      <c r="J55">
        <v>1</v>
      </c>
      <c r="K55">
        <v>4.7412130000000001</v>
      </c>
      <c r="L55">
        <v>4.8947000000000003</v>
      </c>
      <c r="N55" s="1">
        <v>11673</v>
      </c>
      <c r="O55" s="2">
        <v>0.5</v>
      </c>
      <c r="P55" s="2">
        <v>5.75</v>
      </c>
      <c r="Q55" s="3">
        <v>0</v>
      </c>
      <c r="R55" s="3">
        <v>5.0999999999999996</v>
      </c>
      <c r="S55" s="3"/>
      <c r="T55">
        <v>53</v>
      </c>
      <c r="U55">
        <v>1973</v>
      </c>
      <c r="V55">
        <v>1</v>
      </c>
      <c r="W55" s="2">
        <v>0.5</v>
      </c>
      <c r="X55">
        <v>3.7</v>
      </c>
      <c r="Y55">
        <v>6.8</v>
      </c>
      <c r="Z55" s="3">
        <v>5.0999999999999996</v>
      </c>
      <c r="AA55" s="2">
        <v>5.75</v>
      </c>
      <c r="AB55" s="2">
        <v>5.375</v>
      </c>
      <c r="AC55">
        <v>1</v>
      </c>
      <c r="AD55">
        <v>4.7412130000000001</v>
      </c>
      <c r="AE55">
        <v>4.8947000000000003</v>
      </c>
      <c r="AG55">
        <v>7.6741075825172797E-2</v>
      </c>
      <c r="AH55">
        <v>1.05707941079954E-2</v>
      </c>
      <c r="AI55">
        <v>-6.17381204037439E-2</v>
      </c>
      <c r="AJ55">
        <v>0.32789171670349698</v>
      </c>
      <c r="AK55">
        <v>-0.40932865355048598</v>
      </c>
      <c r="AL55">
        <v>0.507711455837355</v>
      </c>
      <c r="AN55">
        <f t="shared" si="0"/>
        <v>0.26609371952298511</v>
      </c>
    </row>
    <row r="56" spans="1:40">
      <c r="A56">
        <v>54</v>
      </c>
      <c r="B56">
        <v>1973</v>
      </c>
      <c r="C56">
        <v>2</v>
      </c>
      <c r="D56">
        <v>6.6875</v>
      </c>
      <c r="E56">
        <v>4.05</v>
      </c>
      <c r="F56">
        <v>6.5</v>
      </c>
      <c r="G56">
        <v>-2.6</v>
      </c>
      <c r="H56">
        <v>6.25</v>
      </c>
      <c r="I56">
        <v>5.625</v>
      </c>
      <c r="J56">
        <v>1</v>
      </c>
      <c r="K56">
        <v>4.7412130000000001</v>
      </c>
      <c r="L56">
        <v>4.8947000000000003</v>
      </c>
      <c r="N56" s="1">
        <v>21373</v>
      </c>
      <c r="O56" s="2">
        <v>0.3125</v>
      </c>
      <c r="P56" s="2">
        <v>6.375</v>
      </c>
      <c r="Q56" s="3">
        <v>-0.3</v>
      </c>
      <c r="R56" s="3">
        <v>5</v>
      </c>
      <c r="S56" s="3"/>
      <c r="T56">
        <v>54</v>
      </c>
      <c r="U56">
        <v>1973</v>
      </c>
      <c r="V56">
        <v>2</v>
      </c>
      <c r="W56" s="2">
        <v>0.3125</v>
      </c>
      <c r="X56">
        <v>4.05</v>
      </c>
      <c r="Y56">
        <v>6.5</v>
      </c>
      <c r="Z56" s="3">
        <v>5</v>
      </c>
      <c r="AA56" s="2">
        <v>6.375</v>
      </c>
      <c r="AB56" s="2">
        <v>5.75</v>
      </c>
      <c r="AC56">
        <v>1</v>
      </c>
      <c r="AD56">
        <v>4.7412130000000001</v>
      </c>
      <c r="AE56">
        <v>4.8947000000000003</v>
      </c>
      <c r="AG56">
        <v>7.8348707576730001E-2</v>
      </c>
      <c r="AH56">
        <v>9.9298663345852092E-3</v>
      </c>
      <c r="AI56">
        <v>-6.3725290196782594E-2</v>
      </c>
      <c r="AJ56">
        <v>0.32542095934808202</v>
      </c>
      <c r="AK56">
        <v>-0.40900073818076299</v>
      </c>
      <c r="AL56">
        <v>0.52772621460552704</v>
      </c>
      <c r="AN56">
        <f t="shared" si="0"/>
        <v>-1.2605317868104038E-3</v>
      </c>
    </row>
    <row r="57" spans="1:40">
      <c r="A57">
        <v>55</v>
      </c>
      <c r="B57">
        <v>1973</v>
      </c>
      <c r="C57">
        <v>3</v>
      </c>
      <c r="D57">
        <v>7.125</v>
      </c>
      <c r="E57">
        <v>4.05</v>
      </c>
      <c r="F57">
        <v>6.5</v>
      </c>
      <c r="G57">
        <v>-2.2999999999999998</v>
      </c>
      <c r="H57">
        <v>6.6875</v>
      </c>
      <c r="I57">
        <v>6.25</v>
      </c>
      <c r="J57">
        <v>1</v>
      </c>
      <c r="K57">
        <v>4.7412130000000001</v>
      </c>
      <c r="L57">
        <v>4.8947000000000003</v>
      </c>
      <c r="N57" s="1">
        <v>32073</v>
      </c>
      <c r="O57" s="2">
        <v>0.125</v>
      </c>
      <c r="P57" s="2">
        <v>7</v>
      </c>
      <c r="Q57" s="3">
        <v>0</v>
      </c>
      <c r="R57" s="3">
        <v>5</v>
      </c>
      <c r="S57" s="3"/>
      <c r="T57">
        <v>55</v>
      </c>
      <c r="U57">
        <v>1973</v>
      </c>
      <c r="V57">
        <v>3</v>
      </c>
      <c r="W57" s="2">
        <v>0.125</v>
      </c>
      <c r="X57">
        <v>4.05</v>
      </c>
      <c r="Y57">
        <v>6.5</v>
      </c>
      <c r="Z57" s="3">
        <v>5</v>
      </c>
      <c r="AA57" s="2">
        <v>7</v>
      </c>
      <c r="AB57" s="2">
        <v>6.375</v>
      </c>
      <c r="AC57">
        <v>1</v>
      </c>
      <c r="AD57">
        <v>4.7412130000000001</v>
      </c>
      <c r="AE57">
        <v>4.8947000000000003</v>
      </c>
      <c r="AG57">
        <v>7.9955863785706599E-2</v>
      </c>
      <c r="AH57">
        <v>9.2889636512986304E-3</v>
      </c>
      <c r="AI57">
        <v>-6.5712606995884298E-2</v>
      </c>
      <c r="AJ57">
        <v>0.32295258199924698</v>
      </c>
      <c r="AK57">
        <v>-0.40867494023696699</v>
      </c>
      <c r="AL57">
        <v>0.54774337433821096</v>
      </c>
      <c r="AN57">
        <f t="shared" si="0"/>
        <v>-0.13374518140840652</v>
      </c>
    </row>
    <row r="58" spans="1:40">
      <c r="A58">
        <v>56</v>
      </c>
      <c r="B58">
        <v>1973</v>
      </c>
      <c r="C58">
        <v>4</v>
      </c>
      <c r="D58">
        <v>7.1875</v>
      </c>
      <c r="E58">
        <v>4.4000000000000004</v>
      </c>
      <c r="F58">
        <v>6.1</v>
      </c>
      <c r="G58">
        <v>-2.1</v>
      </c>
      <c r="H58">
        <v>7.125</v>
      </c>
      <c r="I58">
        <v>6.6875</v>
      </c>
      <c r="J58">
        <v>1</v>
      </c>
      <c r="K58">
        <v>4.8316819999999998</v>
      </c>
      <c r="L58">
        <v>5.1150000000000002</v>
      </c>
      <c r="N58" s="1">
        <v>41773</v>
      </c>
      <c r="O58" s="2">
        <v>0.1875</v>
      </c>
      <c r="P58" s="2">
        <v>7</v>
      </c>
      <c r="Q58" s="3">
        <v>-0.1</v>
      </c>
      <c r="R58" s="3">
        <v>4.9000000000000004</v>
      </c>
      <c r="S58" s="3"/>
      <c r="T58">
        <v>56</v>
      </c>
      <c r="U58">
        <v>1973</v>
      </c>
      <c r="V58">
        <v>4</v>
      </c>
      <c r="W58" s="2">
        <v>0.1875</v>
      </c>
      <c r="X58">
        <v>4.4000000000000004</v>
      </c>
      <c r="Y58">
        <v>6.1</v>
      </c>
      <c r="Z58" s="3">
        <v>4.9000000000000004</v>
      </c>
      <c r="AA58" s="2">
        <v>7</v>
      </c>
      <c r="AB58" s="2">
        <v>7</v>
      </c>
      <c r="AC58">
        <v>1</v>
      </c>
      <c r="AD58">
        <v>4.8316819999999998</v>
      </c>
      <c r="AE58">
        <v>5.1150000000000002</v>
      </c>
      <c r="AG58">
        <v>8.1415066895844795E-2</v>
      </c>
      <c r="AH58">
        <v>8.6692929027195192E-3</v>
      </c>
      <c r="AI58">
        <v>-6.7585900826596795E-2</v>
      </c>
      <c r="AJ58">
        <v>0.32086886954429999</v>
      </c>
      <c r="AK58">
        <v>-0.408591351370857</v>
      </c>
      <c r="AL58">
        <v>0.56691723838600605</v>
      </c>
      <c r="AN58">
        <f t="shared" si="0"/>
        <v>0.15470206740191117</v>
      </c>
    </row>
    <row r="59" spans="1:40">
      <c r="A59">
        <v>57</v>
      </c>
      <c r="B59">
        <v>1973</v>
      </c>
      <c r="C59">
        <v>5</v>
      </c>
      <c r="D59">
        <v>8</v>
      </c>
      <c r="E59">
        <v>4.55</v>
      </c>
      <c r="F59">
        <v>6</v>
      </c>
      <c r="G59">
        <v>-2</v>
      </c>
      <c r="H59">
        <v>7.1875</v>
      </c>
      <c r="I59">
        <v>7.125</v>
      </c>
      <c r="J59">
        <v>1</v>
      </c>
      <c r="K59">
        <v>4.8316819999999998</v>
      </c>
      <c r="L59">
        <v>5.1150000000000002</v>
      </c>
      <c r="N59" s="1">
        <v>51573</v>
      </c>
      <c r="O59" s="2">
        <v>0.5</v>
      </c>
      <c r="P59" s="2">
        <v>7.5</v>
      </c>
      <c r="Q59" s="3">
        <v>-0.1</v>
      </c>
      <c r="R59" s="3">
        <v>4.9000000000000004</v>
      </c>
      <c r="S59" s="3"/>
      <c r="T59">
        <v>57</v>
      </c>
      <c r="U59">
        <v>1973</v>
      </c>
      <c r="V59">
        <v>5</v>
      </c>
      <c r="W59" s="2">
        <v>0.5</v>
      </c>
      <c r="X59">
        <v>4.55</v>
      </c>
      <c r="Y59">
        <v>6</v>
      </c>
      <c r="Z59" s="3">
        <v>4.9000000000000004</v>
      </c>
      <c r="AA59" s="2">
        <v>7.5</v>
      </c>
      <c r="AB59" s="2">
        <v>7</v>
      </c>
      <c r="AC59">
        <v>1</v>
      </c>
      <c r="AD59">
        <v>4.8316819999999998</v>
      </c>
      <c r="AE59">
        <v>5.1150000000000002</v>
      </c>
      <c r="AG59">
        <v>8.28891667132199E-2</v>
      </c>
      <c r="AH59">
        <v>7.9887590041466706E-3</v>
      </c>
      <c r="AI59">
        <v>-6.9338126514434995E-2</v>
      </c>
      <c r="AJ59">
        <v>0.31915359532683102</v>
      </c>
      <c r="AK59">
        <v>-0.408919794136756</v>
      </c>
      <c r="AL59">
        <v>0.58564759731388405</v>
      </c>
      <c r="AN59">
        <f t="shared" si="0"/>
        <v>0.29781755404287658</v>
      </c>
    </row>
    <row r="60" spans="1:40">
      <c r="A60">
        <v>58</v>
      </c>
      <c r="B60">
        <v>1973</v>
      </c>
      <c r="C60">
        <v>6</v>
      </c>
      <c r="D60">
        <v>9</v>
      </c>
      <c r="E60">
        <v>4.5999999999999996</v>
      </c>
      <c r="F60">
        <v>5.7</v>
      </c>
      <c r="G60">
        <v>-2.2000000000000002</v>
      </c>
      <c r="H60">
        <v>8</v>
      </c>
      <c r="I60">
        <v>7.1875</v>
      </c>
      <c r="J60">
        <v>1</v>
      </c>
      <c r="K60">
        <v>4.8316819999999998</v>
      </c>
      <c r="L60">
        <v>5.1150000000000002</v>
      </c>
      <c r="N60" s="1">
        <v>61973</v>
      </c>
      <c r="O60" s="2">
        <v>0.5</v>
      </c>
      <c r="P60" s="2">
        <v>8.5</v>
      </c>
      <c r="Q60" s="3">
        <v>-0.3</v>
      </c>
      <c r="R60" s="3">
        <v>5</v>
      </c>
      <c r="S60" s="3"/>
      <c r="T60">
        <v>58</v>
      </c>
      <c r="U60">
        <v>1973</v>
      </c>
      <c r="V60">
        <v>6</v>
      </c>
      <c r="W60" s="2">
        <v>0.5</v>
      </c>
      <c r="X60">
        <v>4.5999999999999996</v>
      </c>
      <c r="Y60">
        <v>5.7</v>
      </c>
      <c r="Z60" s="3">
        <v>5</v>
      </c>
      <c r="AA60" s="2">
        <v>8.5</v>
      </c>
      <c r="AB60" s="2">
        <v>7.5</v>
      </c>
      <c r="AC60">
        <v>1</v>
      </c>
      <c r="AD60">
        <v>4.8316819999999998</v>
      </c>
      <c r="AE60">
        <v>5.1150000000000002</v>
      </c>
      <c r="AG60">
        <v>8.4581434677703002E-2</v>
      </c>
      <c r="AH60">
        <v>7.2537691198762098E-3</v>
      </c>
      <c r="AI60">
        <v>-7.1199626133061397E-2</v>
      </c>
      <c r="AJ60">
        <v>0.31690001662376299</v>
      </c>
      <c r="AK60">
        <v>-0.40897053005939499</v>
      </c>
      <c r="AL60">
        <v>0.60559273162135197</v>
      </c>
      <c r="AN60">
        <f t="shared" si="0"/>
        <v>0.19361314968670407</v>
      </c>
    </row>
    <row r="61" spans="1:40">
      <c r="A61">
        <v>59</v>
      </c>
      <c r="B61">
        <v>1973</v>
      </c>
      <c r="C61">
        <v>7</v>
      </c>
      <c r="D61">
        <v>10</v>
      </c>
      <c r="E61">
        <v>5.75</v>
      </c>
      <c r="F61">
        <v>4.4000000000000004</v>
      </c>
      <c r="G61">
        <v>-2.4</v>
      </c>
      <c r="H61">
        <v>9</v>
      </c>
      <c r="I61">
        <v>8</v>
      </c>
      <c r="J61">
        <v>1</v>
      </c>
      <c r="K61">
        <v>4.9852619999999996</v>
      </c>
      <c r="L61">
        <v>5.2381000000000002</v>
      </c>
      <c r="N61" s="1">
        <v>71773</v>
      </c>
      <c r="O61" s="2">
        <v>0.25</v>
      </c>
      <c r="P61" s="2">
        <v>9.75</v>
      </c>
      <c r="Q61" s="3">
        <v>0.1</v>
      </c>
      <c r="R61" s="3">
        <v>4.7</v>
      </c>
      <c r="S61" s="3"/>
      <c r="T61">
        <v>59</v>
      </c>
      <c r="U61">
        <v>1973</v>
      </c>
      <c r="V61">
        <v>7</v>
      </c>
      <c r="W61" s="2">
        <v>0.25</v>
      </c>
      <c r="X61">
        <v>5.75</v>
      </c>
      <c r="Y61">
        <v>4.4000000000000004</v>
      </c>
      <c r="Z61" s="3">
        <v>4.7</v>
      </c>
      <c r="AA61" s="2">
        <v>9.75</v>
      </c>
      <c r="AB61" s="2">
        <v>8.5</v>
      </c>
      <c r="AC61">
        <v>1</v>
      </c>
      <c r="AD61">
        <v>4.9852619999999996</v>
      </c>
      <c r="AE61">
        <v>5.2381000000000002</v>
      </c>
      <c r="AG61">
        <v>8.6702801302881605E-2</v>
      </c>
      <c r="AH61">
        <v>6.5034363971465201E-3</v>
      </c>
      <c r="AI61">
        <v>-7.3577899631948399E-2</v>
      </c>
      <c r="AJ61">
        <v>0.313231737851425</v>
      </c>
      <c r="AK61">
        <v>-0.40806755619755702</v>
      </c>
      <c r="AL61">
        <v>0.62940859316994502</v>
      </c>
      <c r="AN61">
        <f t="shared" si="0"/>
        <v>-0.14618390891096011</v>
      </c>
    </row>
    <row r="62" spans="1:40">
      <c r="A62">
        <v>60</v>
      </c>
      <c r="B62">
        <v>1973</v>
      </c>
      <c r="C62">
        <v>8</v>
      </c>
      <c r="D62">
        <v>10.75</v>
      </c>
      <c r="E62">
        <v>6.35</v>
      </c>
      <c r="F62">
        <v>3.6</v>
      </c>
      <c r="G62">
        <v>-2.7</v>
      </c>
      <c r="H62">
        <v>10</v>
      </c>
      <c r="I62">
        <v>9</v>
      </c>
      <c r="J62">
        <v>1</v>
      </c>
      <c r="K62">
        <v>4.9852619999999996</v>
      </c>
      <c r="L62">
        <v>5.2381000000000002</v>
      </c>
      <c r="N62" s="1">
        <v>82173</v>
      </c>
      <c r="O62" s="2">
        <v>0.25</v>
      </c>
      <c r="P62" s="2">
        <v>10.5</v>
      </c>
      <c r="Q62" s="3">
        <v>-0.8</v>
      </c>
      <c r="R62" s="3">
        <v>4.7</v>
      </c>
      <c r="S62" s="3"/>
      <c r="T62">
        <v>60</v>
      </c>
      <c r="U62">
        <v>1973</v>
      </c>
      <c r="V62">
        <v>8</v>
      </c>
      <c r="W62" s="2">
        <v>0.25</v>
      </c>
      <c r="X62">
        <v>6.35</v>
      </c>
      <c r="Y62">
        <v>3.6</v>
      </c>
      <c r="Z62" s="3">
        <v>4.7</v>
      </c>
      <c r="AA62" s="2">
        <v>10.5</v>
      </c>
      <c r="AB62" s="2">
        <v>9.75</v>
      </c>
      <c r="AC62">
        <v>1</v>
      </c>
      <c r="AD62">
        <v>4.9852619999999996</v>
      </c>
      <c r="AE62">
        <v>5.2381000000000002</v>
      </c>
      <c r="AG62">
        <v>8.8585942203949594E-2</v>
      </c>
      <c r="AH62">
        <v>5.7262155559178896E-3</v>
      </c>
      <c r="AI62">
        <v>-7.5636910106587796E-2</v>
      </c>
      <c r="AJ62">
        <v>0.31084309559372703</v>
      </c>
      <c r="AK62">
        <v>-0.408144280238039</v>
      </c>
      <c r="AL62">
        <v>0.65074116683191896</v>
      </c>
      <c r="AN62">
        <f t="shared" si="0"/>
        <v>8.7171430259405991E-2</v>
      </c>
    </row>
    <row r="63" spans="1:40">
      <c r="A63">
        <v>61</v>
      </c>
      <c r="B63">
        <v>1973</v>
      </c>
      <c r="C63">
        <v>9</v>
      </c>
      <c r="D63">
        <v>10.375</v>
      </c>
      <c r="E63">
        <v>6.25</v>
      </c>
      <c r="F63">
        <v>4</v>
      </c>
      <c r="G63">
        <v>-2.8</v>
      </c>
      <c r="H63">
        <v>10.75</v>
      </c>
      <c r="I63">
        <v>10</v>
      </c>
      <c r="J63">
        <v>1</v>
      </c>
      <c r="K63">
        <v>4.9852619999999996</v>
      </c>
      <c r="L63">
        <v>5.2381000000000002</v>
      </c>
      <c r="N63" s="1">
        <v>91873</v>
      </c>
      <c r="O63" s="2">
        <v>-0.375</v>
      </c>
      <c r="P63" s="2">
        <v>10.75</v>
      </c>
      <c r="Q63" s="3">
        <v>0.4</v>
      </c>
      <c r="R63" s="3">
        <v>4.7</v>
      </c>
      <c r="S63" s="3"/>
      <c r="T63">
        <v>61</v>
      </c>
      <c r="U63">
        <v>1973</v>
      </c>
      <c r="V63">
        <v>9</v>
      </c>
      <c r="W63" s="2">
        <v>-0.375</v>
      </c>
      <c r="X63">
        <v>6.25</v>
      </c>
      <c r="Y63">
        <v>4</v>
      </c>
      <c r="Z63" s="3">
        <v>4.7</v>
      </c>
      <c r="AA63" s="2">
        <v>10.75</v>
      </c>
      <c r="AB63" s="2">
        <v>10.5</v>
      </c>
      <c r="AC63">
        <v>1</v>
      </c>
      <c r="AD63">
        <v>4.9852619999999996</v>
      </c>
      <c r="AE63">
        <v>5.2381000000000002</v>
      </c>
      <c r="AG63">
        <v>9.0585213650739793E-2</v>
      </c>
      <c r="AH63">
        <v>4.9434141216120799E-3</v>
      </c>
      <c r="AI63">
        <v>-7.7841171678396007E-2</v>
      </c>
      <c r="AJ63">
        <v>0.30796791811270102</v>
      </c>
      <c r="AK63">
        <v>-0.40791730985541302</v>
      </c>
      <c r="AL63">
        <v>0.67350519495227101</v>
      </c>
      <c r="AN63">
        <f t="shared" si="0"/>
        <v>-0.29610629609708083</v>
      </c>
    </row>
    <row r="64" spans="1:40">
      <c r="A64">
        <v>62</v>
      </c>
      <c r="B64">
        <v>1973</v>
      </c>
      <c r="C64">
        <v>10</v>
      </c>
      <c r="D64">
        <v>9.75</v>
      </c>
      <c r="E64">
        <v>5.4</v>
      </c>
      <c r="F64">
        <v>3.5</v>
      </c>
      <c r="G64">
        <v>-2.8</v>
      </c>
      <c r="H64">
        <v>10.375</v>
      </c>
      <c r="I64">
        <v>10.75</v>
      </c>
      <c r="J64">
        <v>1</v>
      </c>
      <c r="K64">
        <v>5.2804900000000004</v>
      </c>
      <c r="L64">
        <v>5.4372999999999996</v>
      </c>
      <c r="N64" s="1">
        <v>101673</v>
      </c>
      <c r="O64" s="2">
        <v>-0.75</v>
      </c>
      <c r="P64" s="2">
        <v>10.5</v>
      </c>
      <c r="Q64" s="3">
        <v>0.5</v>
      </c>
      <c r="R64" s="3">
        <v>4.7</v>
      </c>
      <c r="S64" s="3"/>
      <c r="T64">
        <v>62</v>
      </c>
      <c r="U64">
        <v>1973</v>
      </c>
      <c r="V64">
        <v>10</v>
      </c>
      <c r="W64" s="2">
        <v>-0.75</v>
      </c>
      <c r="X64">
        <v>5.4</v>
      </c>
      <c r="Y64">
        <v>3.5</v>
      </c>
      <c r="Z64" s="3">
        <v>4.7</v>
      </c>
      <c r="AA64" s="2">
        <v>10.5</v>
      </c>
      <c r="AB64" s="2">
        <v>10.75</v>
      </c>
      <c r="AC64">
        <v>1</v>
      </c>
      <c r="AD64">
        <v>5.2804900000000004</v>
      </c>
      <c r="AE64">
        <v>5.4372999999999996</v>
      </c>
      <c r="AG64">
        <v>9.2127351889897097E-2</v>
      </c>
      <c r="AH64">
        <v>4.3032032977441403E-3</v>
      </c>
      <c r="AI64">
        <v>-7.9558962114638296E-2</v>
      </c>
      <c r="AJ64">
        <v>0.30579981327233702</v>
      </c>
      <c r="AK64">
        <v>-0.40764507688358997</v>
      </c>
      <c r="AL64">
        <v>0.69050809696261695</v>
      </c>
      <c r="AN64">
        <f t="shared" si="0"/>
        <v>-0.40784334963231172</v>
      </c>
    </row>
    <row r="65" spans="1:40">
      <c r="A65">
        <v>63</v>
      </c>
      <c r="B65">
        <v>1973</v>
      </c>
      <c r="C65">
        <v>11</v>
      </c>
      <c r="D65">
        <v>10.125</v>
      </c>
      <c r="E65">
        <v>5.65</v>
      </c>
      <c r="F65">
        <v>3.8</v>
      </c>
      <c r="G65">
        <v>-2.9</v>
      </c>
      <c r="H65">
        <v>9.75</v>
      </c>
      <c r="I65">
        <v>10.375</v>
      </c>
      <c r="J65">
        <v>1</v>
      </c>
      <c r="K65">
        <v>5.2804900000000004</v>
      </c>
      <c r="L65">
        <v>5.4372999999999996</v>
      </c>
      <c r="N65" s="1">
        <v>112073</v>
      </c>
      <c r="O65" s="2">
        <v>0</v>
      </c>
      <c r="P65" s="2">
        <v>10.125</v>
      </c>
      <c r="Q65" s="3">
        <v>0.3</v>
      </c>
      <c r="R65" s="3">
        <v>4.5999999999999996</v>
      </c>
      <c r="S65" s="3"/>
      <c r="T65">
        <v>63</v>
      </c>
      <c r="U65">
        <v>1973</v>
      </c>
      <c r="V65">
        <v>11</v>
      </c>
      <c r="W65" s="2">
        <v>0</v>
      </c>
      <c r="X65">
        <v>5.65</v>
      </c>
      <c r="Y65">
        <v>3.8</v>
      </c>
      <c r="Z65" s="3">
        <v>4.5999999999999996</v>
      </c>
      <c r="AA65" s="2">
        <v>10.125</v>
      </c>
      <c r="AB65" s="2">
        <v>10.5</v>
      </c>
      <c r="AC65">
        <v>1</v>
      </c>
      <c r="AD65">
        <v>5.2804900000000004</v>
      </c>
      <c r="AE65">
        <v>5.4372999999999996</v>
      </c>
      <c r="AG65">
        <v>9.2832260847709E-2</v>
      </c>
      <c r="AH65">
        <v>3.9674371483669696E-3</v>
      </c>
      <c r="AI65">
        <v>-8.0502041220179205E-2</v>
      </c>
      <c r="AJ65">
        <v>0.30362898755089701</v>
      </c>
      <c r="AK65">
        <v>-0.40615743547761102</v>
      </c>
      <c r="AL65">
        <v>0.69854970225994595</v>
      </c>
      <c r="AN65">
        <f t="shared" si="0"/>
        <v>0.32259072596161176</v>
      </c>
    </row>
    <row r="66" spans="1:40">
      <c r="A66">
        <v>64</v>
      </c>
      <c r="B66">
        <v>1973</v>
      </c>
      <c r="C66">
        <v>12</v>
      </c>
      <c r="D66">
        <v>9.625</v>
      </c>
      <c r="E66">
        <v>6.65</v>
      </c>
      <c r="F66">
        <v>2</v>
      </c>
      <c r="G66">
        <v>-3.2</v>
      </c>
      <c r="H66">
        <v>10.125</v>
      </c>
      <c r="I66">
        <v>9.75</v>
      </c>
      <c r="J66">
        <v>1</v>
      </c>
      <c r="K66">
        <v>5.2804900000000004</v>
      </c>
      <c r="L66">
        <v>5.4372999999999996</v>
      </c>
      <c r="N66" s="1">
        <v>121873</v>
      </c>
      <c r="O66" s="2">
        <v>-0.625</v>
      </c>
      <c r="P66" s="2">
        <v>10.25</v>
      </c>
      <c r="Q66" s="3">
        <v>-1.8</v>
      </c>
      <c r="R66" s="3">
        <v>4.7</v>
      </c>
      <c r="S66" s="3"/>
      <c r="T66">
        <v>64</v>
      </c>
      <c r="U66">
        <v>1973</v>
      </c>
      <c r="V66">
        <v>12</v>
      </c>
      <c r="W66" s="2">
        <v>-0.625</v>
      </c>
      <c r="X66">
        <v>6.65</v>
      </c>
      <c r="Y66">
        <v>2</v>
      </c>
      <c r="Z66" s="3">
        <v>4.7</v>
      </c>
      <c r="AA66" s="2">
        <v>10.25</v>
      </c>
      <c r="AB66" s="2">
        <v>10.125</v>
      </c>
      <c r="AC66">
        <v>1</v>
      </c>
      <c r="AD66">
        <v>5.2804900000000004</v>
      </c>
      <c r="AE66">
        <v>5.4372999999999996</v>
      </c>
      <c r="AG66">
        <v>9.3891333847396202E-2</v>
      </c>
      <c r="AH66">
        <v>3.3947003947623301E-3</v>
      </c>
      <c r="AI66">
        <v>-8.1626534711701601E-2</v>
      </c>
      <c r="AJ66">
        <v>0.30220457234062797</v>
      </c>
      <c r="AK66">
        <v>-0.40607850776293702</v>
      </c>
      <c r="AL66">
        <v>0.71069069251857098</v>
      </c>
      <c r="AN66">
        <f t="shared" si="0"/>
        <v>-0.56926472563998187</v>
      </c>
    </row>
    <row r="67" spans="1:40">
      <c r="A67">
        <v>65</v>
      </c>
      <c r="B67">
        <v>1974</v>
      </c>
      <c r="C67">
        <v>1</v>
      </c>
      <c r="D67">
        <v>9.375</v>
      </c>
      <c r="E67">
        <v>6.2</v>
      </c>
      <c r="F67">
        <v>-1.3</v>
      </c>
      <c r="G67">
        <v>-3.7</v>
      </c>
      <c r="H67">
        <v>9.625</v>
      </c>
      <c r="I67">
        <v>10.125</v>
      </c>
      <c r="J67">
        <v>1</v>
      </c>
      <c r="K67">
        <v>5.5377619999999999</v>
      </c>
      <c r="L67">
        <v>5.5510999999999999</v>
      </c>
      <c r="N67" s="1">
        <v>12274</v>
      </c>
      <c r="O67" s="2">
        <v>-0.375</v>
      </c>
      <c r="P67" s="2">
        <v>9.75</v>
      </c>
      <c r="Q67" s="3">
        <v>-0.5</v>
      </c>
      <c r="R67" s="3">
        <v>5.2</v>
      </c>
      <c r="S67" s="3"/>
      <c r="T67">
        <v>65</v>
      </c>
      <c r="U67">
        <v>1974</v>
      </c>
      <c r="V67">
        <v>1</v>
      </c>
      <c r="W67" s="2">
        <v>-0.375</v>
      </c>
      <c r="X67">
        <v>6.2</v>
      </c>
      <c r="Y67">
        <v>-1.3</v>
      </c>
      <c r="Z67" s="3">
        <v>5.2</v>
      </c>
      <c r="AA67" s="2">
        <v>9.75</v>
      </c>
      <c r="AB67" s="2">
        <v>10.25</v>
      </c>
      <c r="AC67">
        <v>1</v>
      </c>
      <c r="AD67">
        <v>5.5377619999999999</v>
      </c>
      <c r="AE67">
        <v>5.5510999999999999</v>
      </c>
      <c r="AG67">
        <v>9.4895885108564601E-2</v>
      </c>
      <c r="AH67">
        <v>2.86513538013511E-3</v>
      </c>
      <c r="AI67">
        <v>-8.2863426348084898E-2</v>
      </c>
      <c r="AJ67">
        <v>0.30118628304401102</v>
      </c>
      <c r="AK67">
        <v>-0.40588299548996298</v>
      </c>
      <c r="AL67">
        <v>0.72077624801275497</v>
      </c>
      <c r="AN67">
        <f t="shared" si="0"/>
        <v>-2.5781798588624727E-2</v>
      </c>
    </row>
    <row r="68" spans="1:40">
      <c r="A68">
        <v>66</v>
      </c>
      <c r="B68">
        <v>1974</v>
      </c>
      <c r="C68">
        <v>2</v>
      </c>
      <c r="D68">
        <v>8.875</v>
      </c>
      <c r="E68">
        <v>6.4</v>
      </c>
      <c r="F68">
        <v>-3</v>
      </c>
      <c r="G68">
        <v>-4.0999999999999996</v>
      </c>
      <c r="H68">
        <v>9.375</v>
      </c>
      <c r="I68">
        <v>9.625</v>
      </c>
      <c r="J68">
        <v>1</v>
      </c>
      <c r="K68">
        <v>5.5377619999999999</v>
      </c>
      <c r="L68">
        <v>5.5510999999999999</v>
      </c>
      <c r="N68" s="1">
        <v>22074</v>
      </c>
      <c r="O68" s="2">
        <v>-0.125</v>
      </c>
      <c r="P68" s="2">
        <v>9</v>
      </c>
      <c r="Q68" s="3">
        <v>-1.7</v>
      </c>
      <c r="R68" s="3">
        <v>5.4</v>
      </c>
      <c r="S68" s="3"/>
      <c r="T68">
        <v>66</v>
      </c>
      <c r="U68">
        <v>1974</v>
      </c>
      <c r="V68">
        <v>2</v>
      </c>
      <c r="W68" s="2">
        <v>-0.125</v>
      </c>
      <c r="X68">
        <v>6.4</v>
      </c>
      <c r="Y68">
        <v>-3</v>
      </c>
      <c r="Z68" s="3">
        <v>5.4</v>
      </c>
      <c r="AA68" s="2">
        <v>9</v>
      </c>
      <c r="AB68" s="2">
        <v>9.75</v>
      </c>
      <c r="AC68">
        <v>1</v>
      </c>
      <c r="AD68">
        <v>5.5377619999999999</v>
      </c>
      <c r="AE68">
        <v>5.5510999999999999</v>
      </c>
      <c r="AG68">
        <v>9.5897094747615402E-2</v>
      </c>
      <c r="AH68">
        <v>2.3338969664077102E-3</v>
      </c>
      <c r="AI68">
        <v>-8.4107178041649105E-2</v>
      </c>
      <c r="AJ68">
        <v>0.30013497439215903</v>
      </c>
      <c r="AK68">
        <v>-0.40563722435306299</v>
      </c>
      <c r="AL68">
        <v>0.73084523552698499</v>
      </c>
      <c r="AN68">
        <f t="shared" si="0"/>
        <v>0.24534197832533788</v>
      </c>
    </row>
    <row r="69" spans="1:40">
      <c r="A69">
        <v>67</v>
      </c>
      <c r="B69">
        <v>1974</v>
      </c>
      <c r="C69">
        <v>3</v>
      </c>
      <c r="D69">
        <v>9.875</v>
      </c>
      <c r="E69">
        <v>6.55</v>
      </c>
      <c r="F69">
        <v>-3.4</v>
      </c>
      <c r="G69">
        <v>-4.5999999999999996</v>
      </c>
      <c r="H69">
        <v>8.875</v>
      </c>
      <c r="I69">
        <v>9.375</v>
      </c>
      <c r="J69">
        <v>1</v>
      </c>
      <c r="K69">
        <v>5.5377619999999999</v>
      </c>
      <c r="L69">
        <v>5.5510999999999999</v>
      </c>
      <c r="N69" s="1">
        <v>31974</v>
      </c>
      <c r="O69" s="2">
        <v>0.6875</v>
      </c>
      <c r="P69" s="2">
        <v>9.1875</v>
      </c>
      <c r="Q69" s="3">
        <v>-0.4</v>
      </c>
      <c r="R69" s="3">
        <v>5.3</v>
      </c>
      <c r="S69" s="3"/>
      <c r="T69">
        <v>67</v>
      </c>
      <c r="U69">
        <v>1974</v>
      </c>
      <c r="V69">
        <v>3</v>
      </c>
      <c r="W69" s="2">
        <v>0.6875</v>
      </c>
      <c r="X69">
        <v>6.55</v>
      </c>
      <c r="Y69">
        <v>-3.4</v>
      </c>
      <c r="Z69" s="3">
        <v>5.3</v>
      </c>
      <c r="AA69" s="2">
        <v>9.1875</v>
      </c>
      <c r="AB69" s="2">
        <v>9</v>
      </c>
      <c r="AC69">
        <v>1</v>
      </c>
      <c r="AD69">
        <v>5.5377619999999999</v>
      </c>
      <c r="AE69">
        <v>5.5510999999999999</v>
      </c>
      <c r="AG69">
        <v>9.6639395778270895E-2</v>
      </c>
      <c r="AH69">
        <v>1.8893240450953599E-3</v>
      </c>
      <c r="AI69">
        <v>-8.4909861894152006E-2</v>
      </c>
      <c r="AJ69">
        <v>0.29993264883439003</v>
      </c>
      <c r="AK69">
        <v>-0.40606555993355198</v>
      </c>
      <c r="AL69">
        <v>0.73780132326301395</v>
      </c>
      <c r="AN69">
        <f t="shared" si="0"/>
        <v>0.67211543241765115</v>
      </c>
    </row>
    <row r="70" spans="1:40">
      <c r="A70">
        <v>68</v>
      </c>
      <c r="B70">
        <v>1974</v>
      </c>
      <c r="C70">
        <v>4</v>
      </c>
      <c r="D70">
        <v>10.5</v>
      </c>
      <c r="E70">
        <v>6.45</v>
      </c>
      <c r="F70">
        <v>-0.3</v>
      </c>
      <c r="G70">
        <v>-5.2</v>
      </c>
      <c r="H70">
        <v>9.875</v>
      </c>
      <c r="I70">
        <v>8.875</v>
      </c>
      <c r="J70">
        <v>1</v>
      </c>
      <c r="K70">
        <v>5.7760220000000002</v>
      </c>
      <c r="L70">
        <v>5.6524000000000001</v>
      </c>
      <c r="N70" s="1">
        <v>41674</v>
      </c>
      <c r="O70" s="2">
        <v>0.625</v>
      </c>
      <c r="P70" s="2">
        <v>9.875</v>
      </c>
      <c r="Q70" s="3">
        <v>1.2</v>
      </c>
      <c r="R70" s="3">
        <v>5.5</v>
      </c>
      <c r="S70" s="3"/>
      <c r="T70">
        <v>68</v>
      </c>
      <c r="U70">
        <v>1974</v>
      </c>
      <c r="V70">
        <v>4</v>
      </c>
      <c r="W70" s="2">
        <v>0.625</v>
      </c>
      <c r="X70">
        <v>6.45</v>
      </c>
      <c r="Y70">
        <v>-0.3</v>
      </c>
      <c r="Z70" s="3">
        <v>5.5</v>
      </c>
      <c r="AA70" s="2">
        <v>9.875</v>
      </c>
      <c r="AB70" s="2">
        <v>9.1875</v>
      </c>
      <c r="AC70">
        <v>1</v>
      </c>
      <c r="AD70">
        <v>5.7760220000000002</v>
      </c>
      <c r="AE70">
        <v>5.6524000000000001</v>
      </c>
      <c r="AG70">
        <v>9.6879143660388398E-2</v>
      </c>
      <c r="AH70">
        <v>2.0795738373020701E-3</v>
      </c>
      <c r="AI70">
        <v>-8.5123613232831699E-2</v>
      </c>
      <c r="AJ70">
        <v>0.29756208409398099</v>
      </c>
      <c r="AK70">
        <v>-0.40387006863637798</v>
      </c>
      <c r="AL70">
        <v>0.73780078587318199</v>
      </c>
      <c r="AN70">
        <f t="shared" ref="AN70:AN133" si="1">W70-(X70*AG70+Y70*AH70+Z70*AI70+AA70*AJ70+AB70*AK70+AC70*AL70)</f>
        <v>0.50326315761773854</v>
      </c>
    </row>
    <row r="71" spans="1:40">
      <c r="A71">
        <v>69</v>
      </c>
      <c r="B71">
        <v>1974</v>
      </c>
      <c r="C71">
        <v>5</v>
      </c>
      <c r="D71">
        <v>11.375</v>
      </c>
      <c r="E71">
        <v>7.15</v>
      </c>
      <c r="F71">
        <v>-0.4</v>
      </c>
      <c r="G71">
        <v>-5.9</v>
      </c>
      <c r="H71">
        <v>10.5</v>
      </c>
      <c r="I71">
        <v>9.875</v>
      </c>
      <c r="J71">
        <v>1</v>
      </c>
      <c r="K71">
        <v>5.7760220000000002</v>
      </c>
      <c r="L71">
        <v>5.6524000000000001</v>
      </c>
      <c r="N71" s="1">
        <v>52174</v>
      </c>
      <c r="O71" s="2">
        <v>0.375</v>
      </c>
      <c r="P71" s="2">
        <v>11</v>
      </c>
      <c r="Q71" s="3">
        <v>-0.1</v>
      </c>
      <c r="R71" s="3">
        <v>5.2</v>
      </c>
      <c r="S71" s="3"/>
      <c r="T71">
        <v>69</v>
      </c>
      <c r="U71">
        <v>1974</v>
      </c>
      <c r="V71">
        <v>5</v>
      </c>
      <c r="W71" s="2">
        <v>0.375</v>
      </c>
      <c r="X71">
        <v>7.15</v>
      </c>
      <c r="Y71">
        <v>-0.4</v>
      </c>
      <c r="Z71" s="3">
        <v>5.2</v>
      </c>
      <c r="AA71" s="2">
        <v>11</v>
      </c>
      <c r="AB71" s="2">
        <v>9.875</v>
      </c>
      <c r="AC71">
        <v>1</v>
      </c>
      <c r="AD71">
        <v>5.7760220000000002</v>
      </c>
      <c r="AE71">
        <v>5.6524000000000001</v>
      </c>
      <c r="AG71">
        <v>9.7712483574800002E-2</v>
      </c>
      <c r="AH71">
        <v>2.5472914766557801E-3</v>
      </c>
      <c r="AI71">
        <v>-8.6293479657616495E-2</v>
      </c>
      <c r="AJ71">
        <v>0.29137886839940402</v>
      </c>
      <c r="AK71">
        <v>-0.39860929553991298</v>
      </c>
      <c r="AL71">
        <v>0.744028900291405</v>
      </c>
      <c r="AN71">
        <f t="shared" si="1"/>
        <v>0.11317109402223935</v>
      </c>
    </row>
    <row r="72" spans="1:40">
      <c r="A72">
        <v>70</v>
      </c>
      <c r="B72">
        <v>1974</v>
      </c>
      <c r="C72">
        <v>6</v>
      </c>
      <c r="D72">
        <v>11.875</v>
      </c>
      <c r="E72">
        <v>7.5</v>
      </c>
      <c r="F72">
        <v>-0.5</v>
      </c>
      <c r="G72">
        <v>-6.3</v>
      </c>
      <c r="H72">
        <v>11.375</v>
      </c>
      <c r="I72">
        <v>10.5</v>
      </c>
      <c r="J72">
        <v>1</v>
      </c>
      <c r="K72">
        <v>5.7760220000000002</v>
      </c>
      <c r="L72">
        <v>5.6524000000000001</v>
      </c>
      <c r="N72" s="1">
        <v>61874</v>
      </c>
      <c r="O72" s="2">
        <v>0.25</v>
      </c>
      <c r="P72" s="2">
        <v>11.625</v>
      </c>
      <c r="Q72" s="3">
        <v>-0.1</v>
      </c>
      <c r="R72" s="3">
        <v>5.2</v>
      </c>
      <c r="S72" s="3"/>
      <c r="T72">
        <v>70</v>
      </c>
      <c r="U72">
        <v>1974</v>
      </c>
      <c r="V72">
        <v>6</v>
      </c>
      <c r="W72" s="2">
        <v>0.25</v>
      </c>
      <c r="X72">
        <v>7.5</v>
      </c>
      <c r="Y72">
        <v>-0.5</v>
      </c>
      <c r="Z72" s="3">
        <v>5.2</v>
      </c>
      <c r="AA72" s="2">
        <v>11.625</v>
      </c>
      <c r="AB72" s="2">
        <v>11</v>
      </c>
      <c r="AC72">
        <v>1</v>
      </c>
      <c r="AD72">
        <v>5.7760220000000002</v>
      </c>
      <c r="AE72">
        <v>5.6524000000000001</v>
      </c>
      <c r="AG72">
        <v>9.8693607197275296E-2</v>
      </c>
      <c r="AH72">
        <v>3.09446071209619E-3</v>
      </c>
      <c r="AI72">
        <v>-8.7727149595301104E-2</v>
      </c>
      <c r="AJ72">
        <v>0.284004365747827</v>
      </c>
      <c r="AK72">
        <v>-0.39236267339547998</v>
      </c>
      <c r="AL72">
        <v>0.752072945666452</v>
      </c>
      <c r="AN72">
        <f t="shared" si="1"/>
        <v>0.22989206413738816</v>
      </c>
    </row>
    <row r="73" spans="1:40">
      <c r="A73">
        <v>71</v>
      </c>
      <c r="B73">
        <v>1974</v>
      </c>
      <c r="C73">
        <v>7</v>
      </c>
      <c r="D73">
        <v>12.25</v>
      </c>
      <c r="E73">
        <v>7.4</v>
      </c>
      <c r="F73">
        <v>0.2</v>
      </c>
      <c r="G73">
        <v>-6.8</v>
      </c>
      <c r="H73">
        <v>11.875</v>
      </c>
      <c r="I73">
        <v>11.375</v>
      </c>
      <c r="J73">
        <v>1</v>
      </c>
      <c r="K73">
        <v>6.3597840000000003</v>
      </c>
      <c r="L73">
        <v>5.8818999999999999</v>
      </c>
      <c r="N73" s="1">
        <v>71674</v>
      </c>
      <c r="O73" s="2">
        <v>-0.5</v>
      </c>
      <c r="P73" s="2">
        <v>12.75</v>
      </c>
      <c r="Q73" s="3">
        <v>-1.1000000000000001</v>
      </c>
      <c r="R73" s="3">
        <v>5.5</v>
      </c>
      <c r="S73" s="3"/>
      <c r="T73">
        <v>71</v>
      </c>
      <c r="U73">
        <v>1974</v>
      </c>
      <c r="V73">
        <v>7</v>
      </c>
      <c r="W73" s="2">
        <v>-0.5</v>
      </c>
      <c r="X73">
        <v>7.4</v>
      </c>
      <c r="Y73">
        <v>0.2</v>
      </c>
      <c r="Z73" s="3">
        <v>5.5</v>
      </c>
      <c r="AA73" s="2">
        <v>12.75</v>
      </c>
      <c r="AB73" s="2">
        <v>11.625</v>
      </c>
      <c r="AC73">
        <v>1</v>
      </c>
      <c r="AD73">
        <v>6.3597840000000003</v>
      </c>
      <c r="AE73">
        <v>5.8818999999999999</v>
      </c>
      <c r="AG73">
        <v>9.9970985688733E-2</v>
      </c>
      <c r="AH73">
        <v>3.7195933131077101E-3</v>
      </c>
      <c r="AI73">
        <v>-8.96460756181746E-2</v>
      </c>
      <c r="AJ73">
        <v>0.27494331318958098</v>
      </c>
      <c r="AK73">
        <v>-0.38492071505223202</v>
      </c>
      <c r="AL73">
        <v>0.76427146995990902</v>
      </c>
      <c r="AN73">
        <f t="shared" si="1"/>
        <v>-0.54257119750415439</v>
      </c>
    </row>
    <row r="74" spans="1:40">
      <c r="A74">
        <v>72</v>
      </c>
      <c r="B74">
        <v>1974</v>
      </c>
      <c r="C74">
        <v>8</v>
      </c>
      <c r="D74">
        <v>11.875</v>
      </c>
      <c r="E74">
        <v>8.1</v>
      </c>
      <c r="F74">
        <v>-0.4</v>
      </c>
      <c r="G74">
        <v>-7.3</v>
      </c>
      <c r="H74">
        <v>12.25</v>
      </c>
      <c r="I74">
        <v>11.875</v>
      </c>
      <c r="J74">
        <v>1</v>
      </c>
      <c r="K74">
        <v>6.3597840000000003</v>
      </c>
      <c r="L74">
        <v>5.8818999999999999</v>
      </c>
      <c r="N74" s="1">
        <v>82074</v>
      </c>
      <c r="O74" s="2">
        <v>-0.375</v>
      </c>
      <c r="P74" s="2">
        <v>12.25</v>
      </c>
      <c r="Q74" s="3">
        <v>-0.6</v>
      </c>
      <c r="R74" s="3">
        <v>5.5</v>
      </c>
      <c r="S74" s="3"/>
      <c r="T74">
        <v>72</v>
      </c>
      <c r="U74">
        <v>1974</v>
      </c>
      <c r="V74">
        <v>8</v>
      </c>
      <c r="W74" s="2">
        <v>-0.375</v>
      </c>
      <c r="X74">
        <v>8.1</v>
      </c>
      <c r="Y74">
        <v>-0.4</v>
      </c>
      <c r="Z74" s="3">
        <v>5.5</v>
      </c>
      <c r="AA74" s="2">
        <v>12.25</v>
      </c>
      <c r="AB74" s="2">
        <v>12.75</v>
      </c>
      <c r="AC74">
        <v>1</v>
      </c>
      <c r="AD74">
        <v>6.3597840000000003</v>
      </c>
      <c r="AE74">
        <v>5.8818999999999999</v>
      </c>
      <c r="AG74">
        <v>9.9313784492843005E-2</v>
      </c>
      <c r="AH74">
        <v>4.2304606860774996E-3</v>
      </c>
      <c r="AI74">
        <v>-8.8592703246397703E-2</v>
      </c>
      <c r="AJ74">
        <v>0.27320580121391602</v>
      </c>
      <c r="AK74">
        <v>-0.38234918224902797</v>
      </c>
      <c r="AL74">
        <v>0.75314291881913598</v>
      </c>
      <c r="AN74">
        <f t="shared" si="1"/>
        <v>8.4548487723089205E-2</v>
      </c>
    </row>
    <row r="75" spans="1:40">
      <c r="A75">
        <v>73</v>
      </c>
      <c r="B75">
        <v>1974</v>
      </c>
      <c r="C75">
        <v>9</v>
      </c>
      <c r="D75">
        <v>11.125</v>
      </c>
      <c r="E75">
        <v>8.65</v>
      </c>
      <c r="F75">
        <v>-0.7</v>
      </c>
      <c r="G75">
        <v>-8</v>
      </c>
      <c r="H75">
        <v>11.875</v>
      </c>
      <c r="I75">
        <v>12.25</v>
      </c>
      <c r="J75">
        <v>1</v>
      </c>
      <c r="K75">
        <v>6.3597840000000003</v>
      </c>
      <c r="L75">
        <v>5.8818999999999999</v>
      </c>
      <c r="N75" s="1">
        <v>91074</v>
      </c>
      <c r="O75" s="2">
        <v>-0.625</v>
      </c>
      <c r="P75" s="2">
        <v>11.75</v>
      </c>
      <c r="Q75" s="3">
        <v>-0.3</v>
      </c>
      <c r="R75" s="3">
        <v>5.5</v>
      </c>
      <c r="S75" s="3"/>
      <c r="T75">
        <v>73</v>
      </c>
      <c r="U75">
        <v>1974</v>
      </c>
      <c r="V75">
        <v>9</v>
      </c>
      <c r="W75" s="2">
        <v>-0.625</v>
      </c>
      <c r="X75">
        <v>8.65</v>
      </c>
      <c r="Y75">
        <v>-0.7</v>
      </c>
      <c r="Z75" s="3">
        <v>5.5</v>
      </c>
      <c r="AA75" s="2">
        <v>11.75</v>
      </c>
      <c r="AB75" s="2">
        <v>12.25</v>
      </c>
      <c r="AC75">
        <v>1</v>
      </c>
      <c r="AD75">
        <v>6.3597840000000003</v>
      </c>
      <c r="AE75">
        <v>5.8818999999999999</v>
      </c>
      <c r="AG75">
        <v>9.8749942762856993E-2</v>
      </c>
      <c r="AH75">
        <v>4.7056926087024904E-3</v>
      </c>
      <c r="AI75">
        <v>-8.7665128326622793E-2</v>
      </c>
      <c r="AJ75">
        <v>0.27147099630485799</v>
      </c>
      <c r="AK75">
        <v>-0.37999553189981999</v>
      </c>
      <c r="AL75">
        <v>0.74373993147300599</v>
      </c>
      <c r="AN75">
        <f t="shared" si="1"/>
        <v>-0.27231368655848875</v>
      </c>
    </row>
    <row r="76" spans="1:40">
      <c r="A76">
        <v>74</v>
      </c>
      <c r="B76">
        <v>1974</v>
      </c>
      <c r="C76">
        <v>10</v>
      </c>
      <c r="D76">
        <v>9.625</v>
      </c>
      <c r="E76">
        <v>8</v>
      </c>
      <c r="F76">
        <v>-3.1</v>
      </c>
      <c r="G76">
        <v>-9.3000000000000007</v>
      </c>
      <c r="H76">
        <v>11.125</v>
      </c>
      <c r="I76">
        <v>11.875</v>
      </c>
      <c r="J76">
        <v>1</v>
      </c>
      <c r="K76">
        <v>7.0429139999999997</v>
      </c>
      <c r="L76">
        <v>5.9812000000000003</v>
      </c>
      <c r="N76" s="1">
        <v>101574</v>
      </c>
      <c r="O76" s="2">
        <v>-0.8125</v>
      </c>
      <c r="P76" s="2">
        <v>10.4375</v>
      </c>
      <c r="Q76" s="3">
        <v>-1.4</v>
      </c>
      <c r="R76" s="3">
        <v>6.1</v>
      </c>
      <c r="S76" s="3"/>
      <c r="T76">
        <v>74</v>
      </c>
      <c r="U76">
        <v>1974</v>
      </c>
      <c r="V76">
        <v>10</v>
      </c>
      <c r="W76" s="2">
        <v>-0.8125</v>
      </c>
      <c r="X76">
        <v>8</v>
      </c>
      <c r="Y76">
        <v>-3.1</v>
      </c>
      <c r="Z76" s="3">
        <v>6.1</v>
      </c>
      <c r="AA76" s="2">
        <v>10.4375</v>
      </c>
      <c r="AB76" s="2">
        <v>11.75</v>
      </c>
      <c r="AC76">
        <v>1</v>
      </c>
      <c r="AD76">
        <v>7.0429139999999997</v>
      </c>
      <c r="AE76">
        <v>5.9812000000000003</v>
      </c>
      <c r="AG76">
        <v>9.8254708560482906E-2</v>
      </c>
      <c r="AH76">
        <v>5.2328127931242198E-3</v>
      </c>
      <c r="AI76">
        <v>-8.6790747166386004E-2</v>
      </c>
      <c r="AJ76">
        <v>0.269286374610123</v>
      </c>
      <c r="AK76">
        <v>-0.37687852428552798</v>
      </c>
      <c r="AL76">
        <v>0.73235545621169995</v>
      </c>
      <c r="AN76">
        <f t="shared" si="1"/>
        <v>-0.16760172196012879</v>
      </c>
    </row>
    <row r="77" spans="1:40">
      <c r="A77">
        <v>75</v>
      </c>
      <c r="B77">
        <v>1974</v>
      </c>
      <c r="C77">
        <v>11</v>
      </c>
      <c r="D77">
        <v>9.25</v>
      </c>
      <c r="E77">
        <v>8.35</v>
      </c>
      <c r="F77">
        <v>-5.5</v>
      </c>
      <c r="G77">
        <v>-10.5</v>
      </c>
      <c r="H77">
        <v>9.625</v>
      </c>
      <c r="I77">
        <v>11.125</v>
      </c>
      <c r="J77">
        <v>1</v>
      </c>
      <c r="K77">
        <v>7.0429139999999997</v>
      </c>
      <c r="L77">
        <v>5.9812000000000003</v>
      </c>
      <c r="N77" s="1">
        <v>111974</v>
      </c>
      <c r="O77" s="2">
        <v>-0.25</v>
      </c>
      <c r="P77" s="2">
        <v>9.5</v>
      </c>
      <c r="Q77" s="3">
        <v>-2.4</v>
      </c>
      <c r="R77" s="3">
        <v>6.4</v>
      </c>
      <c r="S77" s="3"/>
      <c r="T77">
        <v>75</v>
      </c>
      <c r="U77">
        <v>1974</v>
      </c>
      <c r="V77">
        <v>11</v>
      </c>
      <c r="W77" s="2">
        <v>-0.25</v>
      </c>
      <c r="X77">
        <v>8.35</v>
      </c>
      <c r="Y77">
        <v>-5.5</v>
      </c>
      <c r="Z77" s="3">
        <v>6.4</v>
      </c>
      <c r="AA77" s="2">
        <v>9.5</v>
      </c>
      <c r="AB77" s="2">
        <v>10.4375</v>
      </c>
      <c r="AC77">
        <v>1</v>
      </c>
      <c r="AD77">
        <v>7.0429139999999997</v>
      </c>
      <c r="AE77">
        <v>5.9812000000000003</v>
      </c>
      <c r="AG77">
        <v>9.7880531659004802E-2</v>
      </c>
      <c r="AH77">
        <v>5.7864100093963904E-3</v>
      </c>
      <c r="AI77">
        <v>-8.6095647603119302E-2</v>
      </c>
      <c r="AJ77">
        <v>0.266099046030286</v>
      </c>
      <c r="AK77">
        <v>-0.37270234518115197</v>
      </c>
      <c r="AL77">
        <v>0.72118574877165698</v>
      </c>
      <c r="AN77">
        <f t="shared" si="1"/>
        <v>0.15648900212785344</v>
      </c>
    </row>
    <row r="78" spans="1:40">
      <c r="A78">
        <v>76</v>
      </c>
      <c r="B78">
        <v>1974</v>
      </c>
      <c r="C78">
        <v>12</v>
      </c>
      <c r="D78">
        <v>8.25</v>
      </c>
      <c r="E78">
        <v>8.1</v>
      </c>
      <c r="F78">
        <v>-6.5</v>
      </c>
      <c r="G78">
        <v>-11.8</v>
      </c>
      <c r="H78">
        <v>9.25</v>
      </c>
      <c r="I78">
        <v>9.625</v>
      </c>
      <c r="J78">
        <v>1</v>
      </c>
      <c r="K78">
        <v>7.0429139999999997</v>
      </c>
      <c r="L78">
        <v>5.9812000000000003</v>
      </c>
      <c r="N78" s="1">
        <v>121774</v>
      </c>
      <c r="O78" s="2">
        <v>-0.625</v>
      </c>
      <c r="P78" s="2">
        <v>8.875</v>
      </c>
      <c r="Q78" s="3">
        <v>-1</v>
      </c>
      <c r="R78" s="3">
        <v>6.5</v>
      </c>
      <c r="S78" s="3"/>
      <c r="T78">
        <v>76</v>
      </c>
      <c r="U78">
        <v>1974</v>
      </c>
      <c r="V78">
        <v>12</v>
      </c>
      <c r="W78" s="2">
        <v>-0.625</v>
      </c>
      <c r="X78">
        <v>8.1</v>
      </c>
      <c r="Y78">
        <v>-6.5</v>
      </c>
      <c r="Z78" s="3">
        <v>6.5</v>
      </c>
      <c r="AA78" s="2">
        <v>8.875</v>
      </c>
      <c r="AB78" s="2">
        <v>9.5</v>
      </c>
      <c r="AC78">
        <v>1</v>
      </c>
      <c r="AD78">
        <v>7.0429139999999997</v>
      </c>
      <c r="AE78">
        <v>5.9812000000000003</v>
      </c>
      <c r="AG78">
        <v>9.7204599331453104E-2</v>
      </c>
      <c r="AH78">
        <v>6.4409713519792203E-3</v>
      </c>
      <c r="AI78">
        <v>-8.50566182278924E-2</v>
      </c>
      <c r="AJ78">
        <v>0.26348532236831901</v>
      </c>
      <c r="AK78">
        <v>-0.36888916617436501</v>
      </c>
      <c r="AL78">
        <v>0.70755832819405995</v>
      </c>
      <c r="AN78">
        <f t="shared" si="1"/>
        <v>-0.35916640787202814</v>
      </c>
    </row>
    <row r="79" spans="1:40">
      <c r="A79">
        <v>77</v>
      </c>
      <c r="B79">
        <v>1975</v>
      </c>
      <c r="C79">
        <v>1</v>
      </c>
      <c r="D79">
        <v>6.6875</v>
      </c>
      <c r="E79">
        <v>7.05</v>
      </c>
      <c r="F79">
        <v>-5.2</v>
      </c>
      <c r="G79">
        <v>-13.6</v>
      </c>
      <c r="H79">
        <v>8.25</v>
      </c>
      <c r="I79">
        <v>9.25</v>
      </c>
      <c r="J79">
        <v>1</v>
      </c>
      <c r="K79">
        <v>7.5298220000000002</v>
      </c>
      <c r="L79">
        <v>5.7184999999999997</v>
      </c>
      <c r="N79" s="1">
        <v>12175</v>
      </c>
      <c r="O79" s="2">
        <v>-0.5625</v>
      </c>
      <c r="P79" s="2">
        <v>7.25</v>
      </c>
      <c r="Q79" s="3">
        <v>-1.2</v>
      </c>
      <c r="R79" s="3">
        <v>7.6</v>
      </c>
      <c r="S79" s="3"/>
      <c r="T79">
        <v>77</v>
      </c>
      <c r="U79">
        <v>1975</v>
      </c>
      <c r="V79">
        <v>1</v>
      </c>
      <c r="W79" s="2">
        <v>-0.5625</v>
      </c>
      <c r="X79">
        <v>7.05</v>
      </c>
      <c r="Y79">
        <v>-5.2</v>
      </c>
      <c r="Z79" s="3">
        <v>7.6</v>
      </c>
      <c r="AA79" s="2">
        <v>7.25</v>
      </c>
      <c r="AB79" s="2">
        <v>8.875</v>
      </c>
      <c r="AC79">
        <v>1</v>
      </c>
      <c r="AD79">
        <v>7.5298220000000002</v>
      </c>
      <c r="AE79">
        <v>5.7184999999999997</v>
      </c>
      <c r="AG79">
        <v>9.7294624231284793E-2</v>
      </c>
      <c r="AH79">
        <v>6.7103825354064301E-3</v>
      </c>
      <c r="AI79">
        <v>-8.4834637454909503E-2</v>
      </c>
      <c r="AJ79">
        <v>0.26039134098049799</v>
      </c>
      <c r="AK79">
        <v>-0.36528264732196303</v>
      </c>
      <c r="AL79">
        <v>0.70122221949816299</v>
      </c>
      <c r="AN79">
        <f t="shared" si="1"/>
        <v>8.4034186386516163E-2</v>
      </c>
    </row>
    <row r="80" spans="1:40">
      <c r="A80">
        <v>78</v>
      </c>
      <c r="B80">
        <v>1975</v>
      </c>
      <c r="C80">
        <v>2</v>
      </c>
      <c r="D80">
        <v>5.75</v>
      </c>
      <c r="E80">
        <v>6.5</v>
      </c>
      <c r="F80">
        <v>-10.5</v>
      </c>
      <c r="G80">
        <v>-14.9</v>
      </c>
      <c r="H80">
        <v>6.6875</v>
      </c>
      <c r="I80">
        <v>8.25</v>
      </c>
      <c r="J80">
        <v>1</v>
      </c>
      <c r="K80">
        <v>7.5298220000000002</v>
      </c>
      <c r="L80">
        <v>5.7184999999999997</v>
      </c>
      <c r="N80" s="1">
        <v>21975</v>
      </c>
      <c r="O80" s="2">
        <v>-0.5</v>
      </c>
      <c r="P80" s="2">
        <v>6.25</v>
      </c>
      <c r="Q80" s="3">
        <v>-5.3</v>
      </c>
      <c r="R80" s="3">
        <v>8.5</v>
      </c>
      <c r="S80" s="3"/>
      <c r="T80">
        <v>78</v>
      </c>
      <c r="U80">
        <v>1975</v>
      </c>
      <c r="V80">
        <v>2</v>
      </c>
      <c r="W80" s="2">
        <v>-0.5</v>
      </c>
      <c r="X80">
        <v>6.5</v>
      </c>
      <c r="Y80">
        <v>-10.5</v>
      </c>
      <c r="Z80" s="3">
        <v>8.5</v>
      </c>
      <c r="AA80" s="2">
        <v>6.25</v>
      </c>
      <c r="AB80" s="2">
        <v>7.25</v>
      </c>
      <c r="AC80">
        <v>1</v>
      </c>
      <c r="AD80">
        <v>7.5298220000000002</v>
      </c>
      <c r="AE80">
        <v>5.7184999999999997</v>
      </c>
      <c r="AG80">
        <v>9.7279064622534203E-2</v>
      </c>
      <c r="AH80">
        <v>7.0104593080308197E-3</v>
      </c>
      <c r="AI80">
        <v>-8.4488059551138694E-2</v>
      </c>
      <c r="AJ80">
        <v>0.25786332762266001</v>
      </c>
      <c r="AK80">
        <v>-0.36214705703866201</v>
      </c>
      <c r="AL80">
        <v>0.69384030091434601</v>
      </c>
      <c r="AN80">
        <f t="shared" si="1"/>
        <v>-2.0475526153141188E-2</v>
      </c>
    </row>
    <row r="81" spans="1:40">
      <c r="A81">
        <v>79</v>
      </c>
      <c r="B81">
        <v>1975</v>
      </c>
      <c r="C81">
        <v>3</v>
      </c>
      <c r="D81">
        <v>5.25</v>
      </c>
      <c r="E81">
        <v>6</v>
      </c>
      <c r="F81">
        <v>-10.9</v>
      </c>
      <c r="G81">
        <v>-15.3</v>
      </c>
      <c r="H81">
        <v>5.75</v>
      </c>
      <c r="I81">
        <v>6.6875</v>
      </c>
      <c r="J81">
        <v>1</v>
      </c>
      <c r="K81">
        <v>7.5298220000000002</v>
      </c>
      <c r="L81">
        <v>5.7184999999999997</v>
      </c>
      <c r="N81" s="1">
        <v>31875</v>
      </c>
      <c r="O81" s="2">
        <v>-0.5</v>
      </c>
      <c r="P81" s="2">
        <v>5.75</v>
      </c>
      <c r="Q81" s="3">
        <v>-0.4</v>
      </c>
      <c r="R81" s="3">
        <v>8.4</v>
      </c>
      <c r="S81" s="3"/>
      <c r="T81">
        <v>79</v>
      </c>
      <c r="U81">
        <v>1975</v>
      </c>
      <c r="V81">
        <v>3</v>
      </c>
      <c r="W81" s="2">
        <v>-0.5</v>
      </c>
      <c r="X81">
        <v>6</v>
      </c>
      <c r="Y81">
        <v>-10.9</v>
      </c>
      <c r="Z81" s="3">
        <v>8.4</v>
      </c>
      <c r="AA81" s="2">
        <v>5.75</v>
      </c>
      <c r="AB81" s="2">
        <v>6.25</v>
      </c>
      <c r="AC81">
        <v>1</v>
      </c>
      <c r="AD81">
        <v>7.5298220000000002</v>
      </c>
      <c r="AE81">
        <v>5.7184999999999997</v>
      </c>
      <c r="AG81">
        <v>9.7276648642571101E-2</v>
      </c>
      <c r="AH81">
        <v>7.2782644605701398E-3</v>
      </c>
      <c r="AI81">
        <v>-8.4139357835537304E-2</v>
      </c>
      <c r="AJ81">
        <v>0.25536636662522699</v>
      </c>
      <c r="AK81">
        <v>-0.35907345761508502</v>
      </c>
      <c r="AL81">
        <v>0.68671926345377099</v>
      </c>
      <c r="AN81">
        <f t="shared" si="1"/>
        <v>-0.20842296487124357</v>
      </c>
    </row>
    <row r="82" spans="1:40">
      <c r="A82">
        <v>80</v>
      </c>
      <c r="B82">
        <v>1975</v>
      </c>
      <c r="C82">
        <v>4</v>
      </c>
      <c r="D82">
        <v>5.375</v>
      </c>
      <c r="E82">
        <v>5.7</v>
      </c>
      <c r="F82">
        <v>-0.7</v>
      </c>
      <c r="G82">
        <v>-15.7</v>
      </c>
      <c r="H82">
        <v>5.25</v>
      </c>
      <c r="I82">
        <v>5.75</v>
      </c>
      <c r="J82">
        <v>1</v>
      </c>
      <c r="K82">
        <v>7.4716829999999996</v>
      </c>
      <c r="L82">
        <v>5.4116999999999997</v>
      </c>
      <c r="N82" s="1">
        <v>41575</v>
      </c>
      <c r="O82" s="2">
        <v>-0.125</v>
      </c>
      <c r="P82" s="2">
        <v>5.5</v>
      </c>
      <c r="Q82" s="3">
        <v>3</v>
      </c>
      <c r="R82" s="3">
        <v>9.1</v>
      </c>
      <c r="S82" s="3"/>
      <c r="T82">
        <v>80</v>
      </c>
      <c r="U82">
        <v>1975</v>
      </c>
      <c r="V82">
        <v>4</v>
      </c>
      <c r="W82" s="2">
        <v>-0.125</v>
      </c>
      <c r="X82">
        <v>5.7</v>
      </c>
      <c r="Y82">
        <v>-0.7</v>
      </c>
      <c r="Z82" s="3">
        <v>9.1</v>
      </c>
      <c r="AA82" s="2">
        <v>5.5</v>
      </c>
      <c r="AB82" s="2">
        <v>5.75</v>
      </c>
      <c r="AC82">
        <v>1</v>
      </c>
      <c r="AD82">
        <v>7.4716829999999996</v>
      </c>
      <c r="AE82">
        <v>5.4116999999999997</v>
      </c>
      <c r="AG82">
        <v>9.7379006270529297E-2</v>
      </c>
      <c r="AH82">
        <v>7.1326368650723899E-3</v>
      </c>
      <c r="AI82">
        <v>-8.3699705013126902E-2</v>
      </c>
      <c r="AJ82">
        <v>0.253922831315544</v>
      </c>
      <c r="AK82">
        <v>-0.35741849323341202</v>
      </c>
      <c r="AL82">
        <v>0.68259842454604502</v>
      </c>
      <c r="AN82">
        <f t="shared" si="1"/>
        <v>6.2582164993570721E-2</v>
      </c>
    </row>
    <row r="83" spans="1:40">
      <c r="A83">
        <v>81</v>
      </c>
      <c r="B83">
        <v>1975</v>
      </c>
      <c r="C83">
        <v>5</v>
      </c>
      <c r="D83">
        <v>5.125</v>
      </c>
      <c r="E83">
        <v>5.9</v>
      </c>
      <c r="F83">
        <v>-1.2</v>
      </c>
      <c r="G83">
        <v>-16.2</v>
      </c>
      <c r="H83">
        <v>5.375</v>
      </c>
      <c r="I83">
        <v>5.25</v>
      </c>
      <c r="J83">
        <v>1</v>
      </c>
      <c r="K83">
        <v>7.4716829999999996</v>
      </c>
      <c r="L83">
        <v>5.4116999999999997</v>
      </c>
      <c r="N83" s="1">
        <v>52075</v>
      </c>
      <c r="O83" s="2">
        <v>0</v>
      </c>
      <c r="P83" s="2">
        <v>5.125</v>
      </c>
      <c r="Q83" s="3">
        <v>-0.5</v>
      </c>
      <c r="R83" s="3">
        <v>9.1999999999999993</v>
      </c>
      <c r="S83" s="3"/>
      <c r="T83">
        <v>81</v>
      </c>
      <c r="U83">
        <v>1975</v>
      </c>
      <c r="V83">
        <v>5</v>
      </c>
      <c r="W83" s="2">
        <v>0</v>
      </c>
      <c r="X83">
        <v>5.9</v>
      </c>
      <c r="Y83">
        <v>-1.2</v>
      </c>
      <c r="Z83" s="3">
        <v>9.1999999999999993</v>
      </c>
      <c r="AA83" s="2">
        <v>5.125</v>
      </c>
      <c r="AB83" s="2">
        <v>5.5</v>
      </c>
      <c r="AC83">
        <v>1</v>
      </c>
      <c r="AD83">
        <v>7.4716829999999996</v>
      </c>
      <c r="AE83">
        <v>5.4116999999999997</v>
      </c>
      <c r="AG83">
        <v>9.7618585995016202E-2</v>
      </c>
      <c r="AH83">
        <v>7.0150249105476598E-3</v>
      </c>
      <c r="AI83">
        <v>-8.3509835937503205E-2</v>
      </c>
      <c r="AJ83">
        <v>0.25214343068041201</v>
      </c>
      <c r="AK83">
        <v>-0.35553147552186698</v>
      </c>
      <c r="AL83">
        <v>0.67983272901038705</v>
      </c>
      <c r="AN83">
        <f t="shared" si="1"/>
        <v>0.18411416726986063</v>
      </c>
    </row>
    <row r="84" spans="1:40">
      <c r="A84">
        <v>82</v>
      </c>
      <c r="B84">
        <v>1975</v>
      </c>
      <c r="C84">
        <v>6</v>
      </c>
      <c r="D84">
        <v>5.625</v>
      </c>
      <c r="E84">
        <v>6.55</v>
      </c>
      <c r="F84">
        <v>0.3</v>
      </c>
      <c r="G84">
        <v>-16</v>
      </c>
      <c r="H84">
        <v>5.125</v>
      </c>
      <c r="I84">
        <v>5.375</v>
      </c>
      <c r="J84">
        <v>1</v>
      </c>
      <c r="K84">
        <v>7.4716829999999996</v>
      </c>
      <c r="L84">
        <v>5.4116999999999997</v>
      </c>
      <c r="N84" s="1">
        <v>61775</v>
      </c>
      <c r="O84" s="2">
        <v>0.375</v>
      </c>
      <c r="P84" s="2">
        <v>5.25</v>
      </c>
      <c r="Q84" s="3">
        <v>1.5</v>
      </c>
      <c r="R84" s="3">
        <v>9.1999999999999993</v>
      </c>
      <c r="S84" s="3"/>
      <c r="T84">
        <v>82</v>
      </c>
      <c r="U84">
        <v>1975</v>
      </c>
      <c r="V84">
        <v>6</v>
      </c>
      <c r="W84" s="2">
        <v>0.375</v>
      </c>
      <c r="X84">
        <v>6.55</v>
      </c>
      <c r="Y84">
        <v>0.3</v>
      </c>
      <c r="Z84" s="3">
        <v>9.1999999999999993</v>
      </c>
      <c r="AA84" s="2">
        <v>5.25</v>
      </c>
      <c r="AB84" s="2">
        <v>5.125</v>
      </c>
      <c r="AC84">
        <v>1</v>
      </c>
      <c r="AD84">
        <v>7.4716829999999996</v>
      </c>
      <c r="AE84">
        <v>5.4116999999999997</v>
      </c>
      <c r="AG84">
        <v>9.8136782846016096E-2</v>
      </c>
      <c r="AH84">
        <v>6.9987271130560504E-3</v>
      </c>
      <c r="AI84">
        <v>-8.3893820072487399E-2</v>
      </c>
      <c r="AJ84">
        <v>0.249630422371105</v>
      </c>
      <c r="AK84">
        <v>-0.35308192905123398</v>
      </c>
      <c r="AL84">
        <v>0.67977204067914598</v>
      </c>
      <c r="AN84">
        <f t="shared" si="1"/>
        <v>0.32114072715168873</v>
      </c>
    </row>
    <row r="85" spans="1:40">
      <c r="A85">
        <v>83</v>
      </c>
      <c r="B85">
        <v>1975</v>
      </c>
      <c r="C85">
        <v>7</v>
      </c>
      <c r="D85">
        <v>6.125</v>
      </c>
      <c r="E85">
        <v>5.95</v>
      </c>
      <c r="F85">
        <v>6.1</v>
      </c>
      <c r="G85">
        <v>-15.8</v>
      </c>
      <c r="H85">
        <v>5.625</v>
      </c>
      <c r="I85">
        <v>5.125</v>
      </c>
      <c r="J85">
        <v>1</v>
      </c>
      <c r="K85">
        <v>7.88157</v>
      </c>
      <c r="L85">
        <v>5.4134000000000002</v>
      </c>
      <c r="N85" s="1">
        <v>71575</v>
      </c>
      <c r="O85" s="2">
        <v>0.125</v>
      </c>
      <c r="P85" s="2">
        <v>6</v>
      </c>
      <c r="Q85" s="3">
        <v>0.7</v>
      </c>
      <c r="R85" s="3">
        <v>9</v>
      </c>
      <c r="S85" s="3"/>
      <c r="T85">
        <v>83</v>
      </c>
      <c r="U85">
        <v>1975</v>
      </c>
      <c r="V85">
        <v>7</v>
      </c>
      <c r="W85" s="2">
        <v>0.125</v>
      </c>
      <c r="X85">
        <v>5.95</v>
      </c>
      <c r="Y85">
        <v>6.1</v>
      </c>
      <c r="Z85" s="3">
        <v>9</v>
      </c>
      <c r="AA85" s="2">
        <v>6</v>
      </c>
      <c r="AB85" s="2">
        <v>5.25</v>
      </c>
      <c r="AC85">
        <v>1</v>
      </c>
      <c r="AD85">
        <v>7.88157</v>
      </c>
      <c r="AE85">
        <v>5.4134000000000002</v>
      </c>
      <c r="AG85">
        <v>9.9058854118296999E-2</v>
      </c>
      <c r="AH85">
        <v>7.19434593240723E-3</v>
      </c>
      <c r="AI85">
        <v>-8.5280029214062206E-2</v>
      </c>
      <c r="AJ85">
        <v>0.245135584323976</v>
      </c>
      <c r="AK85">
        <v>-0.34890123715806098</v>
      </c>
      <c r="AL85">
        <v>0.68449527218034401</v>
      </c>
      <c r="AN85">
        <f t="shared" si="1"/>
        <v>-6.4342712309371275E-2</v>
      </c>
    </row>
    <row r="86" spans="1:40">
      <c r="A86">
        <v>84</v>
      </c>
      <c r="B86">
        <v>1975</v>
      </c>
      <c r="C86">
        <v>8</v>
      </c>
      <c r="D86">
        <v>6.1875</v>
      </c>
      <c r="E86">
        <v>7.95</v>
      </c>
      <c r="F86">
        <v>7</v>
      </c>
      <c r="G86">
        <v>-15.5</v>
      </c>
      <c r="H86">
        <v>6.125</v>
      </c>
      <c r="I86">
        <v>5.625</v>
      </c>
      <c r="J86">
        <v>1</v>
      </c>
      <c r="K86">
        <v>7.88157</v>
      </c>
      <c r="L86">
        <v>5.4134000000000002</v>
      </c>
      <c r="N86" s="1">
        <v>81975</v>
      </c>
      <c r="O86" s="2">
        <v>0</v>
      </c>
      <c r="P86" s="2">
        <v>6.1875</v>
      </c>
      <c r="Q86" s="3">
        <v>0.9</v>
      </c>
      <c r="R86" s="3">
        <v>8.6</v>
      </c>
      <c r="S86" s="3"/>
      <c r="T86">
        <v>84</v>
      </c>
      <c r="U86">
        <v>1975</v>
      </c>
      <c r="V86">
        <v>8</v>
      </c>
      <c r="W86" s="2">
        <v>0</v>
      </c>
      <c r="X86">
        <v>7.95</v>
      </c>
      <c r="Y86">
        <v>7</v>
      </c>
      <c r="Z86" s="3">
        <v>8.6</v>
      </c>
      <c r="AA86" s="2">
        <v>6.1875</v>
      </c>
      <c r="AB86" s="2">
        <v>6</v>
      </c>
      <c r="AC86">
        <v>1</v>
      </c>
      <c r="AD86">
        <v>7.88157</v>
      </c>
      <c r="AE86">
        <v>5.4134000000000002</v>
      </c>
      <c r="AG86">
        <v>9.9741646032176001E-2</v>
      </c>
      <c r="AH86">
        <v>7.3969685326590803E-3</v>
      </c>
      <c r="AI86">
        <v>-8.6259416501190803E-2</v>
      </c>
      <c r="AJ86">
        <v>0.24130406112048899</v>
      </c>
      <c r="AK86">
        <v>-0.34515105918771599</v>
      </c>
      <c r="AL86">
        <v>0.68643465996483899</v>
      </c>
      <c r="AN86">
        <f t="shared" si="1"/>
        <v>-0.21149106679574059</v>
      </c>
    </row>
    <row r="87" spans="1:40">
      <c r="A87">
        <v>85</v>
      </c>
      <c r="B87">
        <v>1975</v>
      </c>
      <c r="C87">
        <v>9</v>
      </c>
      <c r="D87">
        <v>6.375</v>
      </c>
      <c r="E87">
        <v>7.95</v>
      </c>
      <c r="F87">
        <v>7.9</v>
      </c>
      <c r="G87">
        <v>-14.8</v>
      </c>
      <c r="H87">
        <v>6.1875</v>
      </c>
      <c r="I87">
        <v>6.125</v>
      </c>
      <c r="J87">
        <v>1</v>
      </c>
      <c r="K87">
        <v>7.88157</v>
      </c>
      <c r="L87">
        <v>5.4134000000000002</v>
      </c>
      <c r="N87" s="1">
        <v>91675</v>
      </c>
      <c r="O87" s="2">
        <v>0.25</v>
      </c>
      <c r="P87" s="2">
        <v>6.125</v>
      </c>
      <c r="Q87" s="3">
        <v>0.9</v>
      </c>
      <c r="R87" s="3">
        <v>8.4</v>
      </c>
      <c r="S87" s="3"/>
      <c r="T87">
        <v>85</v>
      </c>
      <c r="U87">
        <v>1975</v>
      </c>
      <c r="V87">
        <v>9</v>
      </c>
      <c r="W87" s="2">
        <v>0.25</v>
      </c>
      <c r="X87">
        <v>7.95</v>
      </c>
      <c r="Y87">
        <v>7.9</v>
      </c>
      <c r="Z87" s="3">
        <v>8.4</v>
      </c>
      <c r="AA87" s="2">
        <v>6.125</v>
      </c>
      <c r="AB87" s="2">
        <v>6.1875</v>
      </c>
      <c r="AC87">
        <v>1</v>
      </c>
      <c r="AD87">
        <v>7.88157</v>
      </c>
      <c r="AE87">
        <v>5.4134000000000002</v>
      </c>
      <c r="AG87">
        <v>0.10032691838055401</v>
      </c>
      <c r="AH87">
        <v>7.6614420632115602E-3</v>
      </c>
      <c r="AI87">
        <v>-8.6837748082988095E-2</v>
      </c>
      <c r="AJ87">
        <v>0.23783248030863899</v>
      </c>
      <c r="AK87">
        <v>-0.34154847205071498</v>
      </c>
      <c r="AL87">
        <v>0.684840796058788</v>
      </c>
      <c r="AN87">
        <f t="shared" si="1"/>
        <v>9.3079123336921143E-2</v>
      </c>
    </row>
    <row r="88" spans="1:40">
      <c r="A88">
        <v>86</v>
      </c>
      <c r="B88">
        <v>1975</v>
      </c>
      <c r="C88">
        <v>10</v>
      </c>
      <c r="D88">
        <v>5.5</v>
      </c>
      <c r="E88">
        <v>5.35</v>
      </c>
      <c r="F88">
        <v>7.6</v>
      </c>
      <c r="G88">
        <v>-13.9</v>
      </c>
      <c r="H88">
        <v>6.375</v>
      </c>
      <c r="I88">
        <v>6.1875</v>
      </c>
      <c r="J88">
        <v>1</v>
      </c>
      <c r="K88">
        <v>8.1536310000000007</v>
      </c>
      <c r="L88">
        <v>5.3330000000000002</v>
      </c>
      <c r="N88" s="1">
        <v>102175</v>
      </c>
      <c r="O88" s="2">
        <v>-0.25</v>
      </c>
      <c r="P88" s="2">
        <v>5.75</v>
      </c>
      <c r="Q88" s="3">
        <v>-0.2</v>
      </c>
      <c r="R88" s="3">
        <v>8.1</v>
      </c>
      <c r="S88" s="3"/>
      <c r="T88">
        <v>86</v>
      </c>
      <c r="U88">
        <v>1975</v>
      </c>
      <c r="V88">
        <v>10</v>
      </c>
      <c r="W88" s="2">
        <v>-0.25</v>
      </c>
      <c r="X88">
        <v>5.35</v>
      </c>
      <c r="Y88">
        <v>7.6</v>
      </c>
      <c r="Z88" s="3">
        <v>8.1</v>
      </c>
      <c r="AA88" s="2">
        <v>5.75</v>
      </c>
      <c r="AB88" s="2">
        <v>6.125</v>
      </c>
      <c r="AC88">
        <v>1</v>
      </c>
      <c r="AD88">
        <v>8.1536310000000007</v>
      </c>
      <c r="AE88">
        <v>5.3330000000000002</v>
      </c>
      <c r="AG88">
        <v>0.100917719943643</v>
      </c>
      <c r="AH88">
        <v>7.8761521737205197E-3</v>
      </c>
      <c r="AI88">
        <v>-8.7520070280709406E-2</v>
      </c>
      <c r="AJ88">
        <v>0.23446152380836399</v>
      </c>
      <c r="AK88">
        <v>-0.33811685071074699</v>
      </c>
      <c r="AL88">
        <v>0.68447895814122295</v>
      </c>
      <c r="AN88">
        <f t="shared" si="1"/>
        <v>-0.10252299838101053</v>
      </c>
    </row>
    <row r="89" spans="1:40">
      <c r="A89">
        <v>87</v>
      </c>
      <c r="B89">
        <v>1975</v>
      </c>
      <c r="C89">
        <v>11</v>
      </c>
      <c r="D89">
        <v>5</v>
      </c>
      <c r="E89">
        <v>5.25</v>
      </c>
      <c r="F89">
        <v>7.4</v>
      </c>
      <c r="G89">
        <v>-13.2</v>
      </c>
      <c r="H89">
        <v>5.5</v>
      </c>
      <c r="I89">
        <v>6.375</v>
      </c>
      <c r="J89">
        <v>1</v>
      </c>
      <c r="K89">
        <v>8.1536310000000007</v>
      </c>
      <c r="L89">
        <v>5.3330000000000002</v>
      </c>
      <c r="N89" s="1">
        <v>111875</v>
      </c>
      <c r="O89" s="2">
        <v>-0.25</v>
      </c>
      <c r="P89" s="2">
        <v>5.25</v>
      </c>
      <c r="Q89" s="3">
        <v>-0.2</v>
      </c>
      <c r="R89" s="3">
        <v>8.3000000000000007</v>
      </c>
      <c r="S89" s="3"/>
      <c r="T89">
        <v>87</v>
      </c>
      <c r="U89">
        <v>1975</v>
      </c>
      <c r="V89">
        <v>11</v>
      </c>
      <c r="W89" s="2">
        <v>-0.25</v>
      </c>
      <c r="X89">
        <v>5.25</v>
      </c>
      <c r="Y89">
        <v>7.4</v>
      </c>
      <c r="Z89" s="3">
        <v>8.3000000000000007</v>
      </c>
      <c r="AA89" s="2">
        <v>5.25</v>
      </c>
      <c r="AB89" s="2">
        <v>5.75</v>
      </c>
      <c r="AC89">
        <v>1</v>
      </c>
      <c r="AD89">
        <v>8.1536310000000007</v>
      </c>
      <c r="AE89">
        <v>5.3330000000000002</v>
      </c>
      <c r="AG89">
        <v>0.10126148424372799</v>
      </c>
      <c r="AH89">
        <v>8.1816824158313806E-3</v>
      </c>
      <c r="AI89">
        <v>-8.7848261761256097E-2</v>
      </c>
      <c r="AJ89">
        <v>0.231064639702076</v>
      </c>
      <c r="AK89">
        <v>-0.33438487552604701</v>
      </c>
      <c r="AL89">
        <v>0.68116012487394195</v>
      </c>
      <c r="AN89">
        <f t="shared" si="1"/>
        <v>-8.4563118573369178E-2</v>
      </c>
    </row>
    <row r="90" spans="1:40">
      <c r="A90">
        <v>88</v>
      </c>
      <c r="B90">
        <v>1975</v>
      </c>
      <c r="C90">
        <v>12</v>
      </c>
      <c r="D90">
        <v>5.25</v>
      </c>
      <c r="E90">
        <v>5.0999999999999996</v>
      </c>
      <c r="F90">
        <v>5</v>
      </c>
      <c r="G90">
        <v>-13</v>
      </c>
      <c r="H90">
        <v>5</v>
      </c>
      <c r="I90">
        <v>5.5</v>
      </c>
      <c r="J90">
        <v>1</v>
      </c>
      <c r="K90">
        <v>8.1536310000000007</v>
      </c>
      <c r="L90">
        <v>5.3330000000000002</v>
      </c>
      <c r="N90" s="1">
        <v>121675</v>
      </c>
      <c r="O90" s="2">
        <v>0</v>
      </c>
      <c r="P90" s="2">
        <v>5.25</v>
      </c>
      <c r="Q90" s="3">
        <v>-2.4</v>
      </c>
      <c r="R90" s="3">
        <v>8.4</v>
      </c>
      <c r="S90" s="3"/>
      <c r="T90">
        <v>88</v>
      </c>
      <c r="U90">
        <v>1975</v>
      </c>
      <c r="V90">
        <v>12</v>
      </c>
      <c r="W90" s="2">
        <v>0</v>
      </c>
      <c r="X90">
        <v>5.0999999999999996</v>
      </c>
      <c r="Y90">
        <v>5</v>
      </c>
      <c r="Z90" s="3">
        <v>8.4</v>
      </c>
      <c r="AA90" s="2">
        <v>5.25</v>
      </c>
      <c r="AB90" s="2">
        <v>5.25</v>
      </c>
      <c r="AC90">
        <v>1</v>
      </c>
      <c r="AD90">
        <v>8.1536310000000007</v>
      </c>
      <c r="AE90">
        <v>5.3330000000000002</v>
      </c>
      <c r="AG90">
        <v>0.101420770003605</v>
      </c>
      <c r="AH90">
        <v>8.5596112641461806E-3</v>
      </c>
      <c r="AI90">
        <v>-8.7910255830980805E-2</v>
      </c>
      <c r="AJ90">
        <v>0.22757066340646201</v>
      </c>
      <c r="AK90">
        <v>-0.33035730694278898</v>
      </c>
      <c r="AL90">
        <v>0.675651794389454</v>
      </c>
      <c r="AN90">
        <f t="shared" si="1"/>
        <v>4.2380249817384863E-2</v>
      </c>
    </row>
    <row r="91" spans="1:40">
      <c r="A91">
        <v>89</v>
      </c>
      <c r="B91">
        <v>1976</v>
      </c>
      <c r="C91">
        <v>1</v>
      </c>
      <c r="D91">
        <v>4.75</v>
      </c>
      <c r="E91">
        <v>5.65</v>
      </c>
      <c r="F91">
        <v>4.5</v>
      </c>
      <c r="G91">
        <v>-12.8</v>
      </c>
      <c r="H91">
        <v>5.25</v>
      </c>
      <c r="I91">
        <v>5</v>
      </c>
      <c r="J91">
        <v>1</v>
      </c>
      <c r="K91">
        <v>8.1384059999999998</v>
      </c>
      <c r="L91">
        <v>5.16</v>
      </c>
      <c r="N91" s="1">
        <v>12076</v>
      </c>
      <c r="O91" s="2">
        <v>0</v>
      </c>
      <c r="P91" s="2">
        <v>4.75</v>
      </c>
      <c r="Q91" s="3">
        <v>-0.3</v>
      </c>
      <c r="R91" s="3">
        <v>8.1999999999999993</v>
      </c>
      <c r="S91" s="3"/>
      <c r="T91">
        <v>89</v>
      </c>
      <c r="U91">
        <v>1976</v>
      </c>
      <c r="V91">
        <v>1</v>
      </c>
      <c r="W91" s="2">
        <v>0</v>
      </c>
      <c r="X91">
        <v>5.65</v>
      </c>
      <c r="Y91">
        <v>4.5</v>
      </c>
      <c r="Z91" s="3">
        <v>8.1999999999999993</v>
      </c>
      <c r="AA91" s="2">
        <v>4.75</v>
      </c>
      <c r="AB91" s="2">
        <v>5.25</v>
      </c>
      <c r="AC91">
        <v>1</v>
      </c>
      <c r="AD91">
        <v>8.1384059999999998</v>
      </c>
      <c r="AE91">
        <v>5.16</v>
      </c>
      <c r="AG91">
        <v>0.101685465671902</v>
      </c>
      <c r="AH91">
        <v>8.9278741664079297E-3</v>
      </c>
      <c r="AI91">
        <v>-8.8138436011006696E-2</v>
      </c>
      <c r="AJ91">
        <v>0.22391372167677201</v>
      </c>
      <c r="AK91">
        <v>-0.326262093673512</v>
      </c>
      <c r="AL91">
        <v>0.671252028735979</v>
      </c>
      <c r="AN91">
        <f t="shared" si="1"/>
        <v>8.6070645580464844E-2</v>
      </c>
    </row>
    <row r="92" spans="1:40">
      <c r="A92">
        <v>90</v>
      </c>
      <c r="B92">
        <v>1976</v>
      </c>
      <c r="C92">
        <v>2</v>
      </c>
      <c r="D92">
        <v>4.75</v>
      </c>
      <c r="E92">
        <v>5.75</v>
      </c>
      <c r="F92">
        <v>6.5</v>
      </c>
      <c r="G92">
        <v>-12.6</v>
      </c>
      <c r="H92">
        <v>4.75</v>
      </c>
      <c r="I92">
        <v>5.25</v>
      </c>
      <c r="J92">
        <v>1</v>
      </c>
      <c r="K92">
        <v>8.1384059999999998</v>
      </c>
      <c r="L92">
        <v>5.16</v>
      </c>
      <c r="N92" s="1">
        <v>21876</v>
      </c>
      <c r="O92" s="2">
        <v>0</v>
      </c>
      <c r="P92" s="2">
        <v>4.75</v>
      </c>
      <c r="Q92" s="3">
        <v>2</v>
      </c>
      <c r="R92" s="3">
        <v>7.9</v>
      </c>
      <c r="S92" s="3"/>
      <c r="T92">
        <v>90</v>
      </c>
      <c r="U92">
        <v>1976</v>
      </c>
      <c r="V92">
        <v>2</v>
      </c>
      <c r="W92" s="2">
        <v>0</v>
      </c>
      <c r="X92">
        <v>5.75</v>
      </c>
      <c r="Y92">
        <v>6.5</v>
      </c>
      <c r="Z92" s="3">
        <v>7.9</v>
      </c>
      <c r="AA92" s="2">
        <v>4.75</v>
      </c>
      <c r="AB92" s="2">
        <v>4.75</v>
      </c>
      <c r="AC92">
        <v>1</v>
      </c>
      <c r="AD92">
        <v>8.1384059999999998</v>
      </c>
      <c r="AE92">
        <v>5.16</v>
      </c>
      <c r="AG92">
        <v>0.1019952075401</v>
      </c>
      <c r="AH92">
        <v>9.2768547143094893E-3</v>
      </c>
      <c r="AI92">
        <v>-8.8460455079435799E-2</v>
      </c>
      <c r="AJ92">
        <v>0.220418840103838</v>
      </c>
      <c r="AK92">
        <v>-0.32236303039707798</v>
      </c>
      <c r="AL92">
        <v>0.66744032908041495</v>
      </c>
      <c r="AN92">
        <f t="shared" si="1"/>
        <v>-0.13113982905856891</v>
      </c>
    </row>
    <row r="93" spans="1:40">
      <c r="A93">
        <v>91</v>
      </c>
      <c r="B93">
        <v>1976</v>
      </c>
      <c r="C93">
        <v>3</v>
      </c>
      <c r="D93">
        <v>4.75</v>
      </c>
      <c r="E93">
        <v>5.65</v>
      </c>
      <c r="F93">
        <v>6.6</v>
      </c>
      <c r="G93">
        <v>-12.3</v>
      </c>
      <c r="H93">
        <v>4.75</v>
      </c>
      <c r="I93">
        <v>4.75</v>
      </c>
      <c r="J93">
        <v>1</v>
      </c>
      <c r="K93">
        <v>8.1384059999999998</v>
      </c>
      <c r="L93">
        <v>5.16</v>
      </c>
      <c r="N93" s="1">
        <v>31676</v>
      </c>
      <c r="O93" s="2">
        <v>0</v>
      </c>
      <c r="P93" s="2">
        <v>4.75</v>
      </c>
      <c r="Q93" s="3">
        <v>0.1</v>
      </c>
      <c r="R93" s="3">
        <v>7.6</v>
      </c>
      <c r="S93" s="3"/>
      <c r="T93">
        <v>91</v>
      </c>
      <c r="U93">
        <v>1976</v>
      </c>
      <c r="V93">
        <v>3</v>
      </c>
      <c r="W93" s="2">
        <v>0</v>
      </c>
      <c r="X93">
        <v>5.65</v>
      </c>
      <c r="Y93">
        <v>6.6</v>
      </c>
      <c r="Z93" s="3">
        <v>7.6</v>
      </c>
      <c r="AA93" s="2">
        <v>4.75</v>
      </c>
      <c r="AB93" s="2">
        <v>4.75</v>
      </c>
      <c r="AC93">
        <v>1</v>
      </c>
      <c r="AD93">
        <v>8.1384059999999998</v>
      </c>
      <c r="AE93">
        <v>5.16</v>
      </c>
      <c r="AG93">
        <v>0.102246066187146</v>
      </c>
      <c r="AH93">
        <v>9.6515336284718894E-3</v>
      </c>
      <c r="AI93">
        <v>-8.8639166052239704E-2</v>
      </c>
      <c r="AJ93">
        <v>0.21692734540450001</v>
      </c>
      <c r="AK93">
        <v>-0.31841968637234802</v>
      </c>
      <c r="AL93">
        <v>0.66269853945592905</v>
      </c>
      <c r="AN93">
        <f t="shared" si="1"/>
        <v>-0.14834265376691846</v>
      </c>
    </row>
    <row r="94" spans="1:40">
      <c r="A94">
        <v>92</v>
      </c>
      <c r="B94">
        <v>1976</v>
      </c>
      <c r="C94">
        <v>4</v>
      </c>
      <c r="D94">
        <v>4.875</v>
      </c>
      <c r="E94">
        <v>5.65</v>
      </c>
      <c r="F94">
        <v>5.2</v>
      </c>
      <c r="G94">
        <v>-12</v>
      </c>
      <c r="H94">
        <v>4.75</v>
      </c>
      <c r="I94">
        <v>4.75</v>
      </c>
      <c r="J94">
        <v>1</v>
      </c>
      <c r="K94">
        <v>8.0580689999999997</v>
      </c>
      <c r="L94">
        <v>5.0500999999999996</v>
      </c>
      <c r="N94" s="1">
        <v>42076</v>
      </c>
      <c r="O94" s="2">
        <v>0.125</v>
      </c>
      <c r="P94" s="2">
        <v>4.75</v>
      </c>
      <c r="Q94" s="3">
        <v>0</v>
      </c>
      <c r="R94" s="3">
        <v>7.3</v>
      </c>
      <c r="S94" s="3"/>
      <c r="T94">
        <v>92</v>
      </c>
      <c r="U94">
        <v>1976</v>
      </c>
      <c r="V94">
        <v>4</v>
      </c>
      <c r="W94" s="2">
        <v>0.125</v>
      </c>
      <c r="X94">
        <v>5.65</v>
      </c>
      <c r="Y94">
        <v>5.2</v>
      </c>
      <c r="Z94" s="3">
        <v>7.3</v>
      </c>
      <c r="AA94" s="2">
        <v>4.75</v>
      </c>
      <c r="AB94" s="2">
        <v>4.75</v>
      </c>
      <c r="AC94">
        <v>1</v>
      </c>
      <c r="AD94">
        <v>8.0580689999999997</v>
      </c>
      <c r="AE94">
        <v>5.0500999999999996</v>
      </c>
      <c r="AG94">
        <v>0.10247864892049099</v>
      </c>
      <c r="AH94">
        <v>1.00533602318036E-2</v>
      </c>
      <c r="AI94">
        <v>-8.8740623265423604E-2</v>
      </c>
      <c r="AJ94">
        <v>0.21333511534904401</v>
      </c>
      <c r="AK94">
        <v>-0.314370097408459</v>
      </c>
      <c r="AL94">
        <v>0.65750046610216595</v>
      </c>
      <c r="AN94">
        <f t="shared" si="1"/>
        <v>-3.6059591088505205E-2</v>
      </c>
    </row>
    <row r="95" spans="1:40">
      <c r="A95">
        <v>93</v>
      </c>
      <c r="B95">
        <v>1976</v>
      </c>
      <c r="C95">
        <v>5</v>
      </c>
      <c r="D95">
        <v>5.375</v>
      </c>
      <c r="E95">
        <v>5.9</v>
      </c>
      <c r="F95">
        <v>6.7</v>
      </c>
      <c r="G95">
        <v>-11.7</v>
      </c>
      <c r="H95">
        <v>4.875</v>
      </c>
      <c r="I95">
        <v>4.75</v>
      </c>
      <c r="J95">
        <v>1</v>
      </c>
      <c r="K95">
        <v>8.0580689999999997</v>
      </c>
      <c r="L95">
        <v>5.0500999999999996</v>
      </c>
      <c r="N95" s="1">
        <v>51876</v>
      </c>
      <c r="O95" s="2">
        <v>0.25</v>
      </c>
      <c r="P95" s="2">
        <v>5.125</v>
      </c>
      <c r="Q95" s="3">
        <v>1.5</v>
      </c>
      <c r="R95" s="3">
        <v>7.4</v>
      </c>
      <c r="S95" s="3"/>
      <c r="T95">
        <v>93</v>
      </c>
      <c r="U95">
        <v>1976</v>
      </c>
      <c r="V95">
        <v>5</v>
      </c>
      <c r="W95" s="2">
        <v>0.25</v>
      </c>
      <c r="X95">
        <v>5.9</v>
      </c>
      <c r="Y95">
        <v>6.7</v>
      </c>
      <c r="Z95" s="3">
        <v>7.4</v>
      </c>
      <c r="AA95" s="2">
        <v>5.125</v>
      </c>
      <c r="AB95" s="2">
        <v>4.75</v>
      </c>
      <c r="AC95">
        <v>1</v>
      </c>
      <c r="AD95">
        <v>8.0580689999999997</v>
      </c>
      <c r="AE95">
        <v>5.0500999999999996</v>
      </c>
      <c r="AG95">
        <v>0.102730512573684</v>
      </c>
      <c r="AH95">
        <v>1.0452371660190101E-2</v>
      </c>
      <c r="AI95">
        <v>-8.8857153785772899E-2</v>
      </c>
      <c r="AJ95">
        <v>0.209705788666492</v>
      </c>
      <c r="AK95">
        <v>-0.31031006233205899</v>
      </c>
      <c r="AL95">
        <v>0.652494931894258</v>
      </c>
      <c r="AN95">
        <f t="shared" si="1"/>
        <v>-2.18622790260391E-2</v>
      </c>
    </row>
    <row r="96" spans="1:40">
      <c r="A96">
        <v>94</v>
      </c>
      <c r="B96">
        <v>1976</v>
      </c>
      <c r="C96">
        <v>6</v>
      </c>
      <c r="D96">
        <v>5.5</v>
      </c>
      <c r="E96">
        <v>6</v>
      </c>
      <c r="F96">
        <v>5.7</v>
      </c>
      <c r="G96">
        <v>-11.5</v>
      </c>
      <c r="H96">
        <v>5.375</v>
      </c>
      <c r="I96">
        <v>4.875</v>
      </c>
      <c r="J96">
        <v>1</v>
      </c>
      <c r="K96">
        <v>8.0580689999999997</v>
      </c>
      <c r="L96">
        <v>5.0500999999999996</v>
      </c>
      <c r="N96" s="1">
        <v>62276</v>
      </c>
      <c r="O96" s="2">
        <v>0</v>
      </c>
      <c r="P96" s="2">
        <v>5.5</v>
      </c>
      <c r="Q96" s="3">
        <v>-1</v>
      </c>
      <c r="R96" s="3">
        <v>7.3</v>
      </c>
      <c r="S96" s="3"/>
      <c r="T96">
        <v>94</v>
      </c>
      <c r="U96">
        <v>1976</v>
      </c>
      <c r="V96">
        <v>6</v>
      </c>
      <c r="W96" s="2">
        <v>0</v>
      </c>
      <c r="X96">
        <v>6</v>
      </c>
      <c r="Y96">
        <v>5.7</v>
      </c>
      <c r="Z96" s="3">
        <v>7.3</v>
      </c>
      <c r="AA96" s="2">
        <v>5.5</v>
      </c>
      <c r="AB96" s="2">
        <v>5.125</v>
      </c>
      <c r="AC96">
        <v>1</v>
      </c>
      <c r="AD96">
        <v>8.0580689999999997</v>
      </c>
      <c r="AE96">
        <v>5.0500999999999996</v>
      </c>
      <c r="AG96">
        <v>0.10297963541386999</v>
      </c>
      <c r="AH96">
        <v>1.08515218897271E-2</v>
      </c>
      <c r="AI96">
        <v>-8.8958485459034897E-2</v>
      </c>
      <c r="AJ96">
        <v>0.20611161697694799</v>
      </c>
      <c r="AK96">
        <v>-0.30628407956855302</v>
      </c>
      <c r="AL96">
        <v>0.64740942927450496</v>
      </c>
      <c r="AN96">
        <f t="shared" si="1"/>
        <v>-0.24165195826259445</v>
      </c>
    </row>
    <row r="97" spans="1:40">
      <c r="A97">
        <v>95</v>
      </c>
      <c r="B97">
        <v>1976</v>
      </c>
      <c r="C97">
        <v>7</v>
      </c>
      <c r="D97">
        <v>5.25</v>
      </c>
      <c r="E97">
        <v>5.7</v>
      </c>
      <c r="F97">
        <v>5.4</v>
      </c>
      <c r="G97">
        <v>-11.4</v>
      </c>
      <c r="H97">
        <v>5.5</v>
      </c>
      <c r="I97">
        <v>5.375</v>
      </c>
      <c r="J97">
        <v>1</v>
      </c>
      <c r="K97">
        <v>7.952636</v>
      </c>
      <c r="L97">
        <v>5.0858999999999996</v>
      </c>
      <c r="N97" s="1">
        <v>72076</v>
      </c>
      <c r="O97" s="2">
        <v>0</v>
      </c>
      <c r="P97" s="2">
        <v>5.25</v>
      </c>
      <c r="Q97" s="3">
        <v>0.1</v>
      </c>
      <c r="R97" s="3">
        <v>7.3</v>
      </c>
      <c r="S97" s="3"/>
      <c r="T97">
        <v>95</v>
      </c>
      <c r="U97">
        <v>1976</v>
      </c>
      <c r="V97">
        <v>7</v>
      </c>
      <c r="W97" s="2">
        <v>0</v>
      </c>
      <c r="X97">
        <v>5.7</v>
      </c>
      <c r="Y97">
        <v>5.4</v>
      </c>
      <c r="Z97" s="3">
        <v>7.3</v>
      </c>
      <c r="AA97" s="2">
        <v>5.25</v>
      </c>
      <c r="AB97" s="2">
        <v>5.5</v>
      </c>
      <c r="AC97">
        <v>1</v>
      </c>
      <c r="AD97">
        <v>7.952636</v>
      </c>
      <c r="AE97">
        <v>5.0858999999999996</v>
      </c>
      <c r="AG97">
        <v>0.10319505603088799</v>
      </c>
      <c r="AH97">
        <v>1.12279252261116E-2</v>
      </c>
      <c r="AI97">
        <v>-8.8882954160126995E-2</v>
      </c>
      <c r="AJ97">
        <v>0.203025172959098</v>
      </c>
      <c r="AK97">
        <v>-0.30274874559540099</v>
      </c>
      <c r="AL97">
        <v>0.64147249087758496</v>
      </c>
      <c r="AN97">
        <f t="shared" si="1"/>
        <v>-4.2233598366281044E-2</v>
      </c>
    </row>
    <row r="98" spans="1:40">
      <c r="A98">
        <v>96</v>
      </c>
      <c r="B98">
        <v>1976</v>
      </c>
      <c r="C98">
        <v>8</v>
      </c>
      <c r="D98">
        <v>5.25</v>
      </c>
      <c r="E98">
        <v>5.8</v>
      </c>
      <c r="F98">
        <v>5.3</v>
      </c>
      <c r="G98">
        <v>-11.2</v>
      </c>
      <c r="H98">
        <v>5.25</v>
      </c>
      <c r="I98">
        <v>5.5</v>
      </c>
      <c r="J98">
        <v>1</v>
      </c>
      <c r="K98">
        <v>7.952636</v>
      </c>
      <c r="L98">
        <v>5.0858999999999996</v>
      </c>
      <c r="N98" s="1">
        <v>81776</v>
      </c>
      <c r="O98" s="2">
        <v>0</v>
      </c>
      <c r="P98" s="2">
        <v>5.25</v>
      </c>
      <c r="Q98" s="3">
        <v>-0.1</v>
      </c>
      <c r="R98" s="3">
        <v>7.6</v>
      </c>
      <c r="S98" s="3"/>
      <c r="T98">
        <v>96</v>
      </c>
      <c r="U98">
        <v>1976</v>
      </c>
      <c r="V98">
        <v>8</v>
      </c>
      <c r="W98" s="2">
        <v>0</v>
      </c>
      <c r="X98">
        <v>5.8</v>
      </c>
      <c r="Y98">
        <v>5.3</v>
      </c>
      <c r="Z98" s="3">
        <v>7.6</v>
      </c>
      <c r="AA98" s="2">
        <v>5.25</v>
      </c>
      <c r="AB98" s="2">
        <v>5.25</v>
      </c>
      <c r="AC98">
        <v>1</v>
      </c>
      <c r="AD98">
        <v>7.952636</v>
      </c>
      <c r="AE98">
        <v>5.0858999999999996</v>
      </c>
      <c r="AG98">
        <v>0.103415748262813</v>
      </c>
      <c r="AH98">
        <v>1.1612807039928799E-2</v>
      </c>
      <c r="AI98">
        <v>-8.8807661925125403E-2</v>
      </c>
      <c r="AJ98">
        <v>0.19984570596698001</v>
      </c>
      <c r="AK98">
        <v>-0.29912545565235499</v>
      </c>
      <c r="AL98">
        <v>0.63553422432566198</v>
      </c>
      <c r="AN98">
        <f t="shared" si="1"/>
        <v>-0.10073652508242825</v>
      </c>
    </row>
    <row r="99" spans="1:40">
      <c r="A99">
        <v>97</v>
      </c>
      <c r="B99">
        <v>1976</v>
      </c>
      <c r="C99">
        <v>9</v>
      </c>
      <c r="D99">
        <v>5.25</v>
      </c>
      <c r="E99">
        <v>5.9</v>
      </c>
      <c r="F99">
        <v>4</v>
      </c>
      <c r="G99">
        <v>-11.4</v>
      </c>
      <c r="H99">
        <v>5.25</v>
      </c>
      <c r="I99">
        <v>5.25</v>
      </c>
      <c r="J99">
        <v>1</v>
      </c>
      <c r="K99">
        <v>7.952636</v>
      </c>
      <c r="L99">
        <v>5.0858999999999996</v>
      </c>
      <c r="N99" s="1">
        <v>92176</v>
      </c>
      <c r="O99" s="2">
        <v>0</v>
      </c>
      <c r="P99" s="2">
        <v>5.25</v>
      </c>
      <c r="Q99" s="3">
        <v>-1.3</v>
      </c>
      <c r="R99" s="3">
        <v>7.8</v>
      </c>
      <c r="S99" s="3"/>
      <c r="T99">
        <v>97</v>
      </c>
      <c r="U99">
        <v>1976</v>
      </c>
      <c r="V99">
        <v>9</v>
      </c>
      <c r="W99" s="2">
        <v>0</v>
      </c>
      <c r="X99">
        <v>5.9</v>
      </c>
      <c r="Y99">
        <v>4</v>
      </c>
      <c r="Z99" s="3">
        <v>7.8</v>
      </c>
      <c r="AA99" s="2">
        <v>5.25</v>
      </c>
      <c r="AB99" s="2">
        <v>5.25</v>
      </c>
      <c r="AC99">
        <v>1</v>
      </c>
      <c r="AD99">
        <v>7.952636</v>
      </c>
      <c r="AE99">
        <v>5.0858999999999996</v>
      </c>
      <c r="AG99">
        <v>0.10360278022460299</v>
      </c>
      <c r="AH99">
        <v>1.20048059804775E-2</v>
      </c>
      <c r="AI99">
        <v>-8.8643871866372098E-2</v>
      </c>
      <c r="AJ99">
        <v>0.196697626575568</v>
      </c>
      <c r="AK99">
        <v>-0.29550747816818401</v>
      </c>
      <c r="AL99">
        <v>0.62907694680677795</v>
      </c>
      <c r="AN99">
        <f t="shared" si="1"/>
        <v>-7.8178652634909196E-2</v>
      </c>
    </row>
    <row r="100" spans="1:40">
      <c r="A100">
        <v>98</v>
      </c>
      <c r="B100">
        <v>1976</v>
      </c>
      <c r="C100">
        <v>10</v>
      </c>
      <c r="D100">
        <v>4.875</v>
      </c>
      <c r="E100">
        <v>5.2</v>
      </c>
      <c r="F100">
        <v>5.0999999999999996</v>
      </c>
      <c r="G100">
        <v>-11.5</v>
      </c>
      <c r="H100">
        <v>5.25</v>
      </c>
      <c r="I100">
        <v>5.25</v>
      </c>
      <c r="J100">
        <v>1</v>
      </c>
      <c r="K100">
        <v>7.888433</v>
      </c>
      <c r="L100">
        <v>5.2095000000000002</v>
      </c>
      <c r="N100" s="1">
        <v>101976</v>
      </c>
      <c r="O100" s="2">
        <v>-0.125</v>
      </c>
      <c r="P100" s="2">
        <v>5</v>
      </c>
      <c r="Q100" s="3">
        <v>-0.6</v>
      </c>
      <c r="R100" s="3">
        <v>7.5</v>
      </c>
      <c r="S100" s="3"/>
      <c r="T100">
        <v>98</v>
      </c>
      <c r="U100">
        <v>1976</v>
      </c>
      <c r="V100">
        <v>10</v>
      </c>
      <c r="W100" s="2">
        <v>-0.125</v>
      </c>
      <c r="X100">
        <v>5.2</v>
      </c>
      <c r="Y100">
        <v>5.0999999999999996</v>
      </c>
      <c r="Z100" s="3">
        <v>7.5</v>
      </c>
      <c r="AA100" s="2">
        <v>5</v>
      </c>
      <c r="AB100" s="2">
        <v>5.25</v>
      </c>
      <c r="AC100">
        <v>1</v>
      </c>
      <c r="AD100">
        <v>7.888433</v>
      </c>
      <c r="AE100">
        <v>5.2095000000000002</v>
      </c>
      <c r="AG100">
        <v>0.10376295978789001</v>
      </c>
      <c r="AH100">
        <v>1.2387560674343399E-2</v>
      </c>
      <c r="AI100">
        <v>-8.8399147233656494E-2</v>
      </c>
      <c r="AJ100">
        <v>0.19363997151206899</v>
      </c>
      <c r="AK100">
        <v>-0.29196713941656099</v>
      </c>
      <c r="AL100">
        <v>0.62224930893617703</v>
      </c>
      <c r="AN100">
        <f t="shared" si="1"/>
        <v>-0.12237203064333257</v>
      </c>
    </row>
    <row r="101" spans="1:40">
      <c r="A101">
        <v>99</v>
      </c>
      <c r="B101">
        <v>1976</v>
      </c>
      <c r="C101">
        <v>11</v>
      </c>
      <c r="D101">
        <v>4.75</v>
      </c>
      <c r="E101">
        <v>5.6</v>
      </c>
      <c r="F101">
        <v>3.3</v>
      </c>
      <c r="G101">
        <v>-11.6</v>
      </c>
      <c r="H101">
        <v>4.875</v>
      </c>
      <c r="I101">
        <v>5.25</v>
      </c>
      <c r="J101">
        <v>1</v>
      </c>
      <c r="K101">
        <v>7.888433</v>
      </c>
      <c r="L101">
        <v>5.2095000000000002</v>
      </c>
      <c r="N101" s="1">
        <v>111676</v>
      </c>
      <c r="O101" s="2">
        <v>-0.25</v>
      </c>
      <c r="P101" s="2">
        <v>5</v>
      </c>
      <c r="Q101" s="3">
        <v>-1.8</v>
      </c>
      <c r="R101" s="3">
        <v>7.7</v>
      </c>
      <c r="S101" s="3"/>
      <c r="T101">
        <v>99</v>
      </c>
      <c r="U101">
        <v>1976</v>
      </c>
      <c r="V101">
        <v>11</v>
      </c>
      <c r="W101" s="2">
        <v>-0.25</v>
      </c>
      <c r="X101">
        <v>5.6</v>
      </c>
      <c r="Y101">
        <v>3.3</v>
      </c>
      <c r="Z101" s="3">
        <v>7.7</v>
      </c>
      <c r="AA101" s="2">
        <v>5</v>
      </c>
      <c r="AB101" s="2">
        <v>5</v>
      </c>
      <c r="AC101">
        <v>1</v>
      </c>
      <c r="AD101">
        <v>7.888433</v>
      </c>
      <c r="AE101">
        <v>5.2095000000000002</v>
      </c>
      <c r="AG101">
        <v>0.103858855558305</v>
      </c>
      <c r="AH101">
        <v>1.2793860676389599E-2</v>
      </c>
      <c r="AI101">
        <v>-8.8050685826032496E-2</v>
      </c>
      <c r="AJ101">
        <v>0.19044973615309199</v>
      </c>
      <c r="AK101">
        <v>-0.288249681438428</v>
      </c>
      <c r="AL101">
        <v>0.614811534037907</v>
      </c>
      <c r="AN101">
        <f t="shared" si="1"/>
        <v>-0.32165085810937055</v>
      </c>
    </row>
    <row r="102" spans="1:40">
      <c r="A102">
        <v>100</v>
      </c>
      <c r="B102">
        <v>1976</v>
      </c>
      <c r="C102">
        <v>12</v>
      </c>
      <c r="D102">
        <v>4.625</v>
      </c>
      <c r="E102">
        <v>5.65</v>
      </c>
      <c r="F102">
        <v>3.5</v>
      </c>
      <c r="G102">
        <v>-10</v>
      </c>
      <c r="H102">
        <v>4.75</v>
      </c>
      <c r="I102">
        <v>4.875</v>
      </c>
      <c r="J102">
        <v>1</v>
      </c>
      <c r="K102">
        <v>7.888433</v>
      </c>
      <c r="L102">
        <v>5.2095000000000002</v>
      </c>
      <c r="N102" s="1">
        <v>122176</v>
      </c>
      <c r="O102" s="2">
        <v>-6.25E-2</v>
      </c>
      <c r="P102" s="2">
        <v>4.6875</v>
      </c>
      <c r="Q102" s="3">
        <v>0.2</v>
      </c>
      <c r="R102" s="3">
        <v>8</v>
      </c>
      <c r="S102" s="3"/>
      <c r="T102">
        <v>100</v>
      </c>
      <c r="U102">
        <v>1976</v>
      </c>
      <c r="V102">
        <v>12</v>
      </c>
      <c r="W102" s="2">
        <v>-6.25E-2</v>
      </c>
      <c r="X102">
        <v>5.65</v>
      </c>
      <c r="Y102">
        <v>3.5</v>
      </c>
      <c r="Z102" s="3">
        <v>8</v>
      </c>
      <c r="AA102" s="2">
        <v>4.6875</v>
      </c>
      <c r="AB102" s="2">
        <v>5</v>
      </c>
      <c r="AC102">
        <v>1</v>
      </c>
      <c r="AD102">
        <v>7.888433</v>
      </c>
      <c r="AE102">
        <v>5.2095000000000002</v>
      </c>
      <c r="AG102">
        <v>0.103889905432307</v>
      </c>
      <c r="AH102">
        <v>1.3117306875532401E-2</v>
      </c>
      <c r="AI102">
        <v>-8.7453115367805201E-2</v>
      </c>
      <c r="AJ102">
        <v>0.18765714056673399</v>
      </c>
      <c r="AK102">
        <v>-0.284974845435776</v>
      </c>
      <c r="AL102">
        <v>0.60693994103614302</v>
      </c>
      <c r="AN102">
        <f t="shared" si="1"/>
        <v>-5.7472177078284781E-2</v>
      </c>
    </row>
    <row r="103" spans="1:40">
      <c r="A103">
        <v>101</v>
      </c>
      <c r="B103">
        <v>1977</v>
      </c>
      <c r="C103">
        <v>1</v>
      </c>
      <c r="D103">
        <v>4.6875</v>
      </c>
      <c r="E103">
        <v>5.2</v>
      </c>
      <c r="F103">
        <v>5</v>
      </c>
      <c r="G103">
        <v>-8.6999999999999993</v>
      </c>
      <c r="H103">
        <v>4.625</v>
      </c>
      <c r="I103">
        <v>4.75</v>
      </c>
      <c r="J103">
        <v>1</v>
      </c>
      <c r="K103">
        <v>7.87826</v>
      </c>
      <c r="L103">
        <v>5.2568000000000001</v>
      </c>
      <c r="N103" s="1">
        <v>11877</v>
      </c>
      <c r="O103" s="2">
        <v>6.25E-2</v>
      </c>
      <c r="P103" s="2">
        <v>4.625</v>
      </c>
      <c r="Q103" s="3">
        <v>0.2</v>
      </c>
      <c r="R103" s="3">
        <v>7.9</v>
      </c>
      <c r="S103" s="3"/>
      <c r="T103">
        <v>101</v>
      </c>
      <c r="U103">
        <v>1977</v>
      </c>
      <c r="V103">
        <v>1</v>
      </c>
      <c r="W103" s="2">
        <v>6.25E-2</v>
      </c>
      <c r="X103">
        <v>5.2</v>
      </c>
      <c r="Y103">
        <v>5</v>
      </c>
      <c r="Z103" s="3">
        <v>7.9</v>
      </c>
      <c r="AA103" s="2">
        <v>4.625</v>
      </c>
      <c r="AB103" s="2">
        <v>4.6875</v>
      </c>
      <c r="AC103">
        <v>1</v>
      </c>
      <c r="AD103">
        <v>7.87826</v>
      </c>
      <c r="AE103">
        <v>5.2568000000000001</v>
      </c>
      <c r="AG103">
        <v>0.103915041581359</v>
      </c>
      <c r="AH103">
        <v>1.34360612251977E-2</v>
      </c>
      <c r="AI103">
        <v>-8.6821504482059705E-2</v>
      </c>
      <c r="AJ103">
        <v>0.18481658375635099</v>
      </c>
      <c r="AK103">
        <v>-0.281662539242506</v>
      </c>
      <c r="AL103">
        <v>0.59900619293169999</v>
      </c>
      <c r="AN103">
        <f t="shared" si="1"/>
        <v>7.3616229536400679E-3</v>
      </c>
    </row>
    <row r="104" spans="1:40">
      <c r="A104">
        <v>102</v>
      </c>
      <c r="B104">
        <v>1977</v>
      </c>
      <c r="C104">
        <v>2</v>
      </c>
      <c r="D104">
        <v>4.6875</v>
      </c>
      <c r="E104">
        <v>5.65</v>
      </c>
      <c r="F104">
        <v>3.8</v>
      </c>
      <c r="G104">
        <v>-7.5</v>
      </c>
      <c r="H104">
        <v>4.6875</v>
      </c>
      <c r="I104">
        <v>4.625</v>
      </c>
      <c r="J104">
        <v>1</v>
      </c>
      <c r="K104">
        <v>7.87826</v>
      </c>
      <c r="L104">
        <v>5.2568000000000001</v>
      </c>
      <c r="N104" s="1">
        <v>21577</v>
      </c>
      <c r="O104" s="2">
        <v>0</v>
      </c>
      <c r="P104" s="2">
        <v>4.6875</v>
      </c>
      <c r="Q104" s="3">
        <v>-1.2</v>
      </c>
      <c r="R104" s="3">
        <v>7.7</v>
      </c>
      <c r="S104" s="3"/>
      <c r="T104">
        <v>102</v>
      </c>
      <c r="U104">
        <v>1977</v>
      </c>
      <c r="V104">
        <v>2</v>
      </c>
      <c r="W104" s="2">
        <v>0</v>
      </c>
      <c r="X104">
        <v>5.65</v>
      </c>
      <c r="Y104">
        <v>3.8</v>
      </c>
      <c r="Z104" s="3">
        <v>7.7</v>
      </c>
      <c r="AA104" s="2">
        <v>4.6875</v>
      </c>
      <c r="AB104" s="2">
        <v>4.625</v>
      </c>
      <c r="AC104">
        <v>1</v>
      </c>
      <c r="AD104">
        <v>7.87826</v>
      </c>
      <c r="AE104">
        <v>5.2568000000000001</v>
      </c>
      <c r="AG104">
        <v>0.103946099228565</v>
      </c>
      <c r="AH104">
        <v>1.3754506606748901E-2</v>
      </c>
      <c r="AI104">
        <v>-8.6200771232936402E-2</v>
      </c>
      <c r="AJ104">
        <v>0.18196987667723799</v>
      </c>
      <c r="AK104">
        <v>-0.27834766992068999</v>
      </c>
      <c r="AL104">
        <v>0.59112947905247304</v>
      </c>
      <c r="AN104">
        <f t="shared" si="1"/>
        <v>-0.13257194984726262</v>
      </c>
    </row>
    <row r="105" spans="1:40">
      <c r="A105">
        <v>103</v>
      </c>
      <c r="B105">
        <v>1977</v>
      </c>
      <c r="C105">
        <v>3</v>
      </c>
      <c r="D105">
        <v>4.6875</v>
      </c>
      <c r="E105">
        <v>5.7</v>
      </c>
      <c r="F105">
        <v>4.5</v>
      </c>
      <c r="G105">
        <v>-7.1</v>
      </c>
      <c r="H105">
        <v>4.6875</v>
      </c>
      <c r="I105">
        <v>4.6875</v>
      </c>
      <c r="J105">
        <v>1</v>
      </c>
      <c r="K105">
        <v>7.87826</v>
      </c>
      <c r="L105">
        <v>5.2568000000000001</v>
      </c>
      <c r="N105" s="1">
        <v>31577</v>
      </c>
      <c r="O105" s="2">
        <v>0</v>
      </c>
      <c r="P105" s="2">
        <v>4.6875</v>
      </c>
      <c r="Q105" s="3">
        <v>0.7</v>
      </c>
      <c r="R105" s="3">
        <v>7.4</v>
      </c>
      <c r="S105" s="3"/>
      <c r="T105">
        <v>103</v>
      </c>
      <c r="U105">
        <v>1977</v>
      </c>
      <c r="V105">
        <v>3</v>
      </c>
      <c r="W105" s="2">
        <v>0</v>
      </c>
      <c r="X105">
        <v>5.7</v>
      </c>
      <c r="Y105">
        <v>4.5</v>
      </c>
      <c r="Z105" s="3">
        <v>7.4</v>
      </c>
      <c r="AA105" s="2">
        <v>4.6875</v>
      </c>
      <c r="AB105" s="2">
        <v>4.6875</v>
      </c>
      <c r="AC105">
        <v>1</v>
      </c>
      <c r="AD105">
        <v>7.87826</v>
      </c>
      <c r="AE105">
        <v>5.2568000000000001</v>
      </c>
      <c r="AG105">
        <v>0.10399439056607</v>
      </c>
      <c r="AH105">
        <v>1.40343587887337E-2</v>
      </c>
      <c r="AI105">
        <v>-8.5532448016270302E-2</v>
      </c>
      <c r="AJ105">
        <v>0.17924706808729399</v>
      </c>
      <c r="AK105">
        <v>-0.275223300729461</v>
      </c>
      <c r="AL105">
        <v>0.58350568128718305</v>
      </c>
      <c r="AN105">
        <f t="shared" si="1"/>
        <v>-0.15659961623252561</v>
      </c>
    </row>
    <row r="106" spans="1:40">
      <c r="A106">
        <v>104</v>
      </c>
      <c r="B106">
        <v>1977</v>
      </c>
      <c r="C106">
        <v>4</v>
      </c>
      <c r="D106">
        <v>4.8125</v>
      </c>
      <c r="E106">
        <v>6.15</v>
      </c>
      <c r="F106">
        <v>7.2</v>
      </c>
      <c r="G106">
        <v>-6.7</v>
      </c>
      <c r="H106">
        <v>4.6875</v>
      </c>
      <c r="I106">
        <v>4.6875</v>
      </c>
      <c r="J106">
        <v>1</v>
      </c>
      <c r="K106">
        <v>7.726972</v>
      </c>
      <c r="L106">
        <v>5.3159000000000001</v>
      </c>
      <c r="N106" s="1">
        <v>41977</v>
      </c>
      <c r="O106" s="2">
        <v>0.125</v>
      </c>
      <c r="P106" s="2">
        <v>4.6875</v>
      </c>
      <c r="Q106" s="3">
        <v>-0.7</v>
      </c>
      <c r="R106" s="3">
        <v>7.1</v>
      </c>
      <c r="S106" s="3"/>
      <c r="T106">
        <v>104</v>
      </c>
      <c r="U106">
        <v>1977</v>
      </c>
      <c r="V106">
        <v>4</v>
      </c>
      <c r="W106" s="2">
        <v>0.125</v>
      </c>
      <c r="X106">
        <v>6.15</v>
      </c>
      <c r="Y106">
        <v>7.2</v>
      </c>
      <c r="Z106" s="3">
        <v>7.1</v>
      </c>
      <c r="AA106" s="2">
        <v>4.6875</v>
      </c>
      <c r="AB106" s="2">
        <v>4.6875</v>
      </c>
      <c r="AC106">
        <v>1</v>
      </c>
      <c r="AD106">
        <v>7.726972</v>
      </c>
      <c r="AE106">
        <v>5.3159000000000001</v>
      </c>
      <c r="AG106">
        <v>0.104138137638857</v>
      </c>
      <c r="AH106">
        <v>1.4283794378998901E-2</v>
      </c>
      <c r="AI106">
        <v>-8.4933581848065404E-2</v>
      </c>
      <c r="AJ106">
        <v>0.17641659288883399</v>
      </c>
      <c r="AK106">
        <v>-0.27212962210118702</v>
      </c>
      <c r="AL106">
        <v>0.57689645238560705</v>
      </c>
      <c r="AN106">
        <f t="shared" si="1"/>
        <v>-0.14350606283920042</v>
      </c>
    </row>
    <row r="107" spans="1:40">
      <c r="A107">
        <v>105</v>
      </c>
      <c r="B107">
        <v>1977</v>
      </c>
      <c r="C107">
        <v>5</v>
      </c>
      <c r="D107">
        <v>5.375</v>
      </c>
      <c r="E107">
        <v>6.1</v>
      </c>
      <c r="F107">
        <v>7</v>
      </c>
      <c r="G107">
        <v>-6.4</v>
      </c>
      <c r="H107">
        <v>4.8125</v>
      </c>
      <c r="I107">
        <v>4.6875</v>
      </c>
      <c r="J107">
        <v>1</v>
      </c>
      <c r="K107">
        <v>7.726972</v>
      </c>
      <c r="L107">
        <v>5.3159000000000001</v>
      </c>
      <c r="N107" s="1">
        <v>51777</v>
      </c>
      <c r="O107" s="2">
        <v>0.125</v>
      </c>
      <c r="P107" s="2">
        <v>5.25</v>
      </c>
      <c r="Q107" s="3">
        <v>-0.2</v>
      </c>
      <c r="R107" s="3">
        <v>6.9</v>
      </c>
      <c r="S107" s="3"/>
      <c r="T107">
        <v>105</v>
      </c>
      <c r="U107">
        <v>1977</v>
      </c>
      <c r="V107">
        <v>5</v>
      </c>
      <c r="W107" s="2">
        <v>0.125</v>
      </c>
      <c r="X107">
        <v>6.1</v>
      </c>
      <c r="Y107">
        <v>7</v>
      </c>
      <c r="Z107" s="3">
        <v>6.9</v>
      </c>
      <c r="AA107" s="2">
        <v>5.25</v>
      </c>
      <c r="AB107" s="2">
        <v>4.6875</v>
      </c>
      <c r="AC107">
        <v>1</v>
      </c>
      <c r="AD107">
        <v>7.726972</v>
      </c>
      <c r="AE107">
        <v>5.3159000000000001</v>
      </c>
      <c r="AG107">
        <v>0.104471892745817</v>
      </c>
      <c r="AH107">
        <v>1.45514607095609E-2</v>
      </c>
      <c r="AI107">
        <v>-8.4552663529252406E-2</v>
      </c>
      <c r="AJ107">
        <v>0.17312158181861201</v>
      </c>
      <c r="AK107">
        <v>-0.268754199812475</v>
      </c>
      <c r="AL107">
        <v>0.57181257544380204</v>
      </c>
      <c r="AN107">
        <f t="shared" si="1"/>
        <v>-0.251640960735107</v>
      </c>
    </row>
    <row r="108" spans="1:40">
      <c r="A108">
        <v>106</v>
      </c>
      <c r="B108">
        <v>1977</v>
      </c>
      <c r="C108">
        <v>6</v>
      </c>
      <c r="D108">
        <v>5.375</v>
      </c>
      <c r="E108">
        <v>6.45</v>
      </c>
      <c r="F108">
        <v>6.6</v>
      </c>
      <c r="G108">
        <v>-5.8</v>
      </c>
      <c r="H108">
        <v>5.375</v>
      </c>
      <c r="I108">
        <v>4.8125</v>
      </c>
      <c r="J108">
        <v>1</v>
      </c>
      <c r="K108">
        <v>7.726972</v>
      </c>
      <c r="L108">
        <v>5.3159000000000001</v>
      </c>
      <c r="N108" s="1">
        <v>62177</v>
      </c>
      <c r="O108" s="2">
        <v>0</v>
      </c>
      <c r="P108" s="2">
        <v>5.375</v>
      </c>
      <c r="Q108" s="3">
        <v>-0.4</v>
      </c>
      <c r="R108" s="3">
        <v>6.9</v>
      </c>
      <c r="S108" s="3"/>
      <c r="T108">
        <v>106</v>
      </c>
      <c r="U108">
        <v>1977</v>
      </c>
      <c r="V108">
        <v>6</v>
      </c>
      <c r="W108" s="2">
        <v>0</v>
      </c>
      <c r="X108">
        <v>6.45</v>
      </c>
      <c r="Y108">
        <v>6.6</v>
      </c>
      <c r="Z108" s="3">
        <v>6.9</v>
      </c>
      <c r="AA108" s="2">
        <v>5.375</v>
      </c>
      <c r="AB108" s="2">
        <v>5.25</v>
      </c>
      <c r="AC108">
        <v>1</v>
      </c>
      <c r="AD108">
        <v>7.726972</v>
      </c>
      <c r="AE108">
        <v>5.3159000000000001</v>
      </c>
      <c r="AG108">
        <v>0.104967487067961</v>
      </c>
      <c r="AH108">
        <v>1.4788306688519401E-2</v>
      </c>
      <c r="AI108">
        <v>-8.4269615672400294E-2</v>
      </c>
      <c r="AJ108">
        <v>0.17015826072933701</v>
      </c>
      <c r="AK108">
        <v>-0.26588178425234399</v>
      </c>
      <c r="AL108">
        <v>0.56778645372361003</v>
      </c>
      <c r="AN108">
        <f t="shared" si="1"/>
        <v>-0.27969050541200502</v>
      </c>
    </row>
    <row r="109" spans="1:40">
      <c r="A109">
        <v>107</v>
      </c>
      <c r="B109">
        <v>1977</v>
      </c>
      <c r="C109">
        <v>7</v>
      </c>
      <c r="D109">
        <v>5.375</v>
      </c>
      <c r="E109">
        <v>6.4</v>
      </c>
      <c r="F109">
        <v>5.5</v>
      </c>
      <c r="G109">
        <v>-5.4</v>
      </c>
      <c r="H109">
        <v>5.375</v>
      </c>
      <c r="I109">
        <v>5.375</v>
      </c>
      <c r="J109">
        <v>1</v>
      </c>
      <c r="K109">
        <v>7.4482730000000004</v>
      </c>
      <c r="L109">
        <v>5.3144999999999998</v>
      </c>
      <c r="N109" s="1">
        <v>71977</v>
      </c>
      <c r="O109" s="2">
        <v>0</v>
      </c>
      <c r="P109" s="2">
        <v>5.375</v>
      </c>
      <c r="Q109" s="3">
        <v>-0.1</v>
      </c>
      <c r="R109" s="3">
        <v>6.9</v>
      </c>
      <c r="S109" s="3"/>
      <c r="T109">
        <v>107</v>
      </c>
      <c r="U109">
        <v>1977</v>
      </c>
      <c r="V109">
        <v>7</v>
      </c>
      <c r="W109" s="2">
        <v>0</v>
      </c>
      <c r="X109">
        <v>6.4</v>
      </c>
      <c r="Y109">
        <v>5.5</v>
      </c>
      <c r="Z109" s="3">
        <v>6.9</v>
      </c>
      <c r="AA109" s="2">
        <v>5.375</v>
      </c>
      <c r="AB109" s="2">
        <v>5.375</v>
      </c>
      <c r="AC109">
        <v>1</v>
      </c>
      <c r="AD109">
        <v>7.4482730000000004</v>
      </c>
      <c r="AE109">
        <v>5.3144999999999998</v>
      </c>
      <c r="AG109">
        <v>0.105812682390935</v>
      </c>
      <c r="AH109">
        <v>1.5038193758609399E-2</v>
      </c>
      <c r="AI109">
        <v>-8.4363673962847094E-2</v>
      </c>
      <c r="AJ109">
        <v>0.16660615916033999</v>
      </c>
      <c r="AK109">
        <v>-0.262727786851217</v>
      </c>
      <c r="AL109">
        <v>0.56631531855070605</v>
      </c>
      <c r="AN109">
        <f t="shared" si="1"/>
        <v>-0.22746345234293275</v>
      </c>
    </row>
    <row r="110" spans="1:40">
      <c r="A110">
        <v>108</v>
      </c>
      <c r="B110">
        <v>1977</v>
      </c>
      <c r="C110">
        <v>8</v>
      </c>
      <c r="D110">
        <v>6</v>
      </c>
      <c r="E110">
        <v>6.25</v>
      </c>
      <c r="F110">
        <v>5.3</v>
      </c>
      <c r="G110">
        <v>-5</v>
      </c>
      <c r="H110">
        <v>5.375</v>
      </c>
      <c r="I110">
        <v>5.375</v>
      </c>
      <c r="J110">
        <v>1</v>
      </c>
      <c r="K110">
        <v>7.4482730000000004</v>
      </c>
      <c r="L110">
        <v>5.3144999999999998</v>
      </c>
      <c r="N110" s="1">
        <v>81677</v>
      </c>
      <c r="O110" s="2">
        <v>0.125</v>
      </c>
      <c r="P110" s="2">
        <v>5.875</v>
      </c>
      <c r="Q110" s="3">
        <v>-0.2</v>
      </c>
      <c r="R110" s="3">
        <v>6.8</v>
      </c>
      <c r="S110" s="3"/>
      <c r="T110">
        <v>108</v>
      </c>
      <c r="U110">
        <v>1977</v>
      </c>
      <c r="V110">
        <v>8</v>
      </c>
      <c r="W110" s="2">
        <v>0.125</v>
      </c>
      <c r="X110">
        <v>6.25</v>
      </c>
      <c r="Y110">
        <v>5.3</v>
      </c>
      <c r="Z110" s="3">
        <v>6.8</v>
      </c>
      <c r="AA110" s="2">
        <v>5.875</v>
      </c>
      <c r="AB110" s="2">
        <v>5.375</v>
      </c>
      <c r="AC110">
        <v>1</v>
      </c>
      <c r="AD110">
        <v>7.4482730000000004</v>
      </c>
      <c r="AE110">
        <v>5.3144999999999998</v>
      </c>
      <c r="AG110">
        <v>0.10697533561173</v>
      </c>
      <c r="AH110">
        <v>1.5277285983654E-2</v>
      </c>
      <c r="AI110">
        <v>-8.4816931540144594E-2</v>
      </c>
      <c r="AJ110">
        <v>0.16247636439511001</v>
      </c>
      <c r="AK110">
        <v>-0.25929421850920298</v>
      </c>
      <c r="AL110">
        <v>0.567480507687251</v>
      </c>
      <c r="AN110">
        <f t="shared" si="1"/>
        <v>-0.17613305283525171</v>
      </c>
    </row>
    <row r="111" spans="1:40">
      <c r="A111">
        <v>109</v>
      </c>
      <c r="B111">
        <v>1977</v>
      </c>
      <c r="C111">
        <v>9</v>
      </c>
      <c r="D111">
        <v>6.25</v>
      </c>
      <c r="E111">
        <v>6.4</v>
      </c>
      <c r="F111">
        <v>4.4000000000000004</v>
      </c>
      <c r="G111">
        <v>-5</v>
      </c>
      <c r="H111">
        <v>6</v>
      </c>
      <c r="I111">
        <v>5.375</v>
      </c>
      <c r="J111">
        <v>1</v>
      </c>
      <c r="K111">
        <v>7.4482730000000004</v>
      </c>
      <c r="L111">
        <v>5.3144999999999998</v>
      </c>
      <c r="N111" s="1">
        <v>92077</v>
      </c>
      <c r="O111" s="2">
        <v>0.125</v>
      </c>
      <c r="P111" s="2">
        <v>6.125</v>
      </c>
      <c r="Q111" s="3">
        <v>-0.9</v>
      </c>
      <c r="R111" s="3">
        <v>7.1</v>
      </c>
      <c r="S111" s="3"/>
      <c r="T111">
        <v>109</v>
      </c>
      <c r="U111">
        <v>1977</v>
      </c>
      <c r="V111">
        <v>9</v>
      </c>
      <c r="W111" s="2">
        <v>0.125</v>
      </c>
      <c r="X111">
        <v>6.4</v>
      </c>
      <c r="Y111">
        <v>4.4000000000000004</v>
      </c>
      <c r="Z111" s="3">
        <v>7.1</v>
      </c>
      <c r="AA111" s="2">
        <v>6.125</v>
      </c>
      <c r="AB111" s="2">
        <v>5.875</v>
      </c>
      <c r="AC111">
        <v>1</v>
      </c>
      <c r="AD111">
        <v>7.4482730000000004</v>
      </c>
      <c r="AE111">
        <v>5.3144999999999998</v>
      </c>
      <c r="AG111">
        <v>0.108231366075334</v>
      </c>
      <c r="AH111">
        <v>1.5472717087764499E-2</v>
      </c>
      <c r="AI111">
        <v>-8.5308768360659801E-2</v>
      </c>
      <c r="AJ111">
        <v>0.158683713963788</v>
      </c>
      <c r="AK111">
        <v>-0.25629374748031902</v>
      </c>
      <c r="AL111">
        <v>0.56924780658866103</v>
      </c>
      <c r="AN111">
        <f t="shared" si="1"/>
        <v>-6.5528230877605287E-2</v>
      </c>
    </row>
    <row r="112" spans="1:40">
      <c r="A112">
        <v>110</v>
      </c>
      <c r="B112">
        <v>1977</v>
      </c>
      <c r="C112">
        <v>10</v>
      </c>
      <c r="D112">
        <v>6.5</v>
      </c>
      <c r="E112">
        <v>6.25</v>
      </c>
      <c r="F112">
        <v>5.2</v>
      </c>
      <c r="G112">
        <v>-5.0999999999999996</v>
      </c>
      <c r="H112">
        <v>6.25</v>
      </c>
      <c r="I112">
        <v>6</v>
      </c>
      <c r="J112">
        <v>1</v>
      </c>
      <c r="K112">
        <v>6.9784139999999999</v>
      </c>
      <c r="L112">
        <v>5.3997999999999999</v>
      </c>
      <c r="N112" s="1">
        <v>101877</v>
      </c>
      <c r="O112" s="2">
        <v>0</v>
      </c>
      <c r="P112" s="2">
        <v>6.5</v>
      </c>
      <c r="Q112" s="3">
        <v>0.1</v>
      </c>
      <c r="R112" s="3">
        <v>6.9</v>
      </c>
      <c r="S112" s="3"/>
      <c r="T112">
        <v>110</v>
      </c>
      <c r="U112">
        <v>1977</v>
      </c>
      <c r="V112">
        <v>10</v>
      </c>
      <c r="W112" s="2">
        <v>0</v>
      </c>
      <c r="X112">
        <v>6.25</v>
      </c>
      <c r="Y112">
        <v>5.2</v>
      </c>
      <c r="Z112" s="3">
        <v>6.9</v>
      </c>
      <c r="AA112" s="2">
        <v>6.5</v>
      </c>
      <c r="AB112" s="2">
        <v>6.125</v>
      </c>
      <c r="AC112">
        <v>1</v>
      </c>
      <c r="AD112">
        <v>6.9784139999999999</v>
      </c>
      <c r="AE112">
        <v>5.3997999999999999</v>
      </c>
      <c r="AG112">
        <v>0.109501719168846</v>
      </c>
      <c r="AH112">
        <v>1.5657124494368999E-2</v>
      </c>
      <c r="AI112">
        <v>-8.5785002101140706E-2</v>
      </c>
      <c r="AJ112">
        <v>0.15498280902321401</v>
      </c>
      <c r="AK112">
        <v>-0.25339578270860802</v>
      </c>
      <c r="AL112">
        <v>0.57098447634204297</v>
      </c>
      <c r="AN112">
        <f t="shared" si="1"/>
        <v>-0.20020984358084559</v>
      </c>
    </row>
    <row r="113" spans="1:40">
      <c r="A113">
        <v>111</v>
      </c>
      <c r="B113">
        <v>1977</v>
      </c>
      <c r="C113">
        <v>11</v>
      </c>
      <c r="D113">
        <v>6.5</v>
      </c>
      <c r="E113">
        <v>6.25</v>
      </c>
      <c r="F113">
        <v>5</v>
      </c>
      <c r="G113">
        <v>-5.0999999999999996</v>
      </c>
      <c r="H113">
        <v>6.5</v>
      </c>
      <c r="I113">
        <v>6.25</v>
      </c>
      <c r="J113">
        <v>1</v>
      </c>
      <c r="K113">
        <v>6.9784139999999999</v>
      </c>
      <c r="L113">
        <v>5.3997999999999999</v>
      </c>
      <c r="N113" s="1">
        <v>111577</v>
      </c>
      <c r="O113" s="2">
        <v>0</v>
      </c>
      <c r="P113" s="2">
        <v>6.5</v>
      </c>
      <c r="Q113" s="3">
        <v>-0.2</v>
      </c>
      <c r="R113" s="3">
        <v>6.9</v>
      </c>
      <c r="S113" s="3"/>
      <c r="T113">
        <v>111</v>
      </c>
      <c r="U113">
        <v>1977</v>
      </c>
      <c r="V113">
        <v>11</v>
      </c>
      <c r="W113" s="2">
        <v>0</v>
      </c>
      <c r="X113">
        <v>6.25</v>
      </c>
      <c r="Y113">
        <v>5</v>
      </c>
      <c r="Z113" s="3">
        <v>6.9</v>
      </c>
      <c r="AA113" s="2">
        <v>6.5</v>
      </c>
      <c r="AB113" s="2">
        <v>6.5</v>
      </c>
      <c r="AC113">
        <v>1</v>
      </c>
      <c r="AD113">
        <v>6.9784139999999999</v>
      </c>
      <c r="AE113">
        <v>5.3997999999999999</v>
      </c>
      <c r="AG113">
        <v>0.11071672330761299</v>
      </c>
      <c r="AH113">
        <v>1.5833680157528399E-2</v>
      </c>
      <c r="AI113">
        <v>-8.6095482190628805E-2</v>
      </c>
      <c r="AJ113">
        <v>0.15174488042985801</v>
      </c>
      <c r="AK113">
        <v>-0.25087697504449302</v>
      </c>
      <c r="AL113">
        <v>0.57156235420517498</v>
      </c>
      <c r="AN113">
        <f t="shared" si="1"/>
        <v>-0.10429283355493169</v>
      </c>
    </row>
    <row r="114" spans="1:40">
      <c r="A114">
        <v>112</v>
      </c>
      <c r="B114">
        <v>1977</v>
      </c>
      <c r="C114">
        <v>12</v>
      </c>
      <c r="D114">
        <v>6.5</v>
      </c>
      <c r="E114">
        <v>6.35</v>
      </c>
      <c r="F114">
        <v>5.0999999999999996</v>
      </c>
      <c r="G114">
        <v>-5</v>
      </c>
      <c r="H114">
        <v>6.5</v>
      </c>
      <c r="I114">
        <v>6.5</v>
      </c>
      <c r="J114">
        <v>1</v>
      </c>
      <c r="K114">
        <v>6.9784139999999999</v>
      </c>
      <c r="L114">
        <v>5.3997999999999999</v>
      </c>
      <c r="N114" s="1">
        <v>122077</v>
      </c>
      <c r="O114" s="2">
        <v>0</v>
      </c>
      <c r="P114" s="2">
        <v>6.5</v>
      </c>
      <c r="Q114" s="3">
        <v>0.1</v>
      </c>
      <c r="R114" s="3">
        <v>6.9</v>
      </c>
      <c r="S114" s="3"/>
      <c r="T114">
        <v>112</v>
      </c>
      <c r="U114">
        <v>1977</v>
      </c>
      <c r="V114">
        <v>12</v>
      </c>
      <c r="W114" s="2">
        <v>0</v>
      </c>
      <c r="X114">
        <v>6.35</v>
      </c>
      <c r="Y114">
        <v>5.0999999999999996</v>
      </c>
      <c r="Z114" s="3">
        <v>6.9</v>
      </c>
      <c r="AA114" s="2">
        <v>6.5</v>
      </c>
      <c r="AB114" s="2">
        <v>6.5</v>
      </c>
      <c r="AC114">
        <v>1</v>
      </c>
      <c r="AD114">
        <v>6.9784139999999999</v>
      </c>
      <c r="AE114">
        <v>5.3997999999999999</v>
      </c>
      <c r="AG114">
        <v>0.111926489453919</v>
      </c>
      <c r="AH114">
        <v>1.6025259243296602E-2</v>
      </c>
      <c r="AI114">
        <v>-8.6371362979951696E-2</v>
      </c>
      <c r="AJ114">
        <v>0.148472386337061</v>
      </c>
      <c r="AK114">
        <v>-0.24829278180864001</v>
      </c>
      <c r="AL114">
        <v>0.57175559701783896</v>
      </c>
      <c r="AN114">
        <f t="shared" si="1"/>
        <v>-0.11942265206410685</v>
      </c>
    </row>
    <row r="115" spans="1:40">
      <c r="A115">
        <v>113</v>
      </c>
      <c r="B115">
        <v>1978</v>
      </c>
      <c r="C115">
        <v>1</v>
      </c>
      <c r="D115">
        <v>6.75</v>
      </c>
      <c r="E115">
        <v>6.2</v>
      </c>
      <c r="F115">
        <v>5.4</v>
      </c>
      <c r="G115">
        <v>-4.9000000000000004</v>
      </c>
      <c r="H115">
        <v>6.5</v>
      </c>
      <c r="I115">
        <v>6.5</v>
      </c>
      <c r="J115">
        <v>1</v>
      </c>
      <c r="K115">
        <v>6.5041789999999997</v>
      </c>
      <c r="L115">
        <v>5.4311999999999996</v>
      </c>
      <c r="N115" s="1">
        <v>11778</v>
      </c>
      <c r="O115" s="2">
        <v>0</v>
      </c>
      <c r="P115" s="2">
        <v>6.75</v>
      </c>
      <c r="Q115" s="3">
        <v>0.8</v>
      </c>
      <c r="R115" s="3">
        <v>6.5</v>
      </c>
      <c r="S115" s="3"/>
      <c r="T115">
        <v>113</v>
      </c>
      <c r="U115">
        <v>1978</v>
      </c>
      <c r="V115">
        <v>1</v>
      </c>
      <c r="W115" s="2">
        <v>0</v>
      </c>
      <c r="X115">
        <v>6.2</v>
      </c>
      <c r="Y115">
        <v>5.4</v>
      </c>
      <c r="Z115" s="3">
        <v>6.5</v>
      </c>
      <c r="AA115" s="2">
        <v>6.75</v>
      </c>
      <c r="AB115" s="2">
        <v>6.5</v>
      </c>
      <c r="AC115">
        <v>1</v>
      </c>
      <c r="AD115">
        <v>6.5041789999999997</v>
      </c>
      <c r="AE115">
        <v>5.4311999999999996</v>
      </c>
      <c r="AG115">
        <v>0.113144595746135</v>
      </c>
      <c r="AH115">
        <v>1.6234328590445501E-2</v>
      </c>
      <c r="AI115">
        <v>-8.6624762680133194E-2</v>
      </c>
      <c r="AJ115">
        <v>0.14513584212313699</v>
      </c>
      <c r="AK115">
        <v>-0.24562052329520301</v>
      </c>
      <c r="AL115">
        <v>0.57161001964734204</v>
      </c>
      <c r="AN115">
        <f t="shared" si="1"/>
        <v>-0.18084446315327429</v>
      </c>
    </row>
    <row r="116" spans="1:40">
      <c r="A116">
        <v>114</v>
      </c>
      <c r="B116">
        <v>1978</v>
      </c>
      <c r="C116">
        <v>2</v>
      </c>
      <c r="D116">
        <v>6.75</v>
      </c>
      <c r="E116">
        <v>6</v>
      </c>
      <c r="F116">
        <v>4.4000000000000004</v>
      </c>
      <c r="G116">
        <v>-4.8</v>
      </c>
      <c r="H116">
        <v>6.75</v>
      </c>
      <c r="I116">
        <v>6.5</v>
      </c>
      <c r="J116">
        <v>1</v>
      </c>
      <c r="K116">
        <v>6.5041789999999997</v>
      </c>
      <c r="L116">
        <v>5.4311999999999996</v>
      </c>
      <c r="N116" s="1">
        <v>22878</v>
      </c>
      <c r="O116" s="2">
        <v>0</v>
      </c>
      <c r="P116" s="2">
        <v>6.75</v>
      </c>
      <c r="Q116" s="3">
        <v>-1</v>
      </c>
      <c r="R116" s="3">
        <v>6.3</v>
      </c>
      <c r="S116" s="3"/>
      <c r="T116">
        <v>114</v>
      </c>
      <c r="U116">
        <v>1978</v>
      </c>
      <c r="V116">
        <v>2</v>
      </c>
      <c r="W116" s="2">
        <v>0</v>
      </c>
      <c r="X116">
        <v>6</v>
      </c>
      <c r="Y116">
        <v>4.4000000000000004</v>
      </c>
      <c r="Z116" s="3">
        <v>6.3</v>
      </c>
      <c r="AA116" s="2">
        <v>6.75</v>
      </c>
      <c r="AB116" s="2">
        <v>6.75</v>
      </c>
      <c r="AC116">
        <v>1</v>
      </c>
      <c r="AD116">
        <v>6.5041789999999997</v>
      </c>
      <c r="AE116">
        <v>5.4311999999999996</v>
      </c>
      <c r="AG116">
        <v>0.114369068512911</v>
      </c>
      <c r="AH116">
        <v>1.64560517642376E-2</v>
      </c>
      <c r="AI116">
        <v>-8.6846533856907104E-2</v>
      </c>
      <c r="AJ116">
        <v>0.141925571057684</v>
      </c>
      <c r="AK116">
        <v>-0.24303518028613999</v>
      </c>
      <c r="AL116">
        <v>0.57102708284839598</v>
      </c>
      <c r="AN116">
        <f t="shared" si="1"/>
        <v>-0.10002509609791488</v>
      </c>
    </row>
    <row r="117" spans="1:40">
      <c r="A117">
        <v>115</v>
      </c>
      <c r="B117">
        <v>1978</v>
      </c>
      <c r="C117">
        <v>3</v>
      </c>
      <c r="D117">
        <v>6.75</v>
      </c>
      <c r="E117">
        <v>6.1</v>
      </c>
      <c r="F117">
        <v>3.4</v>
      </c>
      <c r="G117">
        <v>-4.8</v>
      </c>
      <c r="H117">
        <v>6.75</v>
      </c>
      <c r="I117">
        <v>6.75</v>
      </c>
      <c r="J117">
        <v>1</v>
      </c>
      <c r="K117">
        <v>6.5041789999999997</v>
      </c>
      <c r="L117">
        <v>5.4311999999999996</v>
      </c>
      <c r="N117" s="1">
        <v>32178</v>
      </c>
      <c r="O117" s="2">
        <v>0</v>
      </c>
      <c r="P117" s="2">
        <v>6.75</v>
      </c>
      <c r="Q117" s="3">
        <v>-1</v>
      </c>
      <c r="R117" s="3">
        <v>6.2</v>
      </c>
      <c r="S117" s="3"/>
      <c r="T117">
        <v>115</v>
      </c>
      <c r="U117">
        <v>1978</v>
      </c>
      <c r="V117">
        <v>3</v>
      </c>
      <c r="W117" s="2">
        <v>0</v>
      </c>
      <c r="X117">
        <v>6.1</v>
      </c>
      <c r="Y117">
        <v>3.4</v>
      </c>
      <c r="Z117" s="3">
        <v>6.2</v>
      </c>
      <c r="AA117" s="2">
        <v>6.75</v>
      </c>
      <c r="AB117" s="2">
        <v>6.75</v>
      </c>
      <c r="AC117">
        <v>1</v>
      </c>
      <c r="AD117">
        <v>6.5041789999999997</v>
      </c>
      <c r="AE117">
        <v>5.4311999999999996</v>
      </c>
      <c r="AG117">
        <v>0.115628466312603</v>
      </c>
      <c r="AH117">
        <v>1.6683280329774001E-2</v>
      </c>
      <c r="AI117">
        <v>-8.7114067758073996E-2</v>
      </c>
      <c r="AJ117">
        <v>0.13861717378044</v>
      </c>
      <c r="AK117">
        <v>-0.24036509971959699</v>
      </c>
      <c r="AL117">
        <v>0.57067406575272595</v>
      </c>
      <c r="AN117">
        <f t="shared" si="1"/>
        <v>-0.1058251431914673</v>
      </c>
    </row>
    <row r="118" spans="1:40">
      <c r="A118">
        <v>116</v>
      </c>
      <c r="B118">
        <v>1978</v>
      </c>
      <c r="C118">
        <v>4</v>
      </c>
      <c r="D118">
        <v>7</v>
      </c>
      <c r="E118">
        <v>6.9</v>
      </c>
      <c r="F118">
        <v>6.7</v>
      </c>
      <c r="G118">
        <v>-4.8</v>
      </c>
      <c r="H118">
        <v>6.75</v>
      </c>
      <c r="I118">
        <v>6.75</v>
      </c>
      <c r="J118">
        <v>1</v>
      </c>
      <c r="K118">
        <v>6.3811720000000003</v>
      </c>
      <c r="L118">
        <v>5.7323000000000004</v>
      </c>
      <c r="N118" s="1">
        <v>41878</v>
      </c>
      <c r="O118" s="2">
        <v>0.25</v>
      </c>
      <c r="P118" s="2">
        <v>6.75</v>
      </c>
      <c r="Q118" s="3">
        <v>1.7</v>
      </c>
      <c r="R118" s="3">
        <v>6</v>
      </c>
      <c r="S118" s="3"/>
      <c r="T118">
        <v>116</v>
      </c>
      <c r="U118">
        <v>1978</v>
      </c>
      <c r="V118">
        <v>4</v>
      </c>
      <c r="W118" s="2">
        <v>0.25</v>
      </c>
      <c r="X118">
        <v>6.9</v>
      </c>
      <c r="Y118">
        <v>6.7</v>
      </c>
      <c r="Z118" s="3">
        <v>6</v>
      </c>
      <c r="AA118" s="2">
        <v>6.75</v>
      </c>
      <c r="AB118" s="2">
        <v>6.75</v>
      </c>
      <c r="AC118">
        <v>1</v>
      </c>
      <c r="AD118">
        <v>6.3811720000000003</v>
      </c>
      <c r="AE118">
        <v>5.7323000000000004</v>
      </c>
      <c r="AG118">
        <v>0.11696960867893</v>
      </c>
      <c r="AH118">
        <v>1.6896884284492399E-2</v>
      </c>
      <c r="AI118">
        <v>-8.7487673005088806E-2</v>
      </c>
      <c r="AJ118">
        <v>0.13519440388523299</v>
      </c>
      <c r="AK118">
        <v>-0.23764707366157101</v>
      </c>
      <c r="AL118">
        <v>0.57109981887126404</v>
      </c>
      <c r="AN118">
        <f t="shared" si="1"/>
        <v>-2.4917684441165711E-2</v>
      </c>
    </row>
    <row r="119" spans="1:40">
      <c r="A119">
        <v>117</v>
      </c>
      <c r="B119">
        <v>1978</v>
      </c>
      <c r="C119">
        <v>5</v>
      </c>
      <c r="D119">
        <v>7.5</v>
      </c>
      <c r="E119">
        <v>7.05</v>
      </c>
      <c r="F119">
        <v>9</v>
      </c>
      <c r="G119">
        <v>-4.8</v>
      </c>
      <c r="H119">
        <v>7</v>
      </c>
      <c r="I119">
        <v>6.75</v>
      </c>
      <c r="J119">
        <v>1</v>
      </c>
      <c r="K119">
        <v>6.3811720000000003</v>
      </c>
      <c r="L119">
        <v>5.7323000000000004</v>
      </c>
      <c r="N119" s="1">
        <v>51678</v>
      </c>
      <c r="O119" s="2">
        <v>0.1875</v>
      </c>
      <c r="P119" s="2">
        <v>7.3125</v>
      </c>
      <c r="Q119" s="3">
        <v>2.2999999999999998</v>
      </c>
      <c r="R119" s="3">
        <v>5.9</v>
      </c>
      <c r="S119" s="3"/>
      <c r="T119">
        <v>117</v>
      </c>
      <c r="U119">
        <v>1978</v>
      </c>
      <c r="V119">
        <v>5</v>
      </c>
      <c r="W119" s="2">
        <v>0.1875</v>
      </c>
      <c r="X119">
        <v>7.05</v>
      </c>
      <c r="Y119">
        <v>9</v>
      </c>
      <c r="Z119" s="3">
        <v>5.9</v>
      </c>
      <c r="AA119" s="2">
        <v>7.3125</v>
      </c>
      <c r="AB119" s="2">
        <v>6.75</v>
      </c>
      <c r="AC119">
        <v>1</v>
      </c>
      <c r="AD119">
        <v>6.3811720000000003</v>
      </c>
      <c r="AE119">
        <v>5.7323000000000004</v>
      </c>
      <c r="AG119">
        <v>0.118353523875281</v>
      </c>
      <c r="AH119">
        <v>1.71168184685732E-2</v>
      </c>
      <c r="AI119">
        <v>-8.7918516593969501E-2</v>
      </c>
      <c r="AJ119">
        <v>0.131668099969904</v>
      </c>
      <c r="AK119">
        <v>-0.23485386558785901</v>
      </c>
      <c r="AL119">
        <v>0.57182864277363099</v>
      </c>
      <c r="AN119">
        <f t="shared" si="1"/>
        <v>-0.23161249271897577</v>
      </c>
    </row>
    <row r="120" spans="1:40">
      <c r="A120">
        <v>118</v>
      </c>
      <c r="B120">
        <v>1978</v>
      </c>
      <c r="C120">
        <v>6</v>
      </c>
      <c r="D120">
        <v>7.75</v>
      </c>
      <c r="E120">
        <v>7.1</v>
      </c>
      <c r="F120">
        <v>8.8000000000000007</v>
      </c>
      <c r="G120">
        <v>-5.0999999999999996</v>
      </c>
      <c r="H120">
        <v>7.5</v>
      </c>
      <c r="I120">
        <v>7</v>
      </c>
      <c r="J120">
        <v>1</v>
      </c>
      <c r="K120">
        <v>6.3811720000000003</v>
      </c>
      <c r="L120">
        <v>5.7323000000000004</v>
      </c>
      <c r="N120" s="1">
        <v>62078</v>
      </c>
      <c r="O120" s="2">
        <v>0.25</v>
      </c>
      <c r="P120" s="2">
        <v>7.5</v>
      </c>
      <c r="Q120" s="3">
        <v>-0.2</v>
      </c>
      <c r="R120" s="3">
        <v>6.1</v>
      </c>
      <c r="S120" s="3"/>
      <c r="T120">
        <v>118</v>
      </c>
      <c r="U120">
        <v>1978</v>
      </c>
      <c r="V120">
        <v>6</v>
      </c>
      <c r="W120" s="2">
        <v>0.25</v>
      </c>
      <c r="X120">
        <v>7.1</v>
      </c>
      <c r="Y120">
        <v>8.8000000000000007</v>
      </c>
      <c r="Z120" s="3">
        <v>6.1</v>
      </c>
      <c r="AA120" s="2">
        <v>7.5</v>
      </c>
      <c r="AB120" s="2">
        <v>7.3125</v>
      </c>
      <c r="AC120">
        <v>1</v>
      </c>
      <c r="AD120">
        <v>6.3811720000000003</v>
      </c>
      <c r="AE120">
        <v>5.7323000000000004</v>
      </c>
      <c r="AG120">
        <v>0.11992586428260001</v>
      </c>
      <c r="AH120">
        <v>1.74255603047965E-2</v>
      </c>
      <c r="AI120">
        <v>-8.8554459485069598E-2</v>
      </c>
      <c r="AJ120">
        <v>0.12801789916899201</v>
      </c>
      <c r="AK120">
        <v>-0.231952439138398</v>
      </c>
      <c r="AL120">
        <v>0.57268910549524898</v>
      </c>
      <c r="AN120">
        <f t="shared" si="1"/>
        <v>-5.1307502292898377E-2</v>
      </c>
    </row>
    <row r="121" spans="1:40">
      <c r="A121">
        <v>119</v>
      </c>
      <c r="B121">
        <v>1978</v>
      </c>
      <c r="C121">
        <v>7</v>
      </c>
      <c r="D121">
        <v>7.875</v>
      </c>
      <c r="E121">
        <v>7.2</v>
      </c>
      <c r="F121">
        <v>3.5</v>
      </c>
      <c r="G121">
        <v>-5.3</v>
      </c>
      <c r="H121">
        <v>7.75</v>
      </c>
      <c r="I121">
        <v>7.5</v>
      </c>
      <c r="J121">
        <v>1</v>
      </c>
      <c r="K121">
        <v>6.469697</v>
      </c>
      <c r="L121">
        <v>5.7020999999999997</v>
      </c>
      <c r="N121" s="1">
        <v>71878</v>
      </c>
      <c r="O121" s="2">
        <v>0.125</v>
      </c>
      <c r="P121" s="2">
        <v>7.75</v>
      </c>
      <c r="Q121" s="3">
        <v>-0.2</v>
      </c>
      <c r="R121" s="3">
        <v>5.8</v>
      </c>
      <c r="S121" s="3"/>
      <c r="T121">
        <v>119</v>
      </c>
      <c r="U121">
        <v>1978</v>
      </c>
      <c r="V121">
        <v>7</v>
      </c>
      <c r="W121" s="2">
        <v>0.125</v>
      </c>
      <c r="X121">
        <v>7.2</v>
      </c>
      <c r="Y121">
        <v>3.5</v>
      </c>
      <c r="Z121" s="3">
        <v>5.8</v>
      </c>
      <c r="AA121" s="2">
        <v>7.75</v>
      </c>
      <c r="AB121" s="2">
        <v>7.5</v>
      </c>
      <c r="AC121">
        <v>1</v>
      </c>
      <c r="AD121">
        <v>6.469697</v>
      </c>
      <c r="AE121">
        <v>5.7020999999999997</v>
      </c>
      <c r="AG121">
        <v>0.121527594373321</v>
      </c>
      <c r="AH121">
        <v>1.7766607259402101E-2</v>
      </c>
      <c r="AI121">
        <v>-8.9224985776459903E-2</v>
      </c>
      <c r="AJ121">
        <v>0.124244175421287</v>
      </c>
      <c r="AK121">
        <v>-0.22891117271338701</v>
      </c>
      <c r="AL121">
        <v>0.57340595700498198</v>
      </c>
      <c r="AN121">
        <f t="shared" si="1"/>
        <v>-0.11414140856190469</v>
      </c>
    </row>
    <row r="122" spans="1:40">
      <c r="A122">
        <v>120</v>
      </c>
      <c r="B122">
        <v>1978</v>
      </c>
      <c r="C122">
        <v>8</v>
      </c>
      <c r="D122">
        <v>8</v>
      </c>
      <c r="E122">
        <v>7.5</v>
      </c>
      <c r="F122">
        <v>3.3</v>
      </c>
      <c r="G122">
        <v>-5.5</v>
      </c>
      <c r="H122">
        <v>7.875</v>
      </c>
      <c r="I122">
        <v>7.75</v>
      </c>
      <c r="J122">
        <v>1</v>
      </c>
      <c r="K122">
        <v>6.469697</v>
      </c>
      <c r="L122">
        <v>5.7020999999999997</v>
      </c>
      <c r="N122" s="1">
        <v>81578</v>
      </c>
      <c r="O122" s="2">
        <v>0.125</v>
      </c>
      <c r="P122" s="2">
        <v>7.875</v>
      </c>
      <c r="Q122" s="3">
        <v>-0.2</v>
      </c>
      <c r="R122" s="3">
        <v>6</v>
      </c>
      <c r="S122" s="3"/>
      <c r="T122">
        <v>120</v>
      </c>
      <c r="U122">
        <v>1978</v>
      </c>
      <c r="V122">
        <v>8</v>
      </c>
      <c r="W122" s="2">
        <v>0.125</v>
      </c>
      <c r="X122">
        <v>7.5</v>
      </c>
      <c r="Y122">
        <v>3.3</v>
      </c>
      <c r="Z122" s="3">
        <v>6</v>
      </c>
      <c r="AA122" s="2">
        <v>7.875</v>
      </c>
      <c r="AB122" s="2">
        <v>7.75</v>
      </c>
      <c r="AC122">
        <v>1</v>
      </c>
      <c r="AD122">
        <v>6.469697</v>
      </c>
      <c r="AE122">
        <v>5.7020999999999997</v>
      </c>
      <c r="AG122">
        <v>0.12330692362105</v>
      </c>
      <c r="AH122">
        <v>1.80807648330427E-2</v>
      </c>
      <c r="AI122">
        <v>-9.0106539536774402E-2</v>
      </c>
      <c r="AJ122">
        <v>0.120388922084291</v>
      </c>
      <c r="AK122">
        <v>-0.22591226196071501</v>
      </c>
      <c r="AL122">
        <v>0.57546706732778397</v>
      </c>
      <c r="AN122">
        <f t="shared" si="1"/>
        <v>-9.153901243230389E-2</v>
      </c>
    </row>
    <row r="123" spans="1:40">
      <c r="A123">
        <v>121</v>
      </c>
      <c r="B123">
        <v>1978</v>
      </c>
      <c r="C123">
        <v>9</v>
      </c>
      <c r="D123">
        <v>8.5</v>
      </c>
      <c r="E123">
        <v>7.45</v>
      </c>
      <c r="F123">
        <v>2.9</v>
      </c>
      <c r="G123">
        <v>-5.4</v>
      </c>
      <c r="H123">
        <v>8</v>
      </c>
      <c r="I123">
        <v>7.875</v>
      </c>
      <c r="J123">
        <v>1</v>
      </c>
      <c r="K123">
        <v>6.469697</v>
      </c>
      <c r="L123">
        <v>5.7020999999999997</v>
      </c>
      <c r="N123" s="1">
        <v>91978</v>
      </c>
      <c r="O123" s="2">
        <v>0.125</v>
      </c>
      <c r="P123" s="2">
        <v>8.375</v>
      </c>
      <c r="Q123" s="3">
        <v>-0.4</v>
      </c>
      <c r="R123" s="3">
        <v>6</v>
      </c>
      <c r="S123" s="3"/>
      <c r="T123">
        <v>121</v>
      </c>
      <c r="U123">
        <v>1978</v>
      </c>
      <c r="V123">
        <v>9</v>
      </c>
      <c r="W123" s="2">
        <v>0.125</v>
      </c>
      <c r="X123">
        <v>7.45</v>
      </c>
      <c r="Y123">
        <v>2.9</v>
      </c>
      <c r="Z123" s="3">
        <v>6</v>
      </c>
      <c r="AA123" s="2">
        <v>8.375</v>
      </c>
      <c r="AB123" s="2">
        <v>7.875</v>
      </c>
      <c r="AC123">
        <v>1</v>
      </c>
      <c r="AD123">
        <v>6.469697</v>
      </c>
      <c r="AE123">
        <v>5.7020999999999997</v>
      </c>
      <c r="AG123">
        <v>0.125231640885753</v>
      </c>
      <c r="AH123">
        <v>1.83784963096476E-2</v>
      </c>
      <c r="AI123">
        <v>-9.1154304472968101E-2</v>
      </c>
      <c r="AJ123">
        <v>0.11641456418880999</v>
      </c>
      <c r="AK123">
        <v>-0.22288802352204901</v>
      </c>
      <c r="AL123">
        <v>0.578517538094657</v>
      </c>
      <c r="AN123">
        <f t="shared" si="1"/>
        <v>-0.11259386499883428</v>
      </c>
    </row>
    <row r="124" spans="1:40">
      <c r="A124">
        <v>122</v>
      </c>
      <c r="B124">
        <v>1978</v>
      </c>
      <c r="C124">
        <v>10</v>
      </c>
      <c r="D124">
        <v>9</v>
      </c>
      <c r="E124">
        <v>7.15</v>
      </c>
      <c r="F124">
        <v>3.3</v>
      </c>
      <c r="G124">
        <v>-5.3</v>
      </c>
      <c r="H124">
        <v>8.5</v>
      </c>
      <c r="I124">
        <v>8</v>
      </c>
      <c r="J124">
        <v>1</v>
      </c>
      <c r="K124">
        <v>6.5257360000000002</v>
      </c>
      <c r="L124">
        <v>5.8491999999999997</v>
      </c>
      <c r="N124" s="1">
        <v>101778</v>
      </c>
      <c r="O124" s="2">
        <v>0.25</v>
      </c>
      <c r="P124" s="2">
        <v>8.75</v>
      </c>
      <c r="Q124" s="3">
        <v>0</v>
      </c>
      <c r="R124" s="3">
        <v>5.9</v>
      </c>
      <c r="S124" s="3"/>
      <c r="T124">
        <v>122</v>
      </c>
      <c r="U124">
        <v>1978</v>
      </c>
      <c r="V124">
        <v>10</v>
      </c>
      <c r="W124" s="2">
        <v>0.25</v>
      </c>
      <c r="X124">
        <v>7.15</v>
      </c>
      <c r="Y124">
        <v>3.3</v>
      </c>
      <c r="Z124" s="3">
        <v>5.9</v>
      </c>
      <c r="AA124" s="2">
        <v>8.75</v>
      </c>
      <c r="AB124" s="2">
        <v>8.375</v>
      </c>
      <c r="AC124">
        <v>1</v>
      </c>
      <c r="AD124">
        <v>6.5257360000000002</v>
      </c>
      <c r="AE124">
        <v>5.8491999999999997</v>
      </c>
      <c r="AG124">
        <v>0.127245499235281</v>
      </c>
      <c r="AH124">
        <v>1.8638063182871999E-2</v>
      </c>
      <c r="AI124">
        <v>-9.2263913202052905E-2</v>
      </c>
      <c r="AJ124">
        <v>0.112713600487233</v>
      </c>
      <c r="AK124">
        <v>-0.22016992410601299</v>
      </c>
      <c r="AL124">
        <v>0.581898407567498</v>
      </c>
      <c r="AN124">
        <f t="shared" si="1"/>
        <v>9.8826862413447181E-2</v>
      </c>
    </row>
    <row r="125" spans="1:40">
      <c r="A125">
        <v>123</v>
      </c>
      <c r="B125">
        <v>1978</v>
      </c>
      <c r="C125">
        <v>11</v>
      </c>
      <c r="D125">
        <v>9.875</v>
      </c>
      <c r="E125">
        <v>7.3</v>
      </c>
      <c r="F125">
        <v>3.3</v>
      </c>
      <c r="G125">
        <v>-5.2</v>
      </c>
      <c r="H125">
        <v>9</v>
      </c>
      <c r="I125">
        <v>8.5</v>
      </c>
      <c r="J125">
        <v>1</v>
      </c>
      <c r="K125">
        <v>6.5257360000000002</v>
      </c>
      <c r="L125">
        <v>5.8491999999999997</v>
      </c>
      <c r="N125" s="1">
        <v>112178</v>
      </c>
      <c r="O125" s="2">
        <v>0.1875</v>
      </c>
      <c r="P125" s="2">
        <v>9.6875</v>
      </c>
      <c r="Q125" s="3">
        <v>0</v>
      </c>
      <c r="R125" s="3">
        <v>5.9</v>
      </c>
      <c r="S125" s="3"/>
      <c r="T125">
        <v>123</v>
      </c>
      <c r="U125">
        <v>1978</v>
      </c>
      <c r="V125">
        <v>11</v>
      </c>
      <c r="W125" s="2">
        <v>0.1875</v>
      </c>
      <c r="X125">
        <v>7.3</v>
      </c>
      <c r="Y125">
        <v>3.3</v>
      </c>
      <c r="Z125" s="3">
        <v>5.9</v>
      </c>
      <c r="AA125" s="2">
        <v>9.6875</v>
      </c>
      <c r="AB125" s="2">
        <v>8.75</v>
      </c>
      <c r="AC125">
        <v>1</v>
      </c>
      <c r="AD125">
        <v>6.5257360000000002</v>
      </c>
      <c r="AE125">
        <v>5.8491999999999997</v>
      </c>
      <c r="AG125">
        <v>0.129246963818758</v>
      </c>
      <c r="AH125">
        <v>1.8907086928255601E-2</v>
      </c>
      <c r="AI125">
        <v>-9.3388992224512704E-2</v>
      </c>
      <c r="AJ125">
        <v>0.10879462000885699</v>
      </c>
      <c r="AK125">
        <v>-0.21728131743659199</v>
      </c>
      <c r="AL125">
        <v>0.58565225229106699</v>
      </c>
      <c r="AN125">
        <f t="shared" si="1"/>
        <v>-5.7897746722408439E-3</v>
      </c>
    </row>
    <row r="126" spans="1:40">
      <c r="A126">
        <v>124</v>
      </c>
      <c r="B126">
        <v>1978</v>
      </c>
      <c r="C126">
        <v>12</v>
      </c>
      <c r="D126">
        <v>10.0625</v>
      </c>
      <c r="E126">
        <v>7.65</v>
      </c>
      <c r="F126">
        <v>4.4000000000000004</v>
      </c>
      <c r="G126">
        <v>-3.9</v>
      </c>
      <c r="H126">
        <v>9.875</v>
      </c>
      <c r="I126">
        <v>9</v>
      </c>
      <c r="J126">
        <v>1</v>
      </c>
      <c r="K126">
        <v>6.5257360000000002</v>
      </c>
      <c r="L126">
        <v>5.8491999999999997</v>
      </c>
      <c r="N126" s="1">
        <v>121978</v>
      </c>
      <c r="O126" s="2">
        <v>0.1875</v>
      </c>
      <c r="P126" s="2">
        <v>9.875</v>
      </c>
      <c r="Q126" s="3">
        <v>1.1000000000000001</v>
      </c>
      <c r="R126" s="3">
        <v>5.8</v>
      </c>
      <c r="S126" s="3"/>
      <c r="T126">
        <v>124</v>
      </c>
      <c r="U126">
        <v>1978</v>
      </c>
      <c r="V126">
        <v>12</v>
      </c>
      <c r="W126" s="2">
        <v>0.1875</v>
      </c>
      <c r="X126">
        <v>7.65</v>
      </c>
      <c r="Y126">
        <v>4.4000000000000004</v>
      </c>
      <c r="Z126" s="3">
        <v>5.8</v>
      </c>
      <c r="AA126" s="2">
        <v>9.875</v>
      </c>
      <c r="AB126" s="2">
        <v>9.6875</v>
      </c>
      <c r="AC126">
        <v>1</v>
      </c>
      <c r="AD126">
        <v>6.5257360000000002</v>
      </c>
      <c r="AE126">
        <v>5.8491999999999997</v>
      </c>
      <c r="AG126">
        <v>0.13124224679217</v>
      </c>
      <c r="AH126">
        <v>1.9174783787512899E-2</v>
      </c>
      <c r="AI126">
        <v>-9.4502049060900498E-2</v>
      </c>
      <c r="AJ126">
        <v>0.104919086328398</v>
      </c>
      <c r="AK126">
        <v>-0.21442626239306301</v>
      </c>
      <c r="AL126">
        <v>0.589307875974585</v>
      </c>
      <c r="AN126">
        <f t="shared" si="1"/>
        <v>9.9110211393348302E-2</v>
      </c>
    </row>
    <row r="127" spans="1:40">
      <c r="A127">
        <v>125</v>
      </c>
      <c r="B127">
        <v>1979</v>
      </c>
      <c r="C127">
        <v>2</v>
      </c>
      <c r="D127">
        <v>10.0625</v>
      </c>
      <c r="E127">
        <v>7.25</v>
      </c>
      <c r="F127">
        <v>4</v>
      </c>
      <c r="G127">
        <v>-1.6</v>
      </c>
      <c r="H127">
        <v>10.0625</v>
      </c>
      <c r="I127">
        <v>9.875</v>
      </c>
      <c r="J127">
        <v>1</v>
      </c>
      <c r="K127">
        <v>6.5491450000000002</v>
      </c>
      <c r="L127">
        <v>5.8075000000000001</v>
      </c>
      <c r="N127" s="1">
        <v>20679</v>
      </c>
      <c r="O127" s="2">
        <v>0</v>
      </c>
      <c r="P127" s="2">
        <v>10.0625</v>
      </c>
      <c r="Q127" s="3">
        <v>0.3</v>
      </c>
      <c r="R127" s="3">
        <v>5.8</v>
      </c>
      <c r="S127" s="3"/>
      <c r="T127">
        <v>125</v>
      </c>
      <c r="U127">
        <v>1979</v>
      </c>
      <c r="V127">
        <v>2</v>
      </c>
      <c r="W127" s="2">
        <v>0</v>
      </c>
      <c r="X127">
        <v>7.25</v>
      </c>
      <c r="Y127">
        <v>4</v>
      </c>
      <c r="Z127" s="3">
        <v>5.8</v>
      </c>
      <c r="AA127" s="2">
        <v>10.0625</v>
      </c>
      <c r="AB127" s="2">
        <v>9.875</v>
      </c>
      <c r="AC127">
        <v>1</v>
      </c>
      <c r="AD127">
        <v>6.5491450000000002</v>
      </c>
      <c r="AE127">
        <v>5.8075000000000001</v>
      </c>
      <c r="AG127">
        <v>0.13327802910116399</v>
      </c>
      <c r="AH127">
        <v>1.94074405641609E-2</v>
      </c>
      <c r="AI127">
        <v>-9.5692938635160499E-2</v>
      </c>
      <c r="AJ127">
        <v>0.10093324139288699</v>
      </c>
      <c r="AK127">
        <v>-0.21160854789733999</v>
      </c>
      <c r="AL127">
        <v>0.59425486700345798</v>
      </c>
      <c r="AN127">
        <f t="shared" si="1"/>
        <v>-9.1376271893026662E-3</v>
      </c>
    </row>
    <row r="128" spans="1:40">
      <c r="A128">
        <v>126</v>
      </c>
      <c r="B128">
        <v>1979</v>
      </c>
      <c r="C128">
        <v>3</v>
      </c>
      <c r="D128">
        <v>10.0625</v>
      </c>
      <c r="E128">
        <v>7.7</v>
      </c>
      <c r="F128">
        <v>3</v>
      </c>
      <c r="G128">
        <v>-1.9</v>
      </c>
      <c r="H128">
        <v>10.0625</v>
      </c>
      <c r="I128">
        <v>10.0625</v>
      </c>
      <c r="J128">
        <v>1</v>
      </c>
      <c r="K128">
        <v>6.5491450000000002</v>
      </c>
      <c r="L128">
        <v>5.8075000000000001</v>
      </c>
      <c r="N128" s="1">
        <v>32079</v>
      </c>
      <c r="O128" s="2">
        <v>0</v>
      </c>
      <c r="P128" s="2">
        <v>10.0625</v>
      </c>
      <c r="Q128" s="3">
        <v>-1</v>
      </c>
      <c r="R128" s="3">
        <v>5.7</v>
      </c>
      <c r="S128" s="3"/>
      <c r="T128">
        <v>126</v>
      </c>
      <c r="U128">
        <v>1979</v>
      </c>
      <c r="V128">
        <v>3</v>
      </c>
      <c r="W128" s="2">
        <v>0</v>
      </c>
      <c r="X128">
        <v>7.7</v>
      </c>
      <c r="Y128">
        <v>3</v>
      </c>
      <c r="Z128" s="3">
        <v>5.7</v>
      </c>
      <c r="AA128" s="2">
        <v>10.0625</v>
      </c>
      <c r="AB128" s="2">
        <v>10.0625</v>
      </c>
      <c r="AC128">
        <v>1</v>
      </c>
      <c r="AD128">
        <v>6.5491450000000002</v>
      </c>
      <c r="AE128">
        <v>5.8075000000000001</v>
      </c>
      <c r="AG128">
        <v>0.13530369088067101</v>
      </c>
      <c r="AH128">
        <v>1.9643620575376199E-2</v>
      </c>
      <c r="AI128">
        <v>-9.6868750423173E-2</v>
      </c>
      <c r="AJ128">
        <v>9.6967764538437598E-2</v>
      </c>
      <c r="AK128">
        <v>-0.208791788562433</v>
      </c>
      <c r="AL128">
        <v>0.59902919242194097</v>
      </c>
      <c r="AN128">
        <f t="shared" si="1"/>
        <v>-2.2417354775696396E-2</v>
      </c>
    </row>
    <row r="129" spans="1:40">
      <c r="A129">
        <v>127</v>
      </c>
      <c r="B129">
        <v>1979</v>
      </c>
      <c r="C129">
        <v>4</v>
      </c>
      <c r="D129">
        <v>10.0625</v>
      </c>
      <c r="E129">
        <v>8.1</v>
      </c>
      <c r="F129">
        <v>2.4</v>
      </c>
      <c r="G129">
        <v>-2.2000000000000002</v>
      </c>
      <c r="H129">
        <v>10.0625</v>
      </c>
      <c r="I129">
        <v>10.0625</v>
      </c>
      <c r="J129">
        <v>1</v>
      </c>
      <c r="K129">
        <v>6.9740589999999996</v>
      </c>
      <c r="L129">
        <v>5.9774000000000003</v>
      </c>
      <c r="N129" s="1">
        <v>41779</v>
      </c>
      <c r="O129" s="2">
        <v>0</v>
      </c>
      <c r="P129" s="2">
        <v>10.0625</v>
      </c>
      <c r="Q129" s="3">
        <v>0.5</v>
      </c>
      <c r="R129" s="3">
        <v>5.9</v>
      </c>
      <c r="S129" s="3"/>
      <c r="T129">
        <v>127</v>
      </c>
      <c r="U129">
        <v>1979</v>
      </c>
      <c r="V129">
        <v>4</v>
      </c>
      <c r="W129" s="2">
        <v>0</v>
      </c>
      <c r="X129">
        <v>8.1</v>
      </c>
      <c r="Y129">
        <v>2.4</v>
      </c>
      <c r="Z129" s="3">
        <v>5.9</v>
      </c>
      <c r="AA129" s="2">
        <v>10.0625</v>
      </c>
      <c r="AB129" s="2">
        <v>10.0625</v>
      </c>
      <c r="AC129">
        <v>1</v>
      </c>
      <c r="AD129">
        <v>6.9740589999999996</v>
      </c>
      <c r="AE129">
        <v>5.9774000000000003</v>
      </c>
      <c r="AG129">
        <v>0.13732671141318201</v>
      </c>
      <c r="AH129">
        <v>1.98856896089252E-2</v>
      </c>
      <c r="AI129">
        <v>-9.8037387765907494E-2</v>
      </c>
      <c r="AJ129">
        <v>9.300627108034E-2</v>
      </c>
      <c r="AK129">
        <v>-0.205952491378183</v>
      </c>
      <c r="AL129">
        <v>0.60359608272184295</v>
      </c>
      <c r="AN129">
        <f t="shared" si="1"/>
        <v>-4.8726170664138202E-2</v>
      </c>
    </row>
    <row r="130" spans="1:40">
      <c r="A130">
        <v>128</v>
      </c>
      <c r="B130">
        <v>1979</v>
      </c>
      <c r="C130">
        <v>5</v>
      </c>
      <c r="D130">
        <v>10.25</v>
      </c>
      <c r="E130">
        <v>8.15</v>
      </c>
      <c r="F130">
        <v>2.2000000000000002</v>
      </c>
      <c r="G130">
        <v>-2.4</v>
      </c>
      <c r="H130">
        <v>10.0625</v>
      </c>
      <c r="I130">
        <v>10.0625</v>
      </c>
      <c r="J130">
        <v>1</v>
      </c>
      <c r="K130">
        <v>6.9740589999999996</v>
      </c>
      <c r="L130">
        <v>5.9774000000000003</v>
      </c>
      <c r="N130" s="1">
        <v>52279</v>
      </c>
      <c r="O130" s="2">
        <v>0</v>
      </c>
      <c r="P130" s="2">
        <v>10.25</v>
      </c>
      <c r="Q130" s="3">
        <v>-0.2</v>
      </c>
      <c r="R130" s="3">
        <v>5.9</v>
      </c>
      <c r="S130" s="3"/>
      <c r="T130">
        <v>128</v>
      </c>
      <c r="U130">
        <v>1979</v>
      </c>
      <c r="V130">
        <v>5</v>
      </c>
      <c r="W130" s="2">
        <v>0</v>
      </c>
      <c r="X130">
        <v>8.15</v>
      </c>
      <c r="Y130">
        <v>2.2000000000000002</v>
      </c>
      <c r="Z130" s="3">
        <v>5.9</v>
      </c>
      <c r="AA130" s="2">
        <v>10.25</v>
      </c>
      <c r="AB130" s="2">
        <v>10.0625</v>
      </c>
      <c r="AC130">
        <v>1</v>
      </c>
      <c r="AD130">
        <v>6.9740589999999996</v>
      </c>
      <c r="AE130">
        <v>5.9774000000000003</v>
      </c>
      <c r="AG130">
        <v>0.13935850374525199</v>
      </c>
      <c r="AH130">
        <v>2.01347583783014E-2</v>
      </c>
      <c r="AI130">
        <v>-9.9201050513455194E-2</v>
      </c>
      <c r="AJ130">
        <v>8.9057836594918699E-2</v>
      </c>
      <c r="AK130">
        <v>-0.20308272297372501</v>
      </c>
      <c r="AL130">
        <v>0.60781346562604999</v>
      </c>
      <c r="AN130">
        <f t="shared" si="1"/>
        <v>-7.1918466727539987E-2</v>
      </c>
    </row>
    <row r="131" spans="1:40">
      <c r="A131">
        <v>129</v>
      </c>
      <c r="B131">
        <v>1979</v>
      </c>
      <c r="C131">
        <v>7</v>
      </c>
      <c r="D131">
        <v>10.25</v>
      </c>
      <c r="E131">
        <v>10.3</v>
      </c>
      <c r="F131">
        <v>-2.4</v>
      </c>
      <c r="G131">
        <v>-3.4</v>
      </c>
      <c r="H131">
        <v>10.25</v>
      </c>
      <c r="I131">
        <v>10.0625</v>
      </c>
      <c r="J131">
        <v>1</v>
      </c>
      <c r="K131">
        <v>7.3005329999999997</v>
      </c>
      <c r="L131">
        <v>5.9039000000000001</v>
      </c>
      <c r="N131" s="1">
        <v>71179</v>
      </c>
      <c r="O131" s="2">
        <v>0</v>
      </c>
      <c r="P131" s="2">
        <v>10.25</v>
      </c>
      <c r="Q131" s="3">
        <v>-3.2</v>
      </c>
      <c r="R131" s="3">
        <v>6.3</v>
      </c>
      <c r="S131" s="3"/>
      <c r="T131">
        <v>129</v>
      </c>
      <c r="U131">
        <v>1979</v>
      </c>
      <c r="V131">
        <v>7</v>
      </c>
      <c r="W131" s="2">
        <v>0</v>
      </c>
      <c r="X131">
        <v>10.3</v>
      </c>
      <c r="Y131">
        <v>-2.4</v>
      </c>
      <c r="Z131" s="3">
        <v>6.3</v>
      </c>
      <c r="AA131" s="2">
        <v>10.25</v>
      </c>
      <c r="AB131" s="2">
        <v>10.25</v>
      </c>
      <c r="AC131">
        <v>1</v>
      </c>
      <c r="AD131">
        <v>7.3005329999999997</v>
      </c>
      <c r="AE131">
        <v>5.9039000000000001</v>
      </c>
      <c r="AG131">
        <v>0.14138703279908599</v>
      </c>
      <c r="AH131" s="4">
        <v>2.0386709220424098E-2</v>
      </c>
      <c r="AI131">
        <v>-0.10032729252421201</v>
      </c>
      <c r="AJ131">
        <v>8.5246509181490099E-2</v>
      </c>
      <c r="AK131">
        <v>-0.20027188504521401</v>
      </c>
      <c r="AL131">
        <v>0.61134875623135199</v>
      </c>
      <c r="AN131">
        <f t="shared" si="1"/>
        <v>-0.20763504642721409</v>
      </c>
    </row>
    <row r="132" spans="1:40">
      <c r="A132">
        <v>130</v>
      </c>
      <c r="B132">
        <v>1979</v>
      </c>
      <c r="C132">
        <v>8</v>
      </c>
      <c r="D132">
        <v>11</v>
      </c>
      <c r="E132">
        <v>9.9</v>
      </c>
      <c r="F132">
        <v>-1.8</v>
      </c>
      <c r="G132">
        <v>-4.0999999999999996</v>
      </c>
      <c r="H132">
        <v>10.25</v>
      </c>
      <c r="I132">
        <v>10.25</v>
      </c>
      <c r="J132">
        <v>1</v>
      </c>
      <c r="K132">
        <v>7.3005329999999997</v>
      </c>
      <c r="L132">
        <v>5.9039000000000001</v>
      </c>
      <c r="N132" s="1">
        <v>81479</v>
      </c>
      <c r="O132" s="2">
        <v>0.375</v>
      </c>
      <c r="P132" s="2">
        <v>10.625</v>
      </c>
      <c r="Q132" s="3">
        <v>0.6</v>
      </c>
      <c r="R132" s="3">
        <v>6.1</v>
      </c>
      <c r="S132" s="3"/>
      <c r="T132">
        <v>130</v>
      </c>
      <c r="U132">
        <v>1979</v>
      </c>
      <c r="V132">
        <v>8</v>
      </c>
      <c r="W132" s="2">
        <v>0.375</v>
      </c>
      <c r="X132">
        <v>9.9</v>
      </c>
      <c r="Y132">
        <v>-1.8</v>
      </c>
      <c r="Z132" s="3">
        <v>6.1</v>
      </c>
      <c r="AA132" s="2">
        <v>10.625</v>
      </c>
      <c r="AB132" s="2">
        <v>10.25</v>
      </c>
      <c r="AC132">
        <v>1</v>
      </c>
      <c r="AD132">
        <v>7.3005329999999997</v>
      </c>
      <c r="AE132">
        <v>5.9039000000000001</v>
      </c>
      <c r="AG132">
        <v>0.14401779733196299</v>
      </c>
      <c r="AH132">
        <v>2.0472138414255801E-2</v>
      </c>
      <c r="AI132">
        <v>-0.10202449801987799</v>
      </c>
      <c r="AJ132">
        <v>8.1357680648257699E-2</v>
      </c>
      <c r="AK132">
        <v>-0.197770089719007</v>
      </c>
      <c r="AL132">
        <v>0.61852280310762797</v>
      </c>
      <c r="AN132">
        <f t="shared" si="1"/>
        <v>0.1526183531049381</v>
      </c>
    </row>
    <row r="133" spans="1:40">
      <c r="A133">
        <v>131</v>
      </c>
      <c r="B133">
        <v>1979</v>
      </c>
      <c r="C133">
        <v>9</v>
      </c>
      <c r="D133">
        <v>11.5</v>
      </c>
      <c r="E133">
        <v>9.9</v>
      </c>
      <c r="F133">
        <v>0.7</v>
      </c>
      <c r="G133">
        <v>-4.0999999999999996</v>
      </c>
      <c r="H133">
        <v>11</v>
      </c>
      <c r="I133">
        <v>10.25</v>
      </c>
      <c r="J133">
        <v>1</v>
      </c>
      <c r="K133">
        <v>7.3005329999999997</v>
      </c>
      <c r="L133">
        <v>5.9039000000000001</v>
      </c>
      <c r="N133" s="1">
        <v>91879</v>
      </c>
      <c r="O133" s="2">
        <v>0.125</v>
      </c>
      <c r="P133" s="2">
        <v>11.375</v>
      </c>
      <c r="Q133" s="3">
        <v>2.5</v>
      </c>
      <c r="R133" s="3">
        <v>6</v>
      </c>
      <c r="S133" s="3"/>
      <c r="T133">
        <v>131</v>
      </c>
      <c r="U133">
        <v>1979</v>
      </c>
      <c r="V133">
        <v>9</v>
      </c>
      <c r="W133" s="2">
        <v>0.125</v>
      </c>
      <c r="X133">
        <v>9.9</v>
      </c>
      <c r="Y133">
        <v>0.7</v>
      </c>
      <c r="Z133" s="3">
        <v>6</v>
      </c>
      <c r="AA133" s="2">
        <v>11.375</v>
      </c>
      <c r="AB133" s="2">
        <v>10.625</v>
      </c>
      <c r="AC133">
        <v>1</v>
      </c>
      <c r="AD133">
        <v>7.3005329999999997</v>
      </c>
      <c r="AE133">
        <v>5.9039000000000001</v>
      </c>
      <c r="AG133">
        <v>0.14634859125395</v>
      </c>
      <c r="AH133">
        <v>2.0681833198627701E-2</v>
      </c>
      <c r="AI133">
        <v>-0.10349549876670799</v>
      </c>
      <c r="AJ133">
        <v>7.7034938397379696E-2</v>
      </c>
      <c r="AK133">
        <v>-0.19468494555857699</v>
      </c>
      <c r="AL133">
        <v>0.62434434710176401</v>
      </c>
      <c r="AN133">
        <f t="shared" si="1"/>
        <v>-0.14944456886497415</v>
      </c>
    </row>
    <row r="134" spans="1:40">
      <c r="A134">
        <v>132</v>
      </c>
      <c r="B134">
        <v>1979</v>
      </c>
      <c r="C134">
        <v>11</v>
      </c>
      <c r="D134">
        <v>13.5</v>
      </c>
      <c r="E134">
        <v>9.6</v>
      </c>
      <c r="F134">
        <v>-2.7</v>
      </c>
      <c r="G134">
        <v>-4.2</v>
      </c>
      <c r="H134">
        <v>11.5</v>
      </c>
      <c r="I134">
        <v>11</v>
      </c>
      <c r="J134">
        <v>1</v>
      </c>
      <c r="K134">
        <v>7.5069780000000002</v>
      </c>
      <c r="L134">
        <v>0</v>
      </c>
      <c r="N134" s="1">
        <v>112079</v>
      </c>
      <c r="O134" s="2">
        <v>0</v>
      </c>
      <c r="P134" s="2">
        <v>13.5</v>
      </c>
      <c r="Q134" s="3">
        <v>1.3</v>
      </c>
      <c r="R134" s="3">
        <v>6.3</v>
      </c>
      <c r="S134" s="3"/>
      <c r="T134">
        <v>132</v>
      </c>
      <c r="U134">
        <v>1979</v>
      </c>
      <c r="V134">
        <v>11</v>
      </c>
      <c r="W134" s="2">
        <v>0</v>
      </c>
      <c r="X134">
        <v>9.6</v>
      </c>
      <c r="Y134">
        <v>-2.7</v>
      </c>
      <c r="Z134" s="3">
        <v>6.3</v>
      </c>
      <c r="AA134" s="2">
        <v>13.5</v>
      </c>
      <c r="AB134" s="2">
        <v>11.375</v>
      </c>
      <c r="AC134">
        <v>1</v>
      </c>
      <c r="AD134">
        <v>7.5069780000000002</v>
      </c>
      <c r="AE134">
        <v>0</v>
      </c>
      <c r="AG134">
        <v>0.14878656161887799</v>
      </c>
      <c r="AH134">
        <v>2.08190923176238E-2</v>
      </c>
      <c r="AI134">
        <v>-0.104929118064661</v>
      </c>
      <c r="AJ134">
        <v>7.3547221130543905E-2</v>
      </c>
      <c r="AK134">
        <v>-0.192355909850878</v>
      </c>
      <c r="AL134">
        <v>0.62920649008850904</v>
      </c>
      <c r="AN134">
        <f t="shared" ref="AN134:AN197" si="2">W134-(X134*AG134+Y134*AH134+Z134*AI134+AA134*AJ134+AB134*AK134+AC134*AL134)</f>
        <v>-0.14513149927339453</v>
      </c>
    </row>
    <row r="135" spans="1:40">
      <c r="A135">
        <v>133</v>
      </c>
      <c r="B135">
        <v>1980</v>
      </c>
      <c r="C135">
        <v>1</v>
      </c>
      <c r="D135">
        <v>13.5</v>
      </c>
      <c r="E135">
        <v>9.75</v>
      </c>
      <c r="F135">
        <v>-3.7</v>
      </c>
      <c r="G135">
        <v>-3.9</v>
      </c>
      <c r="H135">
        <v>13.5</v>
      </c>
      <c r="I135">
        <v>11.5</v>
      </c>
      <c r="J135">
        <v>1</v>
      </c>
      <c r="K135">
        <v>7.6637969999999997</v>
      </c>
      <c r="L135">
        <v>0</v>
      </c>
      <c r="N135" s="1">
        <v>10980</v>
      </c>
      <c r="O135" s="2">
        <v>0</v>
      </c>
      <c r="P135" s="2">
        <v>13.5</v>
      </c>
      <c r="Q135" s="3">
        <v>0.1</v>
      </c>
      <c r="R135" s="3">
        <v>6.6</v>
      </c>
      <c r="S135" s="3"/>
      <c r="T135">
        <v>133</v>
      </c>
      <c r="U135">
        <v>1980</v>
      </c>
      <c r="V135">
        <v>1</v>
      </c>
      <c r="W135" s="2">
        <v>0</v>
      </c>
      <c r="X135">
        <v>9.75</v>
      </c>
      <c r="Y135">
        <v>-3.7</v>
      </c>
      <c r="Z135" s="3">
        <v>6.6</v>
      </c>
      <c r="AA135" s="2">
        <v>13.5</v>
      </c>
      <c r="AB135" s="2">
        <v>13.5</v>
      </c>
      <c r="AC135">
        <v>1</v>
      </c>
      <c r="AD135">
        <v>7.6637969999999997</v>
      </c>
      <c r="AE135">
        <v>0</v>
      </c>
      <c r="AG135">
        <v>0.15080140894267</v>
      </c>
      <c r="AH135">
        <v>2.0774909761900499E-2</v>
      </c>
      <c r="AI135">
        <v>-0.105491441800317</v>
      </c>
      <c r="AJ135">
        <v>7.3170749239267904E-2</v>
      </c>
      <c r="AK135">
        <v>-0.192588121796333</v>
      </c>
      <c r="AL135">
        <v>0.62806073751716995</v>
      </c>
      <c r="AN135">
        <f t="shared" si="2"/>
        <v>0.28687073681330066</v>
      </c>
    </row>
    <row r="136" spans="1:40">
      <c r="A136">
        <v>134</v>
      </c>
      <c r="B136">
        <v>1980</v>
      </c>
      <c r="C136">
        <v>2</v>
      </c>
      <c r="D136">
        <v>14</v>
      </c>
      <c r="E136">
        <v>9.3000000000000007</v>
      </c>
      <c r="F136">
        <v>-0.8</v>
      </c>
      <c r="G136">
        <v>-3.8</v>
      </c>
      <c r="H136">
        <v>13.5</v>
      </c>
      <c r="I136">
        <v>13.5</v>
      </c>
      <c r="J136">
        <v>1</v>
      </c>
      <c r="K136">
        <v>7.6637969999999997</v>
      </c>
      <c r="L136">
        <v>0</v>
      </c>
      <c r="N136" s="1">
        <v>20580</v>
      </c>
      <c r="O136" s="2">
        <v>0.5</v>
      </c>
      <c r="P136" s="2">
        <v>13.5</v>
      </c>
      <c r="Q136" s="3">
        <v>2.9</v>
      </c>
      <c r="R136" s="3">
        <v>6.2</v>
      </c>
      <c r="S136" s="3"/>
      <c r="T136">
        <v>134</v>
      </c>
      <c r="U136">
        <v>1980</v>
      </c>
      <c r="V136">
        <v>2</v>
      </c>
      <c r="W136" s="2">
        <v>0.5</v>
      </c>
      <c r="X136">
        <v>9.3000000000000007</v>
      </c>
      <c r="Y136">
        <v>-0.8</v>
      </c>
      <c r="Z136" s="3">
        <v>6.2</v>
      </c>
      <c r="AA136" s="2">
        <v>13.5</v>
      </c>
      <c r="AB136" s="2">
        <v>13.5</v>
      </c>
      <c r="AC136">
        <v>1</v>
      </c>
      <c r="AD136">
        <v>7.6637969999999997</v>
      </c>
      <c r="AE136">
        <v>0</v>
      </c>
      <c r="AG136">
        <v>0.15336806521697</v>
      </c>
      <c r="AH136">
        <v>2.0779152479466E-2</v>
      </c>
      <c r="AI136">
        <v>-0.107120300962275</v>
      </c>
      <c r="AJ136">
        <v>7.0787993183973094E-2</v>
      </c>
      <c r="AK136">
        <v>-0.191792768965726</v>
      </c>
      <c r="AL136">
        <v>0.63652360791385099</v>
      </c>
      <c r="AN136">
        <f t="shared" si="2"/>
        <v>0.75148704657167009</v>
      </c>
    </row>
    <row r="137" spans="1:40">
      <c r="A137">
        <v>135</v>
      </c>
      <c r="B137">
        <v>1980</v>
      </c>
      <c r="C137">
        <v>3</v>
      </c>
      <c r="D137">
        <v>18.25</v>
      </c>
      <c r="E137">
        <v>9.75</v>
      </c>
      <c r="F137">
        <v>1.9</v>
      </c>
      <c r="G137">
        <v>-4.5</v>
      </c>
      <c r="H137">
        <v>14</v>
      </c>
      <c r="I137">
        <v>13.5</v>
      </c>
      <c r="J137">
        <v>1</v>
      </c>
      <c r="K137">
        <v>7.6637969999999997</v>
      </c>
      <c r="L137">
        <v>0</v>
      </c>
      <c r="N137" s="1">
        <v>31880</v>
      </c>
      <c r="O137" s="2">
        <v>1.75</v>
      </c>
      <c r="P137" s="2">
        <v>16.5</v>
      </c>
      <c r="Q137" s="3">
        <v>2.7</v>
      </c>
      <c r="R137" s="3">
        <v>6.1</v>
      </c>
      <c r="S137" s="3"/>
      <c r="T137">
        <v>135</v>
      </c>
      <c r="U137">
        <v>1980</v>
      </c>
      <c r="V137">
        <v>3</v>
      </c>
      <c r="W137" s="2">
        <v>1.75</v>
      </c>
      <c r="X137">
        <v>9.75</v>
      </c>
      <c r="Y137">
        <v>1.9</v>
      </c>
      <c r="Z137" s="3">
        <v>6.1</v>
      </c>
      <c r="AA137" s="2">
        <v>16.5</v>
      </c>
      <c r="AB137" s="2">
        <v>13.5</v>
      </c>
      <c r="AC137">
        <v>1</v>
      </c>
      <c r="AD137">
        <v>7.6637969999999997</v>
      </c>
      <c r="AE137">
        <v>0</v>
      </c>
      <c r="AG137">
        <v>0.15764654570186001</v>
      </c>
      <c r="AH137">
        <v>2.0566147883292401E-2</v>
      </c>
      <c r="AI137">
        <v>-0.111634756345887</v>
      </c>
      <c r="AJ137">
        <v>6.4179403357001799E-2</v>
      </c>
      <c r="AK137">
        <v>-0.189747882715016</v>
      </c>
      <c r="AL137">
        <v>0.673295771596084</v>
      </c>
      <c r="AN137">
        <f t="shared" si="2"/>
        <v>1.6841830018046222</v>
      </c>
    </row>
    <row r="138" spans="1:40">
      <c r="A138">
        <v>136</v>
      </c>
      <c r="B138">
        <v>1980</v>
      </c>
      <c r="C138">
        <v>4</v>
      </c>
      <c r="D138">
        <v>14.5</v>
      </c>
      <c r="E138">
        <v>10.1</v>
      </c>
      <c r="F138">
        <v>-2.9</v>
      </c>
      <c r="G138">
        <v>-5</v>
      </c>
      <c r="H138">
        <v>18.25</v>
      </c>
      <c r="I138">
        <v>14</v>
      </c>
      <c r="J138">
        <v>1</v>
      </c>
      <c r="K138">
        <v>7.8438629999999998</v>
      </c>
      <c r="L138">
        <v>0</v>
      </c>
      <c r="N138" s="1">
        <v>42280</v>
      </c>
      <c r="O138" s="2">
        <v>-3.875</v>
      </c>
      <c r="P138" s="2">
        <v>18.375</v>
      </c>
      <c r="Q138" s="3">
        <v>-1.3</v>
      </c>
      <c r="R138" s="3">
        <v>6.6</v>
      </c>
      <c r="S138" s="3"/>
      <c r="T138">
        <v>136</v>
      </c>
      <c r="U138">
        <v>1980</v>
      </c>
      <c r="V138">
        <v>4</v>
      </c>
      <c r="W138" s="2">
        <v>-3.875</v>
      </c>
      <c r="X138">
        <v>10.1</v>
      </c>
      <c r="Y138">
        <v>-2.9</v>
      </c>
      <c r="Z138" s="3">
        <v>6.6</v>
      </c>
      <c r="AA138" s="2">
        <v>18.375</v>
      </c>
      <c r="AB138" s="2">
        <v>16.5</v>
      </c>
      <c r="AC138">
        <v>1</v>
      </c>
      <c r="AD138">
        <v>7.8438629999999998</v>
      </c>
      <c r="AE138">
        <v>0</v>
      </c>
      <c r="AG138">
        <v>0.173672620000625</v>
      </c>
      <c r="AH138">
        <v>2.1046938570663799E-2</v>
      </c>
      <c r="AI138">
        <v>-0.13578365430383399</v>
      </c>
      <c r="AJ138">
        <v>6.8983949258411299E-3</v>
      </c>
      <c r="AK138">
        <v>-0.15155304449473</v>
      </c>
      <c r="AL138">
        <v>0.86117259932852896</v>
      </c>
      <c r="AN138">
        <f t="shared" si="2"/>
        <v>-3.1591905936738978</v>
      </c>
    </row>
    <row r="139" spans="1:40">
      <c r="A139">
        <v>137</v>
      </c>
      <c r="B139">
        <v>1980</v>
      </c>
      <c r="C139">
        <v>5</v>
      </c>
      <c r="D139">
        <v>9.5</v>
      </c>
      <c r="E139">
        <v>10.1</v>
      </c>
      <c r="F139">
        <v>-5.9</v>
      </c>
      <c r="G139">
        <v>-5.4</v>
      </c>
      <c r="H139">
        <v>14.5</v>
      </c>
      <c r="I139">
        <v>18.25</v>
      </c>
      <c r="J139">
        <v>1</v>
      </c>
      <c r="K139">
        <v>7.8438629999999998</v>
      </c>
      <c r="L139">
        <v>0</v>
      </c>
      <c r="N139" s="1">
        <v>52080</v>
      </c>
      <c r="O139" s="2">
        <v>-1.375</v>
      </c>
      <c r="P139" s="2">
        <v>10.875</v>
      </c>
      <c r="Q139" s="3">
        <v>-3</v>
      </c>
      <c r="R139" s="3">
        <v>7.3</v>
      </c>
      <c r="S139" s="3"/>
      <c r="T139">
        <v>137</v>
      </c>
      <c r="U139">
        <v>1980</v>
      </c>
      <c r="V139">
        <v>5</v>
      </c>
      <c r="W139" s="2">
        <v>-1.375</v>
      </c>
      <c r="X139">
        <v>10.1</v>
      </c>
      <c r="Y139">
        <v>-5.9</v>
      </c>
      <c r="Z139" s="3">
        <v>7.3</v>
      </c>
      <c r="AA139" s="2">
        <v>10.875</v>
      </c>
      <c r="AB139" s="2">
        <v>18.375</v>
      </c>
      <c r="AC139">
        <v>1</v>
      </c>
      <c r="AD139">
        <v>7.8438629999999998</v>
      </c>
      <c r="AE139">
        <v>0</v>
      </c>
      <c r="AG139">
        <v>0.163642913805114</v>
      </c>
      <c r="AH139">
        <v>2.12754603478955E-2</v>
      </c>
      <c r="AI139">
        <v>-0.118297547767322</v>
      </c>
      <c r="AJ139">
        <v>3.6163160470335298E-2</v>
      </c>
      <c r="AK139">
        <v>-0.167497154436545</v>
      </c>
      <c r="AL139">
        <v>0.72101826314395601</v>
      </c>
      <c r="AN139">
        <f t="shared" si="2"/>
        <v>-7.5228535164955534E-2</v>
      </c>
    </row>
    <row r="140" spans="1:40">
      <c r="A140">
        <v>138</v>
      </c>
      <c r="B140">
        <v>1980</v>
      </c>
      <c r="C140">
        <v>7</v>
      </c>
      <c r="D140">
        <v>9.375</v>
      </c>
      <c r="E140">
        <v>10.15</v>
      </c>
      <c r="F140">
        <v>-6.1</v>
      </c>
      <c r="G140">
        <v>-6.9</v>
      </c>
      <c r="H140">
        <v>9.5</v>
      </c>
      <c r="I140">
        <v>14.5</v>
      </c>
      <c r="J140">
        <v>1</v>
      </c>
      <c r="K140">
        <v>8.0664630000000006</v>
      </c>
      <c r="L140">
        <v>0</v>
      </c>
      <c r="N140" s="1">
        <v>70980</v>
      </c>
      <c r="O140" s="2">
        <v>0</v>
      </c>
      <c r="P140" s="2">
        <v>9.375</v>
      </c>
      <c r="Q140" s="3">
        <v>-1.4</v>
      </c>
      <c r="R140" s="3">
        <v>8.6</v>
      </c>
      <c r="S140" s="3"/>
      <c r="T140">
        <v>138</v>
      </c>
      <c r="U140">
        <v>1980</v>
      </c>
      <c r="V140">
        <v>7</v>
      </c>
      <c r="W140" s="2">
        <v>0</v>
      </c>
      <c r="X140">
        <v>10.15</v>
      </c>
      <c r="Y140">
        <v>-6.1</v>
      </c>
      <c r="Z140" s="3">
        <v>8.6</v>
      </c>
      <c r="AA140" s="2">
        <v>9.375</v>
      </c>
      <c r="AB140" s="2">
        <v>10.875</v>
      </c>
      <c r="AC140">
        <v>1</v>
      </c>
      <c r="AD140">
        <v>8.0664630000000006</v>
      </c>
      <c r="AE140">
        <v>0</v>
      </c>
      <c r="AG140">
        <v>0.15397344903257101</v>
      </c>
      <c r="AH140">
        <v>2.1748215585173099E-2</v>
      </c>
      <c r="AI140">
        <v>-0.101476527542235</v>
      </c>
      <c r="AJ140">
        <v>6.1719245261408699E-2</v>
      </c>
      <c r="AK140">
        <v>-0.179850893142705</v>
      </c>
      <c r="AL140">
        <v>0.58314749667349997</v>
      </c>
      <c r="AN140">
        <f t="shared" si="2"/>
        <v>0.23664478617989126</v>
      </c>
    </row>
    <row r="141" spans="1:40">
      <c r="A141">
        <v>139</v>
      </c>
      <c r="B141">
        <v>1980</v>
      </c>
      <c r="C141">
        <v>8</v>
      </c>
      <c r="D141">
        <v>9.875</v>
      </c>
      <c r="E141">
        <v>10.5</v>
      </c>
      <c r="F141">
        <v>-4.0999999999999996</v>
      </c>
      <c r="G141">
        <v>-8</v>
      </c>
      <c r="H141">
        <v>9.375</v>
      </c>
      <c r="I141">
        <v>9.5</v>
      </c>
      <c r="J141">
        <v>1</v>
      </c>
      <c r="K141">
        <v>8.0664630000000006</v>
      </c>
      <c r="L141">
        <v>0</v>
      </c>
      <c r="N141" s="1">
        <v>81280</v>
      </c>
      <c r="O141" s="2">
        <v>0.25</v>
      </c>
      <c r="P141" s="2">
        <v>9.625</v>
      </c>
      <c r="Q141" s="3">
        <v>2</v>
      </c>
      <c r="R141" s="3">
        <v>8.1</v>
      </c>
      <c r="S141" s="3"/>
      <c r="T141">
        <v>139</v>
      </c>
      <c r="U141">
        <v>1980</v>
      </c>
      <c r="V141">
        <v>8</v>
      </c>
      <c r="W141" s="2">
        <v>0.25</v>
      </c>
      <c r="X141">
        <v>10.5</v>
      </c>
      <c r="Y141">
        <v>-4.0999999999999996</v>
      </c>
      <c r="Z141" s="3">
        <v>8.1</v>
      </c>
      <c r="AA141" s="2">
        <v>9.625</v>
      </c>
      <c r="AB141" s="2">
        <v>9.375</v>
      </c>
      <c r="AC141">
        <v>1</v>
      </c>
      <c r="AD141">
        <v>8.0664630000000006</v>
      </c>
      <c r="AE141">
        <v>0</v>
      </c>
      <c r="AG141">
        <v>0.14397534863955799</v>
      </c>
      <c r="AH141">
        <v>2.2310078583951499E-2</v>
      </c>
      <c r="AI141">
        <v>-8.4522940966980695E-2</v>
      </c>
      <c r="AJ141">
        <v>8.8369472617584405E-2</v>
      </c>
      <c r="AK141">
        <v>-0.19319073714405499</v>
      </c>
      <c r="AL141">
        <v>0.44491622440391199</v>
      </c>
      <c r="AN141">
        <f t="shared" si="2"/>
        <v>3.0056745688739506E-2</v>
      </c>
    </row>
    <row r="142" spans="1:40">
      <c r="A142">
        <v>140</v>
      </c>
      <c r="B142">
        <v>1980</v>
      </c>
      <c r="C142">
        <v>9</v>
      </c>
      <c r="D142">
        <v>11.25</v>
      </c>
      <c r="E142">
        <v>10.9</v>
      </c>
      <c r="F142">
        <v>-2.9</v>
      </c>
      <c r="G142">
        <v>-7.4</v>
      </c>
      <c r="H142">
        <v>9.875</v>
      </c>
      <c r="I142">
        <v>9.375</v>
      </c>
      <c r="J142">
        <v>1</v>
      </c>
      <c r="K142">
        <v>8.0664630000000006</v>
      </c>
      <c r="L142">
        <v>0</v>
      </c>
      <c r="N142" s="1">
        <v>91680</v>
      </c>
      <c r="O142" s="2">
        <v>1</v>
      </c>
      <c r="P142" s="2">
        <v>10.25</v>
      </c>
      <c r="Q142" s="3">
        <v>1.2</v>
      </c>
      <c r="R142" s="3">
        <v>7.8</v>
      </c>
      <c r="S142" s="3"/>
      <c r="T142">
        <v>140</v>
      </c>
      <c r="U142">
        <v>1980</v>
      </c>
      <c r="V142">
        <v>9</v>
      </c>
      <c r="W142" s="2">
        <v>1</v>
      </c>
      <c r="X142">
        <v>10.9</v>
      </c>
      <c r="Y142">
        <v>-2.9</v>
      </c>
      <c r="Z142" s="3">
        <v>7.8</v>
      </c>
      <c r="AA142" s="2">
        <v>10.25</v>
      </c>
      <c r="AB142" s="2">
        <v>9.625</v>
      </c>
      <c r="AC142">
        <v>1</v>
      </c>
      <c r="AD142">
        <v>8.0664630000000006</v>
      </c>
      <c r="AE142">
        <v>0</v>
      </c>
      <c r="AG142">
        <v>0.13394256484449299</v>
      </c>
      <c r="AH142" s="4">
        <v>2.2905767292887E-2</v>
      </c>
      <c r="AI142">
        <v>-6.7584429107374805E-2</v>
      </c>
      <c r="AJ142">
        <v>0.114847112311218</v>
      </c>
      <c r="AK142">
        <v>-0.20634339371364399</v>
      </c>
      <c r="AL142">
        <v>0.30672461579007199</v>
      </c>
      <c r="AN142">
        <f t="shared" si="2"/>
        <v>0.63575896289568878</v>
      </c>
    </row>
    <row r="143" spans="1:40">
      <c r="A143">
        <v>141</v>
      </c>
      <c r="B143">
        <v>1980</v>
      </c>
      <c r="C143">
        <v>10</v>
      </c>
      <c r="D143">
        <v>13.625</v>
      </c>
      <c r="E143">
        <v>9.8000000000000007</v>
      </c>
      <c r="F143">
        <v>0.9</v>
      </c>
      <c r="G143">
        <v>-6.7</v>
      </c>
      <c r="H143">
        <v>11.25</v>
      </c>
      <c r="I143">
        <v>9.875</v>
      </c>
      <c r="J143">
        <v>1</v>
      </c>
      <c r="K143">
        <v>8.5367420000000003</v>
      </c>
      <c r="L143">
        <v>0</v>
      </c>
      <c r="N143" s="1">
        <v>102180</v>
      </c>
      <c r="O143" s="2">
        <v>1.5</v>
      </c>
      <c r="P143" s="2">
        <v>12.125</v>
      </c>
      <c r="Q143" s="3">
        <v>1.4</v>
      </c>
      <c r="R143" s="3">
        <v>7.6</v>
      </c>
      <c r="S143" s="3"/>
      <c r="T143">
        <v>141</v>
      </c>
      <c r="U143">
        <v>1980</v>
      </c>
      <c r="V143">
        <v>10</v>
      </c>
      <c r="W143" s="2">
        <v>1.5</v>
      </c>
      <c r="X143">
        <v>9.8000000000000007</v>
      </c>
      <c r="Y143">
        <v>0.9</v>
      </c>
      <c r="Z143" s="3">
        <v>7.6</v>
      </c>
      <c r="AA143" s="2">
        <v>12.125</v>
      </c>
      <c r="AB143" s="2">
        <v>10.25</v>
      </c>
      <c r="AC143">
        <v>1</v>
      </c>
      <c r="AD143">
        <v>8.5367420000000003</v>
      </c>
      <c r="AE143">
        <v>0</v>
      </c>
      <c r="AG143">
        <v>0.12322835314272</v>
      </c>
      <c r="AH143">
        <v>2.4205946149884101E-2</v>
      </c>
      <c r="AI143">
        <v>-5.1112020372695598E-2</v>
      </c>
      <c r="AJ143">
        <v>0.136553697913049</v>
      </c>
      <c r="AK143">
        <v>-0.21458807337918601</v>
      </c>
      <c r="AL143">
        <v>0.171232173449307</v>
      </c>
      <c r="AN143">
        <f t="shared" si="2"/>
        <v>1.0316101339905652</v>
      </c>
    </row>
    <row r="144" spans="1:40">
      <c r="A144">
        <v>142</v>
      </c>
      <c r="B144">
        <v>1980</v>
      </c>
      <c r="C144">
        <v>11</v>
      </c>
      <c r="D144">
        <v>16.25</v>
      </c>
      <c r="E144">
        <v>9.35</v>
      </c>
      <c r="F144">
        <v>2.2999999999999998</v>
      </c>
      <c r="G144">
        <v>-6.2</v>
      </c>
      <c r="H144">
        <v>13.625</v>
      </c>
      <c r="I144">
        <v>11.25</v>
      </c>
      <c r="J144">
        <v>1</v>
      </c>
      <c r="K144">
        <v>8.5367420000000003</v>
      </c>
      <c r="L144">
        <v>0</v>
      </c>
      <c r="N144" s="1">
        <v>111880</v>
      </c>
      <c r="O144" s="2">
        <v>1.75</v>
      </c>
      <c r="P144" s="2">
        <v>14.5</v>
      </c>
      <c r="Q144" s="3">
        <v>1.4</v>
      </c>
      <c r="R144" s="3">
        <v>7.6</v>
      </c>
      <c r="S144" s="3"/>
      <c r="T144">
        <v>142</v>
      </c>
      <c r="U144">
        <v>1980</v>
      </c>
      <c r="V144">
        <v>11</v>
      </c>
      <c r="W144" s="2">
        <v>1.75</v>
      </c>
      <c r="X144">
        <v>9.35</v>
      </c>
      <c r="Y144">
        <v>2.2999999999999998</v>
      </c>
      <c r="Z144" s="3">
        <v>7.6</v>
      </c>
      <c r="AA144" s="2">
        <v>14.5</v>
      </c>
      <c r="AB144" s="2">
        <v>12.125</v>
      </c>
      <c r="AC144">
        <v>1</v>
      </c>
      <c r="AD144">
        <v>8.5367420000000003</v>
      </c>
      <c r="AE144">
        <v>0</v>
      </c>
      <c r="AG144">
        <v>0.11605868737554099</v>
      </c>
      <c r="AH144">
        <v>2.62220545473534E-2</v>
      </c>
      <c r="AI144">
        <v>-4.1828007091926203E-2</v>
      </c>
      <c r="AJ144">
        <v>0.13815051505616699</v>
      </c>
      <c r="AK144">
        <v>-0.20729766284068399</v>
      </c>
      <c r="AL144">
        <v>8.8435911604318795E-2</v>
      </c>
      <c r="AN144">
        <f t="shared" si="2"/>
        <v>1.3442991835029714</v>
      </c>
    </row>
    <row r="145" spans="1:40">
      <c r="A145">
        <v>143</v>
      </c>
      <c r="B145">
        <v>1980</v>
      </c>
      <c r="C145">
        <v>12</v>
      </c>
      <c r="D145">
        <v>18</v>
      </c>
      <c r="E145">
        <v>10.25</v>
      </c>
      <c r="F145">
        <v>4.5</v>
      </c>
      <c r="G145">
        <v>-4.5</v>
      </c>
      <c r="H145">
        <v>16.25</v>
      </c>
      <c r="I145">
        <v>13.625</v>
      </c>
      <c r="J145">
        <v>1</v>
      </c>
      <c r="K145">
        <v>8.5367420000000003</v>
      </c>
      <c r="L145">
        <v>0</v>
      </c>
      <c r="N145" s="1">
        <v>121980</v>
      </c>
      <c r="O145" s="2">
        <v>-0.75</v>
      </c>
      <c r="P145" s="2">
        <v>18.75</v>
      </c>
      <c r="Q145" s="3">
        <v>2.2000000000000002</v>
      </c>
      <c r="R145" s="3">
        <v>7.6</v>
      </c>
      <c r="S145" s="3"/>
      <c r="T145">
        <v>143</v>
      </c>
      <c r="U145">
        <v>1980</v>
      </c>
      <c r="V145">
        <v>12</v>
      </c>
      <c r="W145" s="2">
        <v>-0.75</v>
      </c>
      <c r="X145">
        <v>10.25</v>
      </c>
      <c r="Y145">
        <v>4.5</v>
      </c>
      <c r="Z145" s="3">
        <v>7.6</v>
      </c>
      <c r="AA145" s="2">
        <v>18.75</v>
      </c>
      <c r="AB145" s="2">
        <v>14.5</v>
      </c>
      <c r="AC145">
        <v>1</v>
      </c>
      <c r="AD145">
        <v>8.5367420000000003</v>
      </c>
      <c r="AE145">
        <v>0</v>
      </c>
      <c r="AG145">
        <v>0.118645644040035</v>
      </c>
      <c r="AH145">
        <v>2.8471600424630199E-2</v>
      </c>
      <c r="AI145">
        <v>-4.8916471387181901E-2</v>
      </c>
      <c r="AJ145">
        <v>0.103261762839667</v>
      </c>
      <c r="AK145">
        <v>-0.175124651368082</v>
      </c>
      <c r="AL145">
        <v>0.129878638237238</v>
      </c>
      <c r="AN145">
        <f t="shared" si="2"/>
        <v>-1.2492041174224173</v>
      </c>
    </row>
    <row r="146" spans="1:40">
      <c r="A146">
        <v>144</v>
      </c>
      <c r="B146">
        <v>1981</v>
      </c>
      <c r="C146">
        <v>2</v>
      </c>
      <c r="D146">
        <v>17</v>
      </c>
      <c r="E146">
        <v>8.65</v>
      </c>
      <c r="F146">
        <v>1.3</v>
      </c>
      <c r="G146">
        <v>-1.7</v>
      </c>
      <c r="H146">
        <v>18</v>
      </c>
      <c r="I146">
        <v>16.25</v>
      </c>
      <c r="J146">
        <v>1</v>
      </c>
      <c r="K146">
        <v>8.8437439999999992</v>
      </c>
      <c r="L146">
        <v>0</v>
      </c>
      <c r="N146" s="1">
        <v>20381</v>
      </c>
      <c r="O146" s="2">
        <v>-0.5</v>
      </c>
      <c r="P146" s="2">
        <v>17.5</v>
      </c>
      <c r="Q146" s="3">
        <v>4</v>
      </c>
      <c r="R146" s="3">
        <v>7.5</v>
      </c>
      <c r="S146" s="3"/>
      <c r="T146">
        <v>144</v>
      </c>
      <c r="U146">
        <v>1981</v>
      </c>
      <c r="V146">
        <v>2</v>
      </c>
      <c r="W146" s="2">
        <v>-0.5</v>
      </c>
      <c r="X146">
        <v>8.65</v>
      </c>
      <c r="Y146">
        <v>1.3</v>
      </c>
      <c r="Z146" s="3">
        <v>7.5</v>
      </c>
      <c r="AA146" s="2">
        <v>17.5</v>
      </c>
      <c r="AB146" s="2">
        <v>18.75</v>
      </c>
      <c r="AC146">
        <v>1</v>
      </c>
      <c r="AD146">
        <v>8.8437439999999992</v>
      </c>
      <c r="AE146">
        <v>0</v>
      </c>
      <c r="AG146">
        <v>0.105860932024921</v>
      </c>
      <c r="AH146">
        <v>3.0624691005007601E-2</v>
      </c>
      <c r="AI146">
        <v>-3.1020150505306699E-2</v>
      </c>
      <c r="AJ146">
        <v>0.12474915893178801</v>
      </c>
      <c r="AK146">
        <v>-0.18147643955416301</v>
      </c>
      <c r="AL146">
        <v>-1.8249791295072398E-2</v>
      </c>
      <c r="AN146">
        <f t="shared" si="2"/>
        <v>1.4964720097062734E-2</v>
      </c>
    </row>
    <row r="147" spans="1:40">
      <c r="A147">
        <v>145</v>
      </c>
      <c r="B147">
        <v>1981</v>
      </c>
      <c r="C147">
        <v>3</v>
      </c>
      <c r="D147">
        <v>15.875</v>
      </c>
      <c r="E147">
        <v>8.8000000000000007</v>
      </c>
      <c r="F147">
        <v>5.8</v>
      </c>
      <c r="G147">
        <v>-3.3</v>
      </c>
      <c r="H147">
        <v>17</v>
      </c>
      <c r="I147">
        <v>18</v>
      </c>
      <c r="J147">
        <v>1</v>
      </c>
      <c r="K147">
        <v>8.8437439999999992</v>
      </c>
      <c r="L147">
        <v>0</v>
      </c>
      <c r="N147" s="1">
        <v>33181</v>
      </c>
      <c r="O147" s="2">
        <v>0.875</v>
      </c>
      <c r="P147" s="2">
        <v>15</v>
      </c>
      <c r="Q147" s="3">
        <v>4.5</v>
      </c>
      <c r="R147" s="3">
        <v>7.4</v>
      </c>
      <c r="S147" s="3"/>
      <c r="T147">
        <v>145</v>
      </c>
      <c r="U147">
        <v>1981</v>
      </c>
      <c r="V147">
        <v>3</v>
      </c>
      <c r="W147" s="2">
        <v>0.875</v>
      </c>
      <c r="X147">
        <v>8.8000000000000007</v>
      </c>
      <c r="Y147">
        <v>5.8</v>
      </c>
      <c r="Z147" s="3">
        <v>7.4</v>
      </c>
      <c r="AA147" s="2">
        <v>15</v>
      </c>
      <c r="AB147" s="2">
        <v>17.5</v>
      </c>
      <c r="AC147">
        <v>1</v>
      </c>
      <c r="AD147">
        <v>8.8437439999999992</v>
      </c>
      <c r="AE147">
        <v>0</v>
      </c>
      <c r="AG147">
        <v>9.3217926536652104E-2</v>
      </c>
      <c r="AH147">
        <v>3.2740529267516201E-2</v>
      </c>
      <c r="AI147">
        <v>-1.33186659630083E-2</v>
      </c>
      <c r="AJ147">
        <v>0.14613317176333901</v>
      </c>
      <c r="AK147">
        <v>-0.18791074110747899</v>
      </c>
      <c r="AL147">
        <v>-0.164592388980526</v>
      </c>
      <c r="AN147">
        <f t="shared" si="2"/>
        <v>1.2243780867634517</v>
      </c>
    </row>
    <row r="148" spans="1:40">
      <c r="A148">
        <v>146</v>
      </c>
      <c r="B148">
        <v>1981</v>
      </c>
      <c r="C148">
        <v>5</v>
      </c>
      <c r="D148">
        <v>20</v>
      </c>
      <c r="E148">
        <v>8.25</v>
      </c>
      <c r="F148">
        <v>1</v>
      </c>
      <c r="G148">
        <v>-4.8</v>
      </c>
      <c r="H148">
        <v>15.875</v>
      </c>
      <c r="I148">
        <v>17</v>
      </c>
      <c r="J148">
        <v>1</v>
      </c>
      <c r="K148">
        <v>8.8869659999999993</v>
      </c>
      <c r="L148">
        <v>0</v>
      </c>
      <c r="N148" s="1">
        <v>51881</v>
      </c>
      <c r="O148" s="2">
        <v>1.5</v>
      </c>
      <c r="P148" s="2">
        <v>18.5</v>
      </c>
      <c r="Q148" s="3">
        <v>1</v>
      </c>
      <c r="R148" s="3">
        <v>7.3</v>
      </c>
      <c r="S148" s="3"/>
      <c r="T148">
        <v>146</v>
      </c>
      <c r="U148">
        <v>1981</v>
      </c>
      <c r="V148">
        <v>5</v>
      </c>
      <c r="W148" s="2">
        <v>1.5</v>
      </c>
      <c r="X148">
        <v>8.25</v>
      </c>
      <c r="Y148">
        <v>1</v>
      </c>
      <c r="Z148" s="3">
        <v>7.3</v>
      </c>
      <c r="AA148" s="2">
        <v>18.5</v>
      </c>
      <c r="AB148" s="2">
        <v>15</v>
      </c>
      <c r="AC148">
        <v>1</v>
      </c>
      <c r="AD148">
        <v>8.8869659999999993</v>
      </c>
      <c r="AE148">
        <v>0</v>
      </c>
      <c r="AG148">
        <v>8.8076202950317498E-2</v>
      </c>
      <c r="AH148">
        <v>3.0791405329059E-2</v>
      </c>
      <c r="AI148">
        <v>-5.07702691786903E-3</v>
      </c>
      <c r="AJ148">
        <v>0.177557061099269</v>
      </c>
      <c r="AK148">
        <v>-0.21589693662540699</v>
      </c>
      <c r="AL148">
        <v>-0.203710580040186</v>
      </c>
      <c r="AN148">
        <f t="shared" si="2"/>
        <v>0.93700121591607988</v>
      </c>
    </row>
    <row r="149" spans="1:40">
      <c r="A149">
        <v>147</v>
      </c>
      <c r="B149">
        <v>1981</v>
      </c>
      <c r="C149">
        <v>7</v>
      </c>
      <c r="D149">
        <v>17.5</v>
      </c>
      <c r="E149">
        <v>8.15</v>
      </c>
      <c r="F149">
        <v>0.3</v>
      </c>
      <c r="G149">
        <v>-5.3</v>
      </c>
      <c r="H149">
        <v>20</v>
      </c>
      <c r="I149">
        <v>15.875</v>
      </c>
      <c r="J149">
        <v>1</v>
      </c>
      <c r="K149">
        <v>8.8571980000000003</v>
      </c>
      <c r="L149">
        <v>0</v>
      </c>
      <c r="N149" s="1">
        <v>70781</v>
      </c>
      <c r="O149" s="2">
        <v>-1</v>
      </c>
      <c r="P149" s="2">
        <v>18.5</v>
      </c>
      <c r="Q149" s="3">
        <v>0</v>
      </c>
      <c r="R149" s="3">
        <v>7.7</v>
      </c>
      <c r="S149" s="3"/>
      <c r="T149">
        <v>147</v>
      </c>
      <c r="U149">
        <v>1981</v>
      </c>
      <c r="V149">
        <v>7</v>
      </c>
      <c r="W149" s="2">
        <v>-1</v>
      </c>
      <c r="X149">
        <v>8.15</v>
      </c>
      <c r="Y149">
        <v>0.3</v>
      </c>
      <c r="Z149" s="3">
        <v>7.7</v>
      </c>
      <c r="AA149" s="2">
        <v>18.5</v>
      </c>
      <c r="AB149" s="2">
        <v>18.5</v>
      </c>
      <c r="AC149">
        <v>1</v>
      </c>
      <c r="AD149">
        <v>8.8571980000000003</v>
      </c>
      <c r="AE149">
        <v>0</v>
      </c>
      <c r="AG149">
        <v>9.5438009265358795E-2</v>
      </c>
      <c r="AH149">
        <v>2.88689360091384E-2</v>
      </c>
      <c r="AI149">
        <v>-1.6131750287206301E-2</v>
      </c>
      <c r="AJ149">
        <v>0.168605514035577</v>
      </c>
      <c r="AK149">
        <v>-0.217450293050515</v>
      </c>
      <c r="AL149">
        <v>-9.8964130455684501E-2</v>
      </c>
      <c r="AN149">
        <f t="shared" si="2"/>
        <v>-0.65967343687188995</v>
      </c>
    </row>
    <row r="150" spans="1:40">
      <c r="A150">
        <v>148</v>
      </c>
      <c r="B150">
        <v>1981</v>
      </c>
      <c r="C150">
        <v>8</v>
      </c>
      <c r="D150">
        <v>17.5</v>
      </c>
      <c r="E150">
        <v>7.95</v>
      </c>
      <c r="F150">
        <v>-0.2</v>
      </c>
      <c r="G150">
        <v>-5.8</v>
      </c>
      <c r="H150">
        <v>17.5</v>
      </c>
      <c r="I150">
        <v>20</v>
      </c>
      <c r="J150">
        <v>1</v>
      </c>
      <c r="K150">
        <v>8.8571980000000003</v>
      </c>
      <c r="L150">
        <v>0</v>
      </c>
      <c r="N150" s="1">
        <v>81881</v>
      </c>
      <c r="O150" s="2">
        <v>-0.5</v>
      </c>
      <c r="P150" s="2">
        <v>18</v>
      </c>
      <c r="Q150" s="3">
        <v>-0.5</v>
      </c>
      <c r="R150" s="3">
        <v>7.1</v>
      </c>
      <c r="S150" s="3"/>
      <c r="T150">
        <v>148</v>
      </c>
      <c r="U150">
        <v>1981</v>
      </c>
      <c r="V150">
        <v>8</v>
      </c>
      <c r="W150" s="2">
        <v>-0.5</v>
      </c>
      <c r="X150">
        <v>7.95</v>
      </c>
      <c r="Y150">
        <v>-0.2</v>
      </c>
      <c r="Z150" s="3">
        <v>7.1</v>
      </c>
      <c r="AA150" s="2">
        <v>18</v>
      </c>
      <c r="AB150" s="2">
        <v>18.5</v>
      </c>
      <c r="AC150">
        <v>1</v>
      </c>
      <c r="AD150">
        <v>8.8571980000000003</v>
      </c>
      <c r="AE150">
        <v>0</v>
      </c>
      <c r="AG150">
        <v>9.47844813489023E-2</v>
      </c>
      <c r="AH150">
        <v>2.8222144450915199E-2</v>
      </c>
      <c r="AI150">
        <v>-1.5790930547679299E-2</v>
      </c>
      <c r="AJ150">
        <v>0.17238237545853</v>
      </c>
      <c r="AK150">
        <v>-0.222017199170297</v>
      </c>
      <c r="AL150">
        <v>-8.9658891555422698E-2</v>
      </c>
      <c r="AN150">
        <f t="shared" si="2"/>
        <v>-4.1682272992690117E-2</v>
      </c>
    </row>
    <row r="151" spans="1:40">
      <c r="A151">
        <v>149</v>
      </c>
      <c r="B151">
        <v>1981</v>
      </c>
      <c r="C151">
        <v>10</v>
      </c>
      <c r="D151">
        <v>14.5</v>
      </c>
      <c r="E151">
        <v>7.75</v>
      </c>
      <c r="F151">
        <v>-0.6</v>
      </c>
      <c r="G151">
        <v>-6.8</v>
      </c>
      <c r="H151">
        <v>17.5</v>
      </c>
      <c r="I151">
        <v>17.5</v>
      </c>
      <c r="J151">
        <v>1</v>
      </c>
      <c r="K151">
        <v>8.8615790000000008</v>
      </c>
      <c r="L151">
        <v>0</v>
      </c>
      <c r="N151" s="1">
        <v>100681</v>
      </c>
      <c r="O151" s="2">
        <v>-1</v>
      </c>
      <c r="P151" s="2">
        <v>15.5</v>
      </c>
      <c r="Q151" s="3">
        <v>-0.4</v>
      </c>
      <c r="R151" s="3">
        <v>7.2</v>
      </c>
      <c r="S151" s="3"/>
      <c r="T151">
        <v>149</v>
      </c>
      <c r="U151">
        <v>1981</v>
      </c>
      <c r="V151">
        <v>10</v>
      </c>
      <c r="W151" s="2">
        <v>-1</v>
      </c>
      <c r="X151">
        <v>7.75</v>
      </c>
      <c r="Y151">
        <v>-0.6</v>
      </c>
      <c r="Z151" s="3">
        <v>7.2</v>
      </c>
      <c r="AA151" s="2">
        <v>15.5</v>
      </c>
      <c r="AB151" s="2">
        <v>18</v>
      </c>
      <c r="AC151">
        <v>1</v>
      </c>
      <c r="AD151">
        <v>8.8615790000000008</v>
      </c>
      <c r="AE151">
        <v>0</v>
      </c>
      <c r="AG151">
        <v>9.3690930683203305E-2</v>
      </c>
      <c r="AH151">
        <v>2.7657605444261098E-2</v>
      </c>
      <c r="AI151">
        <v>-1.48401669271385E-2</v>
      </c>
      <c r="AJ151">
        <v>0.176731173264635</v>
      </c>
      <c r="AK151">
        <v>-0.226608829832181</v>
      </c>
      <c r="AL151">
        <v>-8.5618867020180595E-2</v>
      </c>
      <c r="AN151">
        <f t="shared" si="2"/>
        <v>-0.17741632925527606</v>
      </c>
    </row>
    <row r="152" spans="1:40">
      <c r="A152">
        <v>150</v>
      </c>
      <c r="B152">
        <v>1981</v>
      </c>
      <c r="C152">
        <v>11</v>
      </c>
      <c r="D152">
        <v>12.5</v>
      </c>
      <c r="E152">
        <v>7.2</v>
      </c>
      <c r="F152">
        <v>-4.2</v>
      </c>
      <c r="G152">
        <v>-7.6</v>
      </c>
      <c r="H152">
        <v>14.5</v>
      </c>
      <c r="I152">
        <v>17.5</v>
      </c>
      <c r="J152">
        <v>1</v>
      </c>
      <c r="K152">
        <v>8.8615790000000008</v>
      </c>
      <c r="L152">
        <v>0</v>
      </c>
      <c r="N152" s="1">
        <v>111781</v>
      </c>
      <c r="O152" s="2">
        <v>-1</v>
      </c>
      <c r="P152" s="2">
        <v>13.5</v>
      </c>
      <c r="Q152" s="3">
        <v>-2.4</v>
      </c>
      <c r="R152" s="3">
        <v>8.3000000000000007</v>
      </c>
      <c r="S152" s="3"/>
      <c r="T152">
        <v>150</v>
      </c>
      <c r="U152">
        <v>1981</v>
      </c>
      <c r="V152">
        <v>11</v>
      </c>
      <c r="W152" s="2">
        <v>-1</v>
      </c>
      <c r="X152">
        <v>7.2</v>
      </c>
      <c r="Y152">
        <v>-4.2</v>
      </c>
      <c r="Z152" s="3">
        <v>8.3000000000000007</v>
      </c>
      <c r="AA152" s="2">
        <v>13.5</v>
      </c>
      <c r="AB152" s="2">
        <v>15.5</v>
      </c>
      <c r="AC152">
        <v>1</v>
      </c>
      <c r="AD152">
        <v>8.8615790000000008</v>
      </c>
      <c r="AE152">
        <v>0</v>
      </c>
      <c r="AG152">
        <v>9.1364948223020603E-2</v>
      </c>
      <c r="AH152">
        <v>2.7543742398272002E-2</v>
      </c>
      <c r="AI152">
        <v>-1.23341433045454E-2</v>
      </c>
      <c r="AJ152">
        <v>0.180380053833083</v>
      </c>
      <c r="AK152">
        <v>-0.22880079346441301</v>
      </c>
      <c r="AL152">
        <v>-9.7133394019344205E-2</v>
      </c>
      <c r="AN152">
        <f t="shared" si="2"/>
        <v>-0.23135555373415384</v>
      </c>
    </row>
    <row r="153" spans="1:40">
      <c r="A153">
        <v>151</v>
      </c>
      <c r="B153">
        <v>1981</v>
      </c>
      <c r="C153">
        <v>12</v>
      </c>
      <c r="D153">
        <v>11.875</v>
      </c>
      <c r="E153">
        <v>7</v>
      </c>
      <c r="F153">
        <v>-5.5</v>
      </c>
      <c r="G153">
        <v>-8.3000000000000007</v>
      </c>
      <c r="H153">
        <v>12.5</v>
      </c>
      <c r="I153">
        <v>14.5</v>
      </c>
      <c r="J153">
        <v>1</v>
      </c>
      <c r="K153">
        <v>8.8615790000000008</v>
      </c>
      <c r="L153">
        <v>0</v>
      </c>
      <c r="N153" s="1">
        <v>122281</v>
      </c>
      <c r="O153" s="2">
        <v>-0.25</v>
      </c>
      <c r="P153" s="2">
        <v>12.125</v>
      </c>
      <c r="Q153" s="3">
        <v>-1.3</v>
      </c>
      <c r="R153" s="3">
        <v>8.4</v>
      </c>
      <c r="S153" s="3"/>
      <c r="T153">
        <v>151</v>
      </c>
      <c r="U153">
        <v>1981</v>
      </c>
      <c r="V153">
        <v>12</v>
      </c>
      <c r="W153" s="2">
        <v>-0.25</v>
      </c>
      <c r="X153">
        <v>7</v>
      </c>
      <c r="Y153">
        <v>-5.5</v>
      </c>
      <c r="Z153" s="3">
        <v>8.4</v>
      </c>
      <c r="AA153" s="2">
        <v>12.125</v>
      </c>
      <c r="AB153" s="2">
        <v>13.5</v>
      </c>
      <c r="AC153">
        <v>1</v>
      </c>
      <c r="AD153">
        <v>8.8615790000000008</v>
      </c>
      <c r="AE153">
        <v>0</v>
      </c>
      <c r="AG153">
        <v>8.7449937963670302E-2</v>
      </c>
      <c r="AH153">
        <v>2.7770550454798201E-2</v>
      </c>
      <c r="AI153">
        <v>-7.6583075452974899E-3</v>
      </c>
      <c r="AJ153">
        <v>0.18444208281035501</v>
      </c>
      <c r="AK153">
        <v>-0.22944142487500499</v>
      </c>
      <c r="AL153">
        <v>-0.127387440033076</v>
      </c>
      <c r="AN153">
        <f t="shared" si="2"/>
        <v>0.34340466690628546</v>
      </c>
    </row>
    <row r="154" spans="1:40">
      <c r="A154">
        <v>152</v>
      </c>
      <c r="B154">
        <v>1982</v>
      </c>
      <c r="C154">
        <v>2</v>
      </c>
      <c r="D154">
        <v>14.5</v>
      </c>
      <c r="E154">
        <v>6.5</v>
      </c>
      <c r="F154">
        <v>-4</v>
      </c>
      <c r="G154">
        <v>-9.1999999999999993</v>
      </c>
      <c r="H154">
        <v>11.875</v>
      </c>
      <c r="I154">
        <v>12.5</v>
      </c>
      <c r="J154">
        <v>1</v>
      </c>
      <c r="K154">
        <v>8.6579409999999992</v>
      </c>
      <c r="L154">
        <v>0</v>
      </c>
      <c r="N154" s="1">
        <v>20282</v>
      </c>
      <c r="O154" s="2">
        <v>0.5</v>
      </c>
      <c r="P154" s="2">
        <v>14</v>
      </c>
      <c r="Q154" s="3">
        <v>-1.8</v>
      </c>
      <c r="R154" s="3">
        <v>9.3000000000000007</v>
      </c>
      <c r="S154" s="3"/>
      <c r="T154">
        <v>152</v>
      </c>
      <c r="U154">
        <v>1982</v>
      </c>
      <c r="V154">
        <v>2</v>
      </c>
      <c r="W154" s="2">
        <v>0.5</v>
      </c>
      <c r="X154">
        <v>6.5</v>
      </c>
      <c r="Y154">
        <v>-4</v>
      </c>
      <c r="Z154" s="3">
        <v>9.3000000000000007</v>
      </c>
      <c r="AA154" s="2">
        <v>14</v>
      </c>
      <c r="AB154" s="2">
        <v>12.125</v>
      </c>
      <c r="AC154">
        <v>1</v>
      </c>
      <c r="AD154">
        <v>8.6579409999999992</v>
      </c>
      <c r="AE154">
        <v>0</v>
      </c>
      <c r="AG154">
        <v>8.5543598585171798E-2</v>
      </c>
      <c r="AH154">
        <v>2.7775414146286901E-2</v>
      </c>
      <c r="AI154">
        <v>-5.8699021312155902E-3</v>
      </c>
      <c r="AJ154">
        <v>0.18671492553555499</v>
      </c>
      <c r="AK154">
        <v>-0.23064069367656201</v>
      </c>
      <c r="AL154">
        <v>-0.13472600548621499</v>
      </c>
      <c r="AN154">
        <f t="shared" si="2"/>
        <v>0.42689381441859525</v>
      </c>
    </row>
    <row r="155" spans="1:40">
      <c r="A155">
        <v>153</v>
      </c>
      <c r="B155">
        <v>1982</v>
      </c>
      <c r="C155">
        <v>3</v>
      </c>
      <c r="D155">
        <v>14.25</v>
      </c>
      <c r="E155">
        <v>6</v>
      </c>
      <c r="F155">
        <v>-4.5</v>
      </c>
      <c r="G155">
        <v>-9.4</v>
      </c>
      <c r="H155">
        <v>14.5</v>
      </c>
      <c r="I155">
        <v>11.875</v>
      </c>
      <c r="J155">
        <v>1</v>
      </c>
      <c r="K155">
        <v>8.6579409999999992</v>
      </c>
      <c r="L155">
        <v>0</v>
      </c>
      <c r="N155" s="1">
        <v>33082</v>
      </c>
      <c r="O155" s="2">
        <v>-0.5</v>
      </c>
      <c r="P155" s="2">
        <v>14.75</v>
      </c>
      <c r="Q155" s="3">
        <v>-0.5</v>
      </c>
      <c r="R155" s="3">
        <v>8.8000000000000007</v>
      </c>
      <c r="S155" s="3"/>
      <c r="T155">
        <v>153</v>
      </c>
      <c r="U155">
        <v>1982</v>
      </c>
      <c r="V155">
        <v>3</v>
      </c>
      <c r="W155" s="2">
        <v>-0.5</v>
      </c>
      <c r="X155">
        <v>6</v>
      </c>
      <c r="Y155">
        <v>-4.5</v>
      </c>
      <c r="Z155" s="3">
        <v>8.8000000000000007</v>
      </c>
      <c r="AA155" s="2">
        <v>14.75</v>
      </c>
      <c r="AB155" s="2">
        <v>14</v>
      </c>
      <c r="AC155">
        <v>1</v>
      </c>
      <c r="AD155">
        <v>8.6579409999999992</v>
      </c>
      <c r="AE155">
        <v>0</v>
      </c>
      <c r="AG155">
        <v>8.8781177477183504E-2</v>
      </c>
      <c r="AH155">
        <v>2.7938299514671999E-2</v>
      </c>
      <c r="AI155">
        <v>-1.20220098740591E-2</v>
      </c>
      <c r="AJ155">
        <v>0.17424356477563799</v>
      </c>
      <c r="AK155">
        <v>-0.222389894411125</v>
      </c>
      <c r="AL155">
        <v>-8.6424429747122805E-2</v>
      </c>
      <c r="AN155">
        <f t="shared" si="2"/>
        <v>-0.17138065909314415</v>
      </c>
    </row>
    <row r="156" spans="1:40">
      <c r="A156">
        <v>154</v>
      </c>
      <c r="B156">
        <v>1982</v>
      </c>
      <c r="C156">
        <v>5</v>
      </c>
      <c r="D156">
        <v>13.25</v>
      </c>
      <c r="E156">
        <v>5.6</v>
      </c>
      <c r="F156">
        <v>0.4</v>
      </c>
      <c r="G156">
        <v>-9.6</v>
      </c>
      <c r="H156">
        <v>14.25</v>
      </c>
      <c r="I156">
        <v>14.5</v>
      </c>
      <c r="J156">
        <v>1</v>
      </c>
      <c r="K156">
        <v>8.4661919999999995</v>
      </c>
      <c r="L156">
        <v>0</v>
      </c>
      <c r="N156" s="1">
        <v>51882</v>
      </c>
      <c r="O156" s="2">
        <v>-0.75</v>
      </c>
      <c r="P156" s="2">
        <v>14</v>
      </c>
      <c r="Q156" s="3">
        <v>-1.7</v>
      </c>
      <c r="R156" s="3">
        <v>9.5</v>
      </c>
      <c r="S156" s="3"/>
      <c r="T156">
        <v>154</v>
      </c>
      <c r="U156">
        <v>1982</v>
      </c>
      <c r="V156">
        <v>5</v>
      </c>
      <c r="W156" s="2">
        <v>-0.75</v>
      </c>
      <c r="X156">
        <v>5.6</v>
      </c>
      <c r="Y156">
        <v>0.4</v>
      </c>
      <c r="Z156" s="3">
        <v>9.5</v>
      </c>
      <c r="AA156" s="2">
        <v>14</v>
      </c>
      <c r="AB156" s="2">
        <v>14.75</v>
      </c>
      <c r="AC156">
        <v>1</v>
      </c>
      <c r="AD156">
        <v>8.4661919999999995</v>
      </c>
      <c r="AE156">
        <v>0</v>
      </c>
      <c r="AG156">
        <v>8.9938495769896307E-2</v>
      </c>
      <c r="AH156">
        <v>2.8162606516674901E-2</v>
      </c>
      <c r="AI156">
        <v>-1.51171266695657E-2</v>
      </c>
      <c r="AJ156">
        <v>0.16643497948722899</v>
      </c>
      <c r="AK156">
        <v>-0.21659271378801201</v>
      </c>
      <c r="AL156">
        <v>-6.0509117301637799E-2</v>
      </c>
      <c r="AN156">
        <f t="shared" si="2"/>
        <v>-0.19614598270360617</v>
      </c>
    </row>
    <row r="157" spans="1:40">
      <c r="A157">
        <v>155</v>
      </c>
      <c r="B157">
        <v>1982</v>
      </c>
      <c r="C157">
        <v>7</v>
      </c>
      <c r="D157">
        <v>13.5</v>
      </c>
      <c r="E157">
        <v>5.55</v>
      </c>
      <c r="F157">
        <v>0.7</v>
      </c>
      <c r="G157">
        <v>-10</v>
      </c>
      <c r="H157">
        <v>13.25</v>
      </c>
      <c r="I157">
        <v>14.25</v>
      </c>
      <c r="J157">
        <v>1</v>
      </c>
      <c r="K157">
        <v>8.1259340000000009</v>
      </c>
      <c r="L157">
        <v>0</v>
      </c>
      <c r="N157" s="1">
        <v>70182</v>
      </c>
      <c r="O157" s="2">
        <v>-0.5</v>
      </c>
      <c r="P157" s="2">
        <v>14</v>
      </c>
      <c r="Q157" s="3">
        <v>0.3</v>
      </c>
      <c r="R157" s="3">
        <v>9.5</v>
      </c>
      <c r="S157" s="3"/>
      <c r="T157">
        <v>155</v>
      </c>
      <c r="U157">
        <v>1982</v>
      </c>
      <c r="V157">
        <v>7</v>
      </c>
      <c r="W157" s="2">
        <v>-0.5</v>
      </c>
      <c r="X157">
        <v>5.55</v>
      </c>
      <c r="Y157">
        <v>0.7</v>
      </c>
      <c r="Z157" s="3">
        <v>9.5</v>
      </c>
      <c r="AA157" s="2">
        <v>14</v>
      </c>
      <c r="AB157" s="2">
        <v>14</v>
      </c>
      <c r="AC157">
        <v>1</v>
      </c>
      <c r="AD157">
        <v>8.1259340000000009</v>
      </c>
      <c r="AE157">
        <v>0</v>
      </c>
      <c r="AG157">
        <v>8.8595080274248603E-2</v>
      </c>
      <c r="AH157">
        <v>2.8772938239466899E-2</v>
      </c>
      <c r="AI157">
        <v>-1.47110852131427E-2</v>
      </c>
      <c r="AJ157">
        <v>0.16178231839325699</v>
      </c>
      <c r="AK157">
        <v>-0.211168563974097</v>
      </c>
      <c r="AL157">
        <v>-6.2386491323996901E-2</v>
      </c>
      <c r="AN157">
        <f t="shared" si="2"/>
        <v>-0.1182945133090938</v>
      </c>
    </row>
    <row r="158" spans="1:40">
      <c r="A158">
        <v>156</v>
      </c>
      <c r="B158">
        <v>1982</v>
      </c>
      <c r="C158">
        <v>8</v>
      </c>
      <c r="D158">
        <v>9.5</v>
      </c>
      <c r="E158">
        <v>5.05</v>
      </c>
      <c r="F158">
        <v>1</v>
      </c>
      <c r="G158">
        <v>-10.6</v>
      </c>
      <c r="H158">
        <v>13.5</v>
      </c>
      <c r="I158">
        <v>13.25</v>
      </c>
      <c r="J158">
        <v>1</v>
      </c>
      <c r="K158">
        <v>8.1259340000000009</v>
      </c>
      <c r="L158">
        <v>0</v>
      </c>
      <c r="N158" s="1">
        <v>82482</v>
      </c>
      <c r="O158" s="2">
        <v>-0.75</v>
      </c>
      <c r="P158" s="2">
        <v>10.25</v>
      </c>
      <c r="Q158" s="3">
        <v>-1.5</v>
      </c>
      <c r="R158" s="3">
        <v>10</v>
      </c>
      <c r="S158" s="3"/>
      <c r="T158">
        <v>156</v>
      </c>
      <c r="U158">
        <v>1982</v>
      </c>
      <c r="V158">
        <v>8</v>
      </c>
      <c r="W158" s="2">
        <v>-0.75</v>
      </c>
      <c r="X158">
        <v>5.05</v>
      </c>
      <c r="Y158">
        <v>1</v>
      </c>
      <c r="Z158" s="3">
        <v>10</v>
      </c>
      <c r="AA158" s="2">
        <v>10.25</v>
      </c>
      <c r="AB158" s="2">
        <v>14</v>
      </c>
      <c r="AC158">
        <v>1</v>
      </c>
      <c r="AD158">
        <v>8.1259340000000009</v>
      </c>
      <c r="AE158">
        <v>0</v>
      </c>
      <c r="AG158">
        <v>8.5683645403441894E-2</v>
      </c>
      <c r="AH158">
        <v>2.95716516008536E-2</v>
      </c>
      <c r="AI158">
        <v>-1.2068469719579601E-2</v>
      </c>
      <c r="AJ158">
        <v>0.15967268077904601</v>
      </c>
      <c r="AK158">
        <v>-0.20657568579484401</v>
      </c>
      <c r="AL158">
        <v>-8.1559488971245306E-2</v>
      </c>
      <c r="AN158">
        <f t="shared" si="2"/>
        <v>0.24538474842140079</v>
      </c>
    </row>
    <row r="159" spans="1:40">
      <c r="A159">
        <v>157</v>
      </c>
      <c r="B159">
        <v>1982</v>
      </c>
      <c r="C159">
        <v>10</v>
      </c>
      <c r="D159">
        <v>9.5</v>
      </c>
      <c r="E159">
        <v>5.0999999999999996</v>
      </c>
      <c r="F159">
        <v>0.1</v>
      </c>
      <c r="G159">
        <v>-11.1</v>
      </c>
      <c r="H159">
        <v>9.5</v>
      </c>
      <c r="I159">
        <v>13.5</v>
      </c>
      <c r="J159">
        <v>1</v>
      </c>
      <c r="K159">
        <v>7.8020120000000004</v>
      </c>
      <c r="L159">
        <v>3.2414999999999998</v>
      </c>
      <c r="N159" s="1">
        <v>100582</v>
      </c>
      <c r="O159" s="2">
        <v>-0.75</v>
      </c>
      <c r="P159" s="2">
        <v>10.25</v>
      </c>
      <c r="Q159" s="3">
        <v>-0.9</v>
      </c>
      <c r="R159" s="3">
        <v>10</v>
      </c>
      <c r="S159" s="3"/>
      <c r="T159">
        <v>157</v>
      </c>
      <c r="U159">
        <v>1982</v>
      </c>
      <c r="V159">
        <v>10</v>
      </c>
      <c r="W159" s="2">
        <v>-0.75</v>
      </c>
      <c r="X159">
        <v>5.0999999999999996</v>
      </c>
      <c r="Y159">
        <v>0.1</v>
      </c>
      <c r="Z159" s="3">
        <v>10</v>
      </c>
      <c r="AA159" s="2">
        <v>10.25</v>
      </c>
      <c r="AB159" s="2">
        <v>10.25</v>
      </c>
      <c r="AC159">
        <v>1</v>
      </c>
      <c r="AD159">
        <v>7.8020120000000004</v>
      </c>
      <c r="AE159">
        <v>3.2414999999999998</v>
      </c>
      <c r="AG159">
        <v>8.4827969041595203E-2</v>
      </c>
      <c r="AH159">
        <v>2.9612553723299601E-2</v>
      </c>
      <c r="AI159">
        <v>-1.19969145349686E-2</v>
      </c>
      <c r="AJ159">
        <v>0.15987591843695201</v>
      </c>
      <c r="AK159">
        <v>-0.20674152525359599</v>
      </c>
      <c r="AL159">
        <v>-7.7356006068066002E-2</v>
      </c>
      <c r="AN159">
        <f t="shared" si="2"/>
        <v>-0.50788627619611271</v>
      </c>
    </row>
    <row r="160" spans="1:40">
      <c r="A160">
        <v>158</v>
      </c>
      <c r="B160">
        <v>1982</v>
      </c>
      <c r="C160">
        <v>11</v>
      </c>
      <c r="D160">
        <v>9</v>
      </c>
      <c r="E160">
        <v>4.55</v>
      </c>
      <c r="F160">
        <v>-0.6</v>
      </c>
      <c r="G160">
        <v>-11.5</v>
      </c>
      <c r="H160">
        <v>9.5</v>
      </c>
      <c r="I160">
        <v>9.5</v>
      </c>
      <c r="J160">
        <v>1</v>
      </c>
      <c r="K160">
        <v>7.8020120000000004</v>
      </c>
      <c r="L160">
        <v>3.2414999999999998</v>
      </c>
      <c r="N160" s="1">
        <v>111682</v>
      </c>
      <c r="O160" s="2">
        <v>-0.5</v>
      </c>
      <c r="P160" s="2">
        <v>9.5</v>
      </c>
      <c r="Q160" s="3">
        <v>-1.6</v>
      </c>
      <c r="R160" s="3">
        <v>10.6</v>
      </c>
      <c r="S160" s="3"/>
      <c r="T160">
        <v>158</v>
      </c>
      <c r="U160">
        <v>1982</v>
      </c>
      <c r="V160">
        <v>11</v>
      </c>
      <c r="W160" s="2">
        <v>-0.5</v>
      </c>
      <c r="X160">
        <v>4.55</v>
      </c>
      <c r="Y160">
        <v>-0.6</v>
      </c>
      <c r="Z160" s="3">
        <v>10.6</v>
      </c>
      <c r="AA160" s="2">
        <v>9.5</v>
      </c>
      <c r="AB160" s="2">
        <v>10.25</v>
      </c>
      <c r="AC160">
        <v>1</v>
      </c>
      <c r="AD160">
        <v>7.8020120000000004</v>
      </c>
      <c r="AE160">
        <v>3.2414999999999998</v>
      </c>
      <c r="AG160">
        <v>7.8797413651492093E-2</v>
      </c>
      <c r="AH160">
        <v>3.00571592144393E-2</v>
      </c>
      <c r="AI160">
        <v>-4.3295485852598101E-3</v>
      </c>
      <c r="AJ160">
        <v>0.16919245629516699</v>
      </c>
      <c r="AK160">
        <v>-0.210689768040079</v>
      </c>
      <c r="AL160">
        <v>-0.12866252337213799</v>
      </c>
      <c r="AN160">
        <f t="shared" si="2"/>
        <v>-0.11369641060301017</v>
      </c>
    </row>
    <row r="161" spans="1:40">
      <c r="A161">
        <v>159</v>
      </c>
      <c r="B161">
        <v>1982</v>
      </c>
      <c r="C161">
        <v>12</v>
      </c>
      <c r="D161">
        <v>8.5</v>
      </c>
      <c r="E161">
        <v>4.3</v>
      </c>
      <c r="F161">
        <v>-1.8</v>
      </c>
      <c r="G161">
        <v>-11.6</v>
      </c>
      <c r="H161">
        <v>9</v>
      </c>
      <c r="I161">
        <v>9.5</v>
      </c>
      <c r="J161">
        <v>1</v>
      </c>
      <c r="K161">
        <v>7.8020120000000004</v>
      </c>
      <c r="L161">
        <v>3.2414999999999998</v>
      </c>
      <c r="N161" s="1">
        <v>122182</v>
      </c>
      <c r="O161" s="2">
        <v>0</v>
      </c>
      <c r="P161" s="2">
        <v>8.5</v>
      </c>
      <c r="Q161" s="3">
        <v>-1.2</v>
      </c>
      <c r="R161" s="3">
        <v>10.7</v>
      </c>
      <c r="S161" s="3"/>
      <c r="T161">
        <v>159</v>
      </c>
      <c r="U161">
        <v>1982</v>
      </c>
      <c r="V161">
        <v>12</v>
      </c>
      <c r="W161" s="2">
        <v>0</v>
      </c>
      <c r="X161">
        <v>4.3</v>
      </c>
      <c r="Y161">
        <v>-1.8</v>
      </c>
      <c r="Z161" s="3">
        <v>10.7</v>
      </c>
      <c r="AA161" s="2">
        <v>8.5</v>
      </c>
      <c r="AB161" s="2">
        <v>9.5</v>
      </c>
      <c r="AC161">
        <v>1</v>
      </c>
      <c r="AD161">
        <v>7.8020120000000004</v>
      </c>
      <c r="AE161">
        <v>3.2414999999999998</v>
      </c>
      <c r="AG161">
        <v>7.1573042259868103E-2</v>
      </c>
      <c r="AH161">
        <v>3.0627334490549E-2</v>
      </c>
      <c r="AI161">
        <v>5.0559340913320597E-3</v>
      </c>
      <c r="AJ161">
        <v>0.18012226008301799</v>
      </c>
      <c r="AK161">
        <v>-0.215031652885673</v>
      </c>
      <c r="AL161">
        <v>-0.192600752575081</v>
      </c>
      <c r="AN161">
        <f t="shared" si="2"/>
        <v>0.39762886987162394</v>
      </c>
    </row>
    <row r="162" spans="1:40">
      <c r="A162">
        <v>160</v>
      </c>
      <c r="B162">
        <v>1983</v>
      </c>
      <c r="C162">
        <v>2</v>
      </c>
      <c r="D162">
        <v>8.5</v>
      </c>
      <c r="E162">
        <v>3.7</v>
      </c>
      <c r="F162">
        <v>3.5</v>
      </c>
      <c r="G162">
        <v>-11.8</v>
      </c>
      <c r="H162">
        <v>8.5</v>
      </c>
      <c r="I162">
        <v>9</v>
      </c>
      <c r="J162">
        <v>1</v>
      </c>
      <c r="K162">
        <v>7.4413090000000004</v>
      </c>
      <c r="L162">
        <v>3.2111999999999998</v>
      </c>
      <c r="N162" s="1">
        <v>20983</v>
      </c>
      <c r="O162" s="2">
        <v>0</v>
      </c>
      <c r="P162" s="2">
        <v>8.5</v>
      </c>
      <c r="Q162" s="3">
        <v>1.6</v>
      </c>
      <c r="R162" s="3">
        <v>10.9</v>
      </c>
      <c r="S162" s="3"/>
      <c r="T162">
        <v>160</v>
      </c>
      <c r="U162">
        <v>1983</v>
      </c>
      <c r="V162">
        <v>2</v>
      </c>
      <c r="W162" s="2">
        <v>0</v>
      </c>
      <c r="X162">
        <v>3.7</v>
      </c>
      <c r="Y162">
        <v>3.5</v>
      </c>
      <c r="Z162" s="3">
        <v>10.9</v>
      </c>
      <c r="AA162" s="2">
        <v>8.5</v>
      </c>
      <c r="AB162" s="2">
        <v>8.5</v>
      </c>
      <c r="AC162">
        <v>1</v>
      </c>
      <c r="AD162">
        <v>7.4413090000000004</v>
      </c>
      <c r="AE162">
        <v>3.2111999999999998</v>
      </c>
      <c r="AG162">
        <v>6.8138964890183701E-2</v>
      </c>
      <c r="AH162">
        <v>3.0845798076507801E-2</v>
      </c>
      <c r="AI162">
        <v>8.9849068270249494E-3</v>
      </c>
      <c r="AJ162">
        <v>0.18631076630656701</v>
      </c>
      <c r="AK162">
        <v>-0.21840323733504599</v>
      </c>
      <c r="AL162">
        <v>-0.21731248315344401</v>
      </c>
      <c r="AN162">
        <f t="shared" si="2"/>
        <v>3.208853911948642E-2</v>
      </c>
    </row>
    <row r="163" spans="1:40">
      <c r="A163">
        <v>161</v>
      </c>
      <c r="B163">
        <v>1983</v>
      </c>
      <c r="C163">
        <v>3</v>
      </c>
      <c r="D163">
        <v>8.625</v>
      </c>
      <c r="E163">
        <v>3.75</v>
      </c>
      <c r="F163">
        <v>4.0999999999999996</v>
      </c>
      <c r="G163">
        <v>-11.4</v>
      </c>
      <c r="H163">
        <v>8.5</v>
      </c>
      <c r="I163">
        <v>8.5</v>
      </c>
      <c r="J163">
        <v>1</v>
      </c>
      <c r="K163">
        <v>7.4413090000000004</v>
      </c>
      <c r="L163">
        <v>3.2111999999999998</v>
      </c>
      <c r="N163" s="1">
        <v>32983</v>
      </c>
      <c r="O163" s="2">
        <v>0.125</v>
      </c>
      <c r="P163" s="2">
        <v>8.5</v>
      </c>
      <c r="Q163" s="3">
        <v>0.6</v>
      </c>
      <c r="R163" s="3">
        <v>10.4</v>
      </c>
      <c r="S163" s="3"/>
      <c r="T163">
        <v>161</v>
      </c>
      <c r="U163">
        <v>1983</v>
      </c>
      <c r="V163">
        <v>3</v>
      </c>
      <c r="W163" s="2">
        <v>0.125</v>
      </c>
      <c r="X163">
        <v>3.75</v>
      </c>
      <c r="Y163">
        <v>4.0999999999999996</v>
      </c>
      <c r="Z163" s="3">
        <v>10.4</v>
      </c>
      <c r="AA163" s="2">
        <v>8.5</v>
      </c>
      <c r="AB163" s="2">
        <v>8.5</v>
      </c>
      <c r="AC163">
        <v>1</v>
      </c>
      <c r="AD163">
        <v>7.4413090000000004</v>
      </c>
      <c r="AE163">
        <v>3.2111999999999998</v>
      </c>
      <c r="AG163">
        <v>6.5086162703558603E-2</v>
      </c>
      <c r="AH163">
        <v>3.1024164067545001E-2</v>
      </c>
      <c r="AI163">
        <v>1.2363521751687701E-2</v>
      </c>
      <c r="AJ163">
        <v>0.191893285516302</v>
      </c>
      <c r="AK163">
        <v>-0.221550077445345</v>
      </c>
      <c r="AL163">
        <v>-0.23801965870071101</v>
      </c>
      <c r="AN163">
        <f t="shared" si="2"/>
        <v>0.11524958106474531</v>
      </c>
    </row>
    <row r="164" spans="1:40">
      <c r="A164">
        <v>162</v>
      </c>
      <c r="B164">
        <v>1983</v>
      </c>
      <c r="C164">
        <v>5</v>
      </c>
      <c r="D164">
        <v>8.875</v>
      </c>
      <c r="E164">
        <v>3.15</v>
      </c>
      <c r="F164">
        <v>5.5</v>
      </c>
      <c r="G164">
        <v>-11</v>
      </c>
      <c r="H164">
        <v>8.625</v>
      </c>
      <c r="I164">
        <v>8.5</v>
      </c>
      <c r="J164">
        <v>1</v>
      </c>
      <c r="K164">
        <v>6.9711439999999998</v>
      </c>
      <c r="L164">
        <v>3.1770999999999998</v>
      </c>
      <c r="N164" s="1">
        <v>52483</v>
      </c>
      <c r="O164" s="2">
        <v>0.25</v>
      </c>
      <c r="P164" s="2">
        <v>8.625</v>
      </c>
      <c r="Q164" s="3">
        <v>2</v>
      </c>
      <c r="R164" s="3">
        <v>10.1</v>
      </c>
      <c r="S164" s="3"/>
      <c r="T164">
        <v>162</v>
      </c>
      <c r="U164">
        <v>1983</v>
      </c>
      <c r="V164">
        <v>5</v>
      </c>
      <c r="W164" s="2">
        <v>0.25</v>
      </c>
      <c r="X164">
        <v>3.15</v>
      </c>
      <c r="Y164">
        <v>5.5</v>
      </c>
      <c r="Z164" s="3">
        <v>10.1</v>
      </c>
      <c r="AA164" s="2">
        <v>8.625</v>
      </c>
      <c r="AB164" s="2">
        <v>8.5</v>
      </c>
      <c r="AC164">
        <v>1</v>
      </c>
      <c r="AD164">
        <v>6.9711439999999998</v>
      </c>
      <c r="AE164">
        <v>3.1770999999999998</v>
      </c>
      <c r="AG164">
        <v>6.3313499391656203E-2</v>
      </c>
      <c r="AH164">
        <v>3.1056492648840799E-2</v>
      </c>
      <c r="AI164">
        <v>1.3907687263775999E-2</v>
      </c>
      <c r="AJ164">
        <v>0.19549464091169499</v>
      </c>
      <c r="AK164">
        <v>-0.22400431375868299</v>
      </c>
      <c r="AL164">
        <v>-0.24527261980503701</v>
      </c>
      <c r="AN164">
        <f t="shared" si="2"/>
        <v>0.20245213487399405</v>
      </c>
    </row>
    <row r="165" spans="1:40">
      <c r="A165">
        <v>163</v>
      </c>
      <c r="B165">
        <v>1983</v>
      </c>
      <c r="C165">
        <v>7</v>
      </c>
      <c r="D165">
        <v>9.375</v>
      </c>
      <c r="E165">
        <v>3.3</v>
      </c>
      <c r="F165">
        <v>7.1</v>
      </c>
      <c r="G165">
        <v>-9.9</v>
      </c>
      <c r="H165">
        <v>8.875</v>
      </c>
      <c r="I165">
        <v>8.625</v>
      </c>
      <c r="J165">
        <v>1</v>
      </c>
      <c r="K165">
        <v>6.5793340000000002</v>
      </c>
      <c r="L165">
        <v>3.1677</v>
      </c>
      <c r="N165" s="1">
        <v>71383</v>
      </c>
      <c r="O165" s="2">
        <v>0.3125</v>
      </c>
      <c r="P165" s="2">
        <v>9.0625</v>
      </c>
      <c r="Q165" s="3">
        <v>2.2999999999999998</v>
      </c>
      <c r="R165" s="3">
        <v>9.6</v>
      </c>
      <c r="S165" s="3"/>
      <c r="T165">
        <v>163</v>
      </c>
      <c r="U165">
        <v>1983</v>
      </c>
      <c r="V165">
        <v>7</v>
      </c>
      <c r="W165" s="2">
        <v>0.3125</v>
      </c>
      <c r="X165">
        <v>3.3</v>
      </c>
      <c r="Y165">
        <v>7.1</v>
      </c>
      <c r="Z165" s="3">
        <v>9.6</v>
      </c>
      <c r="AA165" s="2">
        <v>9.0625</v>
      </c>
      <c r="AB165" s="2">
        <v>8.625</v>
      </c>
      <c r="AC165">
        <v>1</v>
      </c>
      <c r="AD165">
        <v>6.5793340000000002</v>
      </c>
      <c r="AE165">
        <v>3.1677</v>
      </c>
      <c r="AG165">
        <v>6.3936438176562096E-2</v>
      </c>
      <c r="AH165">
        <v>3.0789143772080099E-2</v>
      </c>
      <c r="AI165">
        <v>1.20782317621902E-2</v>
      </c>
      <c r="AJ165">
        <v>0.19545551635915201</v>
      </c>
      <c r="AK165">
        <v>-0.225232076482101</v>
      </c>
      <c r="AL165">
        <v>-0.22759090173265201</v>
      </c>
      <c r="AN165">
        <f t="shared" si="2"/>
        <v>0.16585775270450859</v>
      </c>
    </row>
    <row r="166" spans="1:40">
      <c r="A166">
        <v>164</v>
      </c>
      <c r="B166">
        <v>1983</v>
      </c>
      <c r="C166">
        <v>8</v>
      </c>
      <c r="D166">
        <v>9.5</v>
      </c>
      <c r="E166">
        <v>4.05</v>
      </c>
      <c r="F166">
        <v>8.1999999999999993</v>
      </c>
      <c r="G166">
        <v>-8.9</v>
      </c>
      <c r="H166">
        <v>9.375</v>
      </c>
      <c r="I166">
        <v>8.875</v>
      </c>
      <c r="J166">
        <v>1</v>
      </c>
      <c r="K166">
        <v>6.5793340000000002</v>
      </c>
      <c r="L166">
        <v>3.1677</v>
      </c>
      <c r="N166" s="1">
        <v>82383</v>
      </c>
      <c r="O166" s="2">
        <v>-6.25E-2</v>
      </c>
      <c r="P166" s="2">
        <v>9.5625</v>
      </c>
      <c r="Q166" s="3">
        <v>1.1000000000000001</v>
      </c>
      <c r="R166" s="3">
        <v>9.3000000000000007</v>
      </c>
      <c r="S166" s="3"/>
      <c r="T166">
        <v>164</v>
      </c>
      <c r="U166">
        <v>1983</v>
      </c>
      <c r="V166">
        <v>8</v>
      </c>
      <c r="W166" s="2">
        <v>-6.25E-2</v>
      </c>
      <c r="X166">
        <v>4.05</v>
      </c>
      <c r="Y166">
        <v>8.1999999999999993</v>
      </c>
      <c r="Z166" s="3">
        <v>9.3000000000000007</v>
      </c>
      <c r="AA166" s="2">
        <v>9.5625</v>
      </c>
      <c r="AB166" s="2">
        <v>9.0625</v>
      </c>
      <c r="AC166">
        <v>1</v>
      </c>
      <c r="AD166">
        <v>6.5793340000000002</v>
      </c>
      <c r="AE166">
        <v>3.1677</v>
      </c>
      <c r="AG166">
        <v>6.6505621286896896E-2</v>
      </c>
      <c r="AH166">
        <v>3.0263141962853901E-2</v>
      </c>
      <c r="AI166">
        <v>7.5153641853764703E-3</v>
      </c>
      <c r="AJ166">
        <v>0.19231145069816999</v>
      </c>
      <c r="AK166">
        <v>-0.22534425629069199</v>
      </c>
      <c r="AL166">
        <v>-0.18944594690411501</v>
      </c>
      <c r="AN166">
        <f t="shared" si="2"/>
        <v>-0.25724839499407515</v>
      </c>
    </row>
    <row r="167" spans="1:40">
      <c r="A167">
        <v>165</v>
      </c>
      <c r="B167">
        <v>1983</v>
      </c>
      <c r="C167">
        <v>10</v>
      </c>
      <c r="D167">
        <v>9.375</v>
      </c>
      <c r="E167">
        <v>4.3</v>
      </c>
      <c r="F167">
        <v>6.9</v>
      </c>
      <c r="G167">
        <v>-8.4</v>
      </c>
      <c r="H167">
        <v>9.5</v>
      </c>
      <c r="I167">
        <v>9.375</v>
      </c>
      <c r="J167">
        <v>1</v>
      </c>
      <c r="K167">
        <v>6.0777570000000001</v>
      </c>
      <c r="L167">
        <v>3.1533000000000002</v>
      </c>
      <c r="N167" s="1">
        <v>100483</v>
      </c>
      <c r="O167" s="2">
        <v>0</v>
      </c>
      <c r="P167" s="2">
        <v>9.375</v>
      </c>
      <c r="Q167" s="3">
        <v>-1.3</v>
      </c>
      <c r="R167" s="3">
        <v>9.4</v>
      </c>
      <c r="S167" s="3"/>
      <c r="T167">
        <v>165</v>
      </c>
      <c r="U167">
        <v>1983</v>
      </c>
      <c r="V167">
        <v>10</v>
      </c>
      <c r="W167" s="2">
        <v>0</v>
      </c>
      <c r="X167">
        <v>4.3</v>
      </c>
      <c r="Y167">
        <v>6.9</v>
      </c>
      <c r="Z167" s="3">
        <v>9.4</v>
      </c>
      <c r="AA167" s="2">
        <v>9.375</v>
      </c>
      <c r="AB167" s="2">
        <v>9.5625</v>
      </c>
      <c r="AC167">
        <v>1</v>
      </c>
      <c r="AD167">
        <v>6.0777570000000001</v>
      </c>
      <c r="AE167">
        <v>3.1533000000000002</v>
      </c>
      <c r="AG167">
        <v>6.6238786221139601E-2</v>
      </c>
      <c r="AH167">
        <v>3.0165660700625398E-2</v>
      </c>
      <c r="AI167">
        <v>6.9560464859745198E-3</v>
      </c>
      <c r="AJ167">
        <v>0.193660005256896</v>
      </c>
      <c r="AK167">
        <v>-0.22696566021176501</v>
      </c>
      <c r="AL167">
        <v>-0.18199225707267799</v>
      </c>
      <c r="AN167">
        <f t="shared" si="2"/>
        <v>-2.156784298909506E-2</v>
      </c>
    </row>
    <row r="168" spans="1:40">
      <c r="A168">
        <v>166</v>
      </c>
      <c r="B168">
        <v>1983</v>
      </c>
      <c r="C168">
        <v>11</v>
      </c>
      <c r="D168">
        <v>9.375</v>
      </c>
      <c r="E168">
        <v>4.6500000000000004</v>
      </c>
      <c r="F168">
        <v>6.3</v>
      </c>
      <c r="G168">
        <v>-7.9</v>
      </c>
      <c r="H168">
        <v>9.375</v>
      </c>
      <c r="I168">
        <v>9.5</v>
      </c>
      <c r="J168">
        <v>1</v>
      </c>
      <c r="K168">
        <v>6.0777570000000001</v>
      </c>
      <c r="L168">
        <v>3.1533000000000002</v>
      </c>
      <c r="N168" s="1">
        <v>111583</v>
      </c>
      <c r="O168" s="2">
        <v>0</v>
      </c>
      <c r="P168" s="2">
        <v>9.375</v>
      </c>
      <c r="Q168" s="3">
        <v>1.5</v>
      </c>
      <c r="R168" s="3">
        <v>8.6999999999999993</v>
      </c>
      <c r="S168" s="3"/>
      <c r="T168">
        <v>166</v>
      </c>
      <c r="U168">
        <v>1983</v>
      </c>
      <c r="V168">
        <v>11</v>
      </c>
      <c r="W168" s="2">
        <v>0</v>
      </c>
      <c r="X168">
        <v>4.6500000000000004</v>
      </c>
      <c r="Y168">
        <v>6.3</v>
      </c>
      <c r="Z168" s="3">
        <v>8.6999999999999993</v>
      </c>
      <c r="AA168" s="2">
        <v>9.375</v>
      </c>
      <c r="AB168" s="2">
        <v>9.375</v>
      </c>
      <c r="AC168">
        <v>1</v>
      </c>
      <c r="AD168">
        <v>6.0777570000000001</v>
      </c>
      <c r="AE168">
        <v>3.1533000000000002</v>
      </c>
      <c r="AG168">
        <v>6.5754299684026296E-2</v>
      </c>
      <c r="AH168">
        <v>3.0106889562055698E-2</v>
      </c>
      <c r="AI168">
        <v>6.7005449986995303E-3</v>
      </c>
      <c r="AJ168">
        <v>0.19527821251499899</v>
      </c>
      <c r="AK168">
        <v>-0.22862441684788501</v>
      </c>
      <c r="AL168">
        <v>-0.176911294788545</v>
      </c>
      <c r="AN168">
        <f t="shared" si="2"/>
        <v>-6.4193678851007518E-2</v>
      </c>
    </row>
    <row r="169" spans="1:40">
      <c r="A169">
        <v>167</v>
      </c>
      <c r="B169">
        <v>1983</v>
      </c>
      <c r="C169">
        <v>12</v>
      </c>
      <c r="D169">
        <v>9.625</v>
      </c>
      <c r="E169">
        <v>4.6500000000000004</v>
      </c>
      <c r="F169">
        <v>6.3</v>
      </c>
      <c r="G169">
        <v>-8</v>
      </c>
      <c r="H169">
        <v>9.375</v>
      </c>
      <c r="I169">
        <v>9.375</v>
      </c>
      <c r="J169">
        <v>1</v>
      </c>
      <c r="K169">
        <v>6.0777570000000001</v>
      </c>
      <c r="L169">
        <v>3.1533000000000002</v>
      </c>
      <c r="N169" s="1">
        <v>122083</v>
      </c>
      <c r="O169" s="2">
        <v>0.125</v>
      </c>
      <c r="P169" s="2">
        <v>9.5</v>
      </c>
      <c r="Q169" s="3">
        <v>0</v>
      </c>
      <c r="R169" s="3">
        <v>8.5</v>
      </c>
      <c r="S169" s="3"/>
      <c r="T169">
        <v>167</v>
      </c>
      <c r="U169">
        <v>1983</v>
      </c>
      <c r="V169">
        <v>12</v>
      </c>
      <c r="W169" s="2">
        <v>0.125</v>
      </c>
      <c r="X169">
        <v>4.6500000000000004</v>
      </c>
      <c r="Y169">
        <v>6.3</v>
      </c>
      <c r="Z169" s="3">
        <v>8.5</v>
      </c>
      <c r="AA169" s="2">
        <v>9.5</v>
      </c>
      <c r="AB169" s="2">
        <v>9.375</v>
      </c>
      <c r="AC169">
        <v>1</v>
      </c>
      <c r="AD169">
        <v>6.0777570000000001</v>
      </c>
      <c r="AE169">
        <v>3.1533000000000002</v>
      </c>
      <c r="AG169">
        <v>6.4721404411708094E-2</v>
      </c>
      <c r="AH169">
        <v>3.0141167346120101E-2</v>
      </c>
      <c r="AI169">
        <v>7.21223314407293E-3</v>
      </c>
      <c r="AJ169">
        <v>0.197635634506343</v>
      </c>
      <c r="AK169">
        <v>-0.23043289498009101</v>
      </c>
      <c r="AL169">
        <v>-0.17782369653976399</v>
      </c>
      <c r="AN169">
        <f t="shared" si="2"/>
        <v>3.3445692648239433E-2</v>
      </c>
    </row>
    <row r="170" spans="1:40">
      <c r="A170">
        <v>168</v>
      </c>
      <c r="B170">
        <v>1984</v>
      </c>
      <c r="C170">
        <v>1</v>
      </c>
      <c r="D170">
        <v>9.375</v>
      </c>
      <c r="E170">
        <v>4.2</v>
      </c>
      <c r="F170">
        <v>4.7</v>
      </c>
      <c r="G170">
        <v>-8</v>
      </c>
      <c r="H170">
        <v>9.625</v>
      </c>
      <c r="I170">
        <v>9.375</v>
      </c>
      <c r="J170">
        <v>1</v>
      </c>
      <c r="K170">
        <v>5.5628419999999998</v>
      </c>
      <c r="L170">
        <v>3.2238000000000002</v>
      </c>
      <c r="N170" s="1">
        <v>13184</v>
      </c>
      <c r="O170" s="2">
        <v>0</v>
      </c>
      <c r="P170" s="2">
        <v>9.375</v>
      </c>
      <c r="Q170" s="3">
        <v>-0.1</v>
      </c>
      <c r="R170" s="3">
        <v>8</v>
      </c>
      <c r="S170" s="3"/>
      <c r="T170">
        <v>168</v>
      </c>
      <c r="U170">
        <v>1984</v>
      </c>
      <c r="V170">
        <v>1</v>
      </c>
      <c r="W170" s="2">
        <v>0</v>
      </c>
      <c r="X170">
        <v>4.2</v>
      </c>
      <c r="Y170">
        <v>4.7</v>
      </c>
      <c r="Z170" s="3">
        <v>8</v>
      </c>
      <c r="AA170" s="2">
        <v>9.375</v>
      </c>
      <c r="AB170" s="2">
        <v>9.5</v>
      </c>
      <c r="AC170">
        <v>1</v>
      </c>
      <c r="AD170">
        <v>5.5628419999999998</v>
      </c>
      <c r="AE170">
        <v>3.2238000000000002</v>
      </c>
      <c r="AG170">
        <v>6.3970807104616598E-2</v>
      </c>
      <c r="AH170">
        <v>3.0129362512401898E-2</v>
      </c>
      <c r="AI170">
        <v>7.3290792423388196E-3</v>
      </c>
      <c r="AJ170">
        <v>0.19958977647003301</v>
      </c>
      <c r="AK170">
        <v>-0.232141462619817</v>
      </c>
      <c r="AL170">
        <v>-0.17565851541943001</v>
      </c>
      <c r="AN170">
        <f t="shared" si="2"/>
        <v>4.0930228314742467E-2</v>
      </c>
    </row>
    <row r="171" spans="1:40">
      <c r="A171">
        <v>169</v>
      </c>
      <c r="B171">
        <v>1984</v>
      </c>
      <c r="C171">
        <v>3</v>
      </c>
      <c r="D171">
        <v>10.5</v>
      </c>
      <c r="E171">
        <v>4.4000000000000004</v>
      </c>
      <c r="F171">
        <v>8</v>
      </c>
      <c r="G171">
        <v>-7.3</v>
      </c>
      <c r="H171">
        <v>9.375</v>
      </c>
      <c r="I171">
        <v>9.625</v>
      </c>
      <c r="J171">
        <v>1</v>
      </c>
      <c r="K171">
        <v>5.5628419999999998</v>
      </c>
      <c r="L171">
        <v>3.2238000000000002</v>
      </c>
      <c r="N171" s="1">
        <v>32784</v>
      </c>
      <c r="O171" s="2">
        <v>0.375</v>
      </c>
      <c r="P171" s="2">
        <v>10.125</v>
      </c>
      <c r="Q171" s="3">
        <v>3.3</v>
      </c>
      <c r="R171" s="3">
        <v>7.8</v>
      </c>
      <c r="S171" s="3"/>
      <c r="T171">
        <v>169</v>
      </c>
      <c r="U171">
        <v>1984</v>
      </c>
      <c r="V171">
        <v>3</v>
      </c>
      <c r="W171" s="2">
        <v>0.375</v>
      </c>
      <c r="X171">
        <v>4.4000000000000004</v>
      </c>
      <c r="Y171">
        <v>8</v>
      </c>
      <c r="Z171" s="3">
        <v>7.8</v>
      </c>
      <c r="AA171" s="2">
        <v>10.125</v>
      </c>
      <c r="AB171" s="2">
        <v>9.375</v>
      </c>
      <c r="AC171">
        <v>1</v>
      </c>
      <c r="AD171">
        <v>5.5628419999999998</v>
      </c>
      <c r="AE171">
        <v>3.2238000000000002</v>
      </c>
      <c r="AG171">
        <v>6.3537915629147401E-2</v>
      </c>
      <c r="AH171">
        <v>3.0067113182597201E-2</v>
      </c>
      <c r="AI171">
        <v>7.0142864635228397E-3</v>
      </c>
      <c r="AJ171">
        <v>0.20113560275807299</v>
      </c>
      <c r="AK171">
        <v>-0.23377901093553199</v>
      </c>
      <c r="AL171">
        <v>-0.17014939637620599</v>
      </c>
      <c r="AN171">
        <f t="shared" si="2"/>
        <v>0.12551447732682555</v>
      </c>
    </row>
    <row r="172" spans="1:40">
      <c r="A172">
        <v>170</v>
      </c>
      <c r="B172">
        <v>1984</v>
      </c>
      <c r="C172">
        <v>5</v>
      </c>
      <c r="D172">
        <v>10.5</v>
      </c>
      <c r="E172">
        <v>4.6500000000000004</v>
      </c>
      <c r="F172">
        <v>5</v>
      </c>
      <c r="G172">
        <v>-6.6</v>
      </c>
      <c r="H172">
        <v>10.5</v>
      </c>
      <c r="I172">
        <v>9.375</v>
      </c>
      <c r="J172">
        <v>1</v>
      </c>
      <c r="K172">
        <v>5.0032740000000002</v>
      </c>
      <c r="L172">
        <v>3.0668000000000002</v>
      </c>
      <c r="N172" s="1">
        <v>52284</v>
      </c>
      <c r="O172" s="2">
        <v>0</v>
      </c>
      <c r="P172" s="2">
        <v>10.5</v>
      </c>
      <c r="Q172" s="3">
        <v>-1</v>
      </c>
      <c r="R172" s="3">
        <v>7.6</v>
      </c>
      <c r="S172" s="3"/>
      <c r="T172">
        <v>170</v>
      </c>
      <c r="U172">
        <v>1984</v>
      </c>
      <c r="V172">
        <v>5</v>
      </c>
      <c r="W172" s="2">
        <v>0</v>
      </c>
      <c r="X172">
        <v>4.6500000000000004</v>
      </c>
      <c r="Y172">
        <v>5</v>
      </c>
      <c r="Z172" s="3">
        <v>7.6</v>
      </c>
      <c r="AA172" s="2">
        <v>10.5</v>
      </c>
      <c r="AB172" s="2">
        <v>10.125</v>
      </c>
      <c r="AC172">
        <v>1</v>
      </c>
      <c r="AD172">
        <v>5.0032740000000002</v>
      </c>
      <c r="AE172">
        <v>3.0668000000000002</v>
      </c>
      <c r="AG172">
        <v>6.4229469990092297E-2</v>
      </c>
      <c r="AH172">
        <v>2.9834080041222899E-2</v>
      </c>
      <c r="AI172">
        <v>5.1366813068921702E-3</v>
      </c>
      <c r="AJ172">
        <v>0.20074360625840701</v>
      </c>
      <c r="AK172">
        <v>-0.23468898527009799</v>
      </c>
      <c r="AL172">
        <v>-0.15245944890775401</v>
      </c>
      <c r="AN172">
        <f t="shared" si="2"/>
        <v>-6.5998654538201834E-2</v>
      </c>
    </row>
    <row r="173" spans="1:40">
      <c r="A173">
        <v>171</v>
      </c>
      <c r="B173">
        <v>1984</v>
      </c>
      <c r="C173">
        <v>7</v>
      </c>
      <c r="D173">
        <v>11.375</v>
      </c>
      <c r="E173">
        <v>4.7</v>
      </c>
      <c r="F173">
        <v>5.3</v>
      </c>
      <c r="G173">
        <v>-5.6</v>
      </c>
      <c r="H173">
        <v>10.5</v>
      </c>
      <c r="I173">
        <v>10.5</v>
      </c>
      <c r="J173">
        <v>1</v>
      </c>
      <c r="K173">
        <v>4.6938680000000002</v>
      </c>
      <c r="L173">
        <v>2.8948999999999998</v>
      </c>
      <c r="N173" s="1">
        <v>71784</v>
      </c>
      <c r="O173" s="2">
        <v>0.375</v>
      </c>
      <c r="P173" s="2">
        <v>11</v>
      </c>
      <c r="Q173" s="3">
        <v>0.4</v>
      </c>
      <c r="R173" s="3">
        <v>6.9</v>
      </c>
      <c r="S173" s="3"/>
      <c r="T173">
        <v>171</v>
      </c>
      <c r="U173">
        <v>1984</v>
      </c>
      <c r="V173">
        <v>7</v>
      </c>
      <c r="W173" s="2">
        <v>0.375</v>
      </c>
      <c r="X173">
        <v>4.7</v>
      </c>
      <c r="Y173">
        <v>5.3</v>
      </c>
      <c r="Z173" s="3">
        <v>6.9</v>
      </c>
      <c r="AA173" s="2">
        <v>11</v>
      </c>
      <c r="AB173" s="2">
        <v>10.5</v>
      </c>
      <c r="AC173">
        <v>1</v>
      </c>
      <c r="AD173">
        <v>4.6938680000000002</v>
      </c>
      <c r="AE173">
        <v>2.8948999999999998</v>
      </c>
      <c r="AG173">
        <v>6.4383095281768596E-2</v>
      </c>
      <c r="AH173">
        <v>2.9675478997294499E-2</v>
      </c>
      <c r="AI173">
        <v>4.0019969000607098E-3</v>
      </c>
      <c r="AJ173">
        <v>0.20123490672627301</v>
      </c>
      <c r="AK173">
        <v>-0.235900840935826</v>
      </c>
      <c r="AL173">
        <v>-0.14054056858498001</v>
      </c>
      <c r="AN173">
        <f t="shared" si="2"/>
        <v>0.29142105930175777</v>
      </c>
    </row>
    <row r="174" spans="1:40">
      <c r="A174">
        <v>172</v>
      </c>
      <c r="B174">
        <v>1984</v>
      </c>
      <c r="C174">
        <v>8</v>
      </c>
      <c r="D174">
        <v>11.5</v>
      </c>
      <c r="E174">
        <v>4.2</v>
      </c>
      <c r="F174">
        <v>5</v>
      </c>
      <c r="G174">
        <v>-5.0999999999999996</v>
      </c>
      <c r="H174">
        <v>11.375</v>
      </c>
      <c r="I174">
        <v>10.5</v>
      </c>
      <c r="J174">
        <v>1</v>
      </c>
      <c r="K174">
        <v>4.6938680000000002</v>
      </c>
      <c r="L174">
        <v>2.8948999999999998</v>
      </c>
      <c r="N174" s="1">
        <v>82184</v>
      </c>
      <c r="O174" s="2">
        <v>-6.25E-2</v>
      </c>
      <c r="P174" s="2">
        <v>11.5625</v>
      </c>
      <c r="Q174" s="3">
        <v>-0.3</v>
      </c>
      <c r="R174" s="3">
        <v>7.2</v>
      </c>
      <c r="S174" s="3"/>
      <c r="T174">
        <v>172</v>
      </c>
      <c r="U174">
        <v>1984</v>
      </c>
      <c r="V174">
        <v>8</v>
      </c>
      <c r="W174" s="2">
        <v>-6.25E-2</v>
      </c>
      <c r="X174">
        <v>4.2</v>
      </c>
      <c r="Y174">
        <v>5</v>
      </c>
      <c r="Z174" s="3">
        <v>7.2</v>
      </c>
      <c r="AA174" s="2">
        <v>11.5625</v>
      </c>
      <c r="AB174" s="2">
        <v>11</v>
      </c>
      <c r="AC174">
        <v>1</v>
      </c>
      <c r="AD174">
        <v>4.6938680000000002</v>
      </c>
      <c r="AE174">
        <v>2.8948999999999998</v>
      </c>
      <c r="AG174">
        <v>6.6772285573277301E-2</v>
      </c>
      <c r="AH174">
        <v>2.9193402265309198E-2</v>
      </c>
      <c r="AI174">
        <v>-1.68273826325338E-4</v>
      </c>
      <c r="AJ174">
        <v>0.19795838894255199</v>
      </c>
      <c r="AK174">
        <v>-0.23580565728897901</v>
      </c>
      <c r="AL174">
        <v>-0.104637959664694</v>
      </c>
      <c r="AN174">
        <f t="shared" si="2"/>
        <v>-7.8092721489562839E-2</v>
      </c>
    </row>
    <row r="175" spans="1:40">
      <c r="A175">
        <v>173</v>
      </c>
      <c r="B175">
        <v>1984</v>
      </c>
      <c r="C175">
        <v>10</v>
      </c>
      <c r="D175">
        <v>10.875</v>
      </c>
      <c r="E175">
        <v>4.55</v>
      </c>
      <c r="F175">
        <v>2.7</v>
      </c>
      <c r="G175">
        <v>-5.4</v>
      </c>
      <c r="H175">
        <v>11.5</v>
      </c>
      <c r="I175">
        <v>11.375</v>
      </c>
      <c r="J175">
        <v>1</v>
      </c>
      <c r="K175">
        <v>4.2959529999999999</v>
      </c>
      <c r="L175">
        <v>2.9365000000000001</v>
      </c>
      <c r="N175" s="1">
        <v>100284</v>
      </c>
      <c r="O175" s="2">
        <v>-0.375</v>
      </c>
      <c r="P175" s="2">
        <v>11.25</v>
      </c>
      <c r="Q175" s="3">
        <v>-2.2999999999999998</v>
      </c>
      <c r="R175" s="3">
        <v>7.5</v>
      </c>
      <c r="S175" s="3"/>
      <c r="T175">
        <v>173</v>
      </c>
      <c r="U175">
        <v>1984</v>
      </c>
      <c r="V175">
        <v>10</v>
      </c>
      <c r="W175" s="2">
        <v>-0.375</v>
      </c>
      <c r="X175">
        <v>4.55</v>
      </c>
      <c r="Y175">
        <v>2.7</v>
      </c>
      <c r="Z175" s="3">
        <v>7.5</v>
      </c>
      <c r="AA175" s="2">
        <v>11.25</v>
      </c>
      <c r="AB175" s="2">
        <v>11.5625</v>
      </c>
      <c r="AC175">
        <v>1</v>
      </c>
      <c r="AD175">
        <v>4.2959529999999999</v>
      </c>
      <c r="AE175">
        <v>2.9365000000000001</v>
      </c>
      <c r="AG175">
        <v>6.8422734063881302E-2</v>
      </c>
      <c r="AH175">
        <v>2.88097488267938E-2</v>
      </c>
      <c r="AI175">
        <v>-3.33461344709193E-3</v>
      </c>
      <c r="AJ175">
        <v>0.195936425772926</v>
      </c>
      <c r="AK175">
        <v>-0.23616769725419501</v>
      </c>
      <c r="AL175">
        <v>-7.6542514325269706E-2</v>
      </c>
      <c r="AN175">
        <f t="shared" si="2"/>
        <v>-0.13615343708833161</v>
      </c>
    </row>
    <row r="176" spans="1:40">
      <c r="A176">
        <v>174</v>
      </c>
      <c r="B176">
        <v>1984</v>
      </c>
      <c r="C176">
        <v>11</v>
      </c>
      <c r="D176">
        <v>9.25</v>
      </c>
      <c r="E176">
        <v>4.25</v>
      </c>
      <c r="F176">
        <v>3.4</v>
      </c>
      <c r="G176">
        <v>-5.6</v>
      </c>
      <c r="H176">
        <v>10.875</v>
      </c>
      <c r="I176">
        <v>11.5</v>
      </c>
      <c r="J176">
        <v>1</v>
      </c>
      <c r="K176">
        <v>4.2959529999999999</v>
      </c>
      <c r="L176">
        <v>2.9365000000000001</v>
      </c>
      <c r="N176" s="1">
        <v>110784</v>
      </c>
      <c r="O176" s="2">
        <v>-0.75</v>
      </c>
      <c r="P176" s="2">
        <v>10</v>
      </c>
      <c r="Q176" s="3">
        <v>-0.9</v>
      </c>
      <c r="R176" s="3">
        <v>7.3</v>
      </c>
      <c r="S176" s="3"/>
      <c r="T176">
        <v>174</v>
      </c>
      <c r="U176">
        <v>1984</v>
      </c>
      <c r="V176">
        <v>11</v>
      </c>
      <c r="W176" s="2">
        <v>-0.75</v>
      </c>
      <c r="X176">
        <v>4.25</v>
      </c>
      <c r="Y176">
        <v>3.4</v>
      </c>
      <c r="Z176" s="3">
        <v>7.3</v>
      </c>
      <c r="AA176" s="2">
        <v>10</v>
      </c>
      <c r="AB176" s="2">
        <v>11.25</v>
      </c>
      <c r="AC176">
        <v>1</v>
      </c>
      <c r="AD176">
        <v>4.2959529999999999</v>
      </c>
      <c r="AE176">
        <v>2.9365000000000001</v>
      </c>
      <c r="AG176">
        <v>6.8938986536801194E-2</v>
      </c>
      <c r="AH176">
        <v>2.8606765847477001E-2</v>
      </c>
      <c r="AI176">
        <v>-4.98286266617345E-3</v>
      </c>
      <c r="AJ176">
        <v>0.195315321122215</v>
      </c>
      <c r="AK176">
        <v>-0.23668560776436201</v>
      </c>
      <c r="AL176">
        <v>-6.0491147236640799E-2</v>
      </c>
      <c r="AN176">
        <f t="shared" si="2"/>
        <v>-0.33382777583619755</v>
      </c>
    </row>
    <row r="177" spans="1:40">
      <c r="A177">
        <v>175</v>
      </c>
      <c r="B177">
        <v>1984</v>
      </c>
      <c r="C177">
        <v>12</v>
      </c>
      <c r="D177">
        <v>8.125</v>
      </c>
      <c r="E177">
        <v>4.05</v>
      </c>
      <c r="F177">
        <v>1.3</v>
      </c>
      <c r="G177">
        <v>-5.6</v>
      </c>
      <c r="H177">
        <v>9.25</v>
      </c>
      <c r="I177">
        <v>10.875</v>
      </c>
      <c r="J177">
        <v>1</v>
      </c>
      <c r="K177">
        <v>4.2959529999999999</v>
      </c>
      <c r="L177">
        <v>2.9365000000000001</v>
      </c>
      <c r="N177" s="1">
        <v>121884</v>
      </c>
      <c r="O177" s="2">
        <v>-0.625</v>
      </c>
      <c r="P177" s="2">
        <v>8.75</v>
      </c>
      <c r="Q177" s="3">
        <v>-2.1</v>
      </c>
      <c r="R177" s="3">
        <v>7.3</v>
      </c>
      <c r="S177" s="3"/>
      <c r="T177">
        <v>175</v>
      </c>
      <c r="U177">
        <v>1984</v>
      </c>
      <c r="V177">
        <v>12</v>
      </c>
      <c r="W177" s="2">
        <v>-0.625</v>
      </c>
      <c r="X177">
        <v>4.05</v>
      </c>
      <c r="Y177">
        <v>1.3</v>
      </c>
      <c r="Z177" s="3">
        <v>7.3</v>
      </c>
      <c r="AA177" s="2">
        <v>8.75</v>
      </c>
      <c r="AB177" s="2">
        <v>10</v>
      </c>
      <c r="AC177">
        <v>1</v>
      </c>
      <c r="AD177">
        <v>4.2959529999999999</v>
      </c>
      <c r="AE177">
        <v>2.9365000000000001</v>
      </c>
      <c r="AG177">
        <v>6.7268403205219401E-2</v>
      </c>
      <c r="AH177">
        <v>2.8973688214276198E-2</v>
      </c>
      <c r="AI177">
        <v>-3.9219742521835804E-3</v>
      </c>
      <c r="AJ177">
        <v>0.19510577572634999</v>
      </c>
      <c r="AK177">
        <v>-0.235135113725877</v>
      </c>
      <c r="AL177">
        <v>-6.7516737911678101E-2</v>
      </c>
      <c r="AN177">
        <f t="shared" si="2"/>
        <v>-0.19478007805387199</v>
      </c>
    </row>
    <row r="178" spans="1:40">
      <c r="A178">
        <v>176</v>
      </c>
      <c r="B178">
        <v>1985</v>
      </c>
      <c r="C178">
        <v>2</v>
      </c>
      <c r="D178">
        <v>8.5</v>
      </c>
      <c r="E178">
        <v>3.4</v>
      </c>
      <c r="F178">
        <v>3.8</v>
      </c>
      <c r="G178">
        <v>-5.6</v>
      </c>
      <c r="H178">
        <v>8.125</v>
      </c>
      <c r="I178">
        <v>9.25</v>
      </c>
      <c r="J178">
        <v>1</v>
      </c>
      <c r="K178">
        <v>4.1028549999999999</v>
      </c>
      <c r="L178">
        <v>2.9346999999999999</v>
      </c>
      <c r="N178" s="1">
        <v>21385</v>
      </c>
      <c r="O178" s="2">
        <v>0</v>
      </c>
      <c r="P178" s="2">
        <v>8.5</v>
      </c>
      <c r="Q178" s="3">
        <v>1.4</v>
      </c>
      <c r="R178" s="3">
        <v>7.2</v>
      </c>
      <c r="S178" s="3"/>
      <c r="T178">
        <v>176</v>
      </c>
      <c r="U178">
        <v>1985</v>
      </c>
      <c r="V178">
        <v>2</v>
      </c>
      <c r="W178" s="2">
        <v>0</v>
      </c>
      <c r="X178">
        <v>3.4</v>
      </c>
      <c r="Y178">
        <v>3.8</v>
      </c>
      <c r="Z178" s="3">
        <v>7.2</v>
      </c>
      <c r="AA178" s="2">
        <v>8.5</v>
      </c>
      <c r="AB178" s="2">
        <v>8.75</v>
      </c>
      <c r="AC178">
        <v>1</v>
      </c>
      <c r="AD178">
        <v>4.1028549999999999</v>
      </c>
      <c r="AE178">
        <v>2.9346999999999999</v>
      </c>
      <c r="AG178">
        <v>6.4608106996758299E-2</v>
      </c>
      <c r="AH178">
        <v>2.9560162614009199E-2</v>
      </c>
      <c r="AI178">
        <v>-1.65366019267766E-3</v>
      </c>
      <c r="AJ178">
        <v>0.19496085514084099</v>
      </c>
      <c r="AK178">
        <v>-0.23258146254155199</v>
      </c>
      <c r="AL178">
        <v>-8.4319687814110894E-2</v>
      </c>
      <c r="AN178">
        <f t="shared" si="2"/>
        <v>0.14215038802060839</v>
      </c>
    </row>
    <row r="179" spans="1:40">
      <c r="A179">
        <v>177</v>
      </c>
      <c r="B179">
        <v>1985</v>
      </c>
      <c r="C179">
        <v>3</v>
      </c>
      <c r="D179">
        <v>8.5</v>
      </c>
      <c r="E179">
        <v>2.95</v>
      </c>
      <c r="F179">
        <v>3.1</v>
      </c>
      <c r="G179">
        <v>-5.9</v>
      </c>
      <c r="H179">
        <v>8.5</v>
      </c>
      <c r="I179">
        <v>8.125</v>
      </c>
      <c r="J179">
        <v>1</v>
      </c>
      <c r="K179">
        <v>4.1028549999999999</v>
      </c>
      <c r="L179">
        <v>2.9346999999999999</v>
      </c>
      <c r="N179" s="1">
        <v>32685</v>
      </c>
      <c r="O179" s="2">
        <v>0</v>
      </c>
      <c r="P179" s="2">
        <v>8.5</v>
      </c>
      <c r="Q179" s="3">
        <v>-0.7</v>
      </c>
      <c r="R179" s="3">
        <v>7.3</v>
      </c>
      <c r="S179" s="3"/>
      <c r="T179">
        <v>177</v>
      </c>
      <c r="U179">
        <v>1985</v>
      </c>
      <c r="V179">
        <v>3</v>
      </c>
      <c r="W179" s="2">
        <v>0</v>
      </c>
      <c r="X179">
        <v>2.95</v>
      </c>
      <c r="Y179">
        <v>3.1</v>
      </c>
      <c r="Z179" s="3">
        <v>7.3</v>
      </c>
      <c r="AA179" s="2">
        <v>8.5</v>
      </c>
      <c r="AB179" s="2">
        <v>8.5</v>
      </c>
      <c r="AC179">
        <v>1</v>
      </c>
      <c r="AD179">
        <v>4.1028549999999999</v>
      </c>
      <c r="AE179">
        <v>2.9346999999999999</v>
      </c>
      <c r="AG179">
        <v>6.2852251423061806E-2</v>
      </c>
      <c r="AH179">
        <v>3.0009739367755198E-2</v>
      </c>
      <c r="AI179">
        <v>-5.4876615284585296E-4</v>
      </c>
      <c r="AJ179">
        <v>0.19380341725799799</v>
      </c>
      <c r="AK179">
        <v>-0.229940352795482</v>
      </c>
      <c r="AL179">
        <v>-9.2298592847496003E-2</v>
      </c>
      <c r="AN179">
        <f t="shared" si="2"/>
        <v>0.12502420409381146</v>
      </c>
    </row>
    <row r="180" spans="1:40">
      <c r="A180">
        <v>178</v>
      </c>
      <c r="B180">
        <v>1985</v>
      </c>
      <c r="C180">
        <v>5</v>
      </c>
      <c r="D180">
        <v>7.75</v>
      </c>
      <c r="E180">
        <v>2.9</v>
      </c>
      <c r="F180">
        <v>2.2999999999999998</v>
      </c>
      <c r="G180">
        <v>-6.3</v>
      </c>
      <c r="H180">
        <v>8.5</v>
      </c>
      <c r="I180">
        <v>8.5</v>
      </c>
      <c r="J180">
        <v>1</v>
      </c>
      <c r="K180">
        <v>3.8194270000000001</v>
      </c>
      <c r="L180">
        <v>2.7239</v>
      </c>
      <c r="N180" s="1">
        <v>52185</v>
      </c>
      <c r="O180" s="2">
        <v>-0.375</v>
      </c>
      <c r="P180" s="2">
        <v>8.125</v>
      </c>
      <c r="Q180" s="3">
        <v>-1.2</v>
      </c>
      <c r="R180" s="3">
        <v>7.3</v>
      </c>
      <c r="S180" s="3"/>
      <c r="T180">
        <v>178</v>
      </c>
      <c r="U180">
        <v>1985</v>
      </c>
      <c r="V180">
        <v>5</v>
      </c>
      <c r="W180" s="2">
        <v>-0.375</v>
      </c>
      <c r="X180">
        <v>2.9</v>
      </c>
      <c r="Y180">
        <v>2.2999999999999998</v>
      </c>
      <c r="Z180" s="3">
        <v>7.3</v>
      </c>
      <c r="AA180" s="2">
        <v>8.125</v>
      </c>
      <c r="AB180" s="2">
        <v>8.5</v>
      </c>
      <c r="AC180">
        <v>1</v>
      </c>
      <c r="AD180">
        <v>3.8194270000000001</v>
      </c>
      <c r="AE180">
        <v>2.7239</v>
      </c>
      <c r="AG180">
        <v>6.1991608892845197E-2</v>
      </c>
      <c r="AH180">
        <v>3.0361300537292302E-2</v>
      </c>
      <c r="AI180">
        <v>-6.1350795340296704E-4</v>
      </c>
      <c r="AJ180">
        <v>0.191368026912101</v>
      </c>
      <c r="AK180">
        <v>-0.22690702491714901</v>
      </c>
      <c r="AL180">
        <v>-9.1747781823418695E-2</v>
      </c>
      <c r="AN180">
        <f t="shared" si="2"/>
        <v>-0.15453577400681717</v>
      </c>
    </row>
    <row r="181" spans="1:40">
      <c r="A181">
        <v>179</v>
      </c>
      <c r="B181">
        <v>1985</v>
      </c>
      <c r="C181">
        <v>7</v>
      </c>
      <c r="D181">
        <v>7.625</v>
      </c>
      <c r="E181">
        <v>3.4</v>
      </c>
      <c r="F181">
        <v>3.5</v>
      </c>
      <c r="G181">
        <v>-6.5</v>
      </c>
      <c r="H181">
        <v>7.75</v>
      </c>
      <c r="I181">
        <v>8.5</v>
      </c>
      <c r="J181">
        <v>1</v>
      </c>
      <c r="K181">
        <v>3.5778979999999998</v>
      </c>
      <c r="L181">
        <v>2.6293000000000002</v>
      </c>
      <c r="N181" s="1">
        <v>71085</v>
      </c>
      <c r="O181" s="2">
        <v>0</v>
      </c>
      <c r="P181" s="2">
        <v>7.625</v>
      </c>
      <c r="Q181" s="3">
        <v>0</v>
      </c>
      <c r="R181" s="3">
        <v>7.2</v>
      </c>
      <c r="S181" s="3"/>
      <c r="T181">
        <v>179</v>
      </c>
      <c r="U181">
        <v>1985</v>
      </c>
      <c r="V181">
        <v>7</v>
      </c>
      <c r="W181" s="2">
        <v>0</v>
      </c>
      <c r="X181">
        <v>3.4</v>
      </c>
      <c r="Y181">
        <v>3.5</v>
      </c>
      <c r="Z181" s="3">
        <v>7.2</v>
      </c>
      <c r="AA181" s="2">
        <v>7.625</v>
      </c>
      <c r="AB181" s="2">
        <v>8.125</v>
      </c>
      <c r="AC181">
        <v>1</v>
      </c>
      <c r="AD181">
        <v>3.5778979999999998</v>
      </c>
      <c r="AE181">
        <v>2.6293000000000002</v>
      </c>
      <c r="AG181">
        <v>6.0128979816190503E-2</v>
      </c>
      <c r="AH181">
        <v>3.0835966709547601E-2</v>
      </c>
      <c r="AI181">
        <v>6.0016759564271395E-4</v>
      </c>
      <c r="AJ181">
        <v>0.19005764867150199</v>
      </c>
      <c r="AK181">
        <v>-0.224013961404993</v>
      </c>
      <c r="AL181">
        <v>-0.10053162661357</v>
      </c>
      <c r="AN181">
        <f t="shared" si="2"/>
        <v>0.15476987036184336</v>
      </c>
    </row>
    <row r="182" spans="1:40">
      <c r="A182">
        <v>180</v>
      </c>
      <c r="B182">
        <v>1985</v>
      </c>
      <c r="C182">
        <v>8</v>
      </c>
      <c r="D182">
        <v>7.8125</v>
      </c>
      <c r="E182">
        <v>3.4</v>
      </c>
      <c r="F182">
        <v>3</v>
      </c>
      <c r="G182">
        <v>-6.7</v>
      </c>
      <c r="H182">
        <v>7.625</v>
      </c>
      <c r="I182">
        <v>7.75</v>
      </c>
      <c r="J182">
        <v>1</v>
      </c>
      <c r="K182">
        <v>3.5778979999999998</v>
      </c>
      <c r="L182">
        <v>2.6293000000000002</v>
      </c>
      <c r="N182" s="1">
        <v>82085</v>
      </c>
      <c r="O182" s="2">
        <v>0</v>
      </c>
      <c r="P182" s="2">
        <v>7.8125</v>
      </c>
      <c r="Q182" s="3">
        <v>-0.5</v>
      </c>
      <c r="R182" s="3">
        <v>7.3</v>
      </c>
      <c r="S182" s="3"/>
      <c r="T182">
        <v>180</v>
      </c>
      <c r="U182">
        <v>1985</v>
      </c>
      <c r="V182">
        <v>8</v>
      </c>
      <c r="W182" s="2">
        <v>0</v>
      </c>
      <c r="X182">
        <v>3.4</v>
      </c>
      <c r="Y182">
        <v>3</v>
      </c>
      <c r="Z182" s="3">
        <v>7.3</v>
      </c>
      <c r="AA182" s="2">
        <v>7.8125</v>
      </c>
      <c r="AB182" s="2">
        <v>7.625</v>
      </c>
      <c r="AC182">
        <v>1</v>
      </c>
      <c r="AD182">
        <v>3.5778979999999998</v>
      </c>
      <c r="AE182">
        <v>2.6293000000000002</v>
      </c>
      <c r="AG182">
        <v>5.9066370024799399E-2</v>
      </c>
      <c r="AH182">
        <v>3.11767960579694E-2</v>
      </c>
      <c r="AI182">
        <v>8.1192773641961002E-4</v>
      </c>
      <c r="AJ182">
        <v>0.18812271071070399</v>
      </c>
      <c r="AK182">
        <v>-0.22129942963221699</v>
      </c>
      <c r="AL182">
        <v>-0.101760847553216</v>
      </c>
      <c r="AN182">
        <f t="shared" si="2"/>
        <v>1.9177202337406482E-2</v>
      </c>
    </row>
    <row r="183" spans="1:40">
      <c r="A183">
        <v>181</v>
      </c>
      <c r="B183">
        <v>1985</v>
      </c>
      <c r="C183">
        <v>10</v>
      </c>
      <c r="D183">
        <v>7.875</v>
      </c>
      <c r="E183">
        <v>2.85</v>
      </c>
      <c r="F183">
        <v>3</v>
      </c>
      <c r="G183">
        <v>-6.7</v>
      </c>
      <c r="H183">
        <v>7.8125</v>
      </c>
      <c r="I183">
        <v>7.625</v>
      </c>
      <c r="J183">
        <v>1</v>
      </c>
      <c r="K183">
        <v>3.3323200000000002</v>
      </c>
      <c r="L183">
        <v>2.5417000000000001</v>
      </c>
      <c r="N183" s="1">
        <v>100185</v>
      </c>
      <c r="O183" s="2">
        <v>0</v>
      </c>
      <c r="P183" s="2">
        <v>7.875</v>
      </c>
      <c r="Q183" s="3">
        <v>0</v>
      </c>
      <c r="R183" s="3">
        <v>7.2</v>
      </c>
      <c r="S183" s="3"/>
      <c r="T183">
        <v>181</v>
      </c>
      <c r="U183">
        <v>1985</v>
      </c>
      <c r="V183">
        <v>10</v>
      </c>
      <c r="W183" s="2">
        <v>0</v>
      </c>
      <c r="X183">
        <v>2.85</v>
      </c>
      <c r="Y183">
        <v>3</v>
      </c>
      <c r="Z183" s="3">
        <v>7.2</v>
      </c>
      <c r="AA183" s="2">
        <v>7.875</v>
      </c>
      <c r="AB183" s="2">
        <v>7.8125</v>
      </c>
      <c r="AC183">
        <v>1</v>
      </c>
      <c r="AD183">
        <v>3.3323200000000002</v>
      </c>
      <c r="AE183">
        <v>2.5417000000000001</v>
      </c>
      <c r="AG183">
        <v>5.8115853852068702E-2</v>
      </c>
      <c r="AH183">
        <v>3.1509021333541103E-2</v>
      </c>
      <c r="AI183">
        <v>8.7409034735176595E-4</v>
      </c>
      <c r="AJ183">
        <v>0.18600056001948101</v>
      </c>
      <c r="AK183">
        <v>-0.21850573485747901</v>
      </c>
      <c r="AL183">
        <v>-0.101935837036642</v>
      </c>
      <c r="AN183">
        <f t="shared" si="2"/>
        <v>7.7806782477331971E-2</v>
      </c>
    </row>
    <row r="184" spans="1:40">
      <c r="A184">
        <v>182</v>
      </c>
      <c r="B184">
        <v>1985</v>
      </c>
      <c r="C184">
        <v>11</v>
      </c>
      <c r="D184">
        <v>7.9375</v>
      </c>
      <c r="E184">
        <v>3.6</v>
      </c>
      <c r="F184">
        <v>2.6</v>
      </c>
      <c r="G184">
        <v>-6.7</v>
      </c>
      <c r="H184">
        <v>7.875</v>
      </c>
      <c r="I184">
        <v>7.8125</v>
      </c>
      <c r="J184">
        <v>1</v>
      </c>
      <c r="K184">
        <v>3.3323200000000002</v>
      </c>
      <c r="L184">
        <v>2.5417000000000001</v>
      </c>
      <c r="N184" s="1">
        <v>110585</v>
      </c>
      <c r="O184" s="2">
        <v>-6.25E-2</v>
      </c>
      <c r="P184" s="2">
        <v>8</v>
      </c>
      <c r="Q184" s="3">
        <v>-0.4</v>
      </c>
      <c r="R184" s="3">
        <v>7.1</v>
      </c>
      <c r="S184" s="3"/>
      <c r="T184">
        <v>182</v>
      </c>
      <c r="U184">
        <v>1985</v>
      </c>
      <c r="V184">
        <v>11</v>
      </c>
      <c r="W184" s="2">
        <v>-6.25E-2</v>
      </c>
      <c r="X184">
        <v>3.6</v>
      </c>
      <c r="Y184">
        <v>2.6</v>
      </c>
      <c r="Z184" s="3">
        <v>7.1</v>
      </c>
      <c r="AA184" s="2">
        <v>8</v>
      </c>
      <c r="AB184" s="2">
        <v>7.875</v>
      </c>
      <c r="AC184">
        <v>1</v>
      </c>
      <c r="AD184">
        <v>3.3323200000000002</v>
      </c>
      <c r="AE184">
        <v>2.5417000000000001</v>
      </c>
      <c r="AG184">
        <v>5.7665420001285002E-2</v>
      </c>
      <c r="AH184">
        <v>3.1795106966263899E-2</v>
      </c>
      <c r="AI184">
        <v>2.8579994872847397E-4</v>
      </c>
      <c r="AJ184">
        <v>0.18313061411422801</v>
      </c>
      <c r="AK184">
        <v>-0.215445103041147</v>
      </c>
      <c r="AL184">
        <v>-9.74913440163135E-2</v>
      </c>
      <c r="AN184">
        <f t="shared" si="2"/>
        <v>-2.571535220136216E-2</v>
      </c>
    </row>
    <row r="185" spans="1:40">
      <c r="A185">
        <v>183</v>
      </c>
      <c r="B185">
        <v>1985</v>
      </c>
      <c r="C185">
        <v>12</v>
      </c>
      <c r="D185">
        <v>7.75</v>
      </c>
      <c r="E185">
        <v>3.7</v>
      </c>
      <c r="F185">
        <v>2.6</v>
      </c>
      <c r="G185">
        <v>-4.8</v>
      </c>
      <c r="H185">
        <v>7.9375</v>
      </c>
      <c r="I185">
        <v>7.875</v>
      </c>
      <c r="J185">
        <v>1</v>
      </c>
      <c r="K185">
        <v>3.3323200000000002</v>
      </c>
      <c r="L185">
        <v>2.5417000000000001</v>
      </c>
      <c r="N185" s="1">
        <v>121785</v>
      </c>
      <c r="O185" s="2">
        <v>-0.1875</v>
      </c>
      <c r="P185" s="2">
        <v>7.9375</v>
      </c>
      <c r="Q185" s="3">
        <v>0</v>
      </c>
      <c r="R185" s="3">
        <v>7.1</v>
      </c>
      <c r="S185" s="3"/>
      <c r="T185">
        <v>183</v>
      </c>
      <c r="U185">
        <v>1985</v>
      </c>
      <c r="V185">
        <v>12</v>
      </c>
      <c r="W185" s="2">
        <v>-0.1875</v>
      </c>
      <c r="X185">
        <v>3.7</v>
      </c>
      <c r="Y185">
        <v>2.6</v>
      </c>
      <c r="Z185" s="3">
        <v>7.1</v>
      </c>
      <c r="AA185" s="2">
        <v>7.9375</v>
      </c>
      <c r="AB185" s="2">
        <v>8</v>
      </c>
      <c r="AC185">
        <v>1</v>
      </c>
      <c r="AD185">
        <v>3.3323200000000002</v>
      </c>
      <c r="AE185">
        <v>2.5417000000000001</v>
      </c>
      <c r="AG185">
        <v>5.7076225945661099E-2</v>
      </c>
      <c r="AH185">
        <v>3.2091711053774397E-2</v>
      </c>
      <c r="AI185">
        <v>-1.18698753458227E-4</v>
      </c>
      <c r="AJ185">
        <v>0.18048816464015899</v>
      </c>
      <c r="AK185">
        <v>-0.21247706639165001</v>
      </c>
      <c r="AL185">
        <v>-9.4347720459753398E-2</v>
      </c>
      <c r="AN185">
        <f t="shared" si="2"/>
        <v>-0.1197382788275145</v>
      </c>
    </row>
    <row r="186" spans="1:40">
      <c r="A186">
        <v>184</v>
      </c>
      <c r="B186">
        <v>1986</v>
      </c>
      <c r="C186">
        <v>2</v>
      </c>
      <c r="D186">
        <v>7.8125</v>
      </c>
      <c r="E186">
        <v>3.2</v>
      </c>
      <c r="F186">
        <v>3.3</v>
      </c>
      <c r="G186">
        <v>-2.4</v>
      </c>
      <c r="H186">
        <v>7.75</v>
      </c>
      <c r="I186">
        <v>7.9375</v>
      </c>
      <c r="J186">
        <v>1</v>
      </c>
      <c r="K186">
        <v>3.1576620000000002</v>
      </c>
      <c r="L186">
        <v>2.5063</v>
      </c>
      <c r="N186" s="1">
        <v>21286</v>
      </c>
      <c r="O186" s="2">
        <v>0</v>
      </c>
      <c r="P186" s="2">
        <v>7.8125</v>
      </c>
      <c r="Q186" s="3">
        <v>1.3</v>
      </c>
      <c r="R186" s="3">
        <v>6.8</v>
      </c>
      <c r="S186" s="3"/>
      <c r="T186">
        <v>184</v>
      </c>
      <c r="U186">
        <v>1986</v>
      </c>
      <c r="V186">
        <v>2</v>
      </c>
      <c r="W186" s="2">
        <v>0</v>
      </c>
      <c r="X186">
        <v>3.2</v>
      </c>
      <c r="Y186">
        <v>3.3</v>
      </c>
      <c r="Z186" s="3">
        <v>6.8</v>
      </c>
      <c r="AA186" s="2">
        <v>7.8125</v>
      </c>
      <c r="AB186" s="2">
        <v>7.9375</v>
      </c>
      <c r="AC186">
        <v>1</v>
      </c>
      <c r="AD186">
        <v>3.1576620000000002</v>
      </c>
      <c r="AE186">
        <v>2.5063</v>
      </c>
      <c r="AG186">
        <v>5.5877572157518499E-2</v>
      </c>
      <c r="AH186">
        <v>3.24468899085038E-2</v>
      </c>
      <c r="AI186">
        <v>2.7409961906388298E-4</v>
      </c>
      <c r="AJ186">
        <v>0.17871035371819999</v>
      </c>
      <c r="AK186">
        <v>-0.20977446576671099</v>
      </c>
      <c r="AL186">
        <v>-9.6935425543463793E-2</v>
      </c>
      <c r="AN186">
        <f t="shared" si="2"/>
        <v>7.8098764131538712E-2</v>
      </c>
    </row>
    <row r="187" spans="1:40">
      <c r="A187">
        <v>185</v>
      </c>
      <c r="B187">
        <v>1986</v>
      </c>
      <c r="C187">
        <v>4</v>
      </c>
      <c r="D187">
        <v>7.375</v>
      </c>
      <c r="E187">
        <v>2.65</v>
      </c>
      <c r="F187">
        <v>2.9</v>
      </c>
      <c r="G187">
        <v>-2.6</v>
      </c>
      <c r="H187">
        <v>7.8125</v>
      </c>
      <c r="I187">
        <v>7.75</v>
      </c>
      <c r="J187">
        <v>1</v>
      </c>
      <c r="K187">
        <v>3.0459179999999999</v>
      </c>
      <c r="L187">
        <v>2.5234000000000001</v>
      </c>
      <c r="N187" s="1">
        <v>40186</v>
      </c>
      <c r="O187" s="2">
        <v>0</v>
      </c>
      <c r="P187" s="2">
        <v>7.375</v>
      </c>
      <c r="Q187" s="3">
        <v>-0.4</v>
      </c>
      <c r="R187" s="3">
        <v>7</v>
      </c>
      <c r="S187" s="3"/>
      <c r="T187">
        <v>185</v>
      </c>
      <c r="U187">
        <v>1986</v>
      </c>
      <c r="V187">
        <v>4</v>
      </c>
      <c r="W187" s="2">
        <v>0</v>
      </c>
      <c r="X187">
        <v>2.65</v>
      </c>
      <c r="Y187">
        <v>2.9</v>
      </c>
      <c r="Z187" s="3">
        <v>7</v>
      </c>
      <c r="AA187" s="2">
        <v>7.375</v>
      </c>
      <c r="AB187" s="2">
        <v>7.8125</v>
      </c>
      <c r="AC187">
        <v>1</v>
      </c>
      <c r="AD187">
        <v>3.0459179999999999</v>
      </c>
      <c r="AE187">
        <v>2.5234000000000001</v>
      </c>
      <c r="AG187">
        <v>5.5084860060553097E-2</v>
      </c>
      <c r="AH187">
        <v>3.27527740346178E-2</v>
      </c>
      <c r="AI187">
        <v>1.5704228375948399E-4</v>
      </c>
      <c r="AJ187">
        <v>0.17643772476008701</v>
      </c>
      <c r="AK187">
        <v>-0.20697482563905301</v>
      </c>
      <c r="AL187">
        <v>-9.5809382447011496E-2</v>
      </c>
      <c r="AN187">
        <f t="shared" si="2"/>
        <v>0.16951476779929747</v>
      </c>
    </row>
    <row r="188" spans="1:40">
      <c r="A188">
        <v>186</v>
      </c>
      <c r="B188">
        <v>1986</v>
      </c>
      <c r="C188">
        <v>5</v>
      </c>
      <c r="D188">
        <v>6.875</v>
      </c>
      <c r="E188">
        <v>2.5</v>
      </c>
      <c r="F188">
        <v>2.1</v>
      </c>
      <c r="G188">
        <v>-2.9</v>
      </c>
      <c r="H188">
        <v>7.375</v>
      </c>
      <c r="I188">
        <v>7.8125</v>
      </c>
      <c r="J188">
        <v>1</v>
      </c>
      <c r="K188">
        <v>3.0459179999999999</v>
      </c>
      <c r="L188">
        <v>2.5234000000000001</v>
      </c>
      <c r="N188" s="1">
        <v>52086</v>
      </c>
      <c r="O188" s="2">
        <v>0</v>
      </c>
      <c r="P188" s="2">
        <v>6.875</v>
      </c>
      <c r="Q188" s="3">
        <v>-0.2</v>
      </c>
      <c r="R188" s="3">
        <v>7.1</v>
      </c>
      <c r="S188" s="3"/>
      <c r="T188">
        <v>186</v>
      </c>
      <c r="U188">
        <v>1986</v>
      </c>
      <c r="V188">
        <v>5</v>
      </c>
      <c r="W188" s="2">
        <v>0</v>
      </c>
      <c r="X188">
        <v>2.5</v>
      </c>
      <c r="Y188">
        <v>2.1</v>
      </c>
      <c r="Z188" s="3">
        <v>7.1</v>
      </c>
      <c r="AA188" s="2">
        <v>6.875</v>
      </c>
      <c r="AB188" s="2">
        <v>7.375</v>
      </c>
      <c r="AC188">
        <v>1</v>
      </c>
      <c r="AD188">
        <v>3.0459179999999999</v>
      </c>
      <c r="AE188">
        <v>2.5234000000000001</v>
      </c>
      <c r="AG188">
        <v>5.5227226399872598E-2</v>
      </c>
      <c r="AH188">
        <v>3.2931356899343997E-2</v>
      </c>
      <c r="AI188">
        <v>-1.10687560318878E-3</v>
      </c>
      <c r="AJ188">
        <v>0.17331465143799299</v>
      </c>
      <c r="AK188">
        <v>-0.204221589300458</v>
      </c>
      <c r="AL188">
        <v>-8.63808970964276E-2</v>
      </c>
      <c r="AN188">
        <f t="shared" si="2"/>
        <v>0.2016117908454399</v>
      </c>
    </row>
    <row r="189" spans="1:40">
      <c r="A189">
        <v>187</v>
      </c>
      <c r="B189">
        <v>1986</v>
      </c>
      <c r="C189">
        <v>7</v>
      </c>
      <c r="D189">
        <v>6.375</v>
      </c>
      <c r="E189">
        <v>2.5499999999999998</v>
      </c>
      <c r="F189">
        <v>2.7</v>
      </c>
      <c r="G189">
        <v>-2.7</v>
      </c>
      <c r="H189">
        <v>6.875</v>
      </c>
      <c r="I189">
        <v>7.375</v>
      </c>
      <c r="J189">
        <v>1</v>
      </c>
      <c r="K189">
        <v>3.0146320000000002</v>
      </c>
      <c r="L189">
        <v>2.6265999999999998</v>
      </c>
      <c r="N189" s="1">
        <v>70986</v>
      </c>
      <c r="O189" s="2">
        <v>-0.5</v>
      </c>
      <c r="P189" s="2">
        <v>6.875</v>
      </c>
      <c r="Q189" s="3">
        <v>-1.7</v>
      </c>
      <c r="R189" s="3">
        <v>7.1</v>
      </c>
      <c r="S189" s="3"/>
      <c r="T189">
        <v>187</v>
      </c>
      <c r="U189">
        <v>1986</v>
      </c>
      <c r="V189">
        <v>7</v>
      </c>
      <c r="W189" s="2">
        <v>-0.5</v>
      </c>
      <c r="X189">
        <v>2.5499999999999998</v>
      </c>
      <c r="Y189">
        <v>2.7</v>
      </c>
      <c r="Z189" s="3">
        <v>7.1</v>
      </c>
      <c r="AA189" s="2">
        <v>6.875</v>
      </c>
      <c r="AB189" s="2">
        <v>6.875</v>
      </c>
      <c r="AC189">
        <v>1</v>
      </c>
      <c r="AD189">
        <v>3.0146320000000002</v>
      </c>
      <c r="AE189">
        <v>2.6265999999999998</v>
      </c>
      <c r="AG189">
        <v>5.64081258029583E-2</v>
      </c>
      <c r="AH189">
        <v>3.299215195428E-2</v>
      </c>
      <c r="AI189">
        <v>-3.6378302190961899E-3</v>
      </c>
      <c r="AJ189">
        <v>0.16926637241762199</v>
      </c>
      <c r="AK189">
        <v>-0.20149967490937401</v>
      </c>
      <c r="AL189">
        <v>-6.8134135822590494E-2</v>
      </c>
      <c r="AN189">
        <f t="shared" si="2"/>
        <v>-0.41735284606513096</v>
      </c>
    </row>
    <row r="190" spans="1:40">
      <c r="A190">
        <v>188</v>
      </c>
      <c r="B190">
        <v>1986</v>
      </c>
      <c r="C190">
        <v>8</v>
      </c>
      <c r="D190">
        <v>5.9375</v>
      </c>
      <c r="E190">
        <v>2.2999999999999998</v>
      </c>
      <c r="F190">
        <v>2.5</v>
      </c>
      <c r="G190">
        <v>-2.6</v>
      </c>
      <c r="H190">
        <v>6.375</v>
      </c>
      <c r="I190">
        <v>6.875</v>
      </c>
      <c r="J190">
        <v>1</v>
      </c>
      <c r="K190">
        <v>3.0146320000000002</v>
      </c>
      <c r="L190">
        <v>2.6265999999999998</v>
      </c>
      <c r="N190" s="1">
        <v>81986</v>
      </c>
      <c r="O190" s="2">
        <v>-0.375</v>
      </c>
      <c r="P190" s="2">
        <v>6.3125</v>
      </c>
      <c r="Q190" s="3">
        <v>-0.2</v>
      </c>
      <c r="R190" s="3">
        <v>7</v>
      </c>
      <c r="S190" s="3"/>
      <c r="T190">
        <v>188</v>
      </c>
      <c r="U190">
        <v>1986</v>
      </c>
      <c r="V190">
        <v>8</v>
      </c>
      <c r="W190" s="2">
        <v>-0.375</v>
      </c>
      <c r="X190">
        <v>2.2999999999999998</v>
      </c>
      <c r="Y190">
        <v>2.5</v>
      </c>
      <c r="Z190" s="3">
        <v>7</v>
      </c>
      <c r="AA190" s="2">
        <v>6.3125</v>
      </c>
      <c r="AB190" s="2">
        <v>6.875</v>
      </c>
      <c r="AC190">
        <v>1</v>
      </c>
      <c r="AD190">
        <v>3.0146320000000002</v>
      </c>
      <c r="AE190">
        <v>2.6265999999999998</v>
      </c>
      <c r="AG190">
        <v>5.5322670252438901E-2</v>
      </c>
      <c r="AH190">
        <v>3.3213811939169897E-2</v>
      </c>
      <c r="AI190">
        <v>-3.2832678754131498E-3</v>
      </c>
      <c r="AJ190">
        <v>0.16852043264529301</v>
      </c>
      <c r="AK190">
        <v>-0.20002491857021201</v>
      </c>
      <c r="AL190">
        <v>-6.9395093943070904E-2</v>
      </c>
      <c r="AN190">
        <f t="shared" si="2"/>
        <v>-0.18151261826077586</v>
      </c>
    </row>
    <row r="191" spans="1:40">
      <c r="A191">
        <v>189</v>
      </c>
      <c r="B191">
        <v>1986</v>
      </c>
      <c r="C191">
        <v>9</v>
      </c>
      <c r="D191">
        <v>5.875</v>
      </c>
      <c r="E191">
        <v>2.15</v>
      </c>
      <c r="F191">
        <v>3</v>
      </c>
      <c r="G191">
        <v>-2.6</v>
      </c>
      <c r="H191">
        <v>5.9375</v>
      </c>
      <c r="I191">
        <v>6.375</v>
      </c>
      <c r="J191">
        <v>1</v>
      </c>
      <c r="K191">
        <v>3.0146320000000002</v>
      </c>
      <c r="L191">
        <v>2.6265999999999998</v>
      </c>
      <c r="N191" s="1">
        <v>92386</v>
      </c>
      <c r="O191" s="2">
        <v>0</v>
      </c>
      <c r="P191" s="2">
        <v>5.875</v>
      </c>
      <c r="Q191" s="3">
        <v>0.5</v>
      </c>
      <c r="R191" s="3">
        <v>6.9</v>
      </c>
      <c r="S191" s="3"/>
      <c r="T191">
        <v>189</v>
      </c>
      <c r="U191">
        <v>1986</v>
      </c>
      <c r="V191">
        <v>9</v>
      </c>
      <c r="W191" s="2">
        <v>0</v>
      </c>
      <c r="X191">
        <v>2.15</v>
      </c>
      <c r="Y191">
        <v>3</v>
      </c>
      <c r="Z191" s="3">
        <v>6.9</v>
      </c>
      <c r="AA191" s="2">
        <v>5.875</v>
      </c>
      <c r="AB191" s="2">
        <v>6.3125</v>
      </c>
      <c r="AC191">
        <v>1</v>
      </c>
      <c r="AD191">
        <v>3.0146320000000002</v>
      </c>
      <c r="AE191">
        <v>2.6265999999999998</v>
      </c>
      <c r="AG191">
        <v>5.33979076436756E-2</v>
      </c>
      <c r="AH191">
        <v>3.35389731123623E-2</v>
      </c>
      <c r="AI191">
        <v>-1.9381584332056499E-3</v>
      </c>
      <c r="AJ191">
        <v>0.168349408628335</v>
      </c>
      <c r="AK191">
        <v>-0.19837593647130899</v>
      </c>
      <c r="AL191">
        <v>-7.7432976426519307E-2</v>
      </c>
      <c r="AN191">
        <f t="shared" si="2"/>
        <v>0.13857917212831888</v>
      </c>
    </row>
    <row r="192" spans="1:40">
      <c r="A192">
        <v>190</v>
      </c>
      <c r="B192">
        <v>1986</v>
      </c>
      <c r="C192">
        <v>11</v>
      </c>
      <c r="D192">
        <v>5.875</v>
      </c>
      <c r="E192">
        <v>2.95</v>
      </c>
      <c r="F192">
        <v>3</v>
      </c>
      <c r="G192">
        <v>-2.6</v>
      </c>
      <c r="H192">
        <v>5.875</v>
      </c>
      <c r="I192">
        <v>5.9375</v>
      </c>
      <c r="J192">
        <v>1</v>
      </c>
      <c r="K192">
        <v>2.921046</v>
      </c>
      <c r="L192">
        <v>2.6265999999999998</v>
      </c>
      <c r="N192" s="1">
        <v>110586</v>
      </c>
      <c r="O192" s="2">
        <v>0</v>
      </c>
      <c r="P192" s="2">
        <v>5.875</v>
      </c>
      <c r="Q192" s="3">
        <v>-0.8</v>
      </c>
      <c r="R192" s="3">
        <v>7</v>
      </c>
      <c r="S192" s="3"/>
      <c r="T192">
        <v>190</v>
      </c>
      <c r="U192">
        <v>1986</v>
      </c>
      <c r="V192">
        <v>11</v>
      </c>
      <c r="W192" s="2">
        <v>0</v>
      </c>
      <c r="X192">
        <v>2.95</v>
      </c>
      <c r="Y192">
        <v>3</v>
      </c>
      <c r="Z192" s="3">
        <v>7</v>
      </c>
      <c r="AA192" s="2">
        <v>5.875</v>
      </c>
      <c r="AB192" s="2">
        <v>5.875</v>
      </c>
      <c r="AC192">
        <v>1</v>
      </c>
      <c r="AD192">
        <v>2.921046</v>
      </c>
      <c r="AE192">
        <v>2.6265999999999998</v>
      </c>
      <c r="AG192">
        <v>5.20675140804868E-2</v>
      </c>
      <c r="AH192">
        <v>3.3796825258727001E-2</v>
      </c>
      <c r="AI192">
        <v>-1.28497495089622E-3</v>
      </c>
      <c r="AJ192">
        <v>0.16773766570910001</v>
      </c>
      <c r="AK192">
        <v>-0.19679685019283999</v>
      </c>
      <c r="AL192">
        <v>-8.0885498722945898E-2</v>
      </c>
      <c r="AN192">
        <f t="shared" si="2"/>
        <v>5.613389907574734E-3</v>
      </c>
    </row>
    <row r="193" spans="1:40">
      <c r="A193">
        <v>191</v>
      </c>
      <c r="B193">
        <v>1986</v>
      </c>
      <c r="C193">
        <v>12</v>
      </c>
      <c r="D193">
        <v>6</v>
      </c>
      <c r="E193">
        <v>2.75</v>
      </c>
      <c r="F193">
        <v>3.1</v>
      </c>
      <c r="G193">
        <v>-2.7</v>
      </c>
      <c r="H193">
        <v>5.875</v>
      </c>
      <c r="I193">
        <v>5.875</v>
      </c>
      <c r="J193">
        <v>1</v>
      </c>
      <c r="K193">
        <v>2.921046</v>
      </c>
      <c r="L193">
        <v>2.6265999999999998</v>
      </c>
      <c r="N193" s="1">
        <v>121686</v>
      </c>
      <c r="O193" s="2">
        <v>0</v>
      </c>
      <c r="P193" s="2">
        <v>6</v>
      </c>
      <c r="Q193" s="3">
        <v>0.1</v>
      </c>
      <c r="R193" s="3">
        <v>7</v>
      </c>
      <c r="S193" s="3"/>
      <c r="T193">
        <v>191</v>
      </c>
      <c r="U193">
        <v>1986</v>
      </c>
      <c r="V193">
        <v>12</v>
      </c>
      <c r="W193" s="2">
        <v>0</v>
      </c>
      <c r="X193">
        <v>2.75</v>
      </c>
      <c r="Y193">
        <v>3.1</v>
      </c>
      <c r="Z193" s="3">
        <v>7</v>
      </c>
      <c r="AA193" s="2">
        <v>6</v>
      </c>
      <c r="AB193" s="2">
        <v>5.875</v>
      </c>
      <c r="AC193">
        <v>1</v>
      </c>
      <c r="AD193">
        <v>2.921046</v>
      </c>
      <c r="AE193">
        <v>2.6265999999999998</v>
      </c>
      <c r="AG193">
        <v>5.0757401659724997E-2</v>
      </c>
      <c r="AH193">
        <v>3.40538729932051E-2</v>
      </c>
      <c r="AI193">
        <v>-6.5720564929606896E-4</v>
      </c>
      <c r="AJ193">
        <v>0.16709635573894299</v>
      </c>
      <c r="AK193">
        <v>-0.19520502833220399</v>
      </c>
      <c r="AL193">
        <v>-8.4179666943694595E-2</v>
      </c>
      <c r="AN193">
        <f t="shared" si="2"/>
        <v>-1.2118347336371862E-2</v>
      </c>
    </row>
    <row r="194" spans="1:40">
      <c r="A194">
        <v>192</v>
      </c>
      <c r="B194">
        <v>1987</v>
      </c>
      <c r="C194">
        <v>2</v>
      </c>
      <c r="D194">
        <v>6</v>
      </c>
      <c r="E194">
        <v>3</v>
      </c>
      <c r="F194">
        <v>2.2000000000000002</v>
      </c>
      <c r="G194">
        <v>-2.9</v>
      </c>
      <c r="H194">
        <v>6</v>
      </c>
      <c r="I194">
        <v>5.875</v>
      </c>
      <c r="J194">
        <v>1</v>
      </c>
      <c r="K194">
        <v>2.9408150000000002</v>
      </c>
      <c r="L194">
        <v>2.6848000000000001</v>
      </c>
      <c r="N194" s="1">
        <v>21287</v>
      </c>
      <c r="O194" s="2">
        <v>0</v>
      </c>
      <c r="P194" s="2">
        <v>6</v>
      </c>
      <c r="Q194" s="3">
        <v>-0.2</v>
      </c>
      <c r="R194" s="3">
        <v>6.7</v>
      </c>
      <c r="S194" s="3"/>
      <c r="T194">
        <v>192</v>
      </c>
      <c r="U194">
        <v>1987</v>
      </c>
      <c r="V194">
        <v>2</v>
      </c>
      <c r="W194" s="2">
        <v>0</v>
      </c>
      <c r="X194">
        <v>3</v>
      </c>
      <c r="Y194">
        <v>2.2000000000000002</v>
      </c>
      <c r="Z194" s="3">
        <v>6.7</v>
      </c>
      <c r="AA194" s="2">
        <v>6</v>
      </c>
      <c r="AB194" s="2">
        <v>6</v>
      </c>
      <c r="AC194">
        <v>1</v>
      </c>
      <c r="AD194">
        <v>2.9408150000000002</v>
      </c>
      <c r="AE194">
        <v>2.6848000000000001</v>
      </c>
      <c r="AG194">
        <v>4.9397540494045301E-2</v>
      </c>
      <c r="AH194">
        <v>3.43126379516372E-2</v>
      </c>
      <c r="AI194" s="4">
        <v>3.3654242861475003E-5</v>
      </c>
      <c r="AJ194">
        <v>0.16653592672394499</v>
      </c>
      <c r="AK194">
        <v>-0.19365226048478501</v>
      </c>
      <c r="AL194">
        <v>-8.7870967688216103E-2</v>
      </c>
      <c r="AN194">
        <f t="shared" si="2"/>
        <v>2.6663061850346712E-2</v>
      </c>
    </row>
    <row r="195" spans="1:40">
      <c r="A195">
        <v>193</v>
      </c>
      <c r="B195">
        <v>1987</v>
      </c>
      <c r="C195">
        <v>3</v>
      </c>
      <c r="D195">
        <v>6.25</v>
      </c>
      <c r="E195">
        <v>3</v>
      </c>
      <c r="F195">
        <v>3.2</v>
      </c>
      <c r="G195">
        <v>-2.7</v>
      </c>
      <c r="H195">
        <v>6</v>
      </c>
      <c r="I195">
        <v>6</v>
      </c>
      <c r="J195">
        <v>1</v>
      </c>
      <c r="K195">
        <v>2.9408150000000002</v>
      </c>
      <c r="L195">
        <v>2.6848000000000001</v>
      </c>
      <c r="N195" s="1">
        <v>33187</v>
      </c>
      <c r="O195" s="2">
        <v>0.1875</v>
      </c>
      <c r="P195" s="2">
        <v>6.0625</v>
      </c>
      <c r="Q195" s="3">
        <v>1</v>
      </c>
      <c r="R195" s="3">
        <v>6.7</v>
      </c>
      <c r="S195" s="3"/>
      <c r="T195">
        <v>193</v>
      </c>
      <c r="U195">
        <v>1987</v>
      </c>
      <c r="V195">
        <v>3</v>
      </c>
      <c r="W195" s="2">
        <v>0.1875</v>
      </c>
      <c r="X195">
        <v>3</v>
      </c>
      <c r="Y195">
        <v>3.2</v>
      </c>
      <c r="Z195" s="3">
        <v>6.7</v>
      </c>
      <c r="AA195" s="2">
        <v>6.0625</v>
      </c>
      <c r="AB195" s="2">
        <v>6</v>
      </c>
      <c r="AC195">
        <v>1</v>
      </c>
      <c r="AD195">
        <v>2.9408150000000002</v>
      </c>
      <c r="AE195">
        <v>2.6848000000000001</v>
      </c>
      <c r="AG195">
        <v>4.8120701311798998E-2</v>
      </c>
      <c r="AH195">
        <v>3.4571474450533497E-2</v>
      </c>
      <c r="AI195">
        <v>6.2352876814056302E-4</v>
      </c>
      <c r="AJ195">
        <v>0.16584697751904001</v>
      </c>
      <c r="AK195">
        <v>-0.19203679227120399</v>
      </c>
      <c r="AL195">
        <v>-9.0969524817338707E-2</v>
      </c>
      <c r="AN195">
        <f t="shared" si="2"/>
        <v>0.16607451231173659</v>
      </c>
    </row>
    <row r="196" spans="1:40">
      <c r="A196">
        <v>194</v>
      </c>
      <c r="B196">
        <v>1987</v>
      </c>
      <c r="C196">
        <v>5</v>
      </c>
      <c r="D196">
        <v>6.75</v>
      </c>
      <c r="E196">
        <v>2.9</v>
      </c>
      <c r="F196">
        <v>2.5</v>
      </c>
      <c r="G196">
        <v>-2.5</v>
      </c>
      <c r="H196">
        <v>6.25</v>
      </c>
      <c r="I196">
        <v>6</v>
      </c>
      <c r="J196">
        <v>1</v>
      </c>
      <c r="K196">
        <v>2.7256390000000001</v>
      </c>
      <c r="L196">
        <v>2.6909000000000001</v>
      </c>
      <c r="N196" s="1">
        <v>51987</v>
      </c>
      <c r="O196" s="2">
        <v>0.25</v>
      </c>
      <c r="P196" s="2">
        <v>6.5</v>
      </c>
      <c r="Q196" s="3">
        <v>-0.1</v>
      </c>
      <c r="R196" s="3">
        <v>6.4</v>
      </c>
      <c r="S196" s="3"/>
      <c r="T196">
        <v>194</v>
      </c>
      <c r="U196">
        <v>1987</v>
      </c>
      <c r="V196">
        <v>5</v>
      </c>
      <c r="W196" s="2">
        <v>0.25</v>
      </c>
      <c r="X196">
        <v>2.9</v>
      </c>
      <c r="Y196">
        <v>2.5</v>
      </c>
      <c r="Z196" s="3">
        <v>6.4</v>
      </c>
      <c r="AA196" s="2">
        <v>6.5</v>
      </c>
      <c r="AB196" s="2">
        <v>6.0625</v>
      </c>
      <c r="AC196">
        <v>1</v>
      </c>
      <c r="AD196">
        <v>2.7256390000000001</v>
      </c>
      <c r="AE196">
        <v>2.6909000000000001</v>
      </c>
      <c r="AG196">
        <v>4.7400618064739997E-2</v>
      </c>
      <c r="AH196">
        <v>3.4808386211558198E-2</v>
      </c>
      <c r="AI196">
        <v>5.3217103589735303E-4</v>
      </c>
      <c r="AJ196">
        <v>0.16432413444767899</v>
      </c>
      <c r="AK196">
        <v>-0.19005069990366799</v>
      </c>
      <c r="AL196">
        <v>-8.9825634940922605E-2</v>
      </c>
      <c r="AN196">
        <f t="shared" si="2"/>
        <v>0.196012476650612</v>
      </c>
    </row>
    <row r="197" spans="1:40">
      <c r="A197">
        <v>195</v>
      </c>
      <c r="B197">
        <v>1987</v>
      </c>
      <c r="C197">
        <v>7</v>
      </c>
      <c r="D197">
        <v>6.75</v>
      </c>
      <c r="E197">
        <v>3.3</v>
      </c>
      <c r="F197">
        <v>2.6</v>
      </c>
      <c r="G197">
        <v>-1.8</v>
      </c>
      <c r="H197">
        <v>6.75</v>
      </c>
      <c r="I197">
        <v>6.25</v>
      </c>
      <c r="J197">
        <v>1</v>
      </c>
      <c r="K197">
        <v>2.6896080000000002</v>
      </c>
      <c r="L197">
        <v>2.7820999999999998</v>
      </c>
      <c r="N197" s="1">
        <v>70787</v>
      </c>
      <c r="O197" s="2">
        <v>0</v>
      </c>
      <c r="P197" s="2">
        <v>6.75</v>
      </c>
      <c r="Q197" s="3">
        <v>0.4</v>
      </c>
      <c r="R197" s="3">
        <v>6.3</v>
      </c>
      <c r="S197" s="3"/>
      <c r="T197">
        <v>195</v>
      </c>
      <c r="U197">
        <v>1987</v>
      </c>
      <c r="V197">
        <v>7</v>
      </c>
      <c r="W197" s="2">
        <v>0</v>
      </c>
      <c r="X197">
        <v>3.3</v>
      </c>
      <c r="Y197">
        <v>2.6</v>
      </c>
      <c r="Z197" s="3">
        <v>6.3</v>
      </c>
      <c r="AA197" s="2">
        <v>6.75</v>
      </c>
      <c r="AB197" s="2">
        <v>6.5</v>
      </c>
      <c r="AC197">
        <v>1</v>
      </c>
      <c r="AD197">
        <v>2.6896080000000002</v>
      </c>
      <c r="AE197">
        <v>2.7820999999999998</v>
      </c>
      <c r="AG197">
        <v>4.73921844447006E-2</v>
      </c>
      <c r="AH197">
        <v>3.5069523979024603E-2</v>
      </c>
      <c r="AI197">
        <v>-4.5397790839762898E-4</v>
      </c>
      <c r="AJ197">
        <v>0.16123282625753901</v>
      </c>
      <c r="AK197">
        <v>-0.187077113038607</v>
      </c>
      <c r="AL197">
        <v>-8.3358378755581899E-2</v>
      </c>
      <c r="AN197">
        <f t="shared" si="2"/>
        <v>-3.3676873921931902E-2</v>
      </c>
    </row>
    <row r="198" spans="1:40">
      <c r="A198">
        <v>196</v>
      </c>
      <c r="B198">
        <v>1987</v>
      </c>
      <c r="C198">
        <v>8</v>
      </c>
      <c r="D198">
        <v>6.625</v>
      </c>
      <c r="E198">
        <v>3.45</v>
      </c>
      <c r="F198">
        <v>2.6</v>
      </c>
      <c r="G198">
        <v>-1.1000000000000001</v>
      </c>
      <c r="H198">
        <v>6.75</v>
      </c>
      <c r="I198">
        <v>6.75</v>
      </c>
      <c r="J198">
        <v>1</v>
      </c>
      <c r="K198">
        <v>2.6896080000000002</v>
      </c>
      <c r="L198">
        <v>2.7820999999999998</v>
      </c>
      <c r="N198" s="1">
        <v>81887</v>
      </c>
      <c r="O198" s="2">
        <v>0</v>
      </c>
      <c r="P198" s="2">
        <v>6.625</v>
      </c>
      <c r="Q198" s="3">
        <v>0</v>
      </c>
      <c r="R198" s="3">
        <v>6.1</v>
      </c>
      <c r="S198" s="3"/>
      <c r="T198">
        <v>196</v>
      </c>
      <c r="U198">
        <v>1987</v>
      </c>
      <c r="V198">
        <v>8</v>
      </c>
      <c r="W198" s="2">
        <v>0</v>
      </c>
      <c r="X198">
        <v>3.45</v>
      </c>
      <c r="Y198">
        <v>2.6</v>
      </c>
      <c r="Z198" s="3">
        <v>6.1</v>
      </c>
      <c r="AA198" s="2">
        <v>6.625</v>
      </c>
      <c r="AB198" s="2">
        <v>6.75</v>
      </c>
      <c r="AC198">
        <v>1</v>
      </c>
      <c r="AD198">
        <v>2.6896080000000002</v>
      </c>
      <c r="AE198">
        <v>2.7820999999999998</v>
      </c>
      <c r="AG198">
        <v>4.7277840309418298E-2</v>
      </c>
      <c r="AH198">
        <v>3.5330255352125098E-2</v>
      </c>
      <c r="AI198">
        <v>-1.31030821066525E-3</v>
      </c>
      <c r="AJ198">
        <v>0.158345114752726</v>
      </c>
      <c r="AK198">
        <v>-0.18421727552535899</v>
      </c>
      <c r="AL198">
        <v>-7.7691792467822096E-2</v>
      </c>
      <c r="AN198">
        <f t="shared" ref="AN198:AN261" si="3">W198-(X198*AG198+Y198*AH198+Z198*AI198+AA198*AJ198+AB198*AK198+AC198*AL198)</f>
        <v>2.514768412922519E-2</v>
      </c>
    </row>
    <row r="199" spans="1:40">
      <c r="A199">
        <v>197</v>
      </c>
      <c r="B199">
        <v>1987</v>
      </c>
      <c r="C199">
        <v>9</v>
      </c>
      <c r="D199">
        <v>7.25</v>
      </c>
      <c r="E199">
        <v>3.3</v>
      </c>
      <c r="F199">
        <v>3.5</v>
      </c>
      <c r="G199">
        <v>-0.9</v>
      </c>
      <c r="H199">
        <v>6.625</v>
      </c>
      <c r="I199">
        <v>6.75</v>
      </c>
      <c r="J199">
        <v>1</v>
      </c>
      <c r="K199">
        <v>2.6896080000000002</v>
      </c>
      <c r="L199">
        <v>2.7820999999999998</v>
      </c>
      <c r="N199" s="1">
        <v>92287</v>
      </c>
      <c r="O199" s="2">
        <v>0</v>
      </c>
      <c r="P199" s="2">
        <v>7.25</v>
      </c>
      <c r="Q199" s="3">
        <v>0.9</v>
      </c>
      <c r="R199" s="3">
        <v>6</v>
      </c>
      <c r="S199" s="3"/>
      <c r="T199">
        <v>197</v>
      </c>
      <c r="U199">
        <v>1987</v>
      </c>
      <c r="V199">
        <v>9</v>
      </c>
      <c r="W199" s="2">
        <v>0</v>
      </c>
      <c r="X199">
        <v>3.3</v>
      </c>
      <c r="Y199">
        <v>3.5</v>
      </c>
      <c r="Z199" s="3">
        <v>6</v>
      </c>
      <c r="AA199" s="2">
        <v>7.25</v>
      </c>
      <c r="AB199" s="2">
        <v>6.625</v>
      </c>
      <c r="AC199">
        <v>1</v>
      </c>
      <c r="AD199">
        <v>2.6896080000000002</v>
      </c>
      <c r="AE199">
        <v>2.7820999999999998</v>
      </c>
      <c r="AG199">
        <v>4.7220945937146701E-2</v>
      </c>
      <c r="AH199">
        <v>3.5587793962426797E-2</v>
      </c>
      <c r="AI199">
        <v>-2.2285258984089101E-3</v>
      </c>
      <c r="AJ199">
        <v>0.15539907593638799</v>
      </c>
      <c r="AK199">
        <v>-0.18134771519872001</v>
      </c>
      <c r="AL199">
        <v>-7.1639762470880899E-2</v>
      </c>
      <c r="AN199">
        <f t="shared" si="3"/>
        <v>-0.12059016994703663</v>
      </c>
    </row>
    <row r="200" spans="1:40">
      <c r="A200">
        <v>198</v>
      </c>
      <c r="B200">
        <v>1987</v>
      </c>
      <c r="C200">
        <v>11</v>
      </c>
      <c r="D200">
        <v>6.8125</v>
      </c>
      <c r="E200">
        <v>3.9</v>
      </c>
      <c r="F200">
        <v>2.2000000000000002</v>
      </c>
      <c r="G200">
        <v>-0.9</v>
      </c>
      <c r="H200">
        <v>7.25</v>
      </c>
      <c r="I200">
        <v>6.625</v>
      </c>
      <c r="J200">
        <v>1</v>
      </c>
      <c r="K200">
        <v>2.6582029999999999</v>
      </c>
      <c r="L200">
        <v>2.9388000000000001</v>
      </c>
      <c r="N200" s="1">
        <v>110387</v>
      </c>
      <c r="O200" s="2">
        <v>-0.3125</v>
      </c>
      <c r="P200" s="2">
        <v>7.125</v>
      </c>
      <c r="Q200" s="3">
        <v>-0.8</v>
      </c>
      <c r="R200" s="3">
        <v>6.1</v>
      </c>
      <c r="S200" s="3"/>
      <c r="T200">
        <v>198</v>
      </c>
      <c r="U200">
        <v>1987</v>
      </c>
      <c r="V200">
        <v>11</v>
      </c>
      <c r="W200" s="2">
        <v>-0.3125</v>
      </c>
      <c r="X200">
        <v>3.9</v>
      </c>
      <c r="Y200">
        <v>2.2000000000000002</v>
      </c>
      <c r="Z200" s="3">
        <v>6.1</v>
      </c>
      <c r="AA200" s="2">
        <v>7.125</v>
      </c>
      <c r="AB200" s="2">
        <v>7.25</v>
      </c>
      <c r="AC200">
        <v>1</v>
      </c>
      <c r="AD200">
        <v>2.6582029999999999</v>
      </c>
      <c r="AE200">
        <v>2.9388000000000001</v>
      </c>
      <c r="AG200">
        <v>4.6732977731018199E-2</v>
      </c>
      <c r="AH200">
        <v>3.5843340658901698E-2</v>
      </c>
      <c r="AI200">
        <v>-2.6064309961321402E-3</v>
      </c>
      <c r="AJ200">
        <v>0.153465396648964</v>
      </c>
      <c r="AK200">
        <v>-0.17910862582463599</v>
      </c>
      <c r="AL200">
        <v>-6.90467757802425E-2</v>
      </c>
      <c r="AN200">
        <f t="shared" si="3"/>
        <v>-0.28357137163916363</v>
      </c>
    </row>
    <row r="201" spans="1:40">
      <c r="A201">
        <v>199</v>
      </c>
      <c r="B201">
        <v>1987</v>
      </c>
      <c r="C201">
        <v>12</v>
      </c>
      <c r="D201">
        <v>6.8125</v>
      </c>
      <c r="E201">
        <v>3.65</v>
      </c>
      <c r="F201">
        <v>3</v>
      </c>
      <c r="G201">
        <v>-0.6</v>
      </c>
      <c r="H201">
        <v>6.8125</v>
      </c>
      <c r="I201">
        <v>7.25</v>
      </c>
      <c r="J201">
        <v>1</v>
      </c>
      <c r="K201">
        <v>2.6582029999999999</v>
      </c>
      <c r="L201">
        <v>2.9388000000000001</v>
      </c>
      <c r="N201" s="1">
        <v>121687</v>
      </c>
      <c r="O201" s="2">
        <v>0</v>
      </c>
      <c r="P201" s="2">
        <v>6.8125</v>
      </c>
      <c r="Q201" s="3">
        <v>0.8</v>
      </c>
      <c r="R201" s="3">
        <v>6</v>
      </c>
      <c r="S201" s="3"/>
      <c r="T201">
        <v>199</v>
      </c>
      <c r="U201">
        <v>1987</v>
      </c>
      <c r="V201">
        <v>12</v>
      </c>
      <c r="W201" s="2">
        <v>0</v>
      </c>
      <c r="X201">
        <v>3.65</v>
      </c>
      <c r="Y201">
        <v>3</v>
      </c>
      <c r="Z201" s="3">
        <v>6</v>
      </c>
      <c r="AA201" s="2">
        <v>6.8125</v>
      </c>
      <c r="AB201" s="2">
        <v>7.125</v>
      </c>
      <c r="AC201">
        <v>1</v>
      </c>
      <c r="AD201">
        <v>2.6582029999999999</v>
      </c>
      <c r="AE201">
        <v>2.9388000000000001</v>
      </c>
      <c r="AG201">
        <v>4.5616966340906E-2</v>
      </c>
      <c r="AH201">
        <v>3.6131717025654098E-2</v>
      </c>
      <c r="AI201">
        <v>-2.2833745112507998E-3</v>
      </c>
      <c r="AJ201">
        <v>0.152236474069042</v>
      </c>
      <c r="AK201">
        <v>-0.17700587589178399</v>
      </c>
      <c r="AL201">
        <v>-7.1042358158671201E-2</v>
      </c>
      <c r="AN201">
        <f t="shared" si="3"/>
        <v>3.3901413138519118E-2</v>
      </c>
    </row>
    <row r="202" spans="1:40">
      <c r="A202">
        <v>200</v>
      </c>
      <c r="B202">
        <v>1988</v>
      </c>
      <c r="C202">
        <v>2</v>
      </c>
      <c r="D202">
        <v>6.5</v>
      </c>
      <c r="E202">
        <v>3.5</v>
      </c>
      <c r="F202">
        <v>1.3</v>
      </c>
      <c r="G202">
        <v>-0.5</v>
      </c>
      <c r="H202">
        <v>6.8125</v>
      </c>
      <c r="I202">
        <v>6.8125</v>
      </c>
      <c r="J202">
        <v>1</v>
      </c>
      <c r="K202">
        <v>2.7251280000000002</v>
      </c>
      <c r="L202">
        <v>3.0341</v>
      </c>
      <c r="N202" s="1">
        <v>21088</v>
      </c>
      <c r="O202" s="2">
        <v>-0.125</v>
      </c>
      <c r="P202" s="2">
        <v>6.625</v>
      </c>
      <c r="Q202" s="3">
        <v>0.2</v>
      </c>
      <c r="R202" s="3">
        <v>5.9</v>
      </c>
      <c r="S202" s="3"/>
      <c r="T202">
        <v>200</v>
      </c>
      <c r="U202">
        <v>1988</v>
      </c>
      <c r="V202">
        <v>2</v>
      </c>
      <c r="W202" s="2">
        <v>-0.125</v>
      </c>
      <c r="X202">
        <v>3.5</v>
      </c>
      <c r="Y202">
        <v>1.3</v>
      </c>
      <c r="Z202" s="3">
        <v>5.9</v>
      </c>
      <c r="AA202" s="2">
        <v>6.625</v>
      </c>
      <c r="AB202" s="2">
        <v>6.8125</v>
      </c>
      <c r="AC202">
        <v>1</v>
      </c>
      <c r="AD202">
        <v>2.7251280000000002</v>
      </c>
      <c r="AE202">
        <v>3.0341</v>
      </c>
      <c r="AG202">
        <v>4.4569850989062201E-2</v>
      </c>
      <c r="AH202">
        <v>3.6409988060007101E-2</v>
      </c>
      <c r="AI202">
        <v>-2.0284829971064099E-3</v>
      </c>
      <c r="AJ202">
        <v>0.15099063156366099</v>
      </c>
      <c r="AK202">
        <v>-0.17494895669645999</v>
      </c>
      <c r="AL202">
        <v>-7.2565576054438696E-2</v>
      </c>
      <c r="AN202">
        <f t="shared" si="3"/>
        <v>-5.2267003816980684E-2</v>
      </c>
    </row>
    <row r="203" spans="1:40">
      <c r="A203">
        <v>201</v>
      </c>
      <c r="B203">
        <v>1988</v>
      </c>
      <c r="C203">
        <v>3</v>
      </c>
      <c r="D203">
        <v>6.75</v>
      </c>
      <c r="E203">
        <v>3.45</v>
      </c>
      <c r="F203">
        <v>2.7</v>
      </c>
      <c r="G203">
        <v>-0.1</v>
      </c>
      <c r="H203">
        <v>6.5</v>
      </c>
      <c r="I203">
        <v>6.8125</v>
      </c>
      <c r="J203">
        <v>1</v>
      </c>
      <c r="K203">
        <v>2.7251280000000002</v>
      </c>
      <c r="L203">
        <v>3.0341</v>
      </c>
      <c r="N203" s="1">
        <v>32988</v>
      </c>
      <c r="O203" s="2">
        <v>0.25</v>
      </c>
      <c r="P203" s="2">
        <v>6.5</v>
      </c>
      <c r="Q203" s="3">
        <v>1.4</v>
      </c>
      <c r="R203" s="3">
        <v>5.7</v>
      </c>
      <c r="S203" s="3"/>
      <c r="T203">
        <v>201</v>
      </c>
      <c r="U203">
        <v>1988</v>
      </c>
      <c r="V203">
        <v>3</v>
      </c>
      <c r="W203" s="2">
        <v>0.25</v>
      </c>
      <c r="X203">
        <v>3.45</v>
      </c>
      <c r="Y203">
        <v>2.7</v>
      </c>
      <c r="Z203" s="3">
        <v>5.7</v>
      </c>
      <c r="AA203" s="2">
        <v>6.5</v>
      </c>
      <c r="AB203" s="2">
        <v>6.625</v>
      </c>
      <c r="AC203">
        <v>1</v>
      </c>
      <c r="AD203">
        <v>2.7251280000000002</v>
      </c>
      <c r="AE203">
        <v>3.0341</v>
      </c>
      <c r="AG203">
        <v>4.3434019508246498E-2</v>
      </c>
      <c r="AH203">
        <v>3.6684319984689497E-2</v>
      </c>
      <c r="AI203">
        <v>-1.6885446564731E-3</v>
      </c>
      <c r="AJ203">
        <v>0.14983245972460399</v>
      </c>
      <c r="AK203">
        <v>-0.17291372645714401</v>
      </c>
      <c r="AL203">
        <v>-7.4511713336789603E-2</v>
      </c>
      <c r="AN203">
        <f t="shared" si="3"/>
        <v>0.25688383618522725</v>
      </c>
    </row>
    <row r="204" spans="1:40">
      <c r="A204">
        <v>202</v>
      </c>
      <c r="B204">
        <v>1988</v>
      </c>
      <c r="C204">
        <v>5</v>
      </c>
      <c r="D204">
        <v>7.25</v>
      </c>
      <c r="E204">
        <v>4.05</v>
      </c>
      <c r="F204">
        <v>3.5</v>
      </c>
      <c r="G204">
        <v>0.1</v>
      </c>
      <c r="H204">
        <v>6.75</v>
      </c>
      <c r="I204">
        <v>6.5</v>
      </c>
      <c r="J204">
        <v>1</v>
      </c>
      <c r="K204">
        <v>2.6683270000000001</v>
      </c>
      <c r="L204">
        <v>3.1707000000000001</v>
      </c>
      <c r="N204" s="1">
        <v>51788</v>
      </c>
      <c r="O204" s="2">
        <v>0.25</v>
      </c>
      <c r="P204" s="2">
        <v>7</v>
      </c>
      <c r="Q204" s="3">
        <v>1</v>
      </c>
      <c r="R204" s="3">
        <v>5.5</v>
      </c>
      <c r="S204" s="3"/>
      <c r="T204">
        <v>202</v>
      </c>
      <c r="U204">
        <v>1988</v>
      </c>
      <c r="V204">
        <v>5</v>
      </c>
      <c r="W204" s="2">
        <v>0.25</v>
      </c>
      <c r="X204">
        <v>4.05</v>
      </c>
      <c r="Y204">
        <v>3.5</v>
      </c>
      <c r="Z204" s="3">
        <v>5.5</v>
      </c>
      <c r="AA204" s="2">
        <v>7</v>
      </c>
      <c r="AB204" s="2">
        <v>6.5</v>
      </c>
      <c r="AC204">
        <v>1</v>
      </c>
      <c r="AD204">
        <v>2.6683270000000001</v>
      </c>
      <c r="AE204">
        <v>3.1707000000000001</v>
      </c>
      <c r="AG204">
        <v>4.2689195755451999E-2</v>
      </c>
      <c r="AH204">
        <v>3.6943488005192503E-2</v>
      </c>
      <c r="AI204">
        <v>-1.67994803871537E-3</v>
      </c>
      <c r="AJ204">
        <v>0.148425864480833</v>
      </c>
      <c r="AK204">
        <v>-0.17092891877792599</v>
      </c>
      <c r="AL204">
        <v>-7.4704406806191503E-2</v>
      </c>
      <c r="AN204">
        <f t="shared" si="3"/>
        <v>0.10380759088205949</v>
      </c>
    </row>
    <row r="205" spans="1:40">
      <c r="A205">
        <v>203</v>
      </c>
      <c r="B205">
        <v>1988</v>
      </c>
      <c r="C205">
        <v>6</v>
      </c>
      <c r="D205">
        <v>7.625</v>
      </c>
      <c r="E205">
        <v>4.25</v>
      </c>
      <c r="F205">
        <v>3.3</v>
      </c>
      <c r="G205">
        <v>0.5</v>
      </c>
      <c r="H205">
        <v>7.25</v>
      </c>
      <c r="I205">
        <v>6.75</v>
      </c>
      <c r="J205">
        <v>1</v>
      </c>
      <c r="K205">
        <v>2.6683270000000001</v>
      </c>
      <c r="L205">
        <v>3.1707000000000001</v>
      </c>
      <c r="N205" s="1">
        <v>63088</v>
      </c>
      <c r="O205" s="2">
        <v>0.25</v>
      </c>
      <c r="P205" s="2">
        <v>7.375</v>
      </c>
      <c r="Q205" s="3">
        <v>-0.2</v>
      </c>
      <c r="R205" s="3">
        <v>5.6</v>
      </c>
      <c r="S205" s="3"/>
      <c r="T205">
        <v>203</v>
      </c>
      <c r="U205">
        <v>1988</v>
      </c>
      <c r="V205">
        <v>6</v>
      </c>
      <c r="W205" s="2">
        <v>0.25</v>
      </c>
      <c r="X205">
        <v>4.25</v>
      </c>
      <c r="Y205">
        <v>3.3</v>
      </c>
      <c r="Z205" s="3">
        <v>5.6</v>
      </c>
      <c r="AA205" s="2">
        <v>7.375</v>
      </c>
      <c r="AB205" s="2">
        <v>7</v>
      </c>
      <c r="AC205">
        <v>1</v>
      </c>
      <c r="AD205">
        <v>2.6683270000000001</v>
      </c>
      <c r="AE205">
        <v>3.1707000000000001</v>
      </c>
      <c r="AG205">
        <v>4.2092754462231603E-2</v>
      </c>
      <c r="AH205">
        <v>3.7220271033619301E-2</v>
      </c>
      <c r="AI205">
        <v>-1.8288121134733999E-3</v>
      </c>
      <c r="AJ205">
        <v>0.146560301183878</v>
      </c>
      <c r="AK205">
        <v>-0.168604289802785</v>
      </c>
      <c r="AL205">
        <v>-7.4071616505478305E-2</v>
      </c>
      <c r="AN205">
        <f t="shared" si="3"/>
        <v>0.13193967085389588</v>
      </c>
    </row>
    <row r="206" spans="1:40">
      <c r="A206">
        <v>204</v>
      </c>
      <c r="B206">
        <v>1988</v>
      </c>
      <c r="C206">
        <v>8</v>
      </c>
      <c r="D206">
        <v>8.125</v>
      </c>
      <c r="E206">
        <v>4.0999999999999996</v>
      </c>
      <c r="F206">
        <v>3.1</v>
      </c>
      <c r="G206">
        <v>0.5</v>
      </c>
      <c r="H206">
        <v>7.625</v>
      </c>
      <c r="I206">
        <v>7.25</v>
      </c>
      <c r="J206">
        <v>1</v>
      </c>
      <c r="K206">
        <v>2.8805499999999999</v>
      </c>
      <c r="L206">
        <v>3.2019000000000002</v>
      </c>
      <c r="N206" s="1">
        <v>81688</v>
      </c>
      <c r="O206" s="2">
        <v>0</v>
      </c>
      <c r="P206" s="2">
        <v>8.125</v>
      </c>
      <c r="Q206" s="3">
        <v>1</v>
      </c>
      <c r="R206" s="3">
        <v>5.4</v>
      </c>
      <c r="S206" s="3"/>
      <c r="T206">
        <v>204</v>
      </c>
      <c r="U206">
        <v>1988</v>
      </c>
      <c r="V206">
        <v>8</v>
      </c>
      <c r="W206" s="2">
        <v>0</v>
      </c>
      <c r="X206">
        <v>4.0999999999999996</v>
      </c>
      <c r="Y206">
        <v>3.1</v>
      </c>
      <c r="Z206" s="3">
        <v>5.4</v>
      </c>
      <c r="AA206" s="2">
        <v>8.125</v>
      </c>
      <c r="AB206" s="2">
        <v>7.375</v>
      </c>
      <c r="AC206">
        <v>1</v>
      </c>
      <c r="AD206">
        <v>2.8805499999999999</v>
      </c>
      <c r="AE206">
        <v>3.2019000000000002</v>
      </c>
      <c r="AG206">
        <v>4.1715931780618297E-2</v>
      </c>
      <c r="AH206">
        <v>3.7504801362720601E-2</v>
      </c>
      <c r="AI206">
        <v>-2.2214017474281502E-3</v>
      </c>
      <c r="AJ206">
        <v>0.144151191922783</v>
      </c>
      <c r="AK206">
        <v>-0.16593573731526001</v>
      </c>
      <c r="AL206">
        <v>-7.1920537564326203E-2</v>
      </c>
      <c r="AN206">
        <f t="shared" si="3"/>
        <v>-0.15083646919709975</v>
      </c>
    </row>
    <row r="207" spans="1:40">
      <c r="A207">
        <v>205</v>
      </c>
      <c r="B207">
        <v>1988</v>
      </c>
      <c r="C207">
        <v>9</v>
      </c>
      <c r="D207">
        <v>8.125</v>
      </c>
      <c r="E207">
        <v>4.1500000000000004</v>
      </c>
      <c r="F207">
        <v>2.5</v>
      </c>
      <c r="G207">
        <v>0.4</v>
      </c>
      <c r="H207">
        <v>8.125</v>
      </c>
      <c r="I207">
        <v>7.625</v>
      </c>
      <c r="J207">
        <v>1</v>
      </c>
      <c r="K207">
        <v>2.8805499999999999</v>
      </c>
      <c r="L207">
        <v>3.2019000000000002</v>
      </c>
      <c r="N207" s="1">
        <v>92088</v>
      </c>
      <c r="O207" s="2">
        <v>0</v>
      </c>
      <c r="P207" s="2">
        <v>8.125</v>
      </c>
      <c r="Q207" s="3">
        <v>-0.6</v>
      </c>
      <c r="R207" s="3">
        <v>5.5</v>
      </c>
      <c r="S207" s="3"/>
      <c r="T207">
        <v>205</v>
      </c>
      <c r="U207">
        <v>1988</v>
      </c>
      <c r="V207">
        <v>9</v>
      </c>
      <c r="W207" s="2">
        <v>0</v>
      </c>
      <c r="X207">
        <v>4.1500000000000004</v>
      </c>
      <c r="Y207">
        <v>2.5</v>
      </c>
      <c r="Z207" s="3">
        <v>5.5</v>
      </c>
      <c r="AA207" s="2">
        <v>8.125</v>
      </c>
      <c r="AB207" s="2">
        <v>8.125</v>
      </c>
      <c r="AC207">
        <v>1</v>
      </c>
      <c r="AD207">
        <v>2.8805499999999999</v>
      </c>
      <c r="AE207">
        <v>3.2019000000000002</v>
      </c>
      <c r="AG207">
        <v>4.0947298377399202E-2</v>
      </c>
      <c r="AH207">
        <v>3.7767303969095598E-2</v>
      </c>
      <c r="AI207">
        <v>-2.1326504096312198E-3</v>
      </c>
      <c r="AJ207">
        <v>0.14291621790452899</v>
      </c>
      <c r="AK207">
        <v>-0.16407323837607801</v>
      </c>
      <c r="AL207">
        <v>-7.28828191410891E-2</v>
      </c>
      <c r="AN207">
        <f t="shared" si="3"/>
        <v>-7.8363604635491579E-3</v>
      </c>
    </row>
    <row r="208" spans="1:40">
      <c r="A208">
        <v>206</v>
      </c>
      <c r="B208">
        <v>1988</v>
      </c>
      <c r="C208">
        <v>11</v>
      </c>
      <c r="D208">
        <v>8.25</v>
      </c>
      <c r="E208">
        <v>3.85</v>
      </c>
      <c r="F208">
        <v>1.6</v>
      </c>
      <c r="G208">
        <v>0</v>
      </c>
      <c r="H208">
        <v>8.125</v>
      </c>
      <c r="I208">
        <v>8.125</v>
      </c>
      <c r="J208">
        <v>1</v>
      </c>
      <c r="K208">
        <v>2.984683</v>
      </c>
      <c r="L208">
        <v>3.2241</v>
      </c>
      <c r="N208" s="1">
        <v>110188</v>
      </c>
      <c r="O208" s="2">
        <v>0</v>
      </c>
      <c r="P208" s="2">
        <v>8.25</v>
      </c>
      <c r="Q208" s="3">
        <v>0</v>
      </c>
      <c r="R208" s="3">
        <v>5.4</v>
      </c>
      <c r="S208" s="3"/>
      <c r="T208">
        <v>206</v>
      </c>
      <c r="U208">
        <v>1988</v>
      </c>
      <c r="V208">
        <v>11</v>
      </c>
      <c r="W208" s="2">
        <v>0</v>
      </c>
      <c r="X208">
        <v>3.85</v>
      </c>
      <c r="Y208">
        <v>1.6</v>
      </c>
      <c r="Z208" s="3">
        <v>5.4</v>
      </c>
      <c r="AA208" s="2">
        <v>8.25</v>
      </c>
      <c r="AB208" s="2">
        <v>8.125</v>
      </c>
      <c r="AC208">
        <v>1</v>
      </c>
      <c r="AD208">
        <v>2.984683</v>
      </c>
      <c r="AE208">
        <v>3.2241</v>
      </c>
      <c r="AG208">
        <v>4.0161351137636997E-2</v>
      </c>
      <c r="AH208">
        <v>3.8031346512910499E-2</v>
      </c>
      <c r="AI208">
        <v>-2.0255618558475898E-3</v>
      </c>
      <c r="AJ208">
        <v>0.141702883133459</v>
      </c>
      <c r="AK208">
        <v>-0.16221477584442401</v>
      </c>
      <c r="AL208">
        <v>-7.3980132118784195E-2</v>
      </c>
      <c r="AN208">
        <f t="shared" si="3"/>
        <v>1.839307772471023E-2</v>
      </c>
    </row>
    <row r="209" spans="1:40">
      <c r="A209">
        <v>207</v>
      </c>
      <c r="B209">
        <v>1988</v>
      </c>
      <c r="C209">
        <v>12</v>
      </c>
      <c r="D209">
        <v>9</v>
      </c>
      <c r="E209">
        <v>3.5</v>
      </c>
      <c r="F209">
        <v>2.2000000000000002</v>
      </c>
      <c r="G209">
        <v>0.3</v>
      </c>
      <c r="H209">
        <v>8.25</v>
      </c>
      <c r="I209">
        <v>8.125</v>
      </c>
      <c r="J209">
        <v>1</v>
      </c>
      <c r="K209">
        <v>2.984683</v>
      </c>
      <c r="L209">
        <v>3.2241</v>
      </c>
      <c r="N209" s="1">
        <v>121488</v>
      </c>
      <c r="O209" s="2">
        <v>0.5625</v>
      </c>
      <c r="P209" s="2">
        <v>8.4375</v>
      </c>
      <c r="Q209" s="3">
        <v>0.6</v>
      </c>
      <c r="R209" s="3">
        <v>5.3</v>
      </c>
      <c r="S209" s="3"/>
      <c r="T209">
        <v>207</v>
      </c>
      <c r="U209">
        <v>1988</v>
      </c>
      <c r="V209">
        <v>12</v>
      </c>
      <c r="W209" s="2">
        <v>0.5625</v>
      </c>
      <c r="X209">
        <v>3.5</v>
      </c>
      <c r="Y209">
        <v>2.2000000000000002</v>
      </c>
      <c r="Z209" s="3">
        <v>5.3</v>
      </c>
      <c r="AA209" s="2">
        <v>8.4375</v>
      </c>
      <c r="AB209" s="2">
        <v>8.25</v>
      </c>
      <c r="AC209">
        <v>1</v>
      </c>
      <c r="AD209">
        <v>2.984683</v>
      </c>
      <c r="AE209">
        <v>3.2241</v>
      </c>
      <c r="AG209">
        <v>3.9422214462749301E-2</v>
      </c>
      <c r="AH209">
        <v>3.8294696914909998E-2</v>
      </c>
      <c r="AI209">
        <v>-1.9697697961014301E-3</v>
      </c>
      <c r="AJ209">
        <v>0.140408463404331</v>
      </c>
      <c r="AK209">
        <v>-0.16032008557976701</v>
      </c>
      <c r="AL209">
        <v>-7.4730232422874701E-2</v>
      </c>
      <c r="AN209">
        <f t="shared" si="3"/>
        <v>0.56338822456882287</v>
      </c>
    </row>
    <row r="210" spans="1:40">
      <c r="A210">
        <v>208</v>
      </c>
      <c r="B210">
        <v>1989</v>
      </c>
      <c r="C210">
        <v>2</v>
      </c>
      <c r="D210">
        <v>9.1875</v>
      </c>
      <c r="E210">
        <v>4.05</v>
      </c>
      <c r="F210">
        <v>5</v>
      </c>
      <c r="G210">
        <v>0.8</v>
      </c>
      <c r="H210">
        <v>9</v>
      </c>
      <c r="I210">
        <v>8.25</v>
      </c>
      <c r="J210">
        <v>1</v>
      </c>
      <c r="K210">
        <v>3.120695</v>
      </c>
      <c r="L210">
        <v>3.2504</v>
      </c>
      <c r="N210" s="1">
        <v>20889</v>
      </c>
      <c r="O210" s="2">
        <v>0.1875</v>
      </c>
      <c r="P210" s="2">
        <v>9</v>
      </c>
      <c r="Q210" s="3">
        <v>-0.8</v>
      </c>
      <c r="R210" s="3">
        <v>5.3</v>
      </c>
      <c r="S210" s="3"/>
      <c r="T210">
        <v>208</v>
      </c>
      <c r="U210">
        <v>1989</v>
      </c>
      <c r="V210">
        <v>2</v>
      </c>
      <c r="W210" s="2">
        <v>0.1875</v>
      </c>
      <c r="X210">
        <v>4.05</v>
      </c>
      <c r="Y210">
        <v>5</v>
      </c>
      <c r="Z210" s="3">
        <v>5.3</v>
      </c>
      <c r="AA210" s="2">
        <v>9</v>
      </c>
      <c r="AB210" s="2">
        <v>8.4375</v>
      </c>
      <c r="AC210">
        <v>1</v>
      </c>
      <c r="AD210">
        <v>3.120695</v>
      </c>
      <c r="AE210">
        <v>3.2504</v>
      </c>
      <c r="AG210">
        <v>4.0477827752517098E-2</v>
      </c>
      <c r="AH210">
        <v>3.8462331177040898E-2</v>
      </c>
      <c r="AI210">
        <v>-3.9110287076111298E-3</v>
      </c>
      <c r="AJ210">
        <v>0.136149588527543</v>
      </c>
      <c r="AK210">
        <v>-0.15720486680732301</v>
      </c>
      <c r="AL210">
        <v>-6.1434605512007197E-2</v>
      </c>
      <c r="AN210">
        <f t="shared" si="3"/>
        <v>1.4485966318348309E-2</v>
      </c>
    </row>
    <row r="211" spans="1:40">
      <c r="A211">
        <v>209</v>
      </c>
      <c r="B211">
        <v>1989</v>
      </c>
      <c r="C211">
        <v>3</v>
      </c>
      <c r="D211">
        <v>9.875</v>
      </c>
      <c r="E211">
        <v>4.5</v>
      </c>
      <c r="F211">
        <v>5.2</v>
      </c>
      <c r="G211">
        <v>0.8</v>
      </c>
      <c r="H211">
        <v>9.1875</v>
      </c>
      <c r="I211">
        <v>9</v>
      </c>
      <c r="J211">
        <v>1</v>
      </c>
      <c r="K211">
        <v>3.120695</v>
      </c>
      <c r="L211">
        <v>3.2504</v>
      </c>
      <c r="N211" s="1">
        <v>32889</v>
      </c>
      <c r="O211" s="2">
        <v>0.125</v>
      </c>
      <c r="P211" s="2">
        <v>9.75</v>
      </c>
      <c r="Q211" s="3">
        <v>0.2</v>
      </c>
      <c r="R211" s="3">
        <v>5.2</v>
      </c>
      <c r="S211" s="3"/>
      <c r="T211">
        <v>209</v>
      </c>
      <c r="U211">
        <v>1989</v>
      </c>
      <c r="V211">
        <v>3</v>
      </c>
      <c r="W211" s="2">
        <v>0.125</v>
      </c>
      <c r="X211">
        <v>4.5</v>
      </c>
      <c r="Y211">
        <v>5.2</v>
      </c>
      <c r="Z211" s="3">
        <v>5.2</v>
      </c>
      <c r="AA211" s="2">
        <v>9.75</v>
      </c>
      <c r="AB211" s="2">
        <v>9</v>
      </c>
      <c r="AC211">
        <v>1</v>
      </c>
      <c r="AD211">
        <v>3.120695</v>
      </c>
      <c r="AE211">
        <v>3.2504</v>
      </c>
      <c r="AG211">
        <v>4.1586738772606199E-2</v>
      </c>
      <c r="AH211">
        <v>3.8623507440020098E-2</v>
      </c>
      <c r="AI211">
        <v>-5.9161694923585096E-3</v>
      </c>
      <c r="AJ211">
        <v>0.13179003182508101</v>
      </c>
      <c r="AK211">
        <v>-0.154045835231892</v>
      </c>
      <c r="AL211">
        <v>-4.7642317406227E-2</v>
      </c>
      <c r="AN211">
        <f t="shared" si="3"/>
        <v>-8.3116457605852789E-2</v>
      </c>
    </row>
    <row r="212" spans="1:40">
      <c r="A212">
        <v>210</v>
      </c>
      <c r="B212">
        <v>1989</v>
      </c>
      <c r="C212">
        <v>5</v>
      </c>
      <c r="D212">
        <v>9.8125</v>
      </c>
      <c r="E212">
        <v>4</v>
      </c>
      <c r="F212">
        <v>2.2999999999999998</v>
      </c>
      <c r="G212">
        <v>1</v>
      </c>
      <c r="H212">
        <v>9.875</v>
      </c>
      <c r="I212">
        <v>9.1875</v>
      </c>
      <c r="J212">
        <v>1</v>
      </c>
      <c r="K212">
        <v>3.2746629999999999</v>
      </c>
      <c r="L212">
        <v>3.2395</v>
      </c>
      <c r="N212" s="1">
        <v>51689</v>
      </c>
      <c r="O212" s="2">
        <v>0</v>
      </c>
      <c r="P212" s="2">
        <v>9.8125</v>
      </c>
      <c r="Q212" s="3">
        <v>-0.7</v>
      </c>
      <c r="R212" s="3">
        <v>5.3</v>
      </c>
      <c r="S212" s="3"/>
      <c r="T212">
        <v>210</v>
      </c>
      <c r="U212">
        <v>1989</v>
      </c>
      <c r="V212">
        <v>5</v>
      </c>
      <c r="W212" s="2">
        <v>0</v>
      </c>
      <c r="X212">
        <v>4</v>
      </c>
      <c r="Y212">
        <v>2.2999999999999998</v>
      </c>
      <c r="Z212" s="3">
        <v>5.3</v>
      </c>
      <c r="AA212" s="2">
        <v>9.8125</v>
      </c>
      <c r="AB212" s="2">
        <v>9.75</v>
      </c>
      <c r="AC212">
        <v>1</v>
      </c>
      <c r="AD212">
        <v>3.2746629999999999</v>
      </c>
      <c r="AE212">
        <v>3.2395</v>
      </c>
      <c r="AG212">
        <v>4.2369580686993903E-2</v>
      </c>
      <c r="AH212">
        <v>3.8823155113244599E-2</v>
      </c>
      <c r="AI212">
        <v>-7.5158210301167899E-3</v>
      </c>
      <c r="AJ212">
        <v>0.12812685611722599</v>
      </c>
      <c r="AK212">
        <v>-0.151220976258885</v>
      </c>
      <c r="AL212">
        <v>-3.70759625147912E-2</v>
      </c>
      <c r="AN212">
        <f t="shared" si="3"/>
        <v>3.5297977339820791E-2</v>
      </c>
    </row>
    <row r="213" spans="1:40">
      <c r="A213">
        <v>211</v>
      </c>
      <c r="B213">
        <v>1989</v>
      </c>
      <c r="C213">
        <v>7</v>
      </c>
      <c r="D213">
        <v>9.3125</v>
      </c>
      <c r="E213">
        <v>3.65</v>
      </c>
      <c r="F213">
        <v>1.7</v>
      </c>
      <c r="G213">
        <v>0.6</v>
      </c>
      <c r="H213">
        <v>9.8125</v>
      </c>
      <c r="I213">
        <v>9.875</v>
      </c>
      <c r="J213">
        <v>1</v>
      </c>
      <c r="K213">
        <v>3.330473</v>
      </c>
      <c r="L213">
        <v>3.2408999999999999</v>
      </c>
      <c r="N213" s="1">
        <v>70689</v>
      </c>
      <c r="O213" s="2">
        <v>-0.25</v>
      </c>
      <c r="P213" s="2">
        <v>9.5625</v>
      </c>
      <c r="Q213" s="3">
        <v>-0.6</v>
      </c>
      <c r="R213" s="3">
        <v>5.3</v>
      </c>
      <c r="S213" s="3"/>
      <c r="T213">
        <v>211</v>
      </c>
      <c r="U213">
        <v>1989</v>
      </c>
      <c r="V213">
        <v>7</v>
      </c>
      <c r="W213" s="2">
        <v>-0.25</v>
      </c>
      <c r="X213">
        <v>3.65</v>
      </c>
      <c r="Y213">
        <v>1.7</v>
      </c>
      <c r="Z213" s="3">
        <v>5.3</v>
      </c>
      <c r="AA213" s="2">
        <v>9.5625</v>
      </c>
      <c r="AB213" s="2">
        <v>9.8125</v>
      </c>
      <c r="AC213">
        <v>1</v>
      </c>
      <c r="AD213">
        <v>3.330473</v>
      </c>
      <c r="AE213">
        <v>3.2408999999999999</v>
      </c>
      <c r="AG213">
        <v>4.3296067546221499E-2</v>
      </c>
      <c r="AH213">
        <v>3.9005285094489202E-2</v>
      </c>
      <c r="AI213">
        <v>-9.2830481055928404E-3</v>
      </c>
      <c r="AJ213">
        <v>0.124264376658781</v>
      </c>
      <c r="AK213">
        <v>-0.148351885511432</v>
      </c>
      <c r="AL213">
        <v>-2.5193020224992101E-2</v>
      </c>
      <c r="AN213">
        <f t="shared" si="3"/>
        <v>-0.13252168123837277</v>
      </c>
    </row>
    <row r="214" spans="1:40">
      <c r="A214">
        <v>212</v>
      </c>
      <c r="B214">
        <v>1989</v>
      </c>
      <c r="C214">
        <v>8</v>
      </c>
      <c r="D214">
        <v>9.0625</v>
      </c>
      <c r="E214">
        <v>4.1500000000000004</v>
      </c>
      <c r="F214">
        <v>2.2000000000000002</v>
      </c>
      <c r="G214">
        <v>0.9</v>
      </c>
      <c r="H214">
        <v>9.3125</v>
      </c>
      <c r="I214">
        <v>9.8125</v>
      </c>
      <c r="J214">
        <v>1</v>
      </c>
      <c r="K214">
        <v>3.330473</v>
      </c>
      <c r="L214">
        <v>3.2408999999999999</v>
      </c>
      <c r="N214" s="1">
        <v>82289</v>
      </c>
      <c r="O214" s="2">
        <v>0</v>
      </c>
      <c r="P214" s="2">
        <v>9.0625</v>
      </c>
      <c r="Q214" s="3">
        <v>0.7</v>
      </c>
      <c r="R214" s="3">
        <v>5.3</v>
      </c>
      <c r="S214" s="3"/>
      <c r="T214">
        <v>212</v>
      </c>
      <c r="U214">
        <v>1989</v>
      </c>
      <c r="V214">
        <v>8</v>
      </c>
      <c r="W214" s="2">
        <v>0</v>
      </c>
      <c r="X214">
        <v>4.1500000000000004</v>
      </c>
      <c r="Y214">
        <v>2.2000000000000002</v>
      </c>
      <c r="Z214" s="3">
        <v>5.3</v>
      </c>
      <c r="AA214" s="2">
        <v>9.0625</v>
      </c>
      <c r="AB214" s="2">
        <v>9.5625</v>
      </c>
      <c r="AC214">
        <v>1</v>
      </c>
      <c r="AD214">
        <v>3.330473</v>
      </c>
      <c r="AE214">
        <v>3.2408999999999999</v>
      </c>
      <c r="AG214">
        <v>4.3692659833509603E-2</v>
      </c>
      <c r="AH214">
        <v>3.9263216796716398E-2</v>
      </c>
      <c r="AI214">
        <v>-1.0462281008390899E-2</v>
      </c>
      <c r="AJ214">
        <v>0.120904713759811</v>
      </c>
      <c r="AK214">
        <v>-0.14542109014799001</v>
      </c>
      <c r="AL214">
        <v>-1.79561084654947E-2</v>
      </c>
      <c r="AN214">
        <f t="shared" si="3"/>
        <v>0.10059278863999269</v>
      </c>
    </row>
    <row r="215" spans="1:40">
      <c r="A215">
        <v>213</v>
      </c>
      <c r="B215">
        <v>1989</v>
      </c>
      <c r="C215">
        <v>10</v>
      </c>
      <c r="D215">
        <v>9</v>
      </c>
      <c r="E215">
        <v>3.8</v>
      </c>
      <c r="F215">
        <v>2.5</v>
      </c>
      <c r="G215">
        <v>1.1000000000000001</v>
      </c>
      <c r="H215">
        <v>9.0625</v>
      </c>
      <c r="I215">
        <v>9.3125</v>
      </c>
      <c r="J215">
        <v>1</v>
      </c>
      <c r="K215">
        <v>3.3302679999999998</v>
      </c>
      <c r="L215">
        <v>3.2242999999999999</v>
      </c>
      <c r="N215" s="1">
        <v>100389</v>
      </c>
      <c r="O215" s="2">
        <v>0</v>
      </c>
      <c r="P215" s="2">
        <v>9</v>
      </c>
      <c r="Q215" s="3">
        <v>0.3</v>
      </c>
      <c r="R215" s="3">
        <v>5.2</v>
      </c>
      <c r="S215" s="3"/>
      <c r="T215">
        <v>213</v>
      </c>
      <c r="U215">
        <v>1989</v>
      </c>
      <c r="V215">
        <v>10</v>
      </c>
      <c r="W215" s="2">
        <v>0</v>
      </c>
      <c r="X215">
        <v>3.8</v>
      </c>
      <c r="Y215">
        <v>2.5</v>
      </c>
      <c r="Z215" s="3">
        <v>5.2</v>
      </c>
      <c r="AA215" s="2">
        <v>9</v>
      </c>
      <c r="AB215" s="2">
        <v>9.0625</v>
      </c>
      <c r="AC215">
        <v>1</v>
      </c>
      <c r="AD215">
        <v>3.3302679999999998</v>
      </c>
      <c r="AE215">
        <v>3.2242999999999999</v>
      </c>
      <c r="AG215">
        <v>4.4359033138195302E-2</v>
      </c>
      <c r="AH215">
        <v>3.9459182616296599E-2</v>
      </c>
      <c r="AI215">
        <v>-1.19062702295587E-2</v>
      </c>
      <c r="AJ215">
        <v>0.117527946916384</v>
      </c>
      <c r="AK215">
        <v>-0.142779979278742</v>
      </c>
      <c r="AL215">
        <v>-8.3922798018793397E-3</v>
      </c>
      <c r="AN215">
        <f t="shared" si="3"/>
        <v>3.9284642495844124E-2</v>
      </c>
    </row>
    <row r="216" spans="1:40">
      <c r="A216">
        <v>214</v>
      </c>
      <c r="B216">
        <v>1989</v>
      </c>
      <c r="C216">
        <v>11</v>
      </c>
      <c r="D216">
        <v>8.5</v>
      </c>
      <c r="E216">
        <v>4.1500000000000004</v>
      </c>
      <c r="F216">
        <v>1.7</v>
      </c>
      <c r="G216">
        <v>0.9</v>
      </c>
      <c r="H216">
        <v>9</v>
      </c>
      <c r="I216">
        <v>9.0625</v>
      </c>
      <c r="J216">
        <v>1</v>
      </c>
      <c r="K216">
        <v>3.3302679999999998</v>
      </c>
      <c r="L216">
        <v>3.2242999999999999</v>
      </c>
      <c r="N216" s="1">
        <v>111489</v>
      </c>
      <c r="O216" s="2">
        <v>0</v>
      </c>
      <c r="P216" s="2">
        <v>8.5</v>
      </c>
      <c r="Q216" s="3">
        <v>-0.4</v>
      </c>
      <c r="R216" s="3">
        <v>5.3</v>
      </c>
      <c r="S216" s="3"/>
      <c r="T216">
        <v>214</v>
      </c>
      <c r="U216">
        <v>1989</v>
      </c>
      <c r="V216">
        <v>11</v>
      </c>
      <c r="W216" s="2">
        <v>0</v>
      </c>
      <c r="X216">
        <v>4.1500000000000004</v>
      </c>
      <c r="Y216">
        <v>1.7</v>
      </c>
      <c r="Z216" s="3">
        <v>5.3</v>
      </c>
      <c r="AA216" s="2">
        <v>8.5</v>
      </c>
      <c r="AB216" s="2">
        <v>9</v>
      </c>
      <c r="AC216">
        <v>1</v>
      </c>
      <c r="AD216">
        <v>3.3302679999999998</v>
      </c>
      <c r="AE216">
        <v>3.2242999999999999</v>
      </c>
      <c r="AG216">
        <v>4.5150760637972999E-2</v>
      </c>
      <c r="AH216">
        <v>3.9638209900607103E-2</v>
      </c>
      <c r="AI216">
        <v>-1.34848676513057E-2</v>
      </c>
      <c r="AJ216">
        <v>0.11401576071318401</v>
      </c>
      <c r="AK216">
        <v>-0.14013606458094299</v>
      </c>
      <c r="AL216">
        <v>2.2280160757898698E-3</v>
      </c>
      <c r="AN216">
        <f t="shared" si="3"/>
        <v>0.10657178416393337</v>
      </c>
    </row>
    <row r="217" spans="1:40">
      <c r="A217">
        <v>215</v>
      </c>
      <c r="B217">
        <v>1989</v>
      </c>
      <c r="C217">
        <v>12</v>
      </c>
      <c r="D217">
        <v>8.25</v>
      </c>
      <c r="E217">
        <v>4.05</v>
      </c>
      <c r="F217">
        <v>0.7</v>
      </c>
      <c r="G217">
        <v>0.7</v>
      </c>
      <c r="H217">
        <v>8.5</v>
      </c>
      <c r="I217">
        <v>9</v>
      </c>
      <c r="J217">
        <v>1</v>
      </c>
      <c r="K217">
        <v>3.3302679999999998</v>
      </c>
      <c r="L217">
        <v>3.2242999999999999</v>
      </c>
      <c r="N217" s="1">
        <v>121989</v>
      </c>
      <c r="O217" s="2">
        <v>-0.25</v>
      </c>
      <c r="P217" s="2">
        <v>8.5</v>
      </c>
      <c r="Q217" s="3">
        <v>-1</v>
      </c>
      <c r="R217" s="3">
        <v>5.4</v>
      </c>
      <c r="S217" s="3"/>
      <c r="T217">
        <v>215</v>
      </c>
      <c r="U217">
        <v>1989</v>
      </c>
      <c r="V217">
        <v>12</v>
      </c>
      <c r="W217" s="2">
        <v>-0.25</v>
      </c>
      <c r="X217">
        <v>4.05</v>
      </c>
      <c r="Y217">
        <v>0.7</v>
      </c>
      <c r="Z217" s="3">
        <v>5.4</v>
      </c>
      <c r="AA217" s="2">
        <v>8.5</v>
      </c>
      <c r="AB217" s="2">
        <v>8.5</v>
      </c>
      <c r="AC217">
        <v>1</v>
      </c>
      <c r="AD217">
        <v>3.3302679999999998</v>
      </c>
      <c r="AE217">
        <v>3.2242999999999999</v>
      </c>
      <c r="AG217">
        <v>4.6151323654730902E-2</v>
      </c>
      <c r="AH217">
        <v>3.9773248950104798E-2</v>
      </c>
      <c r="AI217">
        <v>-1.52435652051769E-2</v>
      </c>
      <c r="AJ217">
        <v>0.11056156419461501</v>
      </c>
      <c r="AK217">
        <v>-0.13778114376273301</v>
      </c>
      <c r="AL217">
        <v>1.4407918424608901E-2</v>
      </c>
      <c r="AN217">
        <f t="shared" si="3"/>
        <v>-0.16548037505438387</v>
      </c>
    </row>
    <row r="218" spans="1:40">
      <c r="A218">
        <v>216</v>
      </c>
      <c r="B218">
        <v>1990</v>
      </c>
      <c r="C218">
        <v>2</v>
      </c>
      <c r="D218">
        <v>8.25</v>
      </c>
      <c r="E218">
        <v>3.9</v>
      </c>
      <c r="F218">
        <v>0.7</v>
      </c>
      <c r="G218">
        <v>0.2</v>
      </c>
      <c r="H218">
        <v>8.25</v>
      </c>
      <c r="I218">
        <v>8.5</v>
      </c>
      <c r="J218">
        <v>1</v>
      </c>
      <c r="K218">
        <v>3.485662</v>
      </c>
      <c r="L218">
        <v>3.3997999999999999</v>
      </c>
      <c r="N218" s="1">
        <v>20790</v>
      </c>
      <c r="O218" s="2">
        <v>0</v>
      </c>
      <c r="P218" s="2">
        <v>8.25</v>
      </c>
      <c r="Q218" s="3">
        <v>-1.4</v>
      </c>
      <c r="R218" s="3">
        <v>5.5</v>
      </c>
      <c r="S218" s="3"/>
      <c r="T218">
        <v>216</v>
      </c>
      <c r="U218">
        <v>1990</v>
      </c>
      <c r="V218">
        <v>2</v>
      </c>
      <c r="W218" s="2">
        <v>0</v>
      </c>
      <c r="X218">
        <v>3.9</v>
      </c>
      <c r="Y218">
        <v>0.7</v>
      </c>
      <c r="Z218" s="3">
        <v>5.5</v>
      </c>
      <c r="AA218" s="2">
        <v>8.25</v>
      </c>
      <c r="AB218" s="2">
        <v>8.5</v>
      </c>
      <c r="AC218">
        <v>1</v>
      </c>
      <c r="AD218">
        <v>3.485662</v>
      </c>
      <c r="AE218">
        <v>3.3997999999999999</v>
      </c>
      <c r="AG218">
        <v>4.6757359168044202E-2</v>
      </c>
      <c r="AH218">
        <v>3.99078364341817E-2</v>
      </c>
      <c r="AI218">
        <v>-1.6575327172142999E-2</v>
      </c>
      <c r="AJ218">
        <v>0.107748486792958</v>
      </c>
      <c r="AK218">
        <v>-0.13568308142948601</v>
      </c>
      <c r="AL218">
        <v>2.36971729838901E-2</v>
      </c>
      <c r="AN218">
        <f t="shared" si="3"/>
        <v>0.12155911631232449</v>
      </c>
    </row>
    <row r="219" spans="1:40">
      <c r="A219">
        <v>217</v>
      </c>
      <c r="B219">
        <v>1990</v>
      </c>
      <c r="C219">
        <v>3</v>
      </c>
      <c r="D219">
        <v>8.25</v>
      </c>
      <c r="E219">
        <v>3.75</v>
      </c>
      <c r="F219">
        <v>2</v>
      </c>
      <c r="G219">
        <v>0.6</v>
      </c>
      <c r="H219">
        <v>8.25</v>
      </c>
      <c r="I219">
        <v>8.25</v>
      </c>
      <c r="J219">
        <v>1</v>
      </c>
      <c r="K219">
        <v>3.485662</v>
      </c>
      <c r="L219">
        <v>3.3997999999999999</v>
      </c>
      <c r="N219" s="1">
        <v>32790</v>
      </c>
      <c r="O219" s="2">
        <v>0</v>
      </c>
      <c r="P219" s="2">
        <v>8.25</v>
      </c>
      <c r="Q219" s="3">
        <v>1.3</v>
      </c>
      <c r="R219" s="3">
        <v>5.3</v>
      </c>
      <c r="S219" s="3"/>
      <c r="T219">
        <v>217</v>
      </c>
      <c r="U219">
        <v>1990</v>
      </c>
      <c r="V219">
        <v>3</v>
      </c>
      <c r="W219" s="2">
        <v>0</v>
      </c>
      <c r="X219">
        <v>3.75</v>
      </c>
      <c r="Y219">
        <v>2</v>
      </c>
      <c r="Z219" s="3">
        <v>5.3</v>
      </c>
      <c r="AA219" s="2">
        <v>8.25</v>
      </c>
      <c r="AB219" s="2">
        <v>8.25</v>
      </c>
      <c r="AC219">
        <v>1</v>
      </c>
      <c r="AD219">
        <v>3.485662</v>
      </c>
      <c r="AE219">
        <v>3.3997999999999999</v>
      </c>
      <c r="AG219">
        <v>4.7645025257349601E-2</v>
      </c>
      <c r="AH219">
        <v>4.0028004396325298E-2</v>
      </c>
      <c r="AI219">
        <v>-1.8194472938401401E-2</v>
      </c>
      <c r="AJ219">
        <v>0.104667420351468</v>
      </c>
      <c r="AK219">
        <v>-0.133591377992268</v>
      </c>
      <c r="AL219">
        <v>3.4987196035901003E-2</v>
      </c>
      <c r="AN219">
        <f t="shared" si="3"/>
        <v>4.1341307566514718E-2</v>
      </c>
    </row>
    <row r="220" spans="1:40">
      <c r="A220">
        <v>218</v>
      </c>
      <c r="B220">
        <v>1990</v>
      </c>
      <c r="C220">
        <v>5</v>
      </c>
      <c r="D220">
        <v>8.25</v>
      </c>
      <c r="E220">
        <v>3.95</v>
      </c>
      <c r="F220">
        <v>2.2000000000000002</v>
      </c>
      <c r="G220">
        <v>0.6</v>
      </c>
      <c r="H220">
        <v>8.25</v>
      </c>
      <c r="I220">
        <v>8.25</v>
      </c>
      <c r="J220">
        <v>1</v>
      </c>
      <c r="K220">
        <v>3.6051220000000002</v>
      </c>
      <c r="L220">
        <v>3.3531</v>
      </c>
      <c r="N220" s="1">
        <v>51590</v>
      </c>
      <c r="O220" s="2">
        <v>0</v>
      </c>
      <c r="P220" s="2">
        <v>8.25</v>
      </c>
      <c r="Q220" s="3">
        <v>-0.4</v>
      </c>
      <c r="R220" s="3">
        <v>5.4</v>
      </c>
      <c r="S220" s="3"/>
      <c r="T220">
        <v>218</v>
      </c>
      <c r="U220">
        <v>1990</v>
      </c>
      <c r="V220">
        <v>5</v>
      </c>
      <c r="W220" s="2">
        <v>0</v>
      </c>
      <c r="X220">
        <v>3.95</v>
      </c>
      <c r="Y220">
        <v>2.2000000000000002</v>
      </c>
      <c r="Z220" s="3">
        <v>5.4</v>
      </c>
      <c r="AA220" s="2">
        <v>8.25</v>
      </c>
      <c r="AB220" s="2">
        <v>8.25</v>
      </c>
      <c r="AC220">
        <v>1</v>
      </c>
      <c r="AD220">
        <v>3.6051220000000002</v>
      </c>
      <c r="AE220">
        <v>3.3531</v>
      </c>
      <c r="AG220">
        <v>4.86363461935602E-2</v>
      </c>
      <c r="AH220">
        <v>4.0141099384137097E-2</v>
      </c>
      <c r="AI220">
        <v>-1.9921035525013901E-2</v>
      </c>
      <c r="AJ220">
        <v>0.101451839390976</v>
      </c>
      <c r="AK220">
        <v>-0.131466983836523</v>
      </c>
      <c r="AL220">
        <v>4.7042635952299502E-2</v>
      </c>
      <c r="AN220">
        <f t="shared" si="3"/>
        <v>2.7731911448873894E-2</v>
      </c>
    </row>
    <row r="221" spans="1:40">
      <c r="A221">
        <v>219</v>
      </c>
      <c r="B221">
        <v>1990</v>
      </c>
      <c r="C221">
        <v>7</v>
      </c>
      <c r="D221">
        <v>8</v>
      </c>
      <c r="E221">
        <v>3.75</v>
      </c>
      <c r="F221">
        <v>1.3</v>
      </c>
      <c r="G221">
        <v>0.3</v>
      </c>
      <c r="H221">
        <v>8.25</v>
      </c>
      <c r="I221">
        <v>8.25</v>
      </c>
      <c r="J221">
        <v>1</v>
      </c>
      <c r="K221">
        <v>3.7206429999999999</v>
      </c>
      <c r="L221">
        <v>3.2423999999999999</v>
      </c>
      <c r="N221" s="1">
        <v>70390</v>
      </c>
      <c r="O221" s="2">
        <v>-0.25</v>
      </c>
      <c r="P221" s="2">
        <v>8.25</v>
      </c>
      <c r="Q221" s="3">
        <v>-0.9</v>
      </c>
      <c r="R221" s="3">
        <v>5.4</v>
      </c>
      <c r="S221" s="3"/>
      <c r="T221">
        <v>219</v>
      </c>
      <c r="U221">
        <v>1990</v>
      </c>
      <c r="V221">
        <v>7</v>
      </c>
      <c r="W221" s="2">
        <v>-0.25</v>
      </c>
      <c r="X221">
        <v>3.75</v>
      </c>
      <c r="Y221">
        <v>1.3</v>
      </c>
      <c r="Z221" s="3">
        <v>5.4</v>
      </c>
      <c r="AA221" s="2">
        <v>8.25</v>
      </c>
      <c r="AB221" s="2">
        <v>8.25</v>
      </c>
      <c r="AC221">
        <v>1</v>
      </c>
      <c r="AD221">
        <v>3.7206429999999999</v>
      </c>
      <c r="AE221">
        <v>3.2423999999999999</v>
      </c>
      <c r="AG221">
        <v>4.9694906776266E-2</v>
      </c>
      <c r="AH221">
        <v>4.0248929328554901E-2</v>
      </c>
      <c r="AI221">
        <v>-2.1718566666776701E-2</v>
      </c>
      <c r="AJ221">
        <v>9.8149627348651194E-2</v>
      </c>
      <c r="AK221">
        <v>-0.12932332572765101</v>
      </c>
      <c r="AL221">
        <v>5.9613420941807702E-2</v>
      </c>
      <c r="AN221">
        <f t="shared" si="3"/>
        <v>-0.17382965785258381</v>
      </c>
    </row>
    <row r="222" spans="1:40">
      <c r="A222">
        <v>220</v>
      </c>
      <c r="B222">
        <v>1990</v>
      </c>
      <c r="C222">
        <v>8</v>
      </c>
      <c r="D222">
        <v>8</v>
      </c>
      <c r="E222">
        <v>4.1500000000000004</v>
      </c>
      <c r="F222">
        <v>1.2</v>
      </c>
      <c r="G222">
        <v>0.3</v>
      </c>
      <c r="H222">
        <v>8</v>
      </c>
      <c r="I222">
        <v>8.25</v>
      </c>
      <c r="J222">
        <v>1</v>
      </c>
      <c r="K222">
        <v>3.7206429999999999</v>
      </c>
      <c r="L222">
        <v>3.2423999999999999</v>
      </c>
      <c r="N222" s="1">
        <v>82190</v>
      </c>
      <c r="O222" s="2">
        <v>0</v>
      </c>
      <c r="P222" s="2">
        <v>8</v>
      </c>
      <c r="Q222" s="3">
        <v>-0.4</v>
      </c>
      <c r="R222" s="3">
        <v>5.6</v>
      </c>
      <c r="S222" s="3"/>
      <c r="T222">
        <v>220</v>
      </c>
      <c r="U222">
        <v>1990</v>
      </c>
      <c r="V222">
        <v>8</v>
      </c>
      <c r="W222" s="2">
        <v>0</v>
      </c>
      <c r="X222">
        <v>4.1500000000000004</v>
      </c>
      <c r="Y222">
        <v>1.2</v>
      </c>
      <c r="Z222" s="3">
        <v>5.6</v>
      </c>
      <c r="AA222" s="2">
        <v>8</v>
      </c>
      <c r="AB222" s="2">
        <v>8.25</v>
      </c>
      <c r="AC222">
        <v>1</v>
      </c>
      <c r="AD222">
        <v>3.7206429999999999</v>
      </c>
      <c r="AE222">
        <v>3.2423999999999999</v>
      </c>
      <c r="AG222">
        <v>5.0306378874993098E-2</v>
      </c>
      <c r="AH222">
        <v>4.0369872303419298E-2</v>
      </c>
      <c r="AI222">
        <v>-2.3038341538618699E-2</v>
      </c>
      <c r="AJ222">
        <v>9.5504271655952294E-2</v>
      </c>
      <c r="AK222">
        <v>-0.12740845739446299</v>
      </c>
      <c r="AL222">
        <v>6.8927921852853305E-2</v>
      </c>
      <c r="AN222">
        <f t="shared" si="3"/>
        <v>8.9957071924788121E-2</v>
      </c>
    </row>
    <row r="223" spans="1:40">
      <c r="A223">
        <v>221</v>
      </c>
      <c r="B223">
        <v>1990</v>
      </c>
      <c r="C223">
        <v>10</v>
      </c>
      <c r="D223">
        <v>7.75</v>
      </c>
      <c r="E223">
        <v>4.55</v>
      </c>
      <c r="F223">
        <v>1.4</v>
      </c>
      <c r="G223">
        <v>0.2</v>
      </c>
      <c r="H223">
        <v>8</v>
      </c>
      <c r="I223">
        <v>8</v>
      </c>
      <c r="J223">
        <v>1</v>
      </c>
      <c r="K223">
        <v>3.7319360000000001</v>
      </c>
      <c r="L223">
        <v>3.1036000000000001</v>
      </c>
      <c r="N223" s="1">
        <v>100290</v>
      </c>
      <c r="O223" s="2">
        <v>-0.25</v>
      </c>
      <c r="P223" s="2">
        <v>8</v>
      </c>
      <c r="Q223" s="3">
        <v>0.2</v>
      </c>
      <c r="R223" s="3">
        <v>5.6</v>
      </c>
      <c r="S223" s="3"/>
      <c r="T223">
        <v>221</v>
      </c>
      <c r="U223">
        <v>1990</v>
      </c>
      <c r="V223">
        <v>10</v>
      </c>
      <c r="W223" s="2">
        <v>-0.25</v>
      </c>
      <c r="X223">
        <v>4.55</v>
      </c>
      <c r="Y223">
        <v>1.4</v>
      </c>
      <c r="Z223" s="3">
        <v>5.6</v>
      </c>
      <c r="AA223" s="2">
        <v>8</v>
      </c>
      <c r="AB223" s="2">
        <v>8</v>
      </c>
      <c r="AC223">
        <v>1</v>
      </c>
      <c r="AD223">
        <v>3.7319360000000001</v>
      </c>
      <c r="AE223">
        <v>3.1036000000000001</v>
      </c>
      <c r="AG223">
        <v>5.1090178492009898E-2</v>
      </c>
      <c r="AH223">
        <v>4.0479822566395603E-2</v>
      </c>
      <c r="AI223">
        <v>-2.4529072648524299E-2</v>
      </c>
      <c r="AJ223">
        <v>9.2724920642084999E-2</v>
      </c>
      <c r="AK223">
        <v>-0.12552949865214</v>
      </c>
      <c r="AL223">
        <v>7.9445391700610907E-2</v>
      </c>
      <c r="AN223">
        <f t="shared" si="3"/>
        <v>-0.21877802452003367</v>
      </c>
    </row>
    <row r="224" spans="1:40">
      <c r="A224">
        <v>222</v>
      </c>
      <c r="B224">
        <v>1990</v>
      </c>
      <c r="C224">
        <v>11</v>
      </c>
      <c r="D224">
        <v>7.5</v>
      </c>
      <c r="E224">
        <v>5.0999999999999996</v>
      </c>
      <c r="F224">
        <v>-2.1</v>
      </c>
      <c r="G224">
        <v>-0.9</v>
      </c>
      <c r="H224">
        <v>7.75</v>
      </c>
      <c r="I224">
        <v>8</v>
      </c>
      <c r="J224">
        <v>1</v>
      </c>
      <c r="K224">
        <v>3.7319360000000001</v>
      </c>
      <c r="L224">
        <v>3.1036000000000001</v>
      </c>
      <c r="N224" s="1">
        <v>111390</v>
      </c>
      <c r="O224" s="2">
        <v>-0.25</v>
      </c>
      <c r="P224" s="2">
        <v>7.75</v>
      </c>
      <c r="Q224" s="3">
        <v>-1.1000000000000001</v>
      </c>
      <c r="R224" s="3">
        <v>5.9</v>
      </c>
      <c r="S224" s="3"/>
      <c r="T224">
        <v>222</v>
      </c>
      <c r="U224">
        <v>1990</v>
      </c>
      <c r="V224">
        <v>11</v>
      </c>
      <c r="W224" s="2">
        <v>-0.25</v>
      </c>
      <c r="X224">
        <v>5.0999999999999996</v>
      </c>
      <c r="Y224">
        <v>-2.1</v>
      </c>
      <c r="Z224" s="3">
        <v>5.9</v>
      </c>
      <c r="AA224" s="2">
        <v>7.75</v>
      </c>
      <c r="AB224" s="2">
        <v>8</v>
      </c>
      <c r="AC224">
        <v>1</v>
      </c>
      <c r="AD224">
        <v>3.7319360000000001</v>
      </c>
      <c r="AE224">
        <v>3.1036000000000001</v>
      </c>
      <c r="AG224">
        <v>5.1536607499711798E-2</v>
      </c>
      <c r="AH224">
        <v>4.0580464535892903E-2</v>
      </c>
      <c r="AI224">
        <v>-2.5667427596577801E-2</v>
      </c>
      <c r="AJ224">
        <v>9.0503280863888494E-2</v>
      </c>
      <c r="AK224">
        <v>-0.12387590683333199</v>
      </c>
      <c r="AL224">
        <v>8.76372668681102E-2</v>
      </c>
      <c r="AN224">
        <f t="shared" si="3"/>
        <v>-7.4210338799936049E-2</v>
      </c>
    </row>
    <row r="225" spans="1:40">
      <c r="A225">
        <v>223</v>
      </c>
      <c r="B225">
        <v>1990</v>
      </c>
      <c r="C225">
        <v>12</v>
      </c>
      <c r="D225">
        <v>7</v>
      </c>
      <c r="E225">
        <v>4.5999999999999996</v>
      </c>
      <c r="F225">
        <v>-3.1</v>
      </c>
      <c r="G225">
        <v>-1.1000000000000001</v>
      </c>
      <c r="H225">
        <v>7.5</v>
      </c>
      <c r="I225">
        <v>7.75</v>
      </c>
      <c r="J225">
        <v>1</v>
      </c>
      <c r="K225">
        <v>3.7319360000000001</v>
      </c>
      <c r="L225">
        <v>3.1036000000000001</v>
      </c>
      <c r="N225" s="1">
        <v>121890</v>
      </c>
      <c r="O225" s="2">
        <v>-0.25</v>
      </c>
      <c r="P225" s="2">
        <v>7.25</v>
      </c>
      <c r="Q225" s="3">
        <v>-1</v>
      </c>
      <c r="R225" s="3">
        <v>5.9</v>
      </c>
      <c r="S225" s="3"/>
      <c r="T225">
        <v>223</v>
      </c>
      <c r="U225">
        <v>1990</v>
      </c>
      <c r="V225">
        <v>12</v>
      </c>
      <c r="W225" s="2">
        <v>-0.25</v>
      </c>
      <c r="X225">
        <v>4.5999999999999996</v>
      </c>
      <c r="Y225">
        <v>-3.1</v>
      </c>
      <c r="Z225" s="3">
        <v>5.9</v>
      </c>
      <c r="AA225" s="2">
        <v>7.25</v>
      </c>
      <c r="AB225" s="2">
        <v>7.75</v>
      </c>
      <c r="AC225">
        <v>1</v>
      </c>
      <c r="AD225">
        <v>3.7319360000000001</v>
      </c>
      <c r="AE225">
        <v>3.1036000000000001</v>
      </c>
      <c r="AG225">
        <v>5.1953895925790299E-2</v>
      </c>
      <c r="AH225">
        <v>4.0641472376242098E-2</v>
      </c>
      <c r="AI225">
        <v>-2.67835331331144E-2</v>
      </c>
      <c r="AJ225">
        <v>8.8391127466432101E-2</v>
      </c>
      <c r="AK225">
        <v>-0.12231918122182101</v>
      </c>
      <c r="AL225">
        <v>9.5985587128805699E-2</v>
      </c>
      <c r="AN225">
        <f t="shared" si="3"/>
        <v>6.1758818017644268E-3</v>
      </c>
    </row>
    <row r="226" spans="1:40">
      <c r="A226">
        <v>224</v>
      </c>
      <c r="B226">
        <v>1991</v>
      </c>
      <c r="C226">
        <v>2</v>
      </c>
      <c r="D226">
        <v>6.25</v>
      </c>
      <c r="E226">
        <v>3.75</v>
      </c>
      <c r="F226">
        <v>-1.5</v>
      </c>
      <c r="G226">
        <v>-2.8</v>
      </c>
      <c r="H226">
        <v>7</v>
      </c>
      <c r="I226">
        <v>7.5</v>
      </c>
      <c r="J226">
        <v>1</v>
      </c>
      <c r="K226">
        <v>3.8433649999999999</v>
      </c>
      <c r="L226">
        <v>3.1034999999999999</v>
      </c>
      <c r="N226" s="1">
        <v>20691</v>
      </c>
      <c r="O226" s="2">
        <v>-0.5</v>
      </c>
      <c r="P226" s="2">
        <v>6.75</v>
      </c>
      <c r="Q226" s="3">
        <v>-0.6</v>
      </c>
      <c r="R226" s="3">
        <v>6.4</v>
      </c>
      <c r="S226" s="3"/>
      <c r="T226">
        <v>224</v>
      </c>
      <c r="U226">
        <v>1991</v>
      </c>
      <c r="V226">
        <v>2</v>
      </c>
      <c r="W226" s="2">
        <v>-0.5</v>
      </c>
      <c r="X226">
        <v>3.75</v>
      </c>
      <c r="Y226">
        <v>-1.5</v>
      </c>
      <c r="Z226" s="3">
        <v>6.4</v>
      </c>
      <c r="AA226" s="2">
        <v>6.75</v>
      </c>
      <c r="AB226" s="2">
        <v>7.25</v>
      </c>
      <c r="AC226">
        <v>1</v>
      </c>
      <c r="AD226">
        <v>3.8433649999999999</v>
      </c>
      <c r="AE226">
        <v>3.1034999999999999</v>
      </c>
      <c r="AG226">
        <v>5.2372483700768198E-2</v>
      </c>
      <c r="AH226">
        <v>4.0706138934459103E-2</v>
      </c>
      <c r="AI226">
        <v>-2.7898774479561499E-2</v>
      </c>
      <c r="AJ226">
        <v>8.62785094002365E-2</v>
      </c>
      <c r="AK226">
        <v>-0.120760713513441</v>
      </c>
      <c r="AL226">
        <v>0.10429293226396399</v>
      </c>
      <c r="AN226">
        <f t="shared" si="3"/>
        <v>-0.26794314655011153</v>
      </c>
    </row>
    <row r="227" spans="1:40">
      <c r="A227">
        <v>225</v>
      </c>
      <c r="B227">
        <v>1991</v>
      </c>
      <c r="C227">
        <v>3</v>
      </c>
      <c r="D227">
        <v>6</v>
      </c>
      <c r="E227">
        <v>3.6</v>
      </c>
      <c r="F227">
        <v>-2.4</v>
      </c>
      <c r="G227">
        <v>-3</v>
      </c>
      <c r="H227">
        <v>6.25</v>
      </c>
      <c r="I227">
        <v>7</v>
      </c>
      <c r="J227">
        <v>1</v>
      </c>
      <c r="K227">
        <v>3.8433649999999999</v>
      </c>
      <c r="L227">
        <v>3.1034999999999999</v>
      </c>
      <c r="N227" s="1">
        <v>32691</v>
      </c>
      <c r="O227" s="2">
        <v>0</v>
      </c>
      <c r="P227" s="2">
        <v>6</v>
      </c>
      <c r="Q227" s="3">
        <v>-0.9</v>
      </c>
      <c r="R227" s="3">
        <v>6.5</v>
      </c>
      <c r="S227" s="3"/>
      <c r="T227">
        <v>225</v>
      </c>
      <c r="U227">
        <v>1991</v>
      </c>
      <c r="V227">
        <v>3</v>
      </c>
      <c r="W227" s="2">
        <v>0</v>
      </c>
      <c r="X227">
        <v>3.6</v>
      </c>
      <c r="Y227">
        <v>-2.4</v>
      </c>
      <c r="Z227" s="3">
        <v>6.5</v>
      </c>
      <c r="AA227" s="2">
        <v>6</v>
      </c>
      <c r="AB227" s="2">
        <v>6.75</v>
      </c>
      <c r="AC227">
        <v>1</v>
      </c>
      <c r="AD227">
        <v>3.8433649999999999</v>
      </c>
      <c r="AE227">
        <v>3.1034999999999999</v>
      </c>
      <c r="AG227">
        <v>5.2319576103484103E-2</v>
      </c>
      <c r="AH227">
        <v>4.0698312057688799E-2</v>
      </c>
      <c r="AI227">
        <v>-2.8508822239888699E-2</v>
      </c>
      <c r="AJ227">
        <v>8.4586157198445103E-2</v>
      </c>
      <c r="AK227">
        <v>-0.119292973284814</v>
      </c>
      <c r="AL227">
        <v>0.110372577517743</v>
      </c>
      <c r="AN227">
        <f t="shared" si="3"/>
        <v>0.28197086848926778</v>
      </c>
    </row>
    <row r="228" spans="1:40">
      <c r="A228">
        <v>226</v>
      </c>
      <c r="B228">
        <v>1991</v>
      </c>
      <c r="C228">
        <v>5</v>
      </c>
      <c r="D228">
        <v>5.75</v>
      </c>
      <c r="E228">
        <v>3.25</v>
      </c>
      <c r="F228">
        <v>-0.2</v>
      </c>
      <c r="G228">
        <v>-3.7</v>
      </c>
      <c r="H228">
        <v>6</v>
      </c>
      <c r="I228">
        <v>6.25</v>
      </c>
      <c r="J228">
        <v>1</v>
      </c>
      <c r="K228">
        <v>3.81081</v>
      </c>
      <c r="L228">
        <v>2.9169999999999998</v>
      </c>
      <c r="N228" s="1">
        <v>51491</v>
      </c>
      <c r="O228" s="2">
        <v>0</v>
      </c>
      <c r="P228" s="2">
        <v>5.75</v>
      </c>
      <c r="Q228" s="3">
        <v>-2.1</v>
      </c>
      <c r="R228" s="3">
        <v>6.8</v>
      </c>
      <c r="S228" s="3"/>
      <c r="T228">
        <v>226</v>
      </c>
      <c r="U228">
        <v>1991</v>
      </c>
      <c r="V228">
        <v>5</v>
      </c>
      <c r="W228" s="2">
        <v>0</v>
      </c>
      <c r="X228">
        <v>3.25</v>
      </c>
      <c r="Y228">
        <v>-0.2</v>
      </c>
      <c r="Z228" s="3">
        <v>6.8</v>
      </c>
      <c r="AA228" s="2">
        <v>5.75</v>
      </c>
      <c r="AB228" s="2">
        <v>6</v>
      </c>
      <c r="AC228">
        <v>1</v>
      </c>
      <c r="AD228">
        <v>3.81081</v>
      </c>
      <c r="AE228">
        <v>2.9169999999999998</v>
      </c>
      <c r="AG228">
        <v>5.2545798454769602E-2</v>
      </c>
      <c r="AH228">
        <v>4.0803612715682197E-2</v>
      </c>
      <c r="AI228">
        <v>-2.9335620866489401E-2</v>
      </c>
      <c r="AJ228">
        <v>8.3056373293521404E-2</v>
      </c>
      <c r="AK228">
        <v>-0.118066557991212</v>
      </c>
      <c r="AL228">
        <v>0.116097322686951</v>
      </c>
      <c r="AN228">
        <f t="shared" si="3"/>
        <v>0.15159697827983604</v>
      </c>
    </row>
    <row r="229" spans="1:40">
      <c r="A229">
        <v>227</v>
      </c>
      <c r="B229">
        <v>1991</v>
      </c>
      <c r="C229">
        <v>7</v>
      </c>
      <c r="D229">
        <v>5.75</v>
      </c>
      <c r="E229">
        <v>3.25</v>
      </c>
      <c r="F229">
        <v>0.2</v>
      </c>
      <c r="G229">
        <v>-3.6</v>
      </c>
      <c r="H229">
        <v>5.75</v>
      </c>
      <c r="I229">
        <v>6</v>
      </c>
      <c r="J229">
        <v>1</v>
      </c>
      <c r="K229">
        <v>3.7454969999999999</v>
      </c>
      <c r="L229">
        <v>2.7635999999999998</v>
      </c>
      <c r="N229" s="1">
        <v>70391</v>
      </c>
      <c r="O229" s="2">
        <v>0</v>
      </c>
      <c r="P229" s="2">
        <v>5.75</v>
      </c>
      <c r="Q229" s="3">
        <v>0.4</v>
      </c>
      <c r="R229" s="3">
        <v>6.8</v>
      </c>
      <c r="S229" s="3"/>
      <c r="T229">
        <v>227</v>
      </c>
      <c r="U229">
        <v>1991</v>
      </c>
      <c r="V229">
        <v>7</v>
      </c>
      <c r="W229" s="2">
        <v>0</v>
      </c>
      <c r="X229">
        <v>3.25</v>
      </c>
      <c r="Y229">
        <v>0.2</v>
      </c>
      <c r="Z229" s="3">
        <v>6.8</v>
      </c>
      <c r="AA229" s="2">
        <v>5.75</v>
      </c>
      <c r="AB229" s="2">
        <v>5.75</v>
      </c>
      <c r="AC229">
        <v>1</v>
      </c>
      <c r="AD229">
        <v>3.7454969999999999</v>
      </c>
      <c r="AE229">
        <v>2.7635999999999998</v>
      </c>
      <c r="AG229">
        <v>5.3104797667534197E-2</v>
      </c>
      <c r="AH229">
        <v>4.0955928365511901E-2</v>
      </c>
      <c r="AI229">
        <v>-3.05576154702146E-2</v>
      </c>
      <c r="AJ229">
        <v>8.1024643832322593E-2</v>
      </c>
      <c r="AK229">
        <v>-0.1165509917715</v>
      </c>
      <c r="AL229">
        <v>0.123582016473131</v>
      </c>
      <c r="AN229">
        <f t="shared" si="3"/>
        <v>0.10770449128200987</v>
      </c>
    </row>
    <row r="230" spans="1:40">
      <c r="A230">
        <v>228</v>
      </c>
      <c r="B230">
        <v>1991</v>
      </c>
      <c r="C230">
        <v>8</v>
      </c>
      <c r="D230">
        <v>5.5</v>
      </c>
      <c r="E230">
        <v>3.55</v>
      </c>
      <c r="F230">
        <v>2.9</v>
      </c>
      <c r="G230">
        <v>-3.4</v>
      </c>
      <c r="H230">
        <v>5.75</v>
      </c>
      <c r="I230">
        <v>5.75</v>
      </c>
      <c r="J230">
        <v>1</v>
      </c>
      <c r="K230">
        <v>3.7454969999999999</v>
      </c>
      <c r="L230">
        <v>2.7635999999999998</v>
      </c>
      <c r="N230" s="1">
        <v>82091</v>
      </c>
      <c r="O230" s="2">
        <v>0</v>
      </c>
      <c r="P230" s="2">
        <v>5.5</v>
      </c>
      <c r="Q230" s="3">
        <v>-1.9</v>
      </c>
      <c r="R230" s="3">
        <v>6.8</v>
      </c>
      <c r="S230" s="3"/>
      <c r="T230">
        <v>228</v>
      </c>
      <c r="U230">
        <v>1991</v>
      </c>
      <c r="V230">
        <v>8</v>
      </c>
      <c r="W230" s="2">
        <v>0</v>
      </c>
      <c r="X230">
        <v>3.55</v>
      </c>
      <c r="Y230">
        <v>2.9</v>
      </c>
      <c r="Z230" s="3">
        <v>6.8</v>
      </c>
      <c r="AA230" s="2">
        <v>5.5</v>
      </c>
      <c r="AB230" s="2">
        <v>5.75</v>
      </c>
      <c r="AC230">
        <v>1</v>
      </c>
      <c r="AD230">
        <v>3.7454969999999999</v>
      </c>
      <c r="AE230">
        <v>2.7635999999999998</v>
      </c>
      <c r="AG230">
        <v>5.3920273571842703E-2</v>
      </c>
      <c r="AH230">
        <v>4.1150308585178298E-2</v>
      </c>
      <c r="AI230">
        <v>-3.21000162797625E-2</v>
      </c>
      <c r="AJ230">
        <v>7.8456514936867103E-2</v>
      </c>
      <c r="AK230">
        <v>-0.11466543189370799</v>
      </c>
      <c r="AL230">
        <v>0.132531559004058</v>
      </c>
      <c r="AN230">
        <f t="shared" si="3"/>
        <v>2.811086857320233E-3</v>
      </c>
    </row>
    <row r="231" spans="1:40">
      <c r="A231">
        <v>229</v>
      </c>
      <c r="B231">
        <v>1991</v>
      </c>
      <c r="C231">
        <v>10</v>
      </c>
      <c r="D231">
        <v>5.25</v>
      </c>
      <c r="E231">
        <v>3</v>
      </c>
      <c r="F231">
        <v>2.8</v>
      </c>
      <c r="G231">
        <v>-3.6</v>
      </c>
      <c r="H231">
        <v>5.5</v>
      </c>
      <c r="I231">
        <v>5.75</v>
      </c>
      <c r="J231">
        <v>1</v>
      </c>
      <c r="K231">
        <v>3.5497610000000002</v>
      </c>
      <c r="L231">
        <v>2.6497000000000002</v>
      </c>
      <c r="N231" s="1">
        <v>100191</v>
      </c>
      <c r="O231" s="2">
        <v>0</v>
      </c>
      <c r="P231" s="2">
        <v>5.25</v>
      </c>
      <c r="Q231" s="3">
        <v>-0.1</v>
      </c>
      <c r="R231" s="3">
        <v>6.8</v>
      </c>
      <c r="S231" s="3"/>
      <c r="T231">
        <v>229</v>
      </c>
      <c r="U231">
        <v>1991</v>
      </c>
      <c r="V231">
        <v>10</v>
      </c>
      <c r="W231" s="2">
        <v>0</v>
      </c>
      <c r="X231">
        <v>3</v>
      </c>
      <c r="Y231">
        <v>2.8</v>
      </c>
      <c r="Z231" s="3">
        <v>6.8</v>
      </c>
      <c r="AA231" s="2">
        <v>5.25</v>
      </c>
      <c r="AB231" s="2">
        <v>5.5</v>
      </c>
      <c r="AC231">
        <v>1</v>
      </c>
      <c r="AD231">
        <v>3.5497610000000002</v>
      </c>
      <c r="AE231">
        <v>2.6497000000000002</v>
      </c>
      <c r="AG231">
        <v>5.4741131055624198E-2</v>
      </c>
      <c r="AH231">
        <v>4.1344463990169E-2</v>
      </c>
      <c r="AI231">
        <v>-3.3648543703221998E-2</v>
      </c>
      <c r="AJ231">
        <v>7.5884672776650799E-2</v>
      </c>
      <c r="AK231">
        <v>-0.11278009348705099</v>
      </c>
      <c r="AL231">
        <v>0.14151478330582301</v>
      </c>
      <c r="AN231">
        <f t="shared" si="3"/>
        <v>2.920340363810453E-2</v>
      </c>
    </row>
    <row r="232" spans="1:40">
      <c r="A232">
        <v>230</v>
      </c>
      <c r="B232">
        <v>1991</v>
      </c>
      <c r="C232">
        <v>11</v>
      </c>
      <c r="D232">
        <v>4.75</v>
      </c>
      <c r="E232">
        <v>3.3</v>
      </c>
      <c r="F232">
        <v>1.2</v>
      </c>
      <c r="G232">
        <v>-4.0999999999999996</v>
      </c>
      <c r="H232">
        <v>5.25</v>
      </c>
      <c r="I232">
        <v>5.5</v>
      </c>
      <c r="J232">
        <v>1</v>
      </c>
      <c r="K232">
        <v>3.5497610000000002</v>
      </c>
      <c r="L232">
        <v>2.6497000000000002</v>
      </c>
      <c r="N232" s="1">
        <v>110591</v>
      </c>
      <c r="O232" s="2">
        <v>-0.5</v>
      </c>
      <c r="P232" s="2">
        <v>5.25</v>
      </c>
      <c r="Q232" s="3">
        <v>-2</v>
      </c>
      <c r="R232" s="3">
        <v>6.9</v>
      </c>
      <c r="S232" s="3"/>
      <c r="T232">
        <v>230</v>
      </c>
      <c r="U232">
        <v>1991</v>
      </c>
      <c r="V232">
        <v>11</v>
      </c>
      <c r="W232" s="2">
        <v>-0.5</v>
      </c>
      <c r="X232">
        <v>3.3</v>
      </c>
      <c r="Y232">
        <v>1.2</v>
      </c>
      <c r="Z232" s="3">
        <v>6.9</v>
      </c>
      <c r="AA232" s="2">
        <v>5.25</v>
      </c>
      <c r="AB232" s="2">
        <v>5.25</v>
      </c>
      <c r="AC232">
        <v>1</v>
      </c>
      <c r="AD232">
        <v>3.5497610000000002</v>
      </c>
      <c r="AE232">
        <v>2.6497000000000002</v>
      </c>
      <c r="AG232">
        <v>5.5630405991125398E-2</v>
      </c>
      <c r="AH232">
        <v>4.1536234585049098E-2</v>
      </c>
      <c r="AI232">
        <v>-3.5274280470385201E-2</v>
      </c>
      <c r="AJ232">
        <v>7.3257485109563106E-2</v>
      </c>
      <c r="AK232">
        <v>-0.110888362547352</v>
      </c>
      <c r="AL232">
        <v>0.150917820441305</v>
      </c>
      <c r="AN232">
        <f t="shared" si="3"/>
        <v>-0.44338699992002806</v>
      </c>
    </row>
    <row r="233" spans="1:40">
      <c r="A233">
        <v>231</v>
      </c>
      <c r="B233">
        <v>1991</v>
      </c>
      <c r="C233">
        <v>12</v>
      </c>
      <c r="D233">
        <v>4.25</v>
      </c>
      <c r="E233">
        <v>3.5</v>
      </c>
      <c r="F233">
        <v>-0.2</v>
      </c>
      <c r="G233">
        <v>-4.5999999999999996</v>
      </c>
      <c r="H233">
        <v>4.75</v>
      </c>
      <c r="I233">
        <v>5.25</v>
      </c>
      <c r="J233">
        <v>1</v>
      </c>
      <c r="K233">
        <v>3.5497610000000002</v>
      </c>
      <c r="L233">
        <v>2.6497000000000002</v>
      </c>
      <c r="N233" s="1">
        <v>121791</v>
      </c>
      <c r="O233" s="2">
        <v>-0.25</v>
      </c>
      <c r="P233" s="2">
        <v>4.5</v>
      </c>
      <c r="Q233" s="3">
        <v>-1.4</v>
      </c>
      <c r="R233" s="3">
        <v>6.9</v>
      </c>
      <c r="S233" s="3"/>
      <c r="T233">
        <v>231</v>
      </c>
      <c r="U233">
        <v>1991</v>
      </c>
      <c r="V233">
        <v>12</v>
      </c>
      <c r="W233" s="2">
        <v>-0.25</v>
      </c>
      <c r="X233">
        <v>3.5</v>
      </c>
      <c r="Y233">
        <v>-0.2</v>
      </c>
      <c r="Z233" s="3">
        <v>6.9</v>
      </c>
      <c r="AA233" s="2">
        <v>4.5</v>
      </c>
      <c r="AB233" s="2">
        <v>5.25</v>
      </c>
      <c r="AC233">
        <v>1</v>
      </c>
      <c r="AD233">
        <v>3.5497610000000002</v>
      </c>
      <c r="AE233">
        <v>2.6497000000000002</v>
      </c>
      <c r="AG233">
        <v>5.5623402066823702E-2</v>
      </c>
      <c r="AH233">
        <v>4.1578263625845303E-2</v>
      </c>
      <c r="AI233">
        <v>-3.5787930897360501E-2</v>
      </c>
      <c r="AJ233">
        <v>7.2419272050222402E-2</v>
      </c>
      <c r="AK233">
        <v>-0.110263089831159</v>
      </c>
      <c r="AL233">
        <v>0.15567233370340799</v>
      </c>
      <c r="AN233">
        <f t="shared" si="3"/>
        <v>-9.2107367632750514E-2</v>
      </c>
    </row>
    <row r="234" spans="1:40">
      <c r="A234">
        <v>232</v>
      </c>
      <c r="B234">
        <v>1992</v>
      </c>
      <c r="C234">
        <v>2</v>
      </c>
      <c r="D234">
        <v>4</v>
      </c>
      <c r="E234">
        <v>2.7</v>
      </c>
      <c r="F234">
        <v>0.4</v>
      </c>
      <c r="G234">
        <v>-4.5999999999999996</v>
      </c>
      <c r="H234">
        <v>4.25</v>
      </c>
      <c r="I234">
        <v>4.75</v>
      </c>
      <c r="J234">
        <v>1</v>
      </c>
      <c r="K234">
        <v>3.4739429999999998</v>
      </c>
      <c r="L234">
        <v>2.6116999999999999</v>
      </c>
      <c r="N234" s="1">
        <v>20592</v>
      </c>
      <c r="O234" s="2">
        <v>0</v>
      </c>
      <c r="P234" s="2">
        <v>4</v>
      </c>
      <c r="Q234" s="3">
        <v>1.2</v>
      </c>
      <c r="R234" s="3">
        <v>7.1</v>
      </c>
      <c r="S234" s="3"/>
      <c r="T234">
        <v>232</v>
      </c>
      <c r="U234">
        <v>1992</v>
      </c>
      <c r="V234">
        <v>2</v>
      </c>
      <c r="W234" s="2">
        <v>0</v>
      </c>
      <c r="X234">
        <v>2.7</v>
      </c>
      <c r="Y234">
        <v>0.4</v>
      </c>
      <c r="Z234" s="3">
        <v>7.1</v>
      </c>
      <c r="AA234" s="2">
        <v>4</v>
      </c>
      <c r="AB234" s="2">
        <v>4.5</v>
      </c>
      <c r="AC234">
        <v>1</v>
      </c>
      <c r="AD234">
        <v>3.4739429999999998</v>
      </c>
      <c r="AE234">
        <v>2.6116999999999999</v>
      </c>
      <c r="AG234">
        <v>5.5589220642267297E-2</v>
      </c>
      <c r="AH234">
        <v>4.15907369676305E-2</v>
      </c>
      <c r="AI234">
        <v>-3.6310938755863199E-2</v>
      </c>
      <c r="AJ234">
        <v>7.1357394577389904E-2</v>
      </c>
      <c r="AK234">
        <v>-0.109464943045729</v>
      </c>
      <c r="AL234">
        <v>0.16115728605896201</v>
      </c>
      <c r="AN234">
        <f t="shared" si="3"/>
        <v>0.13708585398271367</v>
      </c>
    </row>
    <row r="235" spans="1:40">
      <c r="A235">
        <v>233</v>
      </c>
      <c r="B235">
        <v>1992</v>
      </c>
      <c r="C235">
        <v>3</v>
      </c>
      <c r="D235">
        <v>4</v>
      </c>
      <c r="E235">
        <v>2.65</v>
      </c>
      <c r="F235">
        <v>1.6</v>
      </c>
      <c r="G235">
        <v>-4</v>
      </c>
      <c r="H235">
        <v>4</v>
      </c>
      <c r="I235">
        <v>4.25</v>
      </c>
      <c r="J235">
        <v>1</v>
      </c>
      <c r="K235">
        <v>3.4739429999999998</v>
      </c>
      <c r="L235">
        <v>2.6116999999999999</v>
      </c>
      <c r="N235" s="1">
        <v>33192</v>
      </c>
      <c r="O235" s="2">
        <v>0</v>
      </c>
      <c r="P235" s="2">
        <v>4</v>
      </c>
      <c r="Q235" s="3">
        <v>1.2</v>
      </c>
      <c r="R235" s="3">
        <v>7.2</v>
      </c>
      <c r="S235" s="3"/>
      <c r="T235">
        <v>233</v>
      </c>
      <c r="U235">
        <v>1992</v>
      </c>
      <c r="V235">
        <v>3</v>
      </c>
      <c r="W235" s="2">
        <v>0</v>
      </c>
      <c r="X235">
        <v>2.65</v>
      </c>
      <c r="Y235">
        <v>1.6</v>
      </c>
      <c r="Z235" s="3">
        <v>7.2</v>
      </c>
      <c r="AA235" s="2">
        <v>4</v>
      </c>
      <c r="AB235" s="2">
        <v>4</v>
      </c>
      <c r="AC235">
        <v>1</v>
      </c>
      <c r="AD235">
        <v>3.4739429999999998</v>
      </c>
      <c r="AE235">
        <v>2.6116999999999999</v>
      </c>
      <c r="AG235">
        <v>5.5734068116783601E-2</v>
      </c>
      <c r="AH235">
        <v>4.1650798911226201E-2</v>
      </c>
      <c r="AI235">
        <v>-3.7008627841739E-2</v>
      </c>
      <c r="AJ235">
        <v>7.0254453125403002E-2</v>
      </c>
      <c r="AK235">
        <v>-0.108652067197567</v>
      </c>
      <c r="AL235">
        <v>0.166650196546587</v>
      </c>
      <c r="AN235">
        <f t="shared" si="3"/>
        <v>3.9065821435151332E-2</v>
      </c>
    </row>
    <row r="236" spans="1:40">
      <c r="A236">
        <v>234</v>
      </c>
      <c r="B236">
        <v>1992</v>
      </c>
      <c r="C236">
        <v>5</v>
      </c>
      <c r="D236">
        <v>3.75</v>
      </c>
      <c r="E236">
        <v>2.75</v>
      </c>
      <c r="F236">
        <v>2</v>
      </c>
      <c r="G236">
        <v>-3.9</v>
      </c>
      <c r="H236">
        <v>4</v>
      </c>
      <c r="I236">
        <v>4</v>
      </c>
      <c r="J236">
        <v>1</v>
      </c>
      <c r="K236">
        <v>3.3322090000000002</v>
      </c>
      <c r="L236">
        <v>2.5078</v>
      </c>
      <c r="N236" s="1">
        <v>51992</v>
      </c>
      <c r="O236" s="2">
        <v>0</v>
      </c>
      <c r="P236" s="2">
        <v>3.75</v>
      </c>
      <c r="Q236" s="3">
        <v>-0.9</v>
      </c>
      <c r="R236" s="3">
        <v>7.2</v>
      </c>
      <c r="S236" s="3"/>
      <c r="T236">
        <v>234</v>
      </c>
      <c r="U236">
        <v>1992</v>
      </c>
      <c r="V236">
        <v>5</v>
      </c>
      <c r="W236" s="2">
        <v>0</v>
      </c>
      <c r="X236">
        <v>2.75</v>
      </c>
      <c r="Y236">
        <v>2</v>
      </c>
      <c r="Z236" s="3">
        <v>7.2</v>
      </c>
      <c r="AA236" s="2">
        <v>3.75</v>
      </c>
      <c r="AB236" s="2">
        <v>4</v>
      </c>
      <c r="AC236">
        <v>1</v>
      </c>
      <c r="AD236">
        <v>3.3322090000000002</v>
      </c>
      <c r="AE236">
        <v>2.5078</v>
      </c>
      <c r="AG236">
        <v>5.5955304856009601E-2</v>
      </c>
      <c r="AH236">
        <v>4.1727455222656598E-2</v>
      </c>
      <c r="AI236">
        <v>-3.7799784231167401E-2</v>
      </c>
      <c r="AJ236">
        <v>6.9000605480518798E-2</v>
      </c>
      <c r="AK236">
        <v>-0.10771864008844299</v>
      </c>
      <c r="AL236">
        <v>0.172425713990534</v>
      </c>
      <c r="AN236">
        <f t="shared" si="3"/>
        <v>3.4523023476358161E-2</v>
      </c>
    </row>
    <row r="237" spans="1:40">
      <c r="A237">
        <v>235</v>
      </c>
      <c r="B237">
        <v>1992</v>
      </c>
      <c r="C237">
        <v>7</v>
      </c>
      <c r="D237">
        <v>3.625</v>
      </c>
      <c r="E237">
        <v>2.65</v>
      </c>
      <c r="F237">
        <v>2</v>
      </c>
      <c r="G237">
        <v>-3.8</v>
      </c>
      <c r="H237">
        <v>3.75</v>
      </c>
      <c r="I237">
        <v>4</v>
      </c>
      <c r="J237">
        <v>1</v>
      </c>
      <c r="K237">
        <v>3.1585730000000001</v>
      </c>
      <c r="L237">
        <v>2.4618000000000002</v>
      </c>
      <c r="N237" s="1">
        <v>70192</v>
      </c>
      <c r="O237" s="2">
        <v>-0.125</v>
      </c>
      <c r="P237" s="2">
        <v>3.75</v>
      </c>
      <c r="Q237" s="3">
        <v>0</v>
      </c>
      <c r="R237" s="3">
        <v>7.3</v>
      </c>
      <c r="S237" s="3"/>
      <c r="T237">
        <v>235</v>
      </c>
      <c r="U237">
        <v>1992</v>
      </c>
      <c r="V237">
        <v>7</v>
      </c>
      <c r="W237" s="2">
        <v>-0.125</v>
      </c>
      <c r="X237">
        <v>2.65</v>
      </c>
      <c r="Y237">
        <v>2</v>
      </c>
      <c r="Z237" s="3">
        <v>7.3</v>
      </c>
      <c r="AA237" s="2">
        <v>3.75</v>
      </c>
      <c r="AB237" s="2">
        <v>3.75</v>
      </c>
      <c r="AC237">
        <v>1</v>
      </c>
      <c r="AD237">
        <v>3.1585730000000001</v>
      </c>
      <c r="AE237">
        <v>2.4618000000000002</v>
      </c>
      <c r="AG237">
        <v>5.6226612078770298E-2</v>
      </c>
      <c r="AH237">
        <v>4.1814050061661098E-2</v>
      </c>
      <c r="AI237">
        <v>-3.8645870109592598E-2</v>
      </c>
      <c r="AJ237">
        <v>6.7700204324099705E-2</v>
      </c>
      <c r="AK237">
        <v>-0.106750882085333</v>
      </c>
      <c r="AL237">
        <v>0.17829307197632899</v>
      </c>
      <c r="AN237">
        <f t="shared" si="3"/>
        <v>-0.10736680070374166</v>
      </c>
    </row>
    <row r="238" spans="1:40">
      <c r="A238">
        <v>236</v>
      </c>
      <c r="B238">
        <v>1992</v>
      </c>
      <c r="C238">
        <v>8</v>
      </c>
      <c r="D238">
        <v>3.125</v>
      </c>
      <c r="E238">
        <v>2.9</v>
      </c>
      <c r="F238">
        <v>1.7</v>
      </c>
      <c r="G238">
        <v>-4.3</v>
      </c>
      <c r="H238">
        <v>3.625</v>
      </c>
      <c r="I238">
        <v>3.75</v>
      </c>
      <c r="J238">
        <v>1</v>
      </c>
      <c r="K238">
        <v>3.1585730000000001</v>
      </c>
      <c r="L238">
        <v>2.4618000000000002</v>
      </c>
      <c r="N238" s="1">
        <v>81892</v>
      </c>
      <c r="O238" s="2">
        <v>-0.125</v>
      </c>
      <c r="P238" s="2">
        <v>3.25</v>
      </c>
      <c r="Q238" s="3">
        <v>-0.6</v>
      </c>
      <c r="R238" s="3">
        <v>7.6</v>
      </c>
      <c r="S238" s="3"/>
      <c r="T238">
        <v>236</v>
      </c>
      <c r="U238">
        <v>1992</v>
      </c>
      <c r="V238">
        <v>8</v>
      </c>
      <c r="W238" s="2">
        <v>-0.125</v>
      </c>
      <c r="X238">
        <v>2.9</v>
      </c>
      <c r="Y238">
        <v>1.7</v>
      </c>
      <c r="Z238" s="3">
        <v>7.6</v>
      </c>
      <c r="AA238" s="2">
        <v>3.25</v>
      </c>
      <c r="AB238" s="2">
        <v>3.75</v>
      </c>
      <c r="AC238">
        <v>1</v>
      </c>
      <c r="AD238">
        <v>3.1585730000000001</v>
      </c>
      <c r="AE238">
        <v>2.4618000000000002</v>
      </c>
      <c r="AG238">
        <v>5.6296684591542898E-2</v>
      </c>
      <c r="AH238">
        <v>4.18572976260633E-2</v>
      </c>
      <c r="AI238">
        <v>-3.9244097375977199E-2</v>
      </c>
      <c r="AJ238">
        <v>6.67871362348577E-2</v>
      </c>
      <c r="AK238">
        <v>-0.106097638949377</v>
      </c>
      <c r="AL238">
        <v>0.183451012432161</v>
      </c>
      <c r="AN238">
        <f t="shared" si="3"/>
        <v>-6.38057103576401E-2</v>
      </c>
    </row>
    <row r="239" spans="1:40">
      <c r="A239">
        <v>237</v>
      </c>
      <c r="B239">
        <v>1992</v>
      </c>
      <c r="C239">
        <v>10</v>
      </c>
      <c r="D239">
        <v>2.75</v>
      </c>
      <c r="E239">
        <v>2.4</v>
      </c>
      <c r="F239">
        <v>1.9</v>
      </c>
      <c r="G239">
        <v>-4.2</v>
      </c>
      <c r="H239">
        <v>3.125</v>
      </c>
      <c r="I239">
        <v>3.625</v>
      </c>
      <c r="J239">
        <v>1</v>
      </c>
      <c r="K239">
        <v>3.124282</v>
      </c>
      <c r="L239">
        <v>2.4622999999999999</v>
      </c>
      <c r="N239" s="1">
        <v>100692</v>
      </c>
      <c r="O239" s="2">
        <v>-0.25</v>
      </c>
      <c r="P239" s="2">
        <v>3</v>
      </c>
      <c r="Q239" s="3">
        <v>0.2</v>
      </c>
      <c r="R239" s="3">
        <v>7.6</v>
      </c>
      <c r="S239" s="3"/>
      <c r="T239">
        <v>237</v>
      </c>
      <c r="U239">
        <v>1992</v>
      </c>
      <c r="V239">
        <v>10</v>
      </c>
      <c r="W239" s="2">
        <v>-0.25</v>
      </c>
      <c r="X239">
        <v>2.4</v>
      </c>
      <c r="Y239">
        <v>1.9</v>
      </c>
      <c r="Z239" s="3">
        <v>7.6</v>
      </c>
      <c r="AA239" s="2">
        <v>3</v>
      </c>
      <c r="AB239" s="2">
        <v>3.25</v>
      </c>
      <c r="AC239">
        <v>1</v>
      </c>
      <c r="AD239">
        <v>3.124282</v>
      </c>
      <c r="AE239">
        <v>2.4622999999999999</v>
      </c>
      <c r="AG239">
        <v>5.6295031375256897E-2</v>
      </c>
      <c r="AH239">
        <v>4.1883513340382102E-2</v>
      </c>
      <c r="AI239">
        <v>-3.9764686655681197E-2</v>
      </c>
      <c r="AJ239">
        <v>6.5856119719349904E-2</v>
      </c>
      <c r="AK239">
        <v>-0.105426780702217</v>
      </c>
      <c r="AL239">
        <v>0.188622032648737</v>
      </c>
      <c r="AN239">
        <f t="shared" si="3"/>
        <v>-0.2060284865887469</v>
      </c>
    </row>
    <row r="240" spans="1:40">
      <c r="A240">
        <v>238</v>
      </c>
      <c r="B240">
        <v>1992</v>
      </c>
      <c r="C240">
        <v>11</v>
      </c>
      <c r="D240">
        <v>3</v>
      </c>
      <c r="E240">
        <v>2.5</v>
      </c>
      <c r="F240">
        <v>2</v>
      </c>
      <c r="G240">
        <v>-4</v>
      </c>
      <c r="H240">
        <v>2.75</v>
      </c>
      <c r="I240">
        <v>3.125</v>
      </c>
      <c r="J240">
        <v>1</v>
      </c>
      <c r="K240">
        <v>3.124282</v>
      </c>
      <c r="L240">
        <v>2.4622999999999999</v>
      </c>
      <c r="N240" s="1">
        <v>111792</v>
      </c>
      <c r="O240" s="2">
        <v>0</v>
      </c>
      <c r="P240" s="2">
        <v>3</v>
      </c>
      <c r="Q240" s="3">
        <v>0.8</v>
      </c>
      <c r="R240" s="3">
        <v>7.5</v>
      </c>
      <c r="S240" s="3"/>
      <c r="T240">
        <v>238</v>
      </c>
      <c r="U240">
        <v>1992</v>
      </c>
      <c r="V240">
        <v>11</v>
      </c>
      <c r="W240" s="2">
        <v>0</v>
      </c>
      <c r="X240">
        <v>2.5</v>
      </c>
      <c r="Y240">
        <v>2</v>
      </c>
      <c r="Z240" s="3">
        <v>7.5</v>
      </c>
      <c r="AA240" s="2">
        <v>3</v>
      </c>
      <c r="AB240" s="2">
        <v>3</v>
      </c>
      <c r="AC240">
        <v>1</v>
      </c>
      <c r="AD240">
        <v>3.124282</v>
      </c>
      <c r="AE240">
        <v>2.4622999999999999</v>
      </c>
      <c r="AG240">
        <v>5.5951627328917002E-2</v>
      </c>
      <c r="AH240">
        <v>4.18339202605537E-2</v>
      </c>
      <c r="AI240">
        <v>-3.9882184787338897E-2</v>
      </c>
      <c r="AJ240">
        <v>6.5319077918075993E-2</v>
      </c>
      <c r="AK240">
        <v>-0.105081468124613</v>
      </c>
      <c r="AL240">
        <v>0.19308804493639201</v>
      </c>
      <c r="AN240">
        <f t="shared" si="3"/>
        <v>1.7686027448608754E-3</v>
      </c>
    </row>
    <row r="241" spans="1:40">
      <c r="A241">
        <v>239</v>
      </c>
      <c r="B241">
        <v>1992</v>
      </c>
      <c r="C241">
        <v>12</v>
      </c>
      <c r="D241">
        <v>3</v>
      </c>
      <c r="E241">
        <v>2.7</v>
      </c>
      <c r="F241">
        <v>3.3</v>
      </c>
      <c r="G241">
        <v>-3.4</v>
      </c>
      <c r="H241">
        <v>3</v>
      </c>
      <c r="I241">
        <v>2.75</v>
      </c>
      <c r="J241">
        <v>1</v>
      </c>
      <c r="K241">
        <v>3.124282</v>
      </c>
      <c r="L241">
        <v>2.4622999999999999</v>
      </c>
      <c r="N241" s="1">
        <v>122292</v>
      </c>
      <c r="O241" s="2">
        <v>0</v>
      </c>
      <c r="P241" s="2">
        <v>3</v>
      </c>
      <c r="Q241" s="3">
        <v>1.3</v>
      </c>
      <c r="R241" s="3">
        <v>7.3</v>
      </c>
      <c r="S241" s="3"/>
      <c r="T241">
        <v>239</v>
      </c>
      <c r="U241">
        <v>1992</v>
      </c>
      <c r="V241">
        <v>12</v>
      </c>
      <c r="W241" s="2">
        <v>0</v>
      </c>
      <c r="X241">
        <v>2.7</v>
      </c>
      <c r="Y241">
        <v>3.3</v>
      </c>
      <c r="Z241" s="3">
        <v>7.3</v>
      </c>
      <c r="AA241" s="2">
        <v>3</v>
      </c>
      <c r="AB241" s="2">
        <v>3</v>
      </c>
      <c r="AC241">
        <v>1</v>
      </c>
      <c r="AD241">
        <v>3.124282</v>
      </c>
      <c r="AE241">
        <v>2.4622999999999999</v>
      </c>
      <c r="AG241">
        <v>5.5610901632813299E-2</v>
      </c>
      <c r="AH241">
        <v>4.1785251377119297E-2</v>
      </c>
      <c r="AI241">
        <v>-4.00030031713366E-2</v>
      </c>
      <c r="AJ241">
        <v>6.4776311741092898E-2</v>
      </c>
      <c r="AK241">
        <v>-0.104730670147966</v>
      </c>
      <c r="AL241">
        <v>0.19755742636233101</v>
      </c>
      <c r="AN241">
        <f t="shared" si="3"/>
        <v>-7.371319194404416E-2</v>
      </c>
    </row>
    <row r="242" spans="1:40">
      <c r="A242">
        <v>240</v>
      </c>
      <c r="B242">
        <v>1993</v>
      </c>
      <c r="C242">
        <v>2</v>
      </c>
      <c r="D242">
        <v>3</v>
      </c>
      <c r="E242">
        <v>2.2000000000000002</v>
      </c>
      <c r="F242">
        <v>2.7</v>
      </c>
      <c r="G242">
        <v>-2.8</v>
      </c>
      <c r="H242">
        <v>3</v>
      </c>
      <c r="I242">
        <v>3</v>
      </c>
      <c r="J242">
        <v>1</v>
      </c>
      <c r="K242">
        <v>3.1193270000000002</v>
      </c>
      <c r="L242">
        <v>2.4032</v>
      </c>
      <c r="N242" s="1">
        <v>20393</v>
      </c>
      <c r="O242" s="2">
        <v>0</v>
      </c>
      <c r="P242" s="2">
        <v>3</v>
      </c>
      <c r="Q242" s="3">
        <v>0</v>
      </c>
      <c r="R242" s="3">
        <v>7.2</v>
      </c>
      <c r="S242" s="3"/>
      <c r="T242">
        <v>240</v>
      </c>
      <c r="U242">
        <v>1993</v>
      </c>
      <c r="V242">
        <v>2</v>
      </c>
      <c r="W242" s="2">
        <v>0</v>
      </c>
      <c r="X242">
        <v>2.2000000000000002</v>
      </c>
      <c r="Y242">
        <v>2.7</v>
      </c>
      <c r="Z242" s="3">
        <v>7.2</v>
      </c>
      <c r="AA242" s="2">
        <v>3</v>
      </c>
      <c r="AB242" s="2">
        <v>3</v>
      </c>
      <c r="AC242">
        <v>1</v>
      </c>
      <c r="AD242">
        <v>3.1193270000000002</v>
      </c>
      <c r="AE242">
        <v>2.4032</v>
      </c>
      <c r="AG242">
        <v>5.51887142750912E-2</v>
      </c>
      <c r="AH242">
        <v>4.1709056804862803E-2</v>
      </c>
      <c r="AI242">
        <v>-4.0031811834486702E-2</v>
      </c>
      <c r="AJ242">
        <v>6.4372267836238603E-2</v>
      </c>
      <c r="AK242">
        <v>-0.10452740206137399</v>
      </c>
      <c r="AL242">
        <v>0.20209301011664199</v>
      </c>
      <c r="AN242">
        <f t="shared" si="3"/>
        <v>-2.7428187011261762E-2</v>
      </c>
    </row>
    <row r="243" spans="1:40">
      <c r="A243">
        <v>241</v>
      </c>
      <c r="B243">
        <v>1993</v>
      </c>
      <c r="C243">
        <v>3</v>
      </c>
      <c r="D243">
        <v>3</v>
      </c>
      <c r="E243">
        <v>2.4</v>
      </c>
      <c r="F243">
        <v>3</v>
      </c>
      <c r="G243">
        <v>-2.6</v>
      </c>
      <c r="H243">
        <v>3</v>
      </c>
      <c r="I243">
        <v>3</v>
      </c>
      <c r="J243">
        <v>1</v>
      </c>
      <c r="K243">
        <v>3.1193270000000002</v>
      </c>
      <c r="L243">
        <v>2.4032</v>
      </c>
      <c r="N243" s="1">
        <v>32393</v>
      </c>
      <c r="O243" s="2">
        <v>0</v>
      </c>
      <c r="P243" s="2">
        <v>3</v>
      </c>
      <c r="Q243" s="3">
        <v>0.3</v>
      </c>
      <c r="R243" s="3">
        <v>7</v>
      </c>
      <c r="S243" s="3"/>
      <c r="T243">
        <v>241</v>
      </c>
      <c r="U243">
        <v>1993</v>
      </c>
      <c r="V243">
        <v>3</v>
      </c>
      <c r="W243" s="2">
        <v>0</v>
      </c>
      <c r="X243">
        <v>2.4</v>
      </c>
      <c r="Y243">
        <v>3</v>
      </c>
      <c r="Z243" s="3">
        <v>7</v>
      </c>
      <c r="AA243" s="2">
        <v>3</v>
      </c>
      <c r="AB243" s="2">
        <v>3</v>
      </c>
      <c r="AC243">
        <v>1</v>
      </c>
      <c r="AD243">
        <v>3.1193270000000002</v>
      </c>
      <c r="AE243">
        <v>2.4032</v>
      </c>
      <c r="AG243">
        <v>5.47244325423656E-2</v>
      </c>
      <c r="AH243">
        <v>4.1621477859990402E-2</v>
      </c>
      <c r="AI243">
        <v>-4.0013883776293599E-2</v>
      </c>
      <c r="AJ243">
        <v>6.4041224527080096E-2</v>
      </c>
      <c r="AK243">
        <v>-0.104392325343417</v>
      </c>
      <c r="AL243">
        <v>0.20659117501951399</v>
      </c>
      <c r="AN243">
        <f t="shared" si="3"/>
        <v>-6.164375781809675E-2</v>
      </c>
    </row>
    <row r="244" spans="1:40">
      <c r="A244">
        <v>242</v>
      </c>
      <c r="B244">
        <v>1993</v>
      </c>
      <c r="C244">
        <v>5</v>
      </c>
      <c r="D244">
        <v>3.125</v>
      </c>
      <c r="E244">
        <v>2.2999999999999998</v>
      </c>
      <c r="F244">
        <v>2</v>
      </c>
      <c r="G244">
        <v>-2.9</v>
      </c>
      <c r="H244">
        <v>3</v>
      </c>
      <c r="I244">
        <v>3</v>
      </c>
      <c r="J244">
        <v>1</v>
      </c>
      <c r="K244">
        <v>2.9075419999999998</v>
      </c>
      <c r="L244">
        <v>2.3136999999999999</v>
      </c>
      <c r="N244" s="1">
        <v>51893</v>
      </c>
      <c r="O244" s="2">
        <v>0.125</v>
      </c>
      <c r="P244" s="2">
        <v>3</v>
      </c>
      <c r="Q244" s="3">
        <v>-0.7</v>
      </c>
      <c r="R244" s="3">
        <v>7</v>
      </c>
      <c r="S244" s="3"/>
      <c r="T244">
        <v>242</v>
      </c>
      <c r="U244">
        <v>1993</v>
      </c>
      <c r="V244">
        <v>5</v>
      </c>
      <c r="W244" s="2">
        <v>0.125</v>
      </c>
      <c r="X244">
        <v>2.2999999999999998</v>
      </c>
      <c r="Y244">
        <v>2</v>
      </c>
      <c r="Z244" s="3">
        <v>7</v>
      </c>
      <c r="AA244" s="2">
        <v>3</v>
      </c>
      <c r="AB244" s="2">
        <v>3</v>
      </c>
      <c r="AC244">
        <v>1</v>
      </c>
      <c r="AD244">
        <v>2.9075419999999998</v>
      </c>
      <c r="AE244">
        <v>2.3136999999999999</v>
      </c>
      <c r="AG244">
        <v>5.4198943167153998E-2</v>
      </c>
      <c r="AH244">
        <v>4.1507854435132302E-2</v>
      </c>
      <c r="AI244">
        <v>-3.9938300307041603E-2</v>
      </c>
      <c r="AJ244">
        <v>6.3812315263021002E-2</v>
      </c>
      <c r="AK244">
        <v>-0.10437796329797</v>
      </c>
      <c r="AL244">
        <v>0.211314729645841</v>
      </c>
      <c r="AN244">
        <f t="shared" si="3"/>
        <v>0.10727703845357842</v>
      </c>
    </row>
    <row r="245" spans="1:40">
      <c r="A245">
        <v>243</v>
      </c>
      <c r="B245">
        <v>1993</v>
      </c>
      <c r="C245">
        <v>7</v>
      </c>
      <c r="D245">
        <v>3</v>
      </c>
      <c r="E245">
        <v>2.5499999999999998</v>
      </c>
      <c r="F245">
        <v>2.5</v>
      </c>
      <c r="G245">
        <v>-3.1</v>
      </c>
      <c r="H245">
        <v>3.125</v>
      </c>
      <c r="I245">
        <v>3</v>
      </c>
      <c r="J245">
        <v>1</v>
      </c>
      <c r="K245">
        <v>2.6891229999999999</v>
      </c>
      <c r="L245">
        <v>2.2250999999999999</v>
      </c>
      <c r="N245" s="1">
        <v>70793</v>
      </c>
      <c r="O245" s="2">
        <v>0</v>
      </c>
      <c r="P245" s="2">
        <v>3</v>
      </c>
      <c r="Q245" s="3">
        <v>0.5</v>
      </c>
      <c r="R245" s="3">
        <v>7</v>
      </c>
      <c r="S245" s="3"/>
      <c r="T245">
        <v>243</v>
      </c>
      <c r="U245">
        <v>1993</v>
      </c>
      <c r="V245">
        <v>7</v>
      </c>
      <c r="W245" s="2">
        <v>0</v>
      </c>
      <c r="X245">
        <v>2.5499999999999998</v>
      </c>
      <c r="Y245">
        <v>2.5</v>
      </c>
      <c r="Z245" s="3">
        <v>7</v>
      </c>
      <c r="AA245" s="2">
        <v>3</v>
      </c>
      <c r="AB245" s="2">
        <v>3</v>
      </c>
      <c r="AC245">
        <v>1</v>
      </c>
      <c r="AD245">
        <v>2.6891229999999999</v>
      </c>
      <c r="AE245">
        <v>2.2250999999999999</v>
      </c>
      <c r="AG245">
        <v>5.37800573592302E-2</v>
      </c>
      <c r="AH245">
        <v>4.1454931407620403E-2</v>
      </c>
      <c r="AI245">
        <v>-3.9964974365991397E-2</v>
      </c>
      <c r="AJ245">
        <v>6.3349884009935895E-2</v>
      </c>
      <c r="AK245">
        <v>-0.10408642448727901</v>
      </c>
      <c r="AL245">
        <v>0.215523226233096</v>
      </c>
      <c r="AN245">
        <f t="shared" si="3"/>
        <v>-5.4335259024214877E-2</v>
      </c>
    </row>
    <row r="246" spans="1:40">
      <c r="A246">
        <v>244</v>
      </c>
      <c r="B246">
        <v>1993</v>
      </c>
      <c r="C246">
        <v>8</v>
      </c>
      <c r="D246">
        <v>3</v>
      </c>
      <c r="E246">
        <v>2.75</v>
      </c>
      <c r="F246">
        <v>2.2999999999999998</v>
      </c>
      <c r="G246">
        <v>-3.4</v>
      </c>
      <c r="H246">
        <v>3</v>
      </c>
      <c r="I246">
        <v>3.125</v>
      </c>
      <c r="J246">
        <v>1</v>
      </c>
      <c r="K246">
        <v>2.6891229999999999</v>
      </c>
      <c r="L246">
        <v>2.2250999999999999</v>
      </c>
      <c r="N246" s="1">
        <v>81793</v>
      </c>
      <c r="O246" s="2">
        <v>0</v>
      </c>
      <c r="P246" s="2">
        <v>3</v>
      </c>
      <c r="Q246" s="3">
        <v>0.1</v>
      </c>
      <c r="R246" s="3">
        <v>6.9</v>
      </c>
      <c r="S246" s="3"/>
      <c r="T246">
        <v>244</v>
      </c>
      <c r="U246">
        <v>1993</v>
      </c>
      <c r="V246">
        <v>8</v>
      </c>
      <c r="W246" s="2">
        <v>0</v>
      </c>
      <c r="X246">
        <v>2.75</v>
      </c>
      <c r="Y246">
        <v>2.2999999999999998</v>
      </c>
      <c r="Z246" s="3">
        <v>6.9</v>
      </c>
      <c r="AA246" s="2">
        <v>3</v>
      </c>
      <c r="AB246" s="2">
        <v>3</v>
      </c>
      <c r="AC246">
        <v>1</v>
      </c>
      <c r="AD246">
        <v>2.6891229999999999</v>
      </c>
      <c r="AE246">
        <v>2.2250999999999999</v>
      </c>
      <c r="AG246">
        <v>5.33216862114008E-2</v>
      </c>
      <c r="AH246">
        <v>4.1373717787095303E-2</v>
      </c>
      <c r="AI246">
        <v>-3.9957453150662701E-2</v>
      </c>
      <c r="AJ246">
        <v>6.2973141318256404E-2</v>
      </c>
      <c r="AK246">
        <v>-0.103912493454834</v>
      </c>
      <c r="AL246">
        <v>0.22007805663230001</v>
      </c>
      <c r="AN246">
        <f t="shared" si="3"/>
        <v>-6.3347761474665976E-2</v>
      </c>
    </row>
    <row r="247" spans="1:40">
      <c r="A247">
        <v>245</v>
      </c>
      <c r="B247">
        <v>1993</v>
      </c>
      <c r="C247">
        <v>9</v>
      </c>
      <c r="D247">
        <v>3</v>
      </c>
      <c r="E247">
        <v>2.2999999999999998</v>
      </c>
      <c r="F247">
        <v>1.2</v>
      </c>
      <c r="G247">
        <v>-2.7</v>
      </c>
      <c r="H247">
        <v>3</v>
      </c>
      <c r="I247">
        <v>3</v>
      </c>
      <c r="J247">
        <v>1</v>
      </c>
      <c r="K247">
        <v>2.6891229999999999</v>
      </c>
      <c r="L247">
        <v>2.2250999999999999</v>
      </c>
      <c r="N247" s="1">
        <v>92193</v>
      </c>
      <c r="O247" s="2">
        <v>0</v>
      </c>
      <c r="P247" s="2">
        <v>3</v>
      </c>
      <c r="Q247" s="3">
        <v>-1.1000000000000001</v>
      </c>
      <c r="R247" s="3">
        <v>6.8</v>
      </c>
      <c r="S247" s="3"/>
      <c r="T247">
        <v>245</v>
      </c>
      <c r="U247">
        <v>1993</v>
      </c>
      <c r="V247">
        <v>9</v>
      </c>
      <c r="W247" s="2">
        <v>0</v>
      </c>
      <c r="X247">
        <v>2.2999999999999998</v>
      </c>
      <c r="Y247">
        <v>1.2</v>
      </c>
      <c r="Z247" s="3">
        <v>6.8</v>
      </c>
      <c r="AA247" s="2">
        <v>3</v>
      </c>
      <c r="AB247" s="2">
        <v>3</v>
      </c>
      <c r="AC247">
        <v>1</v>
      </c>
      <c r="AD247">
        <v>2.6891229999999999</v>
      </c>
      <c r="AE247">
        <v>2.2250999999999999</v>
      </c>
      <c r="AG247">
        <v>5.2845824014841301E-2</v>
      </c>
      <c r="AH247">
        <v>4.12549743342457E-2</v>
      </c>
      <c r="AI247">
        <v>-3.9947480057512801E-2</v>
      </c>
      <c r="AJ247">
        <v>6.2661477406248306E-2</v>
      </c>
      <c r="AK247">
        <v>-0.103868269713529</v>
      </c>
      <c r="AL247">
        <v>0.225312802011465</v>
      </c>
      <c r="AN247">
        <f t="shared" si="3"/>
        <v>-1.1009251337657511E-3</v>
      </c>
    </row>
    <row r="248" spans="1:40">
      <c r="A248">
        <v>246</v>
      </c>
      <c r="B248">
        <v>1993</v>
      </c>
      <c r="C248">
        <v>11</v>
      </c>
      <c r="D248">
        <v>3</v>
      </c>
      <c r="E248">
        <v>2.5499999999999998</v>
      </c>
      <c r="F248">
        <v>4</v>
      </c>
      <c r="G248">
        <v>-1.9</v>
      </c>
      <c r="H248">
        <v>3</v>
      </c>
      <c r="I248">
        <v>3</v>
      </c>
      <c r="J248">
        <v>1</v>
      </c>
      <c r="K248">
        <v>2.5603570000000002</v>
      </c>
      <c r="L248">
        <v>2.2557</v>
      </c>
      <c r="N248" s="1">
        <v>111693</v>
      </c>
      <c r="O248" s="2">
        <v>0</v>
      </c>
      <c r="P248" s="2">
        <v>3</v>
      </c>
      <c r="Q248" s="3">
        <v>0.6</v>
      </c>
      <c r="R248" s="3">
        <v>6.8</v>
      </c>
      <c r="S248" s="3"/>
      <c r="T248">
        <v>246</v>
      </c>
      <c r="U248">
        <v>1993</v>
      </c>
      <c r="V248">
        <v>11</v>
      </c>
      <c r="W248" s="2">
        <v>0</v>
      </c>
      <c r="X248">
        <v>2.5499999999999998</v>
      </c>
      <c r="Y248">
        <v>4</v>
      </c>
      <c r="Z248" s="3">
        <v>6.8</v>
      </c>
      <c r="AA248" s="2">
        <v>3</v>
      </c>
      <c r="AB248" s="2">
        <v>3</v>
      </c>
      <c r="AC248">
        <v>1</v>
      </c>
      <c r="AD248">
        <v>2.5603570000000002</v>
      </c>
      <c r="AE248">
        <v>2.2557</v>
      </c>
      <c r="AG248">
        <v>5.2369331215944503E-2</v>
      </c>
      <c r="AH248">
        <v>4.1135439313794098E-2</v>
      </c>
      <c r="AI248">
        <v>-3.9937126092507498E-2</v>
      </c>
      <c r="AJ248">
        <v>6.2351901961919101E-2</v>
      </c>
      <c r="AK248">
        <v>-0.103827119534288</v>
      </c>
      <c r="AL248">
        <v>0.23055868408656</v>
      </c>
      <c r="AN248">
        <f t="shared" si="3"/>
        <v>-0.13264412579623724</v>
      </c>
    </row>
    <row r="249" spans="1:40">
      <c r="A249">
        <v>247</v>
      </c>
      <c r="B249">
        <v>1993</v>
      </c>
      <c r="C249">
        <v>12</v>
      </c>
      <c r="D249">
        <v>3</v>
      </c>
      <c r="E249">
        <v>2.65</v>
      </c>
      <c r="F249">
        <v>5</v>
      </c>
      <c r="G249">
        <v>-1.7</v>
      </c>
      <c r="H249">
        <v>3</v>
      </c>
      <c r="I249">
        <v>3</v>
      </c>
      <c r="J249">
        <v>1</v>
      </c>
      <c r="K249">
        <v>2.5603570000000002</v>
      </c>
      <c r="L249">
        <v>2.2557</v>
      </c>
      <c r="N249" s="1">
        <v>122193</v>
      </c>
      <c r="O249" s="2">
        <v>0</v>
      </c>
      <c r="P249" s="2">
        <v>3</v>
      </c>
      <c r="Q249" s="3">
        <v>1</v>
      </c>
      <c r="R249" s="3">
        <v>6.6</v>
      </c>
      <c r="S249" s="3"/>
      <c r="T249">
        <v>247</v>
      </c>
      <c r="U249">
        <v>1993</v>
      </c>
      <c r="V249">
        <v>12</v>
      </c>
      <c r="W249" s="2">
        <v>0</v>
      </c>
      <c r="X249">
        <v>2.65</v>
      </c>
      <c r="Y249">
        <v>5</v>
      </c>
      <c r="Z249" s="3">
        <v>6.6</v>
      </c>
      <c r="AA249" s="2">
        <v>3</v>
      </c>
      <c r="AB249" s="2">
        <v>3</v>
      </c>
      <c r="AC249">
        <v>1</v>
      </c>
      <c r="AD249">
        <v>2.5603570000000002</v>
      </c>
      <c r="AE249">
        <v>2.2557</v>
      </c>
      <c r="AG249">
        <v>5.1811851803015098E-2</v>
      </c>
      <c r="AH249">
        <v>4.0974292928595502E-2</v>
      </c>
      <c r="AI249">
        <v>-3.98812690524235E-2</v>
      </c>
      <c r="AJ249">
        <v>6.2107596310325801E-2</v>
      </c>
      <c r="AK249">
        <v>-0.10392609733319801</v>
      </c>
      <c r="AL249">
        <v>0.23667847084441701</v>
      </c>
      <c r="AN249">
        <f t="shared" si="3"/>
        <v>-0.19017946395077279</v>
      </c>
    </row>
    <row r="250" spans="1:40">
      <c r="A250">
        <v>248</v>
      </c>
      <c r="B250">
        <v>1994</v>
      </c>
      <c r="C250">
        <v>2</v>
      </c>
      <c r="D250">
        <v>3.25</v>
      </c>
      <c r="E250">
        <v>2.25</v>
      </c>
      <c r="F250">
        <v>4</v>
      </c>
      <c r="G250">
        <v>-1.1000000000000001</v>
      </c>
      <c r="H250">
        <v>3</v>
      </c>
      <c r="I250">
        <v>3</v>
      </c>
      <c r="J250">
        <v>1</v>
      </c>
      <c r="K250">
        <v>2.474615</v>
      </c>
      <c r="L250">
        <v>2.2252000000000001</v>
      </c>
      <c r="N250" s="1">
        <v>20494</v>
      </c>
      <c r="O250" s="2">
        <v>0.25</v>
      </c>
      <c r="P250" s="2">
        <v>3</v>
      </c>
      <c r="Q250" s="3">
        <v>0.4</v>
      </c>
      <c r="R250" s="3">
        <v>7</v>
      </c>
      <c r="S250" s="3"/>
      <c r="T250">
        <v>248</v>
      </c>
      <c r="U250">
        <v>1994</v>
      </c>
      <c r="V250">
        <v>2</v>
      </c>
      <c r="W250" s="2">
        <v>0.25</v>
      </c>
      <c r="X250">
        <v>2.25</v>
      </c>
      <c r="Y250">
        <v>4</v>
      </c>
      <c r="Z250" s="3">
        <v>7</v>
      </c>
      <c r="AA250" s="2">
        <v>3</v>
      </c>
      <c r="AB250" s="2">
        <v>3</v>
      </c>
      <c r="AC250">
        <v>1</v>
      </c>
      <c r="AD250">
        <v>2.474615</v>
      </c>
      <c r="AE250">
        <v>2.2252000000000001</v>
      </c>
      <c r="AG250">
        <v>5.1198299435809898E-2</v>
      </c>
      <c r="AH250">
        <v>4.0775436248758498E-2</v>
      </c>
      <c r="AI250">
        <v>-3.9857833502667403E-2</v>
      </c>
      <c r="AJ250">
        <v>6.1751510601941902E-2</v>
      </c>
      <c r="AK250">
        <v>-0.10405953730680299</v>
      </c>
      <c r="AL250">
        <v>0.24450683765477699</v>
      </c>
      <c r="AN250">
        <f t="shared" si="3"/>
        <v>0.1331241582528718</v>
      </c>
    </row>
    <row r="251" spans="1:40">
      <c r="A251">
        <v>249</v>
      </c>
      <c r="B251">
        <v>1994</v>
      </c>
      <c r="C251">
        <v>3</v>
      </c>
      <c r="D251">
        <v>3.5</v>
      </c>
      <c r="E251">
        <v>2.4</v>
      </c>
      <c r="F251">
        <v>3.2</v>
      </c>
      <c r="G251">
        <v>-0.9</v>
      </c>
      <c r="H251">
        <v>3.25</v>
      </c>
      <c r="I251">
        <v>3</v>
      </c>
      <c r="J251">
        <v>1</v>
      </c>
      <c r="K251">
        <v>2.474615</v>
      </c>
      <c r="L251">
        <v>2.2252000000000001</v>
      </c>
      <c r="N251" s="1">
        <v>32294</v>
      </c>
      <c r="O251" s="2">
        <v>0.25</v>
      </c>
      <c r="P251" s="2">
        <v>3.25</v>
      </c>
      <c r="Q251" s="3">
        <v>-0.8</v>
      </c>
      <c r="R251" s="3">
        <v>6.5</v>
      </c>
      <c r="S251" s="3"/>
      <c r="T251">
        <v>249</v>
      </c>
      <c r="U251">
        <v>1994</v>
      </c>
      <c r="V251">
        <v>3</v>
      </c>
      <c r="W251" s="2">
        <v>0.25</v>
      </c>
      <c r="X251">
        <v>2.4</v>
      </c>
      <c r="Y251">
        <v>3.2</v>
      </c>
      <c r="Z251" s="3">
        <v>6.5</v>
      </c>
      <c r="AA251" s="2">
        <v>3.25</v>
      </c>
      <c r="AB251" s="2">
        <v>3</v>
      </c>
      <c r="AC251">
        <v>1</v>
      </c>
      <c r="AD251">
        <v>2.474615</v>
      </c>
      <c r="AE251">
        <v>2.2252000000000001</v>
      </c>
      <c r="AG251">
        <v>5.0761191168290698E-2</v>
      </c>
      <c r="AH251">
        <v>4.0609333753666703E-2</v>
      </c>
      <c r="AI251">
        <v>-4.0008928488061E-2</v>
      </c>
      <c r="AJ251">
        <v>6.1187536054189598E-2</v>
      </c>
      <c r="AK251">
        <v>-0.10399782660472499</v>
      </c>
      <c r="AL251">
        <v>0.25235785028633201</v>
      </c>
      <c r="AN251">
        <f t="shared" si="3"/>
        <v>0.11905744570849214</v>
      </c>
    </row>
    <row r="252" spans="1:40">
      <c r="A252">
        <v>250</v>
      </c>
      <c r="B252">
        <v>1994</v>
      </c>
      <c r="C252">
        <v>5</v>
      </c>
      <c r="D252">
        <v>4.25</v>
      </c>
      <c r="E252">
        <v>2.25</v>
      </c>
      <c r="F252">
        <v>4.2</v>
      </c>
      <c r="G252">
        <v>-0.7</v>
      </c>
      <c r="H252">
        <v>3.5</v>
      </c>
      <c r="I252">
        <v>3.25</v>
      </c>
      <c r="J252">
        <v>1</v>
      </c>
      <c r="K252">
        <v>2.2899590000000001</v>
      </c>
      <c r="L252">
        <v>2.1526999999999998</v>
      </c>
      <c r="N252" s="1">
        <v>51794</v>
      </c>
      <c r="O252" s="2">
        <v>0.5</v>
      </c>
      <c r="P252" s="2">
        <v>3.75</v>
      </c>
      <c r="Q252" s="3">
        <v>1.7</v>
      </c>
      <c r="R252" s="3">
        <v>6.5</v>
      </c>
      <c r="S252" s="3"/>
      <c r="T252">
        <v>250</v>
      </c>
      <c r="U252">
        <v>1994</v>
      </c>
      <c r="V252">
        <v>5</v>
      </c>
      <c r="W252" s="2">
        <v>0.5</v>
      </c>
      <c r="X252">
        <v>2.25</v>
      </c>
      <c r="Y252">
        <v>4.2</v>
      </c>
      <c r="Z252" s="3">
        <v>6.5</v>
      </c>
      <c r="AA252" s="2">
        <v>3.75</v>
      </c>
      <c r="AB252" s="2">
        <v>3.25</v>
      </c>
      <c r="AC252">
        <v>1</v>
      </c>
      <c r="AD252">
        <v>2.2899590000000001</v>
      </c>
      <c r="AE252">
        <v>2.1526999999999998</v>
      </c>
      <c r="AG252">
        <v>5.0402289295381299E-2</v>
      </c>
      <c r="AH252">
        <v>4.0508531427309799E-2</v>
      </c>
      <c r="AI252">
        <v>-4.0210503339740397E-2</v>
      </c>
      <c r="AJ252">
        <v>6.0338817881199498E-2</v>
      </c>
      <c r="AK252">
        <v>-0.10357551889620301</v>
      </c>
      <c r="AL252">
        <v>0.25929497497898102</v>
      </c>
      <c r="AN252">
        <f t="shared" si="3"/>
        <v>0.32888218317818413</v>
      </c>
    </row>
    <row r="253" spans="1:40">
      <c r="A253">
        <v>251</v>
      </c>
      <c r="B253">
        <v>1994</v>
      </c>
      <c r="C253">
        <v>7</v>
      </c>
      <c r="D253">
        <v>4.25</v>
      </c>
      <c r="E253">
        <v>2.25</v>
      </c>
      <c r="F253">
        <v>3.5</v>
      </c>
      <c r="G253">
        <v>-0.7</v>
      </c>
      <c r="H253">
        <v>4.25</v>
      </c>
      <c r="I253">
        <v>3.5</v>
      </c>
      <c r="J253">
        <v>1</v>
      </c>
      <c r="K253">
        <v>2.2464330000000001</v>
      </c>
      <c r="L253">
        <v>2.113</v>
      </c>
      <c r="N253" s="1">
        <v>70694</v>
      </c>
      <c r="O253" s="2">
        <v>0</v>
      </c>
      <c r="P253" s="2">
        <v>4.25</v>
      </c>
      <c r="Q253" s="3">
        <v>-0.7</v>
      </c>
      <c r="R253" s="3">
        <v>6.3</v>
      </c>
      <c r="S253" s="3"/>
      <c r="T253">
        <v>251</v>
      </c>
      <c r="U253">
        <v>1994</v>
      </c>
      <c r="V253">
        <v>7</v>
      </c>
      <c r="W253" s="2">
        <v>0</v>
      </c>
      <c r="X253">
        <v>2.25</v>
      </c>
      <c r="Y253">
        <v>3.5</v>
      </c>
      <c r="Z253" s="3">
        <v>6.3</v>
      </c>
      <c r="AA253" s="2">
        <v>4.25</v>
      </c>
      <c r="AB253" s="2">
        <v>3.75</v>
      </c>
      <c r="AC253">
        <v>1</v>
      </c>
      <c r="AD253">
        <v>2.2464330000000001</v>
      </c>
      <c r="AE253">
        <v>2.113</v>
      </c>
      <c r="AG253">
        <v>5.0604360669048602E-2</v>
      </c>
      <c r="AH253">
        <v>4.0540597116671802E-2</v>
      </c>
      <c r="AI253">
        <v>-4.1032751051606503E-2</v>
      </c>
      <c r="AJ253">
        <v>5.7879862527369902E-2</v>
      </c>
      <c r="AK253">
        <v>-0.101706730975042</v>
      </c>
      <c r="AL253">
        <v>0.26748929224538198</v>
      </c>
      <c r="AN253">
        <f t="shared" si="3"/>
        <v>-0.12932403661888622</v>
      </c>
    </row>
    <row r="254" spans="1:40">
      <c r="A254">
        <v>252</v>
      </c>
      <c r="B254">
        <v>1994</v>
      </c>
      <c r="C254">
        <v>8</v>
      </c>
      <c r="D254">
        <v>4.75</v>
      </c>
      <c r="E254">
        <v>2.5499999999999998</v>
      </c>
      <c r="F254">
        <v>2.8</v>
      </c>
      <c r="G254">
        <v>-0.2</v>
      </c>
      <c r="H254">
        <v>4.25</v>
      </c>
      <c r="I254">
        <v>4.25</v>
      </c>
      <c r="J254">
        <v>1</v>
      </c>
      <c r="K254">
        <v>2.2464330000000001</v>
      </c>
      <c r="L254">
        <v>2.113</v>
      </c>
      <c r="N254" s="1">
        <v>81694</v>
      </c>
      <c r="O254" s="2">
        <v>0.5</v>
      </c>
      <c r="P254" s="2">
        <v>4.25</v>
      </c>
      <c r="Q254" s="3">
        <v>-0.1</v>
      </c>
      <c r="R254" s="3">
        <v>6.2</v>
      </c>
      <c r="S254" s="3"/>
      <c r="T254">
        <v>252</v>
      </c>
      <c r="U254">
        <v>1994</v>
      </c>
      <c r="V254">
        <v>8</v>
      </c>
      <c r="W254" s="2">
        <v>0.5</v>
      </c>
      <c r="X254">
        <v>2.5499999999999998</v>
      </c>
      <c r="Y254">
        <v>2.8</v>
      </c>
      <c r="Z254" s="3">
        <v>6.2</v>
      </c>
      <c r="AA254" s="2">
        <v>4.25</v>
      </c>
      <c r="AB254" s="2">
        <v>4.25</v>
      </c>
      <c r="AC254">
        <v>1</v>
      </c>
      <c r="AD254">
        <v>2.2464330000000001</v>
      </c>
      <c r="AE254">
        <v>2.113</v>
      </c>
      <c r="AG254">
        <v>5.0563147689444102E-2</v>
      </c>
      <c r="AH254">
        <v>4.0516996724141198E-2</v>
      </c>
      <c r="AI254">
        <v>-4.1587395057567401E-2</v>
      </c>
      <c r="AJ254">
        <v>5.6115595494775398E-2</v>
      </c>
      <c r="AK254">
        <v>-0.100439810668369</v>
      </c>
      <c r="AL254">
        <v>0.27499847937254401</v>
      </c>
      <c r="AN254">
        <f t="shared" si="3"/>
        <v>0.42883766703646892</v>
      </c>
    </row>
    <row r="255" spans="1:40">
      <c r="A255">
        <v>253</v>
      </c>
      <c r="B255">
        <v>1994</v>
      </c>
      <c r="C255">
        <v>9</v>
      </c>
      <c r="D255">
        <v>4.875</v>
      </c>
      <c r="E255">
        <v>2.85</v>
      </c>
      <c r="F255">
        <v>3</v>
      </c>
      <c r="G255">
        <v>-0.1</v>
      </c>
      <c r="H255">
        <v>4.75</v>
      </c>
      <c r="I255">
        <v>4.25</v>
      </c>
      <c r="J255">
        <v>1</v>
      </c>
      <c r="K255">
        <v>2.2464330000000001</v>
      </c>
      <c r="L255">
        <v>2.113</v>
      </c>
      <c r="N255" s="1">
        <v>92794</v>
      </c>
      <c r="O255" s="2">
        <v>0.125</v>
      </c>
      <c r="P255" s="2">
        <v>4.75</v>
      </c>
      <c r="Q255" s="3">
        <v>0.2</v>
      </c>
      <c r="R255" s="3">
        <v>6.1</v>
      </c>
      <c r="S255" s="3"/>
      <c r="T255">
        <v>253</v>
      </c>
      <c r="U255">
        <v>1994</v>
      </c>
      <c r="V255">
        <v>9</v>
      </c>
      <c r="W255" s="2">
        <v>0.125</v>
      </c>
      <c r="X255">
        <v>2.85</v>
      </c>
      <c r="Y255">
        <v>3</v>
      </c>
      <c r="Z255" s="3">
        <v>6.1</v>
      </c>
      <c r="AA255" s="2">
        <v>4.75</v>
      </c>
      <c r="AB255" s="2">
        <v>4.25</v>
      </c>
      <c r="AC255">
        <v>1</v>
      </c>
      <c r="AD255">
        <v>2.2464330000000001</v>
      </c>
      <c r="AE255">
        <v>2.113</v>
      </c>
      <c r="AG255">
        <v>5.0935651104583403E-2</v>
      </c>
      <c r="AH255">
        <v>4.0625325019119599E-2</v>
      </c>
      <c r="AI255">
        <v>-4.2410948447729802E-2</v>
      </c>
      <c r="AJ255">
        <v>5.3833040133119202E-2</v>
      </c>
      <c r="AK255">
        <v>-9.8634149942104496E-2</v>
      </c>
      <c r="AL255">
        <v>0.28102769947304201</v>
      </c>
      <c r="AN255">
        <f t="shared" si="3"/>
        <v>-8.7529802568381276E-4</v>
      </c>
    </row>
    <row r="256" spans="1:40">
      <c r="A256">
        <v>254</v>
      </c>
      <c r="B256">
        <v>1994</v>
      </c>
      <c r="C256">
        <v>11</v>
      </c>
      <c r="D256">
        <v>5.5</v>
      </c>
      <c r="E256">
        <v>2.95</v>
      </c>
      <c r="F256">
        <v>4.0999999999999996</v>
      </c>
      <c r="G256">
        <v>0.5</v>
      </c>
      <c r="H256">
        <v>4.875</v>
      </c>
      <c r="I256">
        <v>4.75</v>
      </c>
      <c r="J256">
        <v>1</v>
      </c>
      <c r="K256">
        <v>2.174668</v>
      </c>
      <c r="L256">
        <v>2.0779000000000001</v>
      </c>
      <c r="N256" s="1">
        <v>111594</v>
      </c>
      <c r="O256" s="2">
        <v>0.75</v>
      </c>
      <c r="P256" s="2">
        <v>4.75</v>
      </c>
      <c r="Q256" s="3">
        <v>1.3</v>
      </c>
      <c r="R256" s="3">
        <v>5.7</v>
      </c>
      <c r="S256" s="3"/>
      <c r="T256">
        <v>254</v>
      </c>
      <c r="U256">
        <v>1994</v>
      </c>
      <c r="V256">
        <v>11</v>
      </c>
      <c r="W256" s="2">
        <v>0.75</v>
      </c>
      <c r="X256">
        <v>2.95</v>
      </c>
      <c r="Y256">
        <v>4.0999999999999996</v>
      </c>
      <c r="Z256" s="3">
        <v>5.7</v>
      </c>
      <c r="AA256" s="2">
        <v>4.75</v>
      </c>
      <c r="AB256" s="2">
        <v>4.75</v>
      </c>
      <c r="AC256">
        <v>1</v>
      </c>
      <c r="AD256">
        <v>2.174668</v>
      </c>
      <c r="AE256">
        <v>2.0779000000000001</v>
      </c>
      <c r="AG256">
        <v>5.1307031223562498E-2</v>
      </c>
      <c r="AH256">
        <v>4.07332112253923E-2</v>
      </c>
      <c r="AI256">
        <v>-4.3233333805032102E-2</v>
      </c>
      <c r="AJ256">
        <v>5.1554649341877902E-2</v>
      </c>
      <c r="AK256">
        <v>-9.6832406804527801E-2</v>
      </c>
      <c r="AL256">
        <v>0.28705623625525201</v>
      </c>
      <c r="AN256">
        <f t="shared" si="3"/>
        <v>0.60608120624740014</v>
      </c>
    </row>
    <row r="257" spans="1:40">
      <c r="A257">
        <v>255</v>
      </c>
      <c r="B257">
        <v>1994</v>
      </c>
      <c r="C257">
        <v>12</v>
      </c>
      <c r="D257">
        <v>5.5</v>
      </c>
      <c r="E257">
        <v>2.85</v>
      </c>
      <c r="F257">
        <v>5</v>
      </c>
      <c r="G257">
        <v>0.8</v>
      </c>
      <c r="H257">
        <v>5.5</v>
      </c>
      <c r="I257">
        <v>4.875</v>
      </c>
      <c r="J257">
        <v>1</v>
      </c>
      <c r="K257">
        <v>2.174668</v>
      </c>
      <c r="L257">
        <v>2.0779000000000001</v>
      </c>
      <c r="N257" s="1">
        <v>122094</v>
      </c>
      <c r="O257" s="2">
        <v>0</v>
      </c>
      <c r="P257" s="2">
        <v>5.5</v>
      </c>
      <c r="Q257" s="3">
        <v>0.9</v>
      </c>
      <c r="R257" s="3">
        <v>5.6</v>
      </c>
      <c r="S257" s="3"/>
      <c r="T257">
        <v>255</v>
      </c>
      <c r="U257">
        <v>1994</v>
      </c>
      <c r="V257">
        <v>12</v>
      </c>
      <c r="W257" s="2">
        <v>0</v>
      </c>
      <c r="X257">
        <v>2.85</v>
      </c>
      <c r="Y257">
        <v>5</v>
      </c>
      <c r="Z257" s="3">
        <v>5.6</v>
      </c>
      <c r="AA257" s="2">
        <v>5.5</v>
      </c>
      <c r="AB257" s="2">
        <v>4.75</v>
      </c>
      <c r="AC257">
        <v>1</v>
      </c>
      <c r="AD257">
        <v>2.174668</v>
      </c>
      <c r="AE257">
        <v>2.0779000000000001</v>
      </c>
      <c r="AG257">
        <v>5.1920630671615703E-2</v>
      </c>
      <c r="AH257">
        <v>4.0911277422198598E-2</v>
      </c>
      <c r="AI257">
        <v>-4.3882948123675498E-2</v>
      </c>
      <c r="AJ257">
        <v>4.9600715091358202E-2</v>
      </c>
      <c r="AK257">
        <v>-9.5164015002393396E-2</v>
      </c>
      <c r="AL257">
        <v>0.288755942707831</v>
      </c>
      <c r="AN257">
        <f t="shared" si="3"/>
        <v>-0.21631647948144744</v>
      </c>
    </row>
    <row r="258" spans="1:40">
      <c r="A258">
        <v>256</v>
      </c>
      <c r="B258">
        <v>1995</v>
      </c>
      <c r="C258">
        <v>2</v>
      </c>
      <c r="D258">
        <v>6</v>
      </c>
      <c r="E258">
        <v>2.35</v>
      </c>
      <c r="F258">
        <v>3.2</v>
      </c>
      <c r="G258">
        <v>0.8</v>
      </c>
      <c r="H258">
        <v>5.5</v>
      </c>
      <c r="I258">
        <v>5.5</v>
      </c>
      <c r="J258">
        <v>1</v>
      </c>
      <c r="K258">
        <v>2.1848670000000001</v>
      </c>
      <c r="L258">
        <v>1.9917</v>
      </c>
      <c r="N258" s="1">
        <v>20195</v>
      </c>
      <c r="O258" s="2">
        <v>0.5</v>
      </c>
      <c r="P258" s="2">
        <v>5.5</v>
      </c>
      <c r="Q258" s="3">
        <v>0.2</v>
      </c>
      <c r="R258" s="3">
        <v>5.3</v>
      </c>
      <c r="S258" s="3"/>
      <c r="T258">
        <v>256</v>
      </c>
      <c r="U258">
        <v>1995</v>
      </c>
      <c r="V258">
        <v>2</v>
      </c>
      <c r="W258" s="2">
        <v>0.5</v>
      </c>
      <c r="X258">
        <v>2.35</v>
      </c>
      <c r="Y258">
        <v>3.2</v>
      </c>
      <c r="Z258" s="3">
        <v>5.3</v>
      </c>
      <c r="AA258" s="2">
        <v>5.5</v>
      </c>
      <c r="AB258" s="2">
        <v>5.5</v>
      </c>
      <c r="AC258">
        <v>1</v>
      </c>
      <c r="AD258">
        <v>2.1848670000000001</v>
      </c>
      <c r="AE258">
        <v>1.9917</v>
      </c>
      <c r="AG258">
        <v>5.2151567737714302E-2</v>
      </c>
      <c r="AH258">
        <v>4.1037832513026597E-2</v>
      </c>
      <c r="AI258">
        <v>-4.4132452218281902E-2</v>
      </c>
      <c r="AJ258">
        <v>4.8869611091057003E-2</v>
      </c>
      <c r="AK258">
        <v>-9.4495257982052105E-2</v>
      </c>
      <c r="AL258">
        <v>0.288872118166909</v>
      </c>
      <c r="AN258">
        <f t="shared" si="3"/>
        <v>0.44209368826514445</v>
      </c>
    </row>
    <row r="259" spans="1:40">
      <c r="A259">
        <v>257</v>
      </c>
      <c r="B259">
        <v>1995</v>
      </c>
      <c r="C259">
        <v>3</v>
      </c>
      <c r="D259">
        <v>6</v>
      </c>
      <c r="E259">
        <v>2.2999999999999998</v>
      </c>
      <c r="F259">
        <v>2.5</v>
      </c>
      <c r="G259">
        <v>0.5</v>
      </c>
      <c r="H259">
        <v>6</v>
      </c>
      <c r="I259">
        <v>5.5</v>
      </c>
      <c r="J259">
        <v>1</v>
      </c>
      <c r="K259">
        <v>2.1848670000000001</v>
      </c>
      <c r="L259">
        <v>1.9917</v>
      </c>
      <c r="N259" s="1">
        <v>32895</v>
      </c>
      <c r="O259" s="2">
        <v>0</v>
      </c>
      <c r="P259" s="2">
        <v>6</v>
      </c>
      <c r="Q259" s="3">
        <v>-0.7</v>
      </c>
      <c r="R259" s="3">
        <v>5.5</v>
      </c>
      <c r="S259" s="3"/>
      <c r="T259">
        <v>257</v>
      </c>
      <c r="U259">
        <v>1995</v>
      </c>
      <c r="V259">
        <v>3</v>
      </c>
      <c r="W259" s="2">
        <v>0</v>
      </c>
      <c r="X259">
        <v>2.2999999999999998</v>
      </c>
      <c r="Y259">
        <v>2.5</v>
      </c>
      <c r="Z259" s="3">
        <v>5.5</v>
      </c>
      <c r="AA259" s="2">
        <v>6</v>
      </c>
      <c r="AB259" s="2">
        <v>5.5</v>
      </c>
      <c r="AC259">
        <v>1</v>
      </c>
      <c r="AD259">
        <v>2.1848670000000001</v>
      </c>
      <c r="AE259">
        <v>1.9917</v>
      </c>
      <c r="AG259">
        <v>5.2968366634070299E-2</v>
      </c>
      <c r="AH259">
        <v>4.11937476393451E-2</v>
      </c>
      <c r="AI259">
        <v>-4.4694011041534303E-2</v>
      </c>
      <c r="AJ259">
        <v>4.7756096000710603E-2</v>
      </c>
      <c r="AK259">
        <v>-9.3706024724550196E-2</v>
      </c>
      <c r="AL259">
        <v>0.289018581951965</v>
      </c>
      <c r="AN259">
        <f t="shared" si="3"/>
        <v>-3.916657359948833E-2</v>
      </c>
    </row>
    <row r="260" spans="1:40">
      <c r="A260">
        <v>258</v>
      </c>
      <c r="B260">
        <v>1995</v>
      </c>
      <c r="C260">
        <v>5</v>
      </c>
      <c r="D260">
        <v>6</v>
      </c>
      <c r="E260">
        <v>2.5</v>
      </c>
      <c r="F260">
        <v>0.9</v>
      </c>
      <c r="G260">
        <v>0.2</v>
      </c>
      <c r="H260">
        <v>6</v>
      </c>
      <c r="I260">
        <v>6</v>
      </c>
      <c r="J260">
        <v>1</v>
      </c>
      <c r="K260">
        <v>2.147424</v>
      </c>
      <c r="L260">
        <v>1.8689</v>
      </c>
      <c r="N260" s="1">
        <v>52395</v>
      </c>
      <c r="O260" s="2">
        <v>0</v>
      </c>
      <c r="P260" s="2">
        <v>6</v>
      </c>
      <c r="Q260" s="3">
        <v>-0.8</v>
      </c>
      <c r="R260" s="3">
        <v>5.7</v>
      </c>
      <c r="S260" s="3"/>
      <c r="T260">
        <v>258</v>
      </c>
      <c r="U260">
        <v>1995</v>
      </c>
      <c r="V260">
        <v>5</v>
      </c>
      <c r="W260" s="2">
        <v>0</v>
      </c>
      <c r="X260">
        <v>2.5</v>
      </c>
      <c r="Y260">
        <v>0.9</v>
      </c>
      <c r="Z260" s="3">
        <v>5.7</v>
      </c>
      <c r="AA260" s="2">
        <v>6</v>
      </c>
      <c r="AB260" s="2">
        <v>6</v>
      </c>
      <c r="AC260">
        <v>1</v>
      </c>
      <c r="AD260">
        <v>2.147424</v>
      </c>
      <c r="AE260">
        <v>1.8689</v>
      </c>
      <c r="AG260">
        <v>5.36886789055201E-2</v>
      </c>
      <c r="AH260">
        <v>4.1337265835516203E-2</v>
      </c>
      <c r="AI260">
        <v>-4.5154435366857801E-2</v>
      </c>
      <c r="AJ260">
        <v>4.6883995525946701E-2</v>
      </c>
      <c r="AK260">
        <v>-9.3095702688478305E-2</v>
      </c>
      <c r="AL260">
        <v>0.28871973763196901</v>
      </c>
      <c r="AN260">
        <f t="shared" si="3"/>
        <v>7.4505550418545174E-2</v>
      </c>
    </row>
    <row r="261" spans="1:40">
      <c r="A261">
        <v>259</v>
      </c>
      <c r="B261">
        <v>1995</v>
      </c>
      <c r="C261">
        <v>7</v>
      </c>
      <c r="D261">
        <v>5.75</v>
      </c>
      <c r="E261">
        <v>2.5499999999999998</v>
      </c>
      <c r="F261">
        <v>-0.5</v>
      </c>
      <c r="G261">
        <v>-0.5</v>
      </c>
      <c r="H261">
        <v>6</v>
      </c>
      <c r="I261">
        <v>6</v>
      </c>
      <c r="J261">
        <v>1</v>
      </c>
      <c r="K261">
        <v>2.0939199999999998</v>
      </c>
      <c r="L261">
        <v>1.8694999999999999</v>
      </c>
      <c r="N261" s="1">
        <v>70695</v>
      </c>
      <c r="O261" s="2">
        <v>-0.25</v>
      </c>
      <c r="P261" s="2">
        <v>6</v>
      </c>
      <c r="Q261" s="3">
        <v>-1.4</v>
      </c>
      <c r="R261" s="3">
        <v>5.8</v>
      </c>
      <c r="S261" s="3"/>
      <c r="T261">
        <v>259</v>
      </c>
      <c r="U261">
        <v>1995</v>
      </c>
      <c r="V261">
        <v>7</v>
      </c>
      <c r="W261" s="2">
        <v>-0.25</v>
      </c>
      <c r="X261">
        <v>2.5499999999999998</v>
      </c>
      <c r="Y261">
        <v>-0.5</v>
      </c>
      <c r="Z261" s="3">
        <v>5.8</v>
      </c>
      <c r="AA261" s="2">
        <v>6</v>
      </c>
      <c r="AB261" s="2">
        <v>6</v>
      </c>
      <c r="AC261">
        <v>1</v>
      </c>
      <c r="AD261">
        <v>2.0939199999999998</v>
      </c>
      <c r="AE261">
        <v>1.8694999999999999</v>
      </c>
      <c r="AG261">
        <v>5.4560494959865501E-2</v>
      </c>
      <c r="AH261">
        <v>4.1501610405973E-2</v>
      </c>
      <c r="AI261">
        <v>-4.5757557687523598E-2</v>
      </c>
      <c r="AJ261">
        <v>4.5764131079366499E-2</v>
      </c>
      <c r="AK261">
        <v>-9.2327939964266095E-2</v>
      </c>
      <c r="AL261">
        <v>0.288943060883113</v>
      </c>
      <c r="AN261">
        <f t="shared" si="3"/>
        <v>-0.11254482993074905</v>
      </c>
    </row>
    <row r="262" spans="1:40">
      <c r="A262">
        <v>260</v>
      </c>
      <c r="B262">
        <v>1995</v>
      </c>
      <c r="C262">
        <v>8</v>
      </c>
      <c r="D262">
        <v>5.75</v>
      </c>
      <c r="E262">
        <v>2.4</v>
      </c>
      <c r="F262">
        <v>2.2000000000000002</v>
      </c>
      <c r="G262">
        <v>-0.3</v>
      </c>
      <c r="H262">
        <v>5.75</v>
      </c>
      <c r="I262">
        <v>6</v>
      </c>
      <c r="J262">
        <v>1</v>
      </c>
      <c r="K262">
        <v>2.0939199999999998</v>
      </c>
      <c r="L262">
        <v>1.8694999999999999</v>
      </c>
      <c r="N262" s="1">
        <v>82295</v>
      </c>
      <c r="O262" s="2">
        <v>0</v>
      </c>
      <c r="P262" s="2">
        <v>5.75</v>
      </c>
      <c r="Q262" s="3">
        <v>1.1000000000000001</v>
      </c>
      <c r="R262" s="3">
        <v>5.8</v>
      </c>
      <c r="S262" s="3"/>
      <c r="T262">
        <v>260</v>
      </c>
      <c r="U262">
        <v>1995</v>
      </c>
      <c r="V262">
        <v>8</v>
      </c>
      <c r="W262" s="2">
        <v>0</v>
      </c>
      <c r="X262">
        <v>2.4</v>
      </c>
      <c r="Y262">
        <v>2.2000000000000002</v>
      </c>
      <c r="Z262" s="3">
        <v>5.8</v>
      </c>
      <c r="AA262" s="2">
        <v>5.75</v>
      </c>
      <c r="AB262" s="2">
        <v>6</v>
      </c>
      <c r="AC262">
        <v>1</v>
      </c>
      <c r="AD262">
        <v>2.0939199999999998</v>
      </c>
      <c r="AE262">
        <v>1.8694999999999999</v>
      </c>
      <c r="AG262">
        <v>5.5214116294291501E-2</v>
      </c>
      <c r="AH262">
        <v>4.1610649215081098E-2</v>
      </c>
      <c r="AI262">
        <v>-4.61480853893073E-2</v>
      </c>
      <c r="AJ262">
        <v>4.5095630526843601E-2</v>
      </c>
      <c r="AK262">
        <v>-9.1899217093405303E-2</v>
      </c>
      <c r="AL262">
        <v>0.28858813840840503</v>
      </c>
      <c r="AN262">
        <f t="shared" ref="AN262:AN273" si="4">W262-(X262*AG262+Y262*AH262+Z262*AI262+AA262*AJ262+AB262*AK262+AC262*AL262)</f>
        <v>4.7108876501180341E-2</v>
      </c>
    </row>
    <row r="263" spans="1:40">
      <c r="A263">
        <v>261</v>
      </c>
      <c r="B263">
        <v>1995</v>
      </c>
      <c r="C263">
        <v>9</v>
      </c>
      <c r="D263">
        <v>5.75</v>
      </c>
      <c r="E263">
        <v>2.7</v>
      </c>
      <c r="F263">
        <v>2.2000000000000002</v>
      </c>
      <c r="G263">
        <v>-0.2</v>
      </c>
      <c r="H263">
        <v>5.75</v>
      </c>
      <c r="I263">
        <v>5.75</v>
      </c>
      <c r="J263">
        <v>1</v>
      </c>
      <c r="K263">
        <v>2.0939199999999998</v>
      </c>
      <c r="L263">
        <v>1.8694999999999999</v>
      </c>
      <c r="N263" s="1">
        <v>92695</v>
      </c>
      <c r="O263" s="2">
        <v>0</v>
      </c>
      <c r="P263" s="2">
        <v>5.75</v>
      </c>
      <c r="Q263" s="3">
        <v>0</v>
      </c>
      <c r="R263" s="3">
        <v>5.7</v>
      </c>
      <c r="S263" s="3"/>
      <c r="T263">
        <v>261</v>
      </c>
      <c r="U263">
        <v>1995</v>
      </c>
      <c r="V263">
        <v>9</v>
      </c>
      <c r="W263" s="2">
        <v>0</v>
      </c>
      <c r="X263">
        <v>2.7</v>
      </c>
      <c r="Y263">
        <v>2.2000000000000002</v>
      </c>
      <c r="Z263" s="3">
        <v>5.7</v>
      </c>
      <c r="AA263" s="2">
        <v>5.75</v>
      </c>
      <c r="AB263" s="2">
        <v>5.75</v>
      </c>
      <c r="AC263">
        <v>1</v>
      </c>
      <c r="AD263">
        <v>2.0939199999999998</v>
      </c>
      <c r="AE263">
        <v>1.8694999999999999</v>
      </c>
      <c r="AG263">
        <v>5.5965335711552398E-2</v>
      </c>
      <c r="AH263">
        <v>4.1717862515468801E-2</v>
      </c>
      <c r="AI263">
        <v>-4.6623509025399898E-2</v>
      </c>
      <c r="AJ263">
        <v>4.4374570213054403E-2</v>
      </c>
      <c r="AK263">
        <v>-9.1482831627340902E-2</v>
      </c>
      <c r="AL263">
        <v>0.28862638053004303</v>
      </c>
      <c r="AN263">
        <f t="shared" si="4"/>
        <v>5.114420091660965E-3</v>
      </c>
    </row>
    <row r="264" spans="1:40">
      <c r="A264">
        <v>262</v>
      </c>
      <c r="B264">
        <v>1995</v>
      </c>
      <c r="C264">
        <v>11</v>
      </c>
      <c r="D264">
        <v>5.75</v>
      </c>
      <c r="E264">
        <v>2.35</v>
      </c>
      <c r="F264">
        <v>2.6</v>
      </c>
      <c r="G264">
        <v>0</v>
      </c>
      <c r="H264">
        <v>5.75</v>
      </c>
      <c r="I264">
        <v>5.75</v>
      </c>
      <c r="J264">
        <v>1</v>
      </c>
      <c r="K264">
        <v>2.1154639999999998</v>
      </c>
      <c r="L264">
        <v>1.8361000000000001</v>
      </c>
      <c r="N264" s="1">
        <v>111595</v>
      </c>
      <c r="O264" s="2">
        <v>0</v>
      </c>
      <c r="P264" s="2">
        <v>5.75</v>
      </c>
      <c r="Q264" s="3">
        <v>0.1</v>
      </c>
      <c r="R264" s="3">
        <v>5.6</v>
      </c>
      <c r="S264" s="3"/>
      <c r="T264">
        <v>262</v>
      </c>
      <c r="U264">
        <v>1995</v>
      </c>
      <c r="V264">
        <v>11</v>
      </c>
      <c r="W264" s="2">
        <v>0</v>
      </c>
      <c r="X264">
        <v>2.35</v>
      </c>
      <c r="Y264">
        <v>2.6</v>
      </c>
      <c r="Z264" s="3">
        <v>5.6</v>
      </c>
      <c r="AA264" s="2">
        <v>5.75</v>
      </c>
      <c r="AB264" s="2">
        <v>5.75</v>
      </c>
      <c r="AC264">
        <v>1</v>
      </c>
      <c r="AD264">
        <v>2.1154639999999998</v>
      </c>
      <c r="AE264">
        <v>1.8361000000000001</v>
      </c>
      <c r="AG264">
        <v>5.6724981193112901E-2</v>
      </c>
      <c r="AH264">
        <v>4.1825883969526197E-2</v>
      </c>
      <c r="AI264">
        <v>-4.7106062668197897E-2</v>
      </c>
      <c r="AJ264">
        <v>4.3642588805669E-2</v>
      </c>
      <c r="AK264">
        <v>-9.1060256417534693E-2</v>
      </c>
      <c r="AL264">
        <v>0.28868744290101001</v>
      </c>
      <c r="AN264">
        <f t="shared" si="4"/>
        <v>5.707092684542503E-3</v>
      </c>
    </row>
    <row r="265" spans="1:40">
      <c r="A265">
        <v>263</v>
      </c>
      <c r="B265">
        <v>1995</v>
      </c>
      <c r="C265">
        <v>12</v>
      </c>
      <c r="D265">
        <v>5.5</v>
      </c>
      <c r="E265">
        <v>2.4</v>
      </c>
      <c r="F265">
        <v>1.9</v>
      </c>
      <c r="G265">
        <v>0.1</v>
      </c>
      <c r="H265">
        <v>5.75</v>
      </c>
      <c r="I265">
        <v>5.75</v>
      </c>
      <c r="J265">
        <v>1</v>
      </c>
      <c r="K265">
        <v>2.1154639999999998</v>
      </c>
      <c r="L265">
        <v>1.8361000000000001</v>
      </c>
      <c r="N265" s="1">
        <v>121995</v>
      </c>
      <c r="O265" s="2">
        <v>-0.25</v>
      </c>
      <c r="P265" s="2">
        <v>5.75</v>
      </c>
      <c r="Q265" s="3">
        <v>-0.7</v>
      </c>
      <c r="R265" s="3">
        <v>5.6</v>
      </c>
      <c r="S265" s="3"/>
      <c r="T265">
        <v>263</v>
      </c>
      <c r="U265">
        <v>1995</v>
      </c>
      <c r="V265">
        <v>12</v>
      </c>
      <c r="W265" s="2">
        <v>-0.25</v>
      </c>
      <c r="X265">
        <v>2.4</v>
      </c>
      <c r="Y265">
        <v>1.9</v>
      </c>
      <c r="Z265" s="3">
        <v>5.6</v>
      </c>
      <c r="AA265" s="2">
        <v>5.75</v>
      </c>
      <c r="AB265" s="2">
        <v>5.75</v>
      </c>
      <c r="AC265">
        <v>1</v>
      </c>
      <c r="AD265">
        <v>2.1154639999999998</v>
      </c>
      <c r="AE265">
        <v>1.8361000000000001</v>
      </c>
      <c r="AG265">
        <v>5.7496095954844201E-2</v>
      </c>
      <c r="AH265">
        <v>4.1934264724939697E-2</v>
      </c>
      <c r="AI265">
        <v>-4.7598622067721301E-2</v>
      </c>
      <c r="AJ265">
        <v>4.2897423821061001E-2</v>
      </c>
      <c r="AK265">
        <v>-9.0631729208830294E-2</v>
      </c>
      <c r="AL265">
        <v>0.28879035454213697</v>
      </c>
      <c r="AN265">
        <f t="shared" si="4"/>
        <v>-0.21543154825223576</v>
      </c>
    </row>
    <row r="266" spans="1:40">
      <c r="A266">
        <v>264</v>
      </c>
      <c r="B266">
        <v>1996</v>
      </c>
      <c r="C266">
        <v>1</v>
      </c>
      <c r="D266">
        <v>5.25</v>
      </c>
      <c r="E266">
        <v>2.5</v>
      </c>
      <c r="F266">
        <v>0.8</v>
      </c>
      <c r="G266">
        <v>-0.3</v>
      </c>
      <c r="H266">
        <v>5.5</v>
      </c>
      <c r="I266">
        <v>5.75</v>
      </c>
      <c r="J266">
        <v>1</v>
      </c>
      <c r="K266">
        <v>2.1068180000000001</v>
      </c>
      <c r="L266">
        <v>1.8266</v>
      </c>
      <c r="N266" s="1">
        <v>13196</v>
      </c>
      <c r="O266" s="2">
        <v>-0.25</v>
      </c>
      <c r="P266" s="2">
        <v>5.5</v>
      </c>
      <c r="Q266" s="3">
        <v>-1.7</v>
      </c>
      <c r="R266" s="3">
        <v>5.6</v>
      </c>
      <c r="S266" s="3"/>
      <c r="T266">
        <v>264</v>
      </c>
      <c r="U266">
        <v>1996</v>
      </c>
      <c r="V266">
        <v>1</v>
      </c>
      <c r="W266" s="2">
        <v>-0.25</v>
      </c>
      <c r="X266">
        <v>2.5</v>
      </c>
      <c r="Y266">
        <v>0.8</v>
      </c>
      <c r="Z266" s="3">
        <v>5.6</v>
      </c>
      <c r="AA266" s="2">
        <v>5.5</v>
      </c>
      <c r="AB266" s="2">
        <v>5.75</v>
      </c>
      <c r="AC266">
        <v>1</v>
      </c>
      <c r="AD266">
        <v>2.1068180000000001</v>
      </c>
      <c r="AE266">
        <v>1.8266</v>
      </c>
      <c r="AG266">
        <v>5.7868611437517002E-2</v>
      </c>
      <c r="AH266">
        <v>4.2004042545923097E-2</v>
      </c>
      <c r="AI266">
        <v>-4.7751488712399003E-2</v>
      </c>
      <c r="AJ266">
        <v>4.2684404070788898E-2</v>
      </c>
      <c r="AK266">
        <v>-9.0508433821397505E-2</v>
      </c>
      <c r="AL266">
        <v>0.28776348030583199</v>
      </c>
      <c r="AN266">
        <f t="shared" si="4"/>
        <v>-0.16297063406323187</v>
      </c>
    </row>
    <row r="267" spans="1:40">
      <c r="A267">
        <v>265</v>
      </c>
      <c r="B267">
        <v>1996</v>
      </c>
      <c r="C267">
        <v>3</v>
      </c>
      <c r="D267">
        <v>5.25</v>
      </c>
      <c r="E267">
        <v>2.4500000000000002</v>
      </c>
      <c r="F267">
        <v>1.5</v>
      </c>
      <c r="G267">
        <v>-0.4</v>
      </c>
      <c r="H267">
        <v>5.25</v>
      </c>
      <c r="I267">
        <v>5.5</v>
      </c>
      <c r="J267">
        <v>1</v>
      </c>
      <c r="K267">
        <v>2.1068180000000001</v>
      </c>
      <c r="L267">
        <v>1.8266</v>
      </c>
      <c r="N267" s="1">
        <v>32696</v>
      </c>
      <c r="O267" s="2">
        <v>0</v>
      </c>
      <c r="P267" s="2">
        <v>5.25</v>
      </c>
      <c r="Q267" s="3">
        <v>0.7</v>
      </c>
      <c r="R267" s="3">
        <v>5.6</v>
      </c>
      <c r="S267" s="3"/>
      <c r="T267">
        <v>265</v>
      </c>
      <c r="U267">
        <v>1996</v>
      </c>
      <c r="V267">
        <v>3</v>
      </c>
      <c r="W267" s="2">
        <v>0</v>
      </c>
      <c r="X267">
        <v>2.4500000000000002</v>
      </c>
      <c r="Y267">
        <v>1.5</v>
      </c>
      <c r="Z267" s="3">
        <v>5.6</v>
      </c>
      <c r="AA267" s="2">
        <v>5.25</v>
      </c>
      <c r="AB267" s="2">
        <v>5.5</v>
      </c>
      <c r="AC267">
        <v>1</v>
      </c>
      <c r="AD267">
        <v>2.1068180000000001</v>
      </c>
      <c r="AE267">
        <v>1.8266</v>
      </c>
      <c r="AG267">
        <v>5.8054295069319403E-2</v>
      </c>
      <c r="AH267">
        <v>4.2028651344272701E-2</v>
      </c>
      <c r="AI267">
        <v>-4.7812111296146001E-2</v>
      </c>
      <c r="AJ267">
        <v>4.25497490267219E-2</v>
      </c>
      <c r="AK267">
        <v>-9.0415085879786097E-2</v>
      </c>
      <c r="AL267">
        <v>0.287169424488248</v>
      </c>
      <c r="AN267">
        <f t="shared" si="4"/>
        <v>4.9199188782461434E-2</v>
      </c>
    </row>
    <row r="268" spans="1:40">
      <c r="A268">
        <v>266</v>
      </c>
      <c r="B268">
        <v>1996</v>
      </c>
      <c r="C268">
        <v>5</v>
      </c>
      <c r="D268">
        <v>5.25</v>
      </c>
      <c r="E268">
        <v>2.6</v>
      </c>
      <c r="F268">
        <v>3.5</v>
      </c>
      <c r="G268">
        <v>0.4</v>
      </c>
      <c r="H268">
        <v>5.25</v>
      </c>
      <c r="I268">
        <v>5.25</v>
      </c>
      <c r="J268">
        <v>1</v>
      </c>
      <c r="K268">
        <v>2.0303270000000002</v>
      </c>
      <c r="L268">
        <v>1.8027</v>
      </c>
      <c r="N268" s="1">
        <v>52196</v>
      </c>
      <c r="O268" s="2">
        <v>0</v>
      </c>
      <c r="P268" s="2">
        <v>5.25</v>
      </c>
      <c r="Q268" s="3">
        <v>0.1</v>
      </c>
      <c r="R268" s="3">
        <v>5.5</v>
      </c>
      <c r="S268" s="3"/>
      <c r="T268">
        <v>266</v>
      </c>
      <c r="U268">
        <v>1996</v>
      </c>
      <c r="V268">
        <v>5</v>
      </c>
      <c r="W268" s="2">
        <v>0</v>
      </c>
      <c r="X268">
        <v>2.6</v>
      </c>
      <c r="Y268">
        <v>3.5</v>
      </c>
      <c r="Z268" s="3">
        <v>5.5</v>
      </c>
      <c r="AA268" s="2">
        <v>5.25</v>
      </c>
      <c r="AB268" s="2">
        <v>5.25</v>
      </c>
      <c r="AC268">
        <v>1</v>
      </c>
      <c r="AD268">
        <v>2.0303270000000002</v>
      </c>
      <c r="AE268">
        <v>1.8027</v>
      </c>
      <c r="AG268">
        <v>5.8289878551681898E-2</v>
      </c>
      <c r="AH268">
        <v>4.2063910120180903E-2</v>
      </c>
      <c r="AI268">
        <v>-4.7890188029958203E-2</v>
      </c>
      <c r="AJ268">
        <v>4.2418756996872101E-2</v>
      </c>
      <c r="AK268">
        <v>-9.0333675688409096E-2</v>
      </c>
      <c r="AL268">
        <v>0.28638589122074898</v>
      </c>
      <c r="AN268">
        <f t="shared" si="4"/>
        <v>-7.0213903580415793E-2</v>
      </c>
    </row>
    <row r="269" spans="1:40">
      <c r="A269">
        <v>267</v>
      </c>
      <c r="B269">
        <v>1996</v>
      </c>
      <c r="C269">
        <v>7</v>
      </c>
      <c r="D269">
        <v>5.25</v>
      </c>
      <c r="E269">
        <v>2.2999999999999998</v>
      </c>
      <c r="F269">
        <v>3.8</v>
      </c>
      <c r="G269">
        <v>0.4</v>
      </c>
      <c r="H269">
        <v>5.25</v>
      </c>
      <c r="I269">
        <v>5.25</v>
      </c>
      <c r="J269">
        <v>1</v>
      </c>
      <c r="K269">
        <v>2.0303270000000002</v>
      </c>
      <c r="L269">
        <v>1.7324999999999999</v>
      </c>
      <c r="N269" s="1">
        <v>70396</v>
      </c>
      <c r="O269" s="2">
        <v>0</v>
      </c>
      <c r="P269" s="2">
        <v>5.25</v>
      </c>
      <c r="Q269" s="3">
        <v>0.3</v>
      </c>
      <c r="R269" s="3">
        <v>5.5</v>
      </c>
      <c r="S269" s="3"/>
      <c r="T269">
        <v>267</v>
      </c>
      <c r="U269">
        <v>1996</v>
      </c>
      <c r="V269">
        <v>7</v>
      </c>
      <c r="W269" s="2">
        <v>0</v>
      </c>
      <c r="X269">
        <v>2.2999999999999998</v>
      </c>
      <c r="Y269">
        <v>3.8</v>
      </c>
      <c r="Z269" s="3">
        <v>5.5</v>
      </c>
      <c r="AA269" s="2">
        <v>5.25</v>
      </c>
      <c r="AB269" s="2">
        <v>5.25</v>
      </c>
      <c r="AC269">
        <v>1</v>
      </c>
      <c r="AD269">
        <v>2.0303270000000002</v>
      </c>
      <c r="AE269">
        <v>1.7324999999999999</v>
      </c>
      <c r="AG269">
        <v>5.8451386544416402E-2</v>
      </c>
      <c r="AH269">
        <v>4.2093538129114101E-2</v>
      </c>
      <c r="AI269">
        <v>-4.7935824109495803E-2</v>
      </c>
      <c r="AJ269">
        <v>4.2322864397388797E-2</v>
      </c>
      <c r="AK269">
        <v>-9.0263847039569897E-2</v>
      </c>
      <c r="AL269">
        <v>0.285721105517246</v>
      </c>
      <c r="AN269">
        <f t="shared" si="4"/>
        <v>-6.4777547986359596E-2</v>
      </c>
    </row>
    <row r="270" spans="1:40">
      <c r="A270">
        <v>268</v>
      </c>
      <c r="B270">
        <v>1996</v>
      </c>
      <c r="C270">
        <v>8</v>
      </c>
      <c r="D270">
        <v>5.25</v>
      </c>
      <c r="E270">
        <v>2.75</v>
      </c>
      <c r="F270">
        <v>2.6</v>
      </c>
      <c r="G270">
        <v>0.5</v>
      </c>
      <c r="H270">
        <v>5.25</v>
      </c>
      <c r="I270">
        <v>5.25</v>
      </c>
      <c r="J270">
        <v>1</v>
      </c>
      <c r="K270">
        <v>2.0150579999999998</v>
      </c>
      <c r="L270">
        <v>1.7324999999999999</v>
      </c>
      <c r="N270" s="1">
        <v>82096</v>
      </c>
      <c r="O270" s="2">
        <v>0</v>
      </c>
      <c r="P270" s="2">
        <v>5.25</v>
      </c>
      <c r="Q270" s="3">
        <v>0.3</v>
      </c>
      <c r="R270" s="3">
        <v>5.4</v>
      </c>
      <c r="S270" s="3"/>
      <c r="T270">
        <v>268</v>
      </c>
      <c r="U270">
        <v>1996</v>
      </c>
      <c r="V270">
        <v>8</v>
      </c>
      <c r="W270" s="2">
        <v>0</v>
      </c>
      <c r="X270">
        <v>2.75</v>
      </c>
      <c r="Y270">
        <v>2.6</v>
      </c>
      <c r="Z270" s="3">
        <v>5.4</v>
      </c>
      <c r="AA270" s="2">
        <v>5.25</v>
      </c>
      <c r="AB270" s="2">
        <v>5.25</v>
      </c>
      <c r="AC270">
        <v>1</v>
      </c>
      <c r="AD270">
        <v>2.0150579999999998</v>
      </c>
      <c r="AE270">
        <v>1.7324999999999999</v>
      </c>
      <c r="AG270">
        <v>5.8516072165904903E-2</v>
      </c>
      <c r="AH270">
        <v>4.2123589414205798E-2</v>
      </c>
      <c r="AI270">
        <v>-4.7918220124747703E-2</v>
      </c>
      <c r="AJ270">
        <v>4.2285567083698301E-2</v>
      </c>
      <c r="AK270">
        <v>-9.0203933340262707E-2</v>
      </c>
      <c r="AL270">
        <v>0.28491433355905699</v>
      </c>
      <c r="AN270">
        <f t="shared" si="4"/>
        <v>-4.5025052971629814E-2</v>
      </c>
    </row>
    <row r="271" spans="1:40">
      <c r="A271">
        <v>269</v>
      </c>
      <c r="B271">
        <v>1996</v>
      </c>
      <c r="C271">
        <v>9</v>
      </c>
      <c r="D271">
        <v>5.25</v>
      </c>
      <c r="E271">
        <v>2.5499999999999998</v>
      </c>
      <c r="F271">
        <v>2.4</v>
      </c>
      <c r="G271">
        <v>0.7</v>
      </c>
      <c r="H271">
        <v>5.25</v>
      </c>
      <c r="I271">
        <v>5.25</v>
      </c>
      <c r="J271">
        <v>1</v>
      </c>
      <c r="K271">
        <v>2.0150579999999998</v>
      </c>
      <c r="L271">
        <v>1.7324999999999999</v>
      </c>
      <c r="N271" s="1">
        <v>92496</v>
      </c>
      <c r="O271" s="2">
        <v>0</v>
      </c>
      <c r="P271" s="2">
        <v>5.25</v>
      </c>
      <c r="Q271" s="3">
        <v>-0.2</v>
      </c>
      <c r="R271" s="3">
        <v>5.3</v>
      </c>
      <c r="S271" s="3"/>
      <c r="T271">
        <v>269</v>
      </c>
      <c r="U271">
        <v>1996</v>
      </c>
      <c r="V271">
        <v>9</v>
      </c>
      <c r="W271" s="2">
        <v>0</v>
      </c>
      <c r="X271">
        <v>2.5499999999999998</v>
      </c>
      <c r="Y271">
        <v>2.4</v>
      </c>
      <c r="Z271" s="3">
        <v>5.3</v>
      </c>
      <c r="AA271" s="2">
        <v>5.25</v>
      </c>
      <c r="AB271" s="2">
        <v>5.25</v>
      </c>
      <c r="AC271">
        <v>1</v>
      </c>
      <c r="AD271">
        <v>2.0150579999999998</v>
      </c>
      <c r="AE271">
        <v>1.7324999999999999</v>
      </c>
      <c r="AG271">
        <v>5.8554719528796102E-2</v>
      </c>
      <c r="AH271">
        <v>4.2142161616168003E-2</v>
      </c>
      <c r="AI271">
        <v>-4.7907260138405801E-2</v>
      </c>
      <c r="AJ271">
        <v>4.2260885040791299E-2</v>
      </c>
      <c r="AK271">
        <v>-9.0165415251833095E-2</v>
      </c>
      <c r="AL271">
        <v>0.28442571753661899</v>
      </c>
      <c r="AN271">
        <f t="shared" si="4"/>
        <v>-2.9474177872332141E-2</v>
      </c>
    </row>
    <row r="272" spans="1:40">
      <c r="A272">
        <v>270</v>
      </c>
      <c r="B272">
        <v>1996</v>
      </c>
      <c r="C272">
        <v>11</v>
      </c>
      <c r="D272">
        <v>5.25</v>
      </c>
      <c r="E272">
        <v>2.5</v>
      </c>
      <c r="F272">
        <v>1.8</v>
      </c>
      <c r="G272">
        <v>0.7</v>
      </c>
      <c r="H272">
        <v>5.25</v>
      </c>
      <c r="I272">
        <v>5.25</v>
      </c>
      <c r="J272">
        <v>1</v>
      </c>
      <c r="K272">
        <v>2.0150579999999998</v>
      </c>
      <c r="L272">
        <v>1.7157</v>
      </c>
      <c r="N272" s="1">
        <v>111396</v>
      </c>
      <c r="O272" s="2">
        <v>0</v>
      </c>
      <c r="P272" s="2">
        <v>5.25</v>
      </c>
      <c r="Q272" s="3">
        <v>-0.4</v>
      </c>
      <c r="R272" s="3">
        <v>5.2</v>
      </c>
      <c r="S272" s="3"/>
      <c r="T272">
        <v>270</v>
      </c>
      <c r="U272">
        <v>1996</v>
      </c>
      <c r="V272">
        <v>11</v>
      </c>
      <c r="W272" s="2">
        <v>0</v>
      </c>
      <c r="X272">
        <v>2.5</v>
      </c>
      <c r="Y272">
        <v>1.8</v>
      </c>
      <c r="Z272" s="3">
        <v>5.2</v>
      </c>
      <c r="AA272" s="2">
        <v>5.25</v>
      </c>
      <c r="AB272" s="2">
        <v>5.25</v>
      </c>
      <c r="AC272">
        <v>1</v>
      </c>
      <c r="AD272">
        <v>2.0150579999999998</v>
      </c>
      <c r="AE272">
        <v>1.7157</v>
      </c>
      <c r="AG272">
        <v>5.8573885342965301E-2</v>
      </c>
      <c r="AH272">
        <v>4.2152666249124497E-2</v>
      </c>
      <c r="AI272">
        <v>-4.7899494062999301E-2</v>
      </c>
      <c r="AJ272">
        <v>4.2248289241281101E-2</v>
      </c>
      <c r="AK272">
        <v>-9.0143735645679499E-2</v>
      </c>
      <c r="AL272">
        <v>0.28414739171895798</v>
      </c>
      <c r="AN272">
        <f t="shared" si="4"/>
        <v>-5.9284415741074348E-3</v>
      </c>
    </row>
    <row r="273" spans="1:40">
      <c r="A273">
        <v>271</v>
      </c>
      <c r="B273">
        <v>1996</v>
      </c>
      <c r="C273">
        <v>12</v>
      </c>
      <c r="D273">
        <v>5.25</v>
      </c>
      <c r="E273">
        <v>2.6</v>
      </c>
      <c r="F273">
        <v>2.2999999999999998</v>
      </c>
      <c r="G273">
        <v>0.8</v>
      </c>
      <c r="H273">
        <v>5.25</v>
      </c>
      <c r="I273">
        <v>5.25</v>
      </c>
      <c r="J273">
        <v>1</v>
      </c>
      <c r="K273">
        <v>2.0110939999999999</v>
      </c>
      <c r="L273">
        <v>1.8027</v>
      </c>
      <c r="N273" s="1">
        <v>121796</v>
      </c>
      <c r="O273" s="2">
        <v>0</v>
      </c>
      <c r="P273" s="2">
        <v>5.25</v>
      </c>
      <c r="Q273" s="3">
        <v>0.5</v>
      </c>
      <c r="R273" s="3">
        <v>5.3</v>
      </c>
      <c r="S273" s="3"/>
      <c r="T273">
        <v>271</v>
      </c>
      <c r="U273">
        <v>1996</v>
      </c>
      <c r="V273">
        <v>12</v>
      </c>
      <c r="W273" s="2">
        <v>0</v>
      </c>
      <c r="X273">
        <v>2.6</v>
      </c>
      <c r="Y273">
        <v>2.2999999999999998</v>
      </c>
      <c r="Z273" s="3">
        <v>5.3</v>
      </c>
      <c r="AA273" s="2">
        <v>5.25</v>
      </c>
      <c r="AB273" s="2">
        <v>5.25</v>
      </c>
      <c r="AC273">
        <v>1</v>
      </c>
      <c r="AD273">
        <v>2.0110939999999999</v>
      </c>
      <c r="AE273">
        <v>1.8027</v>
      </c>
      <c r="AG273">
        <v>5.8590142315544297E-2</v>
      </c>
      <c r="AH273">
        <v>4.2160947754224402E-2</v>
      </c>
      <c r="AI273">
        <v>-4.78938691654534E-2</v>
      </c>
      <c r="AJ273">
        <v>4.2238213767762503E-2</v>
      </c>
      <c r="AK273">
        <v>-9.0126896002681103E-2</v>
      </c>
      <c r="AL273">
        <v>0.28392656701311297</v>
      </c>
      <c r="AN273">
        <f t="shared" si="4"/>
        <v>-2.7978028558018619E-2</v>
      </c>
    </row>
    <row r="274" spans="1:40">
      <c r="A274">
        <v>272</v>
      </c>
      <c r="B274">
        <v>1997</v>
      </c>
      <c r="C274">
        <v>1</v>
      </c>
      <c r="D274">
        <v>5.25</v>
      </c>
      <c r="E274">
        <v>2.15</v>
      </c>
      <c r="F274">
        <v>1.7</v>
      </c>
      <c r="G274">
        <v>1</v>
      </c>
      <c r="H274">
        <v>5.25</v>
      </c>
      <c r="I274">
        <v>5.25</v>
      </c>
      <c r="J274">
        <v>1</v>
      </c>
      <c r="K274">
        <v>2.0076559999999999</v>
      </c>
      <c r="L274">
        <v>1.6647000000000001</v>
      </c>
      <c r="AB274" s="2"/>
    </row>
    <row r="275" spans="1:40">
      <c r="A275">
        <v>273</v>
      </c>
      <c r="B275">
        <v>1997</v>
      </c>
      <c r="C275">
        <v>3</v>
      </c>
      <c r="D275">
        <v>5.5</v>
      </c>
      <c r="E275">
        <v>2.15</v>
      </c>
      <c r="F275">
        <v>3.4</v>
      </c>
      <c r="G275">
        <v>1.4</v>
      </c>
      <c r="H275">
        <v>5.25</v>
      </c>
      <c r="I275">
        <v>5.25</v>
      </c>
      <c r="J275">
        <v>1</v>
      </c>
      <c r="K275">
        <v>2.0076559999999999</v>
      </c>
      <c r="L275">
        <v>1.6647000000000001</v>
      </c>
    </row>
    <row r="276" spans="1:40">
      <c r="A276">
        <v>274</v>
      </c>
      <c r="B276">
        <v>1997</v>
      </c>
      <c r="C276">
        <v>5</v>
      </c>
      <c r="D276">
        <v>5.5</v>
      </c>
      <c r="E276">
        <v>2.1</v>
      </c>
      <c r="F276">
        <v>1.8</v>
      </c>
      <c r="G276">
        <v>1.7</v>
      </c>
      <c r="H276">
        <v>5.5</v>
      </c>
      <c r="I276">
        <v>5.25</v>
      </c>
      <c r="J276">
        <v>1</v>
      </c>
      <c r="K276">
        <v>1.9749810000000001</v>
      </c>
      <c r="L276">
        <v>1.5971</v>
      </c>
    </row>
    <row r="277" spans="1:40">
      <c r="A277">
        <v>275</v>
      </c>
      <c r="B277">
        <v>1997</v>
      </c>
      <c r="C277">
        <v>6</v>
      </c>
      <c r="D277">
        <v>5.5</v>
      </c>
      <c r="E277">
        <v>1.8</v>
      </c>
      <c r="F277">
        <v>2.2000000000000002</v>
      </c>
      <c r="G277">
        <v>1.7</v>
      </c>
      <c r="H277">
        <v>5.5</v>
      </c>
      <c r="I277">
        <v>5.5</v>
      </c>
      <c r="J277">
        <v>1</v>
      </c>
      <c r="K277">
        <v>1.9749810000000001</v>
      </c>
      <c r="L277">
        <v>1.5971</v>
      </c>
    </row>
    <row r="278" spans="1:40">
      <c r="A278">
        <v>276</v>
      </c>
      <c r="B278">
        <v>1997</v>
      </c>
      <c r="C278">
        <v>8</v>
      </c>
      <c r="D278">
        <v>5.5</v>
      </c>
      <c r="E278">
        <v>2.0499999999999998</v>
      </c>
      <c r="F278">
        <v>2.2000000000000002</v>
      </c>
      <c r="G278">
        <v>1.9</v>
      </c>
      <c r="H278">
        <v>5.5</v>
      </c>
      <c r="I278">
        <v>5.5</v>
      </c>
      <c r="J278">
        <v>1</v>
      </c>
      <c r="K278">
        <v>1.911546</v>
      </c>
      <c r="L278">
        <v>1.556</v>
      </c>
    </row>
    <row r="279" spans="1:40">
      <c r="A279">
        <v>277</v>
      </c>
      <c r="B279">
        <v>1997</v>
      </c>
      <c r="C279">
        <v>9</v>
      </c>
      <c r="D279">
        <v>5.5</v>
      </c>
      <c r="E279">
        <v>2.1</v>
      </c>
      <c r="F279">
        <v>2.8</v>
      </c>
      <c r="G279">
        <v>2</v>
      </c>
      <c r="H279">
        <v>5.5</v>
      </c>
      <c r="I279">
        <v>5.5</v>
      </c>
      <c r="J279">
        <v>1</v>
      </c>
      <c r="K279">
        <v>1.911546</v>
      </c>
      <c r="L279">
        <v>1.556</v>
      </c>
    </row>
    <row r="280" spans="1:40">
      <c r="A280">
        <v>278</v>
      </c>
      <c r="B280">
        <v>1997</v>
      </c>
      <c r="C280">
        <v>11</v>
      </c>
      <c r="D280">
        <v>5.5</v>
      </c>
      <c r="E280">
        <v>2.1</v>
      </c>
      <c r="F280">
        <v>3.5</v>
      </c>
      <c r="G280">
        <v>1.9</v>
      </c>
      <c r="H280">
        <v>5.5</v>
      </c>
      <c r="I280">
        <v>5.5</v>
      </c>
      <c r="J280">
        <v>1</v>
      </c>
      <c r="K280">
        <v>1.854665</v>
      </c>
      <c r="L280">
        <v>1.5048999999999999</v>
      </c>
    </row>
    <row r="281" spans="1:40">
      <c r="A281">
        <v>279</v>
      </c>
      <c r="B281">
        <v>1997</v>
      </c>
      <c r="C281">
        <v>12</v>
      </c>
      <c r="D281">
        <v>5.5</v>
      </c>
      <c r="E281">
        <v>1.95</v>
      </c>
      <c r="F281">
        <v>3.9</v>
      </c>
      <c r="G281">
        <v>1.9</v>
      </c>
      <c r="H281">
        <v>5.5</v>
      </c>
      <c r="I281">
        <v>5.5</v>
      </c>
      <c r="J281">
        <v>1</v>
      </c>
      <c r="K281">
        <v>1.854665</v>
      </c>
      <c r="L281">
        <v>1.5048999999999999</v>
      </c>
    </row>
    <row r="282" spans="1:40">
      <c r="A282">
        <v>280</v>
      </c>
      <c r="B282">
        <v>1998</v>
      </c>
      <c r="C282">
        <v>1</v>
      </c>
      <c r="D282">
        <v>5.5</v>
      </c>
      <c r="E282">
        <v>1.6</v>
      </c>
      <c r="F282">
        <v>2.7</v>
      </c>
      <c r="G282">
        <v>2</v>
      </c>
      <c r="H282">
        <v>5.5</v>
      </c>
      <c r="I282">
        <v>5.5</v>
      </c>
      <c r="J282">
        <v>1</v>
      </c>
      <c r="K282">
        <v>1.736915</v>
      </c>
      <c r="L282">
        <v>1.4717</v>
      </c>
    </row>
    <row r="283" spans="1:40">
      <c r="A283">
        <v>281</v>
      </c>
      <c r="B283">
        <v>1998</v>
      </c>
      <c r="C283">
        <v>3</v>
      </c>
      <c r="D283">
        <v>5.5</v>
      </c>
      <c r="E283">
        <v>1.65</v>
      </c>
      <c r="F283">
        <v>3.1</v>
      </c>
      <c r="G283">
        <v>2.1</v>
      </c>
      <c r="H283">
        <v>5.5</v>
      </c>
      <c r="I283">
        <v>5.5</v>
      </c>
      <c r="J283">
        <v>1</v>
      </c>
      <c r="K283">
        <v>1.736915</v>
      </c>
      <c r="L283">
        <v>1.4717</v>
      </c>
    </row>
    <row r="284" spans="1:40">
      <c r="A284">
        <v>282</v>
      </c>
      <c r="B284">
        <v>1998</v>
      </c>
      <c r="C284">
        <v>5</v>
      </c>
      <c r="D284">
        <v>5.5</v>
      </c>
      <c r="E284">
        <v>1.7</v>
      </c>
      <c r="F284">
        <v>2.5</v>
      </c>
      <c r="G284">
        <v>2</v>
      </c>
      <c r="H284">
        <v>5.5</v>
      </c>
      <c r="I284">
        <v>5.5</v>
      </c>
      <c r="J284">
        <v>1</v>
      </c>
      <c r="K284">
        <v>1.627208</v>
      </c>
      <c r="L284">
        <v>1.4177999999999999</v>
      </c>
    </row>
    <row r="285" spans="1:40">
      <c r="A285">
        <v>283</v>
      </c>
      <c r="B285">
        <v>1998</v>
      </c>
      <c r="C285">
        <v>6</v>
      </c>
      <c r="D285">
        <v>5.5</v>
      </c>
      <c r="E285">
        <v>1.65</v>
      </c>
      <c r="F285">
        <v>2</v>
      </c>
      <c r="G285">
        <v>1.9</v>
      </c>
      <c r="H285">
        <v>5.5</v>
      </c>
      <c r="I285">
        <v>5.5</v>
      </c>
      <c r="J285">
        <v>1</v>
      </c>
      <c r="K285">
        <v>1.627208</v>
      </c>
      <c r="L285">
        <v>1.4177999999999999</v>
      </c>
    </row>
    <row r="286" spans="1:40">
      <c r="A286">
        <v>284</v>
      </c>
      <c r="B286">
        <v>1998</v>
      </c>
      <c r="C286">
        <v>8</v>
      </c>
      <c r="D286">
        <v>5.5</v>
      </c>
      <c r="E286">
        <v>1.55</v>
      </c>
      <c r="F286">
        <v>2.2000000000000002</v>
      </c>
      <c r="G286">
        <v>1.7</v>
      </c>
      <c r="H286">
        <v>5.5</v>
      </c>
      <c r="I286">
        <v>5.5</v>
      </c>
      <c r="J286">
        <v>1</v>
      </c>
      <c r="K286">
        <v>1.604786</v>
      </c>
      <c r="L286">
        <v>1.4883</v>
      </c>
    </row>
    <row r="287" spans="1:40">
      <c r="A287">
        <v>285</v>
      </c>
      <c r="B287">
        <v>1998</v>
      </c>
      <c r="C287">
        <v>9</v>
      </c>
      <c r="D287">
        <v>5.25</v>
      </c>
      <c r="E287">
        <v>1.4</v>
      </c>
      <c r="F287">
        <v>2.6</v>
      </c>
      <c r="G287">
        <v>2</v>
      </c>
      <c r="H287">
        <v>5.5</v>
      </c>
      <c r="I287">
        <v>5.5</v>
      </c>
      <c r="J287">
        <v>1</v>
      </c>
      <c r="K287">
        <v>1.604786</v>
      </c>
      <c r="L287">
        <v>1.4883</v>
      </c>
    </row>
    <row r="288" spans="1:40">
      <c r="A288">
        <v>286</v>
      </c>
      <c r="B288">
        <v>1998</v>
      </c>
      <c r="C288">
        <v>11</v>
      </c>
      <c r="D288">
        <v>4.75</v>
      </c>
      <c r="E288">
        <v>1.5</v>
      </c>
      <c r="F288">
        <v>2.1</v>
      </c>
      <c r="G288">
        <v>2</v>
      </c>
      <c r="H288">
        <v>5.25</v>
      </c>
      <c r="I288">
        <v>5.5</v>
      </c>
      <c r="J288">
        <v>1</v>
      </c>
      <c r="K288">
        <v>1.554594</v>
      </c>
      <c r="L288">
        <v>1.6195999999999999</v>
      </c>
    </row>
    <row r="289" spans="1:12">
      <c r="A289">
        <v>287</v>
      </c>
      <c r="B289">
        <v>1998</v>
      </c>
      <c r="C289">
        <v>12</v>
      </c>
      <c r="D289">
        <v>4.75</v>
      </c>
      <c r="E289">
        <v>1.6</v>
      </c>
      <c r="F289">
        <v>3.1</v>
      </c>
      <c r="G289">
        <v>2.2999999999999998</v>
      </c>
      <c r="H289">
        <v>4.75</v>
      </c>
      <c r="I289">
        <v>5.25</v>
      </c>
      <c r="J289">
        <v>1</v>
      </c>
      <c r="K289">
        <v>1.554594</v>
      </c>
      <c r="L289">
        <v>1.6195999999999999</v>
      </c>
    </row>
    <row r="290" spans="1:12">
      <c r="A290">
        <v>288</v>
      </c>
      <c r="B290">
        <v>1999</v>
      </c>
      <c r="C290">
        <v>1</v>
      </c>
      <c r="D290">
        <v>4.75</v>
      </c>
      <c r="E290">
        <v>1.45</v>
      </c>
      <c r="F290">
        <v>2.7</v>
      </c>
      <c r="G290">
        <v>2.7</v>
      </c>
      <c r="H290">
        <v>4.75</v>
      </c>
      <c r="I290">
        <v>4.75</v>
      </c>
      <c r="J290">
        <v>1</v>
      </c>
      <c r="K290">
        <v>1.526791</v>
      </c>
      <c r="L290">
        <v>1.6711</v>
      </c>
    </row>
    <row r="291" spans="1:12">
      <c r="A291">
        <v>289</v>
      </c>
      <c r="B291">
        <v>1999</v>
      </c>
      <c r="C291">
        <v>3</v>
      </c>
      <c r="D291">
        <v>4.75</v>
      </c>
      <c r="E291">
        <v>1.45</v>
      </c>
      <c r="F291">
        <v>3.4</v>
      </c>
      <c r="G291">
        <v>2.7</v>
      </c>
      <c r="H291">
        <v>4.75</v>
      </c>
      <c r="I291">
        <v>4.75</v>
      </c>
      <c r="J291">
        <v>1</v>
      </c>
      <c r="K291">
        <v>1.526791</v>
      </c>
      <c r="L291">
        <v>1.6711</v>
      </c>
    </row>
    <row r="292" spans="1:12">
      <c r="A292">
        <v>290</v>
      </c>
      <c r="B292">
        <v>1999</v>
      </c>
      <c r="C292">
        <v>5</v>
      </c>
      <c r="D292">
        <v>4.75</v>
      </c>
      <c r="E292">
        <v>1.5</v>
      </c>
      <c r="F292">
        <v>3.4</v>
      </c>
      <c r="G292">
        <v>2.7</v>
      </c>
      <c r="H292">
        <v>4.75</v>
      </c>
      <c r="I292">
        <v>4.75</v>
      </c>
      <c r="J292">
        <v>1</v>
      </c>
      <c r="K292">
        <v>1.489371</v>
      </c>
      <c r="L292">
        <v>1.7293000000000001</v>
      </c>
    </row>
    <row r="293" spans="1:12">
      <c r="A293">
        <v>291</v>
      </c>
      <c r="B293">
        <v>1999</v>
      </c>
      <c r="C293">
        <v>6</v>
      </c>
      <c r="D293">
        <v>5</v>
      </c>
      <c r="E293">
        <v>1.45</v>
      </c>
      <c r="F293">
        <v>2.9</v>
      </c>
      <c r="G293">
        <v>2.7</v>
      </c>
      <c r="H293">
        <v>4.75</v>
      </c>
      <c r="I293">
        <v>4.75</v>
      </c>
      <c r="J293">
        <v>1</v>
      </c>
      <c r="K293">
        <v>1.489371</v>
      </c>
      <c r="L293">
        <v>1.7293000000000001</v>
      </c>
    </row>
    <row r="294" spans="1:12">
      <c r="A294">
        <v>292</v>
      </c>
      <c r="B294">
        <v>1999</v>
      </c>
      <c r="C294">
        <v>8</v>
      </c>
      <c r="D294">
        <v>5.25</v>
      </c>
      <c r="E294">
        <v>1.9</v>
      </c>
      <c r="F294">
        <v>3.5</v>
      </c>
      <c r="G294">
        <v>2.4</v>
      </c>
      <c r="H294">
        <v>5</v>
      </c>
      <c r="I294">
        <v>4.75</v>
      </c>
      <c r="J294">
        <v>1</v>
      </c>
      <c r="K294">
        <v>1.4836240000000001</v>
      </c>
      <c r="L294">
        <v>1.7889999999999999</v>
      </c>
    </row>
    <row r="295" spans="1:12">
      <c r="A295">
        <v>293</v>
      </c>
      <c r="B295">
        <v>1999</v>
      </c>
      <c r="C295">
        <v>10</v>
      </c>
      <c r="D295">
        <v>5.25</v>
      </c>
      <c r="E295">
        <v>1.85</v>
      </c>
      <c r="F295">
        <v>4.4000000000000004</v>
      </c>
      <c r="G295">
        <v>2.6</v>
      </c>
      <c r="H295">
        <v>5.25</v>
      </c>
      <c r="I295">
        <v>5</v>
      </c>
      <c r="J295">
        <v>1</v>
      </c>
      <c r="K295">
        <v>1.457039</v>
      </c>
      <c r="L295">
        <v>1.9668000000000001</v>
      </c>
    </row>
    <row r="296" spans="1:12">
      <c r="A296">
        <v>294</v>
      </c>
      <c r="B296">
        <v>1999</v>
      </c>
      <c r="C296">
        <v>11</v>
      </c>
      <c r="D296">
        <v>5.5</v>
      </c>
      <c r="E296">
        <v>1.9</v>
      </c>
      <c r="F296">
        <v>4.0999999999999996</v>
      </c>
      <c r="G296">
        <v>2.5</v>
      </c>
      <c r="H296">
        <v>5.25</v>
      </c>
      <c r="I296">
        <v>5.25</v>
      </c>
      <c r="J296">
        <v>1</v>
      </c>
      <c r="K296">
        <v>1.457039</v>
      </c>
      <c r="L296">
        <v>1.9668000000000001</v>
      </c>
    </row>
    <row r="297" spans="1:12">
      <c r="A297">
        <v>295</v>
      </c>
      <c r="B297">
        <v>1999</v>
      </c>
      <c r="C297">
        <v>12</v>
      </c>
      <c r="D297">
        <v>5.5</v>
      </c>
      <c r="E297">
        <v>1.85</v>
      </c>
      <c r="F297">
        <v>4.8</v>
      </c>
      <c r="G297">
        <v>2.2000000000000002</v>
      </c>
      <c r="H297">
        <v>5.5</v>
      </c>
      <c r="I297">
        <v>5.25</v>
      </c>
      <c r="J297">
        <v>1</v>
      </c>
      <c r="K297">
        <v>1.457039</v>
      </c>
      <c r="L297">
        <v>1.9668000000000001</v>
      </c>
    </row>
    <row r="298" spans="1:12">
      <c r="A298">
        <v>296</v>
      </c>
      <c r="B298">
        <v>2000</v>
      </c>
      <c r="C298">
        <v>2</v>
      </c>
      <c r="D298">
        <v>5.75</v>
      </c>
      <c r="E298">
        <v>1.85</v>
      </c>
      <c r="F298">
        <v>4</v>
      </c>
      <c r="G298">
        <v>2.2999999999999998</v>
      </c>
      <c r="H298">
        <v>5.5</v>
      </c>
      <c r="I298">
        <v>5.5</v>
      </c>
      <c r="J298">
        <v>1</v>
      </c>
      <c r="K298">
        <v>1.5520659999999999</v>
      </c>
      <c r="L298">
        <v>2.0449999999999999</v>
      </c>
    </row>
    <row r="299" spans="1:12">
      <c r="A299">
        <v>297</v>
      </c>
      <c r="B299">
        <v>2000</v>
      </c>
      <c r="C299">
        <v>3</v>
      </c>
      <c r="D299">
        <v>6</v>
      </c>
      <c r="E299">
        <v>2.1</v>
      </c>
      <c r="F299">
        <v>4.3</v>
      </c>
      <c r="G299">
        <v>2.7</v>
      </c>
      <c r="H299">
        <v>5.75</v>
      </c>
      <c r="I299">
        <v>5.5</v>
      </c>
      <c r="J299">
        <v>1</v>
      </c>
      <c r="K299">
        <v>1.5520659999999999</v>
      </c>
      <c r="L299">
        <v>2.0449999999999999</v>
      </c>
    </row>
    <row r="300" spans="1:12">
      <c r="A300">
        <v>298</v>
      </c>
      <c r="B300">
        <v>2000</v>
      </c>
      <c r="C300">
        <v>5</v>
      </c>
      <c r="D300">
        <v>6.5</v>
      </c>
      <c r="E300">
        <v>1.85</v>
      </c>
      <c r="F300">
        <v>5.3</v>
      </c>
      <c r="G300">
        <v>3.1</v>
      </c>
      <c r="H300">
        <v>6</v>
      </c>
      <c r="I300">
        <v>5.75</v>
      </c>
      <c r="J300">
        <v>1</v>
      </c>
      <c r="K300">
        <v>1.5521400000000001</v>
      </c>
      <c r="L300">
        <v>2.1</v>
      </c>
    </row>
    <row r="301" spans="1:12">
      <c r="A301">
        <v>299</v>
      </c>
      <c r="B301">
        <v>2000</v>
      </c>
      <c r="C301">
        <v>6</v>
      </c>
      <c r="D301">
        <v>6.5</v>
      </c>
      <c r="E301">
        <v>2</v>
      </c>
      <c r="F301">
        <v>4.0999999999999996</v>
      </c>
      <c r="G301">
        <v>3</v>
      </c>
      <c r="H301">
        <v>6.5</v>
      </c>
      <c r="I301">
        <v>6</v>
      </c>
      <c r="J301">
        <v>1</v>
      </c>
      <c r="K301">
        <v>1.5521400000000001</v>
      </c>
      <c r="L301">
        <v>2.1</v>
      </c>
    </row>
    <row r="302" spans="1:12">
      <c r="A302">
        <v>300</v>
      </c>
      <c r="B302">
        <v>2000</v>
      </c>
      <c r="C302">
        <v>8</v>
      </c>
      <c r="D302">
        <v>6.5</v>
      </c>
      <c r="E302">
        <v>1.9</v>
      </c>
      <c r="F302">
        <v>3.2</v>
      </c>
      <c r="G302">
        <v>2.2000000000000002</v>
      </c>
      <c r="H302">
        <v>6.5</v>
      </c>
      <c r="I302">
        <v>6.5</v>
      </c>
      <c r="J302">
        <v>1</v>
      </c>
      <c r="K302">
        <v>1.597316</v>
      </c>
      <c r="L302">
        <v>2.056</v>
      </c>
    </row>
    <row r="303" spans="1:12">
      <c r="A303">
        <v>301</v>
      </c>
      <c r="B303">
        <v>2000</v>
      </c>
      <c r="C303">
        <v>10</v>
      </c>
      <c r="D303">
        <v>6.5</v>
      </c>
      <c r="E303">
        <v>2.15</v>
      </c>
      <c r="F303">
        <v>3</v>
      </c>
      <c r="G303">
        <v>1.8</v>
      </c>
      <c r="H303">
        <v>6.5</v>
      </c>
      <c r="I303">
        <v>6.5</v>
      </c>
      <c r="J303">
        <v>1</v>
      </c>
      <c r="K303">
        <v>1.668242</v>
      </c>
      <c r="L303">
        <v>2.1158999999999999</v>
      </c>
    </row>
    <row r="304" spans="1:12">
      <c r="A304">
        <v>302</v>
      </c>
      <c r="B304">
        <v>2000</v>
      </c>
      <c r="C304">
        <v>11</v>
      </c>
      <c r="D304">
        <v>6.5</v>
      </c>
      <c r="E304">
        <v>2.0499999999999998</v>
      </c>
      <c r="F304">
        <v>3.5</v>
      </c>
      <c r="G304">
        <v>1.7</v>
      </c>
      <c r="H304">
        <v>6.5</v>
      </c>
      <c r="I304">
        <v>6.5</v>
      </c>
      <c r="J304">
        <v>1</v>
      </c>
      <c r="K304">
        <v>1.668242</v>
      </c>
      <c r="L304">
        <v>2.1158999999999999</v>
      </c>
    </row>
    <row r="305" spans="1:12">
      <c r="A305">
        <v>303</v>
      </c>
      <c r="B305">
        <v>2000</v>
      </c>
      <c r="C305">
        <v>12</v>
      </c>
      <c r="D305">
        <v>6.5</v>
      </c>
      <c r="E305">
        <v>2.25</v>
      </c>
      <c r="F305">
        <v>2.4</v>
      </c>
      <c r="G305">
        <v>1.3</v>
      </c>
      <c r="H305">
        <v>6.5</v>
      </c>
      <c r="I305">
        <v>6.5</v>
      </c>
      <c r="J305">
        <v>1</v>
      </c>
      <c r="K305">
        <v>1.668242</v>
      </c>
      <c r="L305">
        <v>2.1158999999999999</v>
      </c>
    </row>
    <row r="306" spans="1:12">
      <c r="A306">
        <v>304</v>
      </c>
      <c r="B306">
        <v>2001</v>
      </c>
      <c r="C306">
        <v>1</v>
      </c>
      <c r="D306">
        <v>6</v>
      </c>
      <c r="E306">
        <v>1.7</v>
      </c>
      <c r="F306">
        <v>-0.5</v>
      </c>
      <c r="G306">
        <v>0.1</v>
      </c>
      <c r="H306">
        <v>6.5</v>
      </c>
      <c r="I306">
        <v>6.5</v>
      </c>
      <c r="J306">
        <v>1</v>
      </c>
      <c r="K306">
        <v>1.765962</v>
      </c>
      <c r="L306">
        <v>2.2187999999999999</v>
      </c>
    </row>
    <row r="307" spans="1:12">
      <c r="A307">
        <v>305</v>
      </c>
      <c r="B307">
        <v>2001</v>
      </c>
      <c r="C307">
        <v>3</v>
      </c>
      <c r="D307">
        <v>5</v>
      </c>
      <c r="E307">
        <v>1.45</v>
      </c>
      <c r="F307">
        <v>0.8</v>
      </c>
      <c r="G307">
        <v>0.1</v>
      </c>
      <c r="H307">
        <v>6</v>
      </c>
      <c r="I307">
        <v>6.5</v>
      </c>
      <c r="J307">
        <v>1</v>
      </c>
      <c r="K307">
        <v>1.765962</v>
      </c>
      <c r="L307">
        <v>2.2187999999999999</v>
      </c>
    </row>
    <row r="308" spans="1:12">
      <c r="A308">
        <v>306</v>
      </c>
      <c r="B308">
        <v>2001</v>
      </c>
      <c r="C308">
        <v>5</v>
      </c>
      <c r="D308">
        <v>4</v>
      </c>
      <c r="E308">
        <v>1.3</v>
      </c>
      <c r="F308">
        <v>0.7</v>
      </c>
      <c r="G308">
        <v>-0.1</v>
      </c>
      <c r="H308">
        <v>5</v>
      </c>
      <c r="I308">
        <v>6</v>
      </c>
      <c r="J308">
        <v>1</v>
      </c>
      <c r="K308">
        <v>1.9362060000000001</v>
      </c>
      <c r="L308">
        <v>2.2957000000000001</v>
      </c>
    </row>
    <row r="309" spans="1:12">
      <c r="A309">
        <v>307</v>
      </c>
      <c r="B309">
        <v>2001</v>
      </c>
      <c r="C309">
        <v>6</v>
      </c>
      <c r="D309">
        <v>3.75</v>
      </c>
      <c r="E309">
        <v>1.3</v>
      </c>
      <c r="F309">
        <v>0.6</v>
      </c>
      <c r="G309">
        <v>-0.1</v>
      </c>
      <c r="H309">
        <v>4</v>
      </c>
      <c r="I309">
        <v>5</v>
      </c>
      <c r="J309">
        <v>1</v>
      </c>
      <c r="K309">
        <v>1.9362060000000001</v>
      </c>
      <c r="L309">
        <v>2.2957000000000001</v>
      </c>
    </row>
    <row r="310" spans="1:12">
      <c r="A310">
        <v>308</v>
      </c>
      <c r="B310">
        <v>2001</v>
      </c>
      <c r="C310">
        <v>8</v>
      </c>
      <c r="D310">
        <v>3.5</v>
      </c>
      <c r="E310">
        <v>2</v>
      </c>
      <c r="F310">
        <v>1</v>
      </c>
      <c r="G310">
        <v>-0.4</v>
      </c>
      <c r="H310">
        <v>3.75</v>
      </c>
      <c r="I310">
        <v>4</v>
      </c>
      <c r="J310">
        <v>1</v>
      </c>
      <c r="K310">
        <v>1.9582999999999999</v>
      </c>
      <c r="L310">
        <v>2.1779999999999999</v>
      </c>
    </row>
    <row r="311" spans="1:12">
      <c r="A311">
        <v>309</v>
      </c>
      <c r="B311">
        <v>2001</v>
      </c>
      <c r="C311">
        <v>9</v>
      </c>
      <c r="D311">
        <v>2.5</v>
      </c>
      <c r="E311">
        <v>0.95</v>
      </c>
      <c r="F311">
        <v>-0.6</v>
      </c>
      <c r="G311">
        <v>-0.6</v>
      </c>
      <c r="H311">
        <v>3.5</v>
      </c>
      <c r="I311">
        <v>3.75</v>
      </c>
      <c r="J311">
        <v>1</v>
      </c>
      <c r="K311">
        <v>1.9582999999999999</v>
      </c>
      <c r="L311">
        <v>2.1779999999999999</v>
      </c>
    </row>
    <row r="312" spans="1:12">
      <c r="A312">
        <v>310</v>
      </c>
      <c r="B312">
        <v>2001</v>
      </c>
      <c r="C312">
        <v>10</v>
      </c>
      <c r="D312">
        <v>2</v>
      </c>
      <c r="E312">
        <v>1.85</v>
      </c>
      <c r="F312">
        <v>-2.4</v>
      </c>
      <c r="G312">
        <v>-1.8</v>
      </c>
      <c r="H312">
        <v>2.5</v>
      </c>
      <c r="I312">
        <v>3.5</v>
      </c>
      <c r="J312">
        <v>1</v>
      </c>
      <c r="K312">
        <v>1.92865</v>
      </c>
      <c r="L312">
        <v>2.2473999999999998</v>
      </c>
    </row>
    <row r="313" spans="1:12">
      <c r="A313">
        <v>311</v>
      </c>
      <c r="B313">
        <v>2001</v>
      </c>
      <c r="C313">
        <v>12</v>
      </c>
      <c r="D313">
        <v>1.75</v>
      </c>
      <c r="E313">
        <v>1.75</v>
      </c>
      <c r="F313">
        <v>-2.1</v>
      </c>
      <c r="G313">
        <v>-1.9</v>
      </c>
      <c r="H313">
        <v>2</v>
      </c>
      <c r="I313">
        <v>2.5</v>
      </c>
      <c r="J313">
        <v>1</v>
      </c>
      <c r="K313">
        <v>1.92865</v>
      </c>
      <c r="L313">
        <v>2.2473999999999998</v>
      </c>
    </row>
    <row r="314" spans="1:12">
      <c r="A314">
        <v>312</v>
      </c>
      <c r="B314">
        <v>2002</v>
      </c>
      <c r="C314">
        <v>1</v>
      </c>
      <c r="D314">
        <v>1.75</v>
      </c>
      <c r="E314">
        <v>1.55</v>
      </c>
      <c r="F314">
        <v>1.5</v>
      </c>
      <c r="G314">
        <v>-1.8</v>
      </c>
      <c r="H314">
        <v>1.75</v>
      </c>
      <c r="I314">
        <v>2</v>
      </c>
      <c r="J314">
        <v>1</v>
      </c>
      <c r="K314">
        <v>1.9578180000000001</v>
      </c>
      <c r="L314">
        <v>2.2250000000000001</v>
      </c>
    </row>
    <row r="315" spans="1:12">
      <c r="A315">
        <v>313</v>
      </c>
      <c r="B315">
        <v>2002</v>
      </c>
      <c r="C315">
        <v>3</v>
      </c>
      <c r="D315">
        <v>1.75</v>
      </c>
      <c r="E315">
        <v>1.85</v>
      </c>
      <c r="F315">
        <v>3.8</v>
      </c>
      <c r="G315">
        <v>-1.1000000000000001</v>
      </c>
      <c r="H315">
        <v>1.75</v>
      </c>
      <c r="I315">
        <v>1.75</v>
      </c>
      <c r="J315">
        <v>1</v>
      </c>
      <c r="K315">
        <v>1.9578180000000001</v>
      </c>
      <c r="L315">
        <v>2.2250000000000001</v>
      </c>
    </row>
    <row r="316" spans="1:12">
      <c r="A316">
        <v>314</v>
      </c>
      <c r="B316">
        <v>2002</v>
      </c>
      <c r="C316">
        <v>5</v>
      </c>
      <c r="D316">
        <v>1.75</v>
      </c>
      <c r="E316">
        <v>1.35</v>
      </c>
      <c r="F316">
        <v>2</v>
      </c>
      <c r="G316">
        <v>-1.5</v>
      </c>
      <c r="H316">
        <v>1.75</v>
      </c>
      <c r="I316">
        <v>1.75</v>
      </c>
      <c r="J316">
        <v>1</v>
      </c>
      <c r="K316">
        <v>1.9633890000000001</v>
      </c>
      <c r="L316">
        <v>2.1903999999999999</v>
      </c>
    </row>
    <row r="317" spans="1:12">
      <c r="A317">
        <v>315</v>
      </c>
      <c r="B317">
        <v>2002</v>
      </c>
      <c r="C317">
        <v>6</v>
      </c>
      <c r="D317">
        <v>1.75</v>
      </c>
      <c r="E317">
        <v>1.1499999999999999</v>
      </c>
      <c r="F317">
        <v>1.8</v>
      </c>
      <c r="G317">
        <v>-1.6</v>
      </c>
      <c r="H317">
        <v>1.75</v>
      </c>
      <c r="I317">
        <v>1.75</v>
      </c>
      <c r="J317">
        <v>1</v>
      </c>
      <c r="K317">
        <v>1.9633890000000001</v>
      </c>
      <c r="L317">
        <v>2.1903999999999999</v>
      </c>
    </row>
    <row r="318" spans="1:12">
      <c r="A318">
        <v>316</v>
      </c>
      <c r="B318">
        <v>2002</v>
      </c>
      <c r="C318">
        <v>8</v>
      </c>
      <c r="D318">
        <v>1.75</v>
      </c>
      <c r="E318">
        <v>1.5</v>
      </c>
      <c r="F318">
        <v>2.7</v>
      </c>
      <c r="G318">
        <v>-1.5</v>
      </c>
      <c r="H318">
        <v>1.75</v>
      </c>
      <c r="I318">
        <v>1.75</v>
      </c>
      <c r="J318">
        <v>1</v>
      </c>
      <c r="K318">
        <v>1.9709700000000001</v>
      </c>
      <c r="L318">
        <v>2.2305000000000001</v>
      </c>
    </row>
    <row r="319" spans="1:12">
      <c r="A319">
        <v>317</v>
      </c>
      <c r="B319">
        <v>2002</v>
      </c>
      <c r="C319">
        <v>9</v>
      </c>
      <c r="D319">
        <v>1.75</v>
      </c>
      <c r="E319">
        <v>1.55</v>
      </c>
      <c r="F319">
        <v>3.2</v>
      </c>
      <c r="G319">
        <v>-1.3</v>
      </c>
      <c r="H319">
        <v>1.75</v>
      </c>
      <c r="I319">
        <v>1.75</v>
      </c>
      <c r="J319">
        <v>1</v>
      </c>
      <c r="K319">
        <v>1.9709700000000001</v>
      </c>
      <c r="L319">
        <v>2.2305000000000001</v>
      </c>
    </row>
    <row r="320" spans="1:12">
      <c r="A320">
        <v>318</v>
      </c>
      <c r="B320">
        <v>2002</v>
      </c>
      <c r="C320">
        <v>10</v>
      </c>
      <c r="D320">
        <v>1.25</v>
      </c>
      <c r="E320">
        <v>1.4</v>
      </c>
      <c r="F320">
        <v>1</v>
      </c>
      <c r="G320">
        <v>-1.7</v>
      </c>
      <c r="H320">
        <v>1.75</v>
      </c>
      <c r="I320">
        <v>1.75</v>
      </c>
      <c r="J320">
        <v>1</v>
      </c>
      <c r="K320">
        <v>2.0460790000000002</v>
      </c>
      <c r="L320">
        <v>2.2959999999999998</v>
      </c>
    </row>
    <row r="321" spans="1:12">
      <c r="A321">
        <v>319</v>
      </c>
      <c r="B321">
        <v>2002</v>
      </c>
      <c r="C321">
        <v>12</v>
      </c>
      <c r="D321">
        <v>1.25</v>
      </c>
      <c r="E321">
        <v>1.45</v>
      </c>
      <c r="F321">
        <v>1</v>
      </c>
      <c r="G321">
        <v>-1.7</v>
      </c>
      <c r="H321">
        <v>1.25</v>
      </c>
      <c r="I321">
        <v>1.75</v>
      </c>
      <c r="J321">
        <v>1</v>
      </c>
      <c r="K321">
        <v>2.0460790000000002</v>
      </c>
      <c r="L321">
        <v>2.2959999999999998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TVPshocks</vt:lpstr>
      <vt:lpstr>Sheet2</vt:lpstr>
      <vt:lpstr>Sheet3</vt:lpstr>
    </vt:vector>
  </TitlesOfParts>
  <Company>Information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ocoibion</dc:creator>
  <cp:lastModifiedBy>ocoibion</cp:lastModifiedBy>
  <dcterms:created xsi:type="dcterms:W3CDTF">2010-01-22T15:55:16Z</dcterms:created>
  <dcterms:modified xsi:type="dcterms:W3CDTF">2011-01-27T03:22:39Z</dcterms:modified>
</cp:coreProperties>
</file>