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\Dropbox\"/>
    </mc:Choice>
  </mc:AlternateContent>
  <bookViews>
    <workbookView xWindow="0" yWindow="0" windowWidth="24000" windowHeight="9735" firstSheet="32" activeTab="36"/>
  </bookViews>
  <sheets>
    <sheet name="Crude Fruits and Vegetables" sheetId="6" r:id="rId1"/>
    <sheet name="Crude Meats" sheetId="7" r:id="rId2"/>
    <sheet name="Crude Dairy" sheetId="8" r:id="rId3"/>
    <sheet name="Cereal Cereal and Bakery" sheetId="9" r:id="rId4"/>
    <sheet name="Crude Other" sheetId="10" r:id="rId5"/>
    <sheet name="Crude Beef and Veal" sheetId="11" r:id="rId6"/>
    <sheet name="Crude Eggs" sheetId="13" r:id="rId7"/>
    <sheet name="Crude Fats and Oils" sheetId="14" r:id="rId8"/>
    <sheet name="Crude Fish and Seafood" sheetId="15" r:id="rId9"/>
    <sheet name="Crude Fresh Fruit" sheetId="16" r:id="rId10"/>
    <sheet name="Crude Fresh Fruit and Veg" sheetId="17" r:id="rId11"/>
    <sheet name="Crude Fresh Vegetables" sheetId="18" r:id="rId12"/>
    <sheet name="Crude Meats Poultry and Fish" sheetId="19" r:id="rId13"/>
    <sheet name="Crude Nonalcoholic Beverage" sheetId="20" r:id="rId14"/>
    <sheet name="Crude Other Meats" sheetId="21" r:id="rId15"/>
    <sheet name="Crude Pork" sheetId="22" r:id="rId16"/>
    <sheet name="Crude Poultry" sheetId="23" r:id="rId17"/>
    <sheet name="Crude Sugar and Sweets" sheetId="24" r:id="rId18"/>
    <sheet name="Refined Fruits and Vegetables" sheetId="25" r:id="rId19"/>
    <sheet name="Refined Meats" sheetId="26" r:id="rId20"/>
    <sheet name="Refined Dairy" sheetId="27" r:id="rId21"/>
    <sheet name="Refined Cereal and Bakery" sheetId="28" r:id="rId22"/>
    <sheet name="Refined Other Foods" sheetId="29" r:id="rId23"/>
    <sheet name="Refined Beef and Veal" sheetId="30" r:id="rId24"/>
    <sheet name="Refined Eggs" sheetId="31" r:id="rId25"/>
    <sheet name="Refined Fats and Oil" sheetId="32" r:id="rId26"/>
    <sheet name="Refined Fish and Seafood" sheetId="33" r:id="rId27"/>
    <sheet name="Refined Fresh Fruit" sheetId="34" r:id="rId28"/>
    <sheet name="Refined Fesh Fruit and Vegetabl" sheetId="35" r:id="rId29"/>
    <sheet name="Refined Fresh Vegetables" sheetId="36" r:id="rId30"/>
    <sheet name="Refined Meats Poultry and Fish" sheetId="37" r:id="rId31"/>
    <sheet name="Refined Nonalcoholic Beverages" sheetId="38" r:id="rId32"/>
    <sheet name="Refined Other Meats" sheetId="39" r:id="rId33"/>
    <sheet name="Refined Pork" sheetId="40" r:id="rId34"/>
    <sheet name="Refined Poultry" sheetId="41" r:id="rId35"/>
    <sheet name="Refined sugar and sweets" sheetId="42" r:id="rId36"/>
    <sheet name="Main" sheetId="1" r:id="rId3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5" i="1" l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J35" i="1"/>
  <c r="K35" i="1"/>
  <c r="I35" i="1"/>
  <c r="H35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</calcChain>
</file>

<file path=xl/sharedStrings.xml><?xml version="1.0" encoding="utf-8"?>
<sst xmlns="http://schemas.openxmlformats.org/spreadsheetml/2006/main" count="965" uniqueCount="54">
  <si>
    <t>Year</t>
  </si>
  <si>
    <t>Crude Oil Average Price</t>
  </si>
  <si>
    <t>Meats CPI</t>
  </si>
  <si>
    <t>Dairy CPI</t>
  </si>
  <si>
    <t>Cereals and Bakery CPI</t>
  </si>
  <si>
    <t>Other Foods CPI</t>
  </si>
  <si>
    <t>Observations</t>
  </si>
  <si>
    <t>df</t>
  </si>
  <si>
    <t>F</t>
  </si>
  <si>
    <t>SUMMARY OUTPUT</t>
  </si>
  <si>
    <t>Regression Statistics</t>
  </si>
  <si>
    <t>Multiple R</t>
  </si>
  <si>
    <t>R Square</t>
  </si>
  <si>
    <t>Adjusted R Square</t>
  </si>
  <si>
    <t>Standard Error</t>
  </si>
  <si>
    <t>ANOVA</t>
  </si>
  <si>
    <t>Regression</t>
  </si>
  <si>
    <t>Residual</t>
  </si>
  <si>
    <t>Total</t>
  </si>
  <si>
    <t>Intercept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</si>
  <si>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</si>
  <si>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</si>
  <si>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</si>
  <si>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</si>
  <si>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</si>
  <si>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</si>
  <si>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</si>
  <si>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</si>
  <si>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</si>
  <si>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</si>
  <si>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</si>
  <si>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Beef and Veal CPI</t>
  </si>
  <si>
    <t>Eggs CPI</t>
  </si>
  <si>
    <t>Fats and Oils CPI</t>
  </si>
  <si>
    <t>Fish and Seafood CPI</t>
  </si>
  <si>
    <t>Fresh Fruit CPI</t>
  </si>
  <si>
    <t>Fresh Fruits and Vegetables CPI</t>
  </si>
  <si>
    <t>Fruits and Vegetables CPI</t>
  </si>
  <si>
    <t>Fresh Vegetables CPI</t>
  </si>
  <si>
    <t>Nonalcoholic Beverages CPI</t>
  </si>
  <si>
    <t>Meats Poultry and Fish CPI</t>
  </si>
  <si>
    <t>Other Meats CPI</t>
  </si>
  <si>
    <t>Pork CPI</t>
  </si>
  <si>
    <t>Poultry CPI</t>
  </si>
  <si>
    <t>Sugar and Sweets CPI</t>
  </si>
  <si>
    <t>Crude Oil STDEV</t>
  </si>
  <si>
    <t>Crude Oil VARIANCE</t>
  </si>
  <si>
    <t>Refined Oil Average Price</t>
  </si>
  <si>
    <t>Refined STDEV</t>
  </si>
  <si>
    <t>Refined Variance</t>
  </si>
  <si>
    <t>CRUDE CORRELATION</t>
  </si>
  <si>
    <t>REFINED CORRELATION</t>
  </si>
  <si>
    <t>Crude R Squared</t>
  </si>
  <si>
    <t>Refined R 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</si>
</sst>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23" sqref="F23"/>
    </sheetView>
  </sheetViews>
  <sheetFormatPr defaultRowHeight="15" x14ac:dyDescent="0.25"/>
  <sheetData>
    <row r="1" spans="1:9" x14ac:dyDescent="0.25">
      <c r="A1" t="s">
        <v>9</v>
      </c>
    </row>
    <row r="2" spans="1:9" ht="15.75" thickBot="1" x14ac:dyDescent="0.3"/>
    <row r="3" spans="1:9" x14ac:dyDescent="0.25">
      <c r="A3" s="4" t="s">
        <v>10</v>
      </c>
      <c r="B3" s="4"/>
    </row>
    <row r="4" spans="1:9" x14ac:dyDescent="0.25">
      <c r="A4" s="1" t="s">
        <v>11</v>
      </c>
      <c r="B4" s="1">
        <v>0.28992473435927013</v>
      </c>
    </row>
    <row r="5" spans="1:9" x14ac:dyDescent="0.25">
      <c r="A5" s="1" t="s">
        <v>12</v>
      </c>
      <c r="B5" s="1">
        <v>8.405635159329336E-2</v>
      </c>
    </row>
    <row r="6" spans="1:9" x14ac:dyDescent="0.25">
      <c r="A6" s="1" t="s">
        <v>13</v>
      </c>
      <c r="B6" s="1">
        <v>5.2472087855131071E-2</v>
      </c>
    </row>
    <row r="7" spans="1:9" x14ac:dyDescent="0.25">
      <c r="A7" s="1" t="s">
        <v>14</v>
      </c>
      <c r="B7" s="1">
        <v>28.844196862547673</v>
      </c>
    </row>
    <row r="8" spans="1:9" ht="15.75" thickBot="1" x14ac:dyDescent="0.3">
      <c r="A8" s="2" t="s">
        <v>6</v>
      </c>
      <c r="B8" s="2">
        <v>31</v>
      </c>
    </row>
    <row r="10" spans="1:9" ht="15.75" thickBot="1" x14ac:dyDescent="0.3">
      <c r="A10" t="s">
        <v>15</v>
      </c>
    </row>
    <row r="11" spans="1:9" x14ac:dyDescent="0.25">
      <c r="A11" s="3"/>
      <c r="B11" s="3" t="s">
        <v>7</v>
      </c>
      <c r="C11" s="3" t="s">
        <v>20</v>
      </c>
      <c r="D11" s="3" t="s">
        <v>21</v>
      </c>
      <c r="E11" s="3" t="s">
        <v>8</v>
      </c>
      <c r="F11" s="3" t="s">
        <v>22</v>
      </c>
    </row>
    <row r="12" spans="1:9" x14ac:dyDescent="0.25">
      <c r="A12" s="1" t="s">
        <v>16</v>
      </c>
      <c r="B12" s="1">
        <v>1</v>
      </c>
      <c r="C12" s="1">
        <v>2214.1991529090519</v>
      </c>
      <c r="D12" s="1">
        <v>2214.1991529090519</v>
      </c>
      <c r="E12" s="1">
        <v>2.6613364265867192</v>
      </c>
      <c r="F12" s="1">
        <v>0.11362834670612432</v>
      </c>
    </row>
    <row r="13" spans="1:9" x14ac:dyDescent="0.25">
      <c r="A13" s="1" t="s">
        <v>17</v>
      </c>
      <c r="B13" s="1">
        <v>29</v>
      </c>
      <c r="C13" s="1">
        <v>24127.643086716744</v>
      </c>
      <c r="D13" s="1">
        <v>831.98769264540499</v>
      </c>
      <c r="E13" s="1"/>
      <c r="F13" s="1"/>
    </row>
    <row r="14" spans="1:9" ht="15.75" thickBot="1" x14ac:dyDescent="0.3">
      <c r="A14" s="2" t="s">
        <v>18</v>
      </c>
      <c r="B14" s="2">
        <v>30</v>
      </c>
      <c r="C14" s="2">
        <v>26341.842239625796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23</v>
      </c>
      <c r="C16" s="3" t="s">
        <v>14</v>
      </c>
      <c r="D16" s="3" t="s">
        <v>24</v>
      </c>
      <c r="E16" s="3" t="s">
        <v>25</v>
      </c>
      <c r="F16" s="3" t="s">
        <v>26</v>
      </c>
      <c r="G16" s="3" t="s">
        <v>27</v>
      </c>
      <c r="H16" s="3" t="s">
        <v>28</v>
      </c>
      <c r="I16" s="3" t="s">
        <v>29</v>
      </c>
    </row>
    <row r="17" spans="1:9" x14ac:dyDescent="0.25">
      <c r="A17" s="1" t="s">
        <v>19</v>
      </c>
      <c r="B17" s="1">
        <v>53.088290323153885</v>
      </c>
      <c r="C17" s="1">
        <v>8.1075699035586215</v>
      </c>
      <c r="D17" s="1">
        <v>6.5479904527066815</v>
      </c>
      <c r="E17" s="1">
        <v>3.5845508829561621E-7</v>
      </c>
      <c r="F17" s="1">
        <v>36.506448030732798</v>
      </c>
      <c r="G17" s="1">
        <v>69.670132615574971</v>
      </c>
      <c r="H17" s="1">
        <v>36.506448030732798</v>
      </c>
      <c r="I17" s="1">
        <v>69.670132615574971</v>
      </c>
    </row>
    <row r="18" spans="1:9" ht="15.75" thickBot="1" x14ac:dyDescent="0.3">
      <c r="A18" s="2" t="s">
        <v>30</v>
      </c>
      <c r="B18" s="2">
        <v>-3.0519708356999993</v>
      </c>
      <c r="C18" s="2">
        <v>1.8708134780213477</v>
      </c>
      <c r="D18" s="2">
        <v>-1.6313602994393082</v>
      </c>
      <c r="E18" s="2">
        <v>0.11362834670612507</v>
      </c>
      <c r="F18" s="2">
        <v>-6.8782140158506415</v>
      </c>
      <c r="G18" s="2">
        <v>0.77427234445064252</v>
      </c>
      <c r="H18" s="2">
        <v>-6.8782140158506415</v>
      </c>
      <c r="I18" s="2">
        <v>0.77427234445064252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5" sqref="B5"/>
    </sheetView>
  </sheetViews>
  <sheetFormatPr defaultRowHeight="15" x14ac:dyDescent="0.25"/>
  <sheetData>
    <row r="1" spans="1:9" x14ac:dyDescent="0.25">
      <c r="A1" t="s">
        <v>9</v>
      </c>
    </row>
    <row r="2" spans="1:9" ht="15.75" thickBot="1" x14ac:dyDescent="0.3"/>
    <row r="3" spans="1:9" x14ac:dyDescent="0.25">
      <c r="A3" s="4" t="s">
        <v>10</v>
      </c>
      <c r="B3" s="4"/>
    </row>
    <row r="4" spans="1:9" x14ac:dyDescent="0.25">
      <c r="A4" s="1" t="s">
        <v>11</v>
      </c>
      <c r="B4" s="1">
        <v>0.2674197966777746</v>
      </c>
    </row>
    <row r="5" spans="1:9" x14ac:dyDescent="0.25">
      <c r="A5" s="1" t="s">
        <v>12</v>
      </c>
      <c r="B5" s="1">
        <v>7.1513347655182302E-2</v>
      </c>
    </row>
    <row r="6" spans="1:9" x14ac:dyDescent="0.25">
      <c r="A6" s="1" t="s">
        <v>13</v>
      </c>
      <c r="B6" s="1">
        <v>3.9496566539843757E-2</v>
      </c>
    </row>
    <row r="7" spans="1:9" x14ac:dyDescent="0.25">
      <c r="A7" s="1" t="s">
        <v>14</v>
      </c>
      <c r="B7" s="1">
        <v>29.041022660382989</v>
      </c>
    </row>
    <row r="8" spans="1:9" ht="15.75" thickBot="1" x14ac:dyDescent="0.3">
      <c r="A8" s="2" t="s">
        <v>6</v>
      </c>
      <c r="B8" s="2">
        <v>31</v>
      </c>
    </row>
    <row r="10" spans="1:9" ht="15.75" thickBot="1" x14ac:dyDescent="0.3">
      <c r="A10" t="s">
        <v>15</v>
      </c>
    </row>
    <row r="11" spans="1:9" x14ac:dyDescent="0.25">
      <c r="A11" s="3"/>
      <c r="B11" s="3" t="s">
        <v>7</v>
      </c>
      <c r="C11" s="3" t="s">
        <v>20</v>
      </c>
      <c r="D11" s="3" t="s">
        <v>21</v>
      </c>
      <c r="E11" s="3" t="s">
        <v>8</v>
      </c>
      <c r="F11" s="3" t="s">
        <v>22</v>
      </c>
    </row>
    <row r="12" spans="1:9" x14ac:dyDescent="0.25">
      <c r="A12" s="1" t="s">
        <v>16</v>
      </c>
      <c r="B12" s="1">
        <v>1</v>
      </c>
      <c r="C12" s="1">
        <v>1883.7933219603256</v>
      </c>
      <c r="D12" s="1">
        <v>1883.7933219603256</v>
      </c>
      <c r="E12" s="1">
        <v>2.2336207814758064</v>
      </c>
      <c r="F12" s="1">
        <v>0.14583978543065651</v>
      </c>
    </row>
    <row r="13" spans="1:9" x14ac:dyDescent="0.25">
      <c r="A13" s="1" t="s">
        <v>17</v>
      </c>
      <c r="B13" s="1">
        <v>29</v>
      </c>
      <c r="C13" s="1">
        <v>24458.04891766547</v>
      </c>
      <c r="D13" s="1">
        <v>843.38099716087822</v>
      </c>
      <c r="E13" s="1"/>
      <c r="F13" s="1"/>
    </row>
    <row r="14" spans="1:9" ht="15.75" thickBot="1" x14ac:dyDescent="0.3">
      <c r="A14" s="2" t="s">
        <v>18</v>
      </c>
      <c r="B14" s="2">
        <v>30</v>
      </c>
      <c r="C14" s="2">
        <v>26341.842239625796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23</v>
      </c>
      <c r="C16" s="3" t="s">
        <v>14</v>
      </c>
      <c r="D16" s="3" t="s">
        <v>24</v>
      </c>
      <c r="E16" s="3" t="s">
        <v>25</v>
      </c>
      <c r="F16" s="3" t="s">
        <v>26</v>
      </c>
      <c r="G16" s="3" t="s">
        <v>27</v>
      </c>
      <c r="H16" s="3" t="s">
        <v>28</v>
      </c>
      <c r="I16" s="3" t="s">
        <v>29</v>
      </c>
    </row>
    <row r="17" spans="1:9" x14ac:dyDescent="0.25">
      <c r="A17" s="1" t="s">
        <v>19</v>
      </c>
      <c r="B17" s="1">
        <v>49.509724753966943</v>
      </c>
      <c r="C17" s="1">
        <v>6.8323532601664319</v>
      </c>
      <c r="D17" s="1">
        <v>7.2463648861096672</v>
      </c>
      <c r="E17" s="1">
        <v>5.588186937933653E-8</v>
      </c>
      <c r="F17" s="1">
        <v>35.535993340752533</v>
      </c>
      <c r="G17" s="1">
        <v>63.483456167181352</v>
      </c>
      <c r="H17" s="1">
        <v>35.535993340752533</v>
      </c>
      <c r="I17" s="1">
        <v>63.483456167181352</v>
      </c>
    </row>
    <row r="18" spans="1:9" ht="15.75" thickBot="1" x14ac:dyDescent="0.3">
      <c r="A18" s="2" t="s">
        <v>30</v>
      </c>
      <c r="B18" s="2">
        <v>-1.7359752084035396</v>
      </c>
      <c r="C18" s="2">
        <v>1.1615523769899321</v>
      </c>
      <c r="D18" s="2">
        <v>-1.4945302879084774</v>
      </c>
      <c r="E18" s="2">
        <v>0.14583978543065748</v>
      </c>
      <c r="F18" s="2">
        <v>-4.1116165607130508</v>
      </c>
      <c r="G18" s="2">
        <v>0.63966614390597165</v>
      </c>
      <c r="H18" s="2">
        <v>-4.1116165607130508</v>
      </c>
      <c r="I18" s="2">
        <v>0.63966614390597165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5" sqref="B5"/>
    </sheetView>
  </sheetViews>
  <sheetFormatPr defaultRowHeight="15" x14ac:dyDescent="0.25"/>
  <sheetData>
    <row r="1" spans="1:9" x14ac:dyDescent="0.25">
      <c r="A1" t="s">
        <v>9</v>
      </c>
    </row>
    <row r="2" spans="1:9" ht="15.75" thickBot="1" x14ac:dyDescent="0.3"/>
    <row r="3" spans="1:9" x14ac:dyDescent="0.25">
      <c r="A3" s="4" t="s">
        <v>10</v>
      </c>
      <c r="B3" s="4"/>
    </row>
    <row r="4" spans="1:9" x14ac:dyDescent="0.25">
      <c r="A4" s="1" t="s">
        <v>11</v>
      </c>
      <c r="B4" s="1">
        <v>0.35456838108253436</v>
      </c>
    </row>
    <row r="5" spans="1:9" x14ac:dyDescent="0.25">
      <c r="A5" s="1" t="s">
        <v>12</v>
      </c>
      <c r="B5" s="1">
        <v>0.12571873686348931</v>
      </c>
    </row>
    <row r="6" spans="1:9" x14ac:dyDescent="0.25">
      <c r="A6" s="1" t="s">
        <v>13</v>
      </c>
      <c r="B6" s="1">
        <v>9.5571107100161354E-2</v>
      </c>
    </row>
    <row r="7" spans="1:9" x14ac:dyDescent="0.25">
      <c r="A7" s="1" t="s">
        <v>14</v>
      </c>
      <c r="B7" s="1">
        <v>28.180562576432575</v>
      </c>
    </row>
    <row r="8" spans="1:9" ht="15.75" thickBot="1" x14ac:dyDescent="0.3">
      <c r="A8" s="2" t="s">
        <v>6</v>
      </c>
      <c r="B8" s="2">
        <v>31</v>
      </c>
    </row>
    <row r="10" spans="1:9" ht="15.75" thickBot="1" x14ac:dyDescent="0.3">
      <c r="A10" t="s">
        <v>15</v>
      </c>
    </row>
    <row r="11" spans="1:9" x14ac:dyDescent="0.25">
      <c r="A11" s="3"/>
      <c r="B11" s="3" t="s">
        <v>7</v>
      </c>
      <c r="C11" s="3" t="s">
        <v>20</v>
      </c>
      <c r="D11" s="3" t="s">
        <v>21</v>
      </c>
      <c r="E11" s="3" t="s">
        <v>8</v>
      </c>
      <c r="F11" s="3" t="s">
        <v>22</v>
      </c>
    </row>
    <row r="12" spans="1:9" x14ac:dyDescent="0.25">
      <c r="A12" s="1" t="s">
        <v>16</v>
      </c>
      <c r="B12" s="1">
        <v>1</v>
      </c>
      <c r="C12" s="1">
        <v>3311.663133023063</v>
      </c>
      <c r="D12" s="1">
        <v>3311.663133023063</v>
      </c>
      <c r="E12" s="1">
        <v>4.170103515614203</v>
      </c>
      <c r="F12" s="1">
        <v>5.0330774387237313E-2</v>
      </c>
    </row>
    <row r="13" spans="1:9" x14ac:dyDescent="0.25">
      <c r="A13" s="1" t="s">
        <v>17</v>
      </c>
      <c r="B13" s="1">
        <v>29</v>
      </c>
      <c r="C13" s="1">
        <v>23030.179106602733</v>
      </c>
      <c r="D13" s="1">
        <v>794.14410712423216</v>
      </c>
      <c r="E13" s="1"/>
      <c r="F13" s="1"/>
    </row>
    <row r="14" spans="1:9" ht="15.75" thickBot="1" x14ac:dyDescent="0.3">
      <c r="A14" s="2" t="s">
        <v>18</v>
      </c>
      <c r="B14" s="2">
        <v>30</v>
      </c>
      <c r="C14" s="2">
        <v>26341.842239625796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23</v>
      </c>
      <c r="C16" s="3" t="s">
        <v>14</v>
      </c>
      <c r="D16" s="3" t="s">
        <v>24</v>
      </c>
      <c r="E16" s="3" t="s">
        <v>25</v>
      </c>
      <c r="F16" s="3" t="s">
        <v>26</v>
      </c>
      <c r="G16" s="3" t="s">
        <v>27</v>
      </c>
      <c r="H16" s="3" t="s">
        <v>28</v>
      </c>
      <c r="I16" s="3" t="s">
        <v>29</v>
      </c>
    </row>
    <row r="17" spans="1:9" x14ac:dyDescent="0.25">
      <c r="A17" s="1" t="s">
        <v>19</v>
      </c>
      <c r="B17" s="1">
        <v>53.720473341459481</v>
      </c>
      <c r="C17" s="1">
        <v>7.3225887621952861</v>
      </c>
      <c r="D17" s="1">
        <v>7.3362679628828804</v>
      </c>
      <c r="E17" s="1">
        <v>4.4164623613446368E-8</v>
      </c>
      <c r="F17" s="1">
        <v>38.744097747869851</v>
      </c>
      <c r="G17" s="1">
        <v>68.696848935049104</v>
      </c>
      <c r="H17" s="1">
        <v>38.744097747869851</v>
      </c>
      <c r="I17" s="1">
        <v>68.696848935049104</v>
      </c>
    </row>
    <row r="18" spans="1:9" ht="15.75" thickBot="1" x14ac:dyDescent="0.3">
      <c r="A18" s="2" t="s">
        <v>30</v>
      </c>
      <c r="B18" s="2">
        <v>-2.8534310975358377</v>
      </c>
      <c r="C18" s="2">
        <v>1.3973138770100395</v>
      </c>
      <c r="D18" s="2">
        <v>-2.0420831314161036</v>
      </c>
      <c r="E18" s="2">
        <v>5.0330774387237438E-2</v>
      </c>
      <c r="F18" s="2">
        <v>-5.7112588581601429</v>
      </c>
      <c r="G18" s="2">
        <v>4.396663088467534E-3</v>
      </c>
      <c r="H18" s="2">
        <v>-5.7112588581601429</v>
      </c>
      <c r="I18" s="2">
        <v>4.396663088467534E-3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5" sqref="B5"/>
    </sheetView>
  </sheetViews>
  <sheetFormatPr defaultRowHeight="15" x14ac:dyDescent="0.25"/>
  <sheetData>
    <row r="1" spans="1:9" x14ac:dyDescent="0.25">
      <c r="A1" t="s">
        <v>9</v>
      </c>
    </row>
    <row r="2" spans="1:9" ht="15.75" thickBot="1" x14ac:dyDescent="0.3"/>
    <row r="3" spans="1:9" x14ac:dyDescent="0.25">
      <c r="A3" s="4" t="s">
        <v>10</v>
      </c>
      <c r="B3" s="4"/>
    </row>
    <row r="4" spans="1:9" x14ac:dyDescent="0.25">
      <c r="A4" s="1" t="s">
        <v>11</v>
      </c>
      <c r="B4" s="1">
        <v>0.33693466737718414</v>
      </c>
    </row>
    <row r="5" spans="1:9" x14ac:dyDescent="0.25">
      <c r="A5" s="1" t="s">
        <v>12</v>
      </c>
      <c r="B5" s="1">
        <v>0.1135249700805737</v>
      </c>
    </row>
    <row r="6" spans="1:9" x14ac:dyDescent="0.25">
      <c r="A6" s="1" t="s">
        <v>13</v>
      </c>
      <c r="B6" s="1">
        <v>8.2956865600593496E-2</v>
      </c>
    </row>
    <row r="7" spans="1:9" x14ac:dyDescent="0.25">
      <c r="A7" s="1" t="s">
        <v>14</v>
      </c>
      <c r="B7" s="1">
        <v>28.376401917368547</v>
      </c>
    </row>
    <row r="8" spans="1:9" ht="15.75" thickBot="1" x14ac:dyDescent="0.3">
      <c r="A8" s="2" t="s">
        <v>6</v>
      </c>
      <c r="B8" s="2">
        <v>31</v>
      </c>
    </row>
    <row r="10" spans="1:9" ht="15.75" thickBot="1" x14ac:dyDescent="0.3">
      <c r="A10" t="s">
        <v>15</v>
      </c>
    </row>
    <row r="11" spans="1:9" x14ac:dyDescent="0.25">
      <c r="A11" s="3"/>
      <c r="B11" s="3" t="s">
        <v>7</v>
      </c>
      <c r="C11" s="3" t="s">
        <v>20</v>
      </c>
      <c r="D11" s="3" t="s">
        <v>21</v>
      </c>
      <c r="E11" s="3" t="s">
        <v>8</v>
      </c>
      <c r="F11" s="3" t="s">
        <v>22</v>
      </c>
    </row>
    <row r="12" spans="1:9" x14ac:dyDescent="0.25">
      <c r="A12" s="1" t="s">
        <v>16</v>
      </c>
      <c r="B12" s="1">
        <v>1</v>
      </c>
      <c r="C12" s="1">
        <v>2990.4568521207111</v>
      </c>
      <c r="D12" s="1">
        <v>2990.4568521207111</v>
      </c>
      <c r="E12" s="1">
        <v>3.7138374135996535</v>
      </c>
      <c r="F12" s="1">
        <v>6.3811246221675916E-2</v>
      </c>
    </row>
    <row r="13" spans="1:9" x14ac:dyDescent="0.25">
      <c r="A13" s="1" t="s">
        <v>17</v>
      </c>
      <c r="B13" s="1">
        <v>29</v>
      </c>
      <c r="C13" s="1">
        <v>23351.385387505085</v>
      </c>
      <c r="D13" s="1">
        <v>805.2201857760374</v>
      </c>
      <c r="E13" s="1"/>
      <c r="F13" s="1"/>
    </row>
    <row r="14" spans="1:9" ht="15.75" thickBot="1" x14ac:dyDescent="0.3">
      <c r="A14" s="2" t="s">
        <v>18</v>
      </c>
      <c r="B14" s="2">
        <v>30</v>
      </c>
      <c r="C14" s="2">
        <v>26341.842239625796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23</v>
      </c>
      <c r="C16" s="3" t="s">
        <v>14</v>
      </c>
      <c r="D16" s="3" t="s">
        <v>24</v>
      </c>
      <c r="E16" s="3" t="s">
        <v>25</v>
      </c>
      <c r="F16" s="3" t="s">
        <v>26</v>
      </c>
      <c r="G16" s="3" t="s">
        <v>27</v>
      </c>
      <c r="H16" s="3" t="s">
        <v>28</v>
      </c>
      <c r="I16" s="3" t="s">
        <v>29</v>
      </c>
    </row>
    <row r="17" spans="1:9" x14ac:dyDescent="0.25">
      <c r="A17" s="1" t="s">
        <v>19</v>
      </c>
      <c r="B17" s="1">
        <v>51.763418324759279</v>
      </c>
      <c r="C17" s="1">
        <v>6.8600463672445695</v>
      </c>
      <c r="D17" s="1">
        <v>7.5456368009289063</v>
      </c>
      <c r="E17" s="1">
        <v>2.5626824435574244E-8</v>
      </c>
      <c r="F17" s="1">
        <v>37.733048148065905</v>
      </c>
      <c r="G17" s="1">
        <v>65.793788501452653</v>
      </c>
      <c r="H17" s="1">
        <v>37.733048148065905</v>
      </c>
      <c r="I17" s="1">
        <v>65.793788501452653</v>
      </c>
    </row>
    <row r="18" spans="1:9" ht="15.75" thickBot="1" x14ac:dyDescent="0.3">
      <c r="A18" s="2" t="s">
        <v>30</v>
      </c>
      <c r="B18" s="2">
        <v>-2.3214794342642899</v>
      </c>
      <c r="C18" s="2">
        <v>1.2046292303662591</v>
      </c>
      <c r="D18" s="2">
        <v>-1.927131913907203</v>
      </c>
      <c r="E18" s="2">
        <v>6.381124622167654E-2</v>
      </c>
      <c r="F18" s="2">
        <v>-4.7852228439888691</v>
      </c>
      <c r="G18" s="2">
        <v>0.14226397546028968</v>
      </c>
      <c r="H18" s="2">
        <v>-4.7852228439888691</v>
      </c>
      <c r="I18" s="2">
        <v>0.14226397546028968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5" sqref="B5"/>
    </sheetView>
  </sheetViews>
  <sheetFormatPr defaultRowHeight="15" x14ac:dyDescent="0.25"/>
  <sheetData>
    <row r="1" spans="1:9" x14ac:dyDescent="0.25">
      <c r="A1" t="s">
        <v>9</v>
      </c>
    </row>
    <row r="2" spans="1:9" ht="15.75" thickBot="1" x14ac:dyDescent="0.3"/>
    <row r="3" spans="1:9" x14ac:dyDescent="0.25">
      <c r="A3" s="4" t="s">
        <v>10</v>
      </c>
      <c r="B3" s="4"/>
    </row>
    <row r="4" spans="1:9" x14ac:dyDescent="0.25">
      <c r="A4" s="1" t="s">
        <v>11</v>
      </c>
      <c r="B4" s="1">
        <v>0.1782554695517255</v>
      </c>
    </row>
    <row r="5" spans="1:9" x14ac:dyDescent="0.25">
      <c r="A5" s="1" t="s">
        <v>12</v>
      </c>
      <c r="B5" s="1">
        <v>3.1775012425106136E-2</v>
      </c>
    </row>
    <row r="6" spans="1:9" x14ac:dyDescent="0.25">
      <c r="A6" s="1" t="s">
        <v>13</v>
      </c>
      <c r="B6" s="1">
        <v>-1.6120561119591715E-3</v>
      </c>
    </row>
    <row r="7" spans="1:9" x14ac:dyDescent="0.25">
      <c r="A7" s="1" t="s">
        <v>14</v>
      </c>
      <c r="B7" s="1">
        <v>29.655975658321349</v>
      </c>
    </row>
    <row r="8" spans="1:9" ht="15.75" thickBot="1" x14ac:dyDescent="0.3">
      <c r="A8" s="2" t="s">
        <v>6</v>
      </c>
      <c r="B8" s="2">
        <v>31</v>
      </c>
    </row>
    <row r="10" spans="1:9" ht="15.75" thickBot="1" x14ac:dyDescent="0.3">
      <c r="A10" t="s">
        <v>15</v>
      </c>
    </row>
    <row r="11" spans="1:9" x14ac:dyDescent="0.25">
      <c r="A11" s="3"/>
      <c r="B11" s="3" t="s">
        <v>7</v>
      </c>
      <c r="C11" s="3" t="s">
        <v>20</v>
      </c>
      <c r="D11" s="3" t="s">
        <v>21</v>
      </c>
      <c r="E11" s="3" t="s">
        <v>8</v>
      </c>
      <c r="F11" s="3" t="s">
        <v>22</v>
      </c>
    </row>
    <row r="12" spans="1:9" x14ac:dyDescent="0.25">
      <c r="A12" s="1" t="s">
        <v>16</v>
      </c>
      <c r="B12" s="1">
        <v>1</v>
      </c>
      <c r="C12" s="1">
        <v>837.01236446429539</v>
      </c>
      <c r="D12" s="1">
        <v>837.01236446429539</v>
      </c>
      <c r="E12" s="1">
        <v>0.95171615291203204</v>
      </c>
      <c r="F12" s="1">
        <v>0.33735092319796578</v>
      </c>
    </row>
    <row r="13" spans="1:9" x14ac:dyDescent="0.25">
      <c r="A13" s="1" t="s">
        <v>17</v>
      </c>
      <c r="B13" s="1">
        <v>29</v>
      </c>
      <c r="C13" s="1">
        <v>25504.8298751615</v>
      </c>
      <c r="D13" s="1">
        <v>879.4768922469483</v>
      </c>
      <c r="E13" s="1"/>
      <c r="F13" s="1"/>
    </row>
    <row r="14" spans="1:9" ht="15.75" thickBot="1" x14ac:dyDescent="0.3">
      <c r="A14" s="2" t="s">
        <v>18</v>
      </c>
      <c r="B14" s="2">
        <v>30</v>
      </c>
      <c r="C14" s="2">
        <v>26341.842239625796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23</v>
      </c>
      <c r="C16" s="3" t="s">
        <v>14</v>
      </c>
      <c r="D16" s="3" t="s">
        <v>24</v>
      </c>
      <c r="E16" s="3" t="s">
        <v>25</v>
      </c>
      <c r="F16" s="3" t="s">
        <v>26</v>
      </c>
      <c r="G16" s="3" t="s">
        <v>27</v>
      </c>
      <c r="H16" s="3" t="s">
        <v>28</v>
      </c>
      <c r="I16" s="3" t="s">
        <v>29</v>
      </c>
    </row>
    <row r="17" spans="1:9" x14ac:dyDescent="0.25">
      <c r="A17" s="1" t="s">
        <v>19</v>
      </c>
      <c r="B17" s="1">
        <v>36.84008343354202</v>
      </c>
      <c r="C17" s="1">
        <v>8.1937539828053101</v>
      </c>
      <c r="D17" s="1">
        <v>4.4961178369342516</v>
      </c>
      <c r="E17" s="1">
        <v>1.0263000324403075E-4</v>
      </c>
      <c r="F17" s="1">
        <v>20.081974907565691</v>
      </c>
      <c r="G17" s="1">
        <v>53.598191959518346</v>
      </c>
      <c r="H17" s="1">
        <v>20.081974907565691</v>
      </c>
      <c r="I17" s="1">
        <v>53.598191959518346</v>
      </c>
    </row>
    <row r="18" spans="1:9" ht="15.75" thickBot="1" x14ac:dyDescent="0.3">
      <c r="A18" s="2" t="s">
        <v>30</v>
      </c>
      <c r="B18" s="2">
        <v>2.0173491413113238</v>
      </c>
      <c r="C18" s="2">
        <v>2.0678895931197649</v>
      </c>
      <c r="D18" s="2">
        <v>0.9755594051168891</v>
      </c>
      <c r="E18" s="2">
        <v>0.33735092319796922</v>
      </c>
      <c r="F18" s="2">
        <v>-2.2119599511949577</v>
      </c>
      <c r="G18" s="2">
        <v>6.2466582338176053</v>
      </c>
      <c r="H18" s="2">
        <v>-2.2119599511949577</v>
      </c>
      <c r="I18" s="2">
        <v>6.2466582338176053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5" sqref="B5"/>
    </sheetView>
  </sheetViews>
  <sheetFormatPr defaultRowHeight="15" x14ac:dyDescent="0.25"/>
  <sheetData>
    <row r="1" spans="1:9" x14ac:dyDescent="0.25">
      <c r="A1" t="s">
        <v>9</v>
      </c>
    </row>
    <row r="2" spans="1:9" ht="15.75" thickBot="1" x14ac:dyDescent="0.3"/>
    <row r="3" spans="1:9" x14ac:dyDescent="0.25">
      <c r="A3" s="4" t="s">
        <v>10</v>
      </c>
      <c r="B3" s="4"/>
    </row>
    <row r="4" spans="1:9" x14ac:dyDescent="0.25">
      <c r="A4" s="1" t="s">
        <v>11</v>
      </c>
      <c r="B4" s="1">
        <v>4.652007453540697E-2</v>
      </c>
    </row>
    <row r="5" spans="1:9" x14ac:dyDescent="0.25">
      <c r="A5" s="1" t="s">
        <v>12</v>
      </c>
      <c r="B5" s="1">
        <v>2.1641173347798199E-3</v>
      </c>
    </row>
    <row r="6" spans="1:9" x14ac:dyDescent="0.25">
      <c r="A6" s="1" t="s">
        <v>13</v>
      </c>
      <c r="B6" s="1">
        <v>-3.2244016550227773E-2</v>
      </c>
    </row>
    <row r="7" spans="1:9" x14ac:dyDescent="0.25">
      <c r="A7" s="1" t="s">
        <v>14</v>
      </c>
      <c r="B7" s="1">
        <v>30.106039835202381</v>
      </c>
    </row>
    <row r="8" spans="1:9" ht="15.75" thickBot="1" x14ac:dyDescent="0.3">
      <c r="A8" s="2" t="s">
        <v>6</v>
      </c>
      <c r="B8" s="2">
        <v>31</v>
      </c>
    </row>
    <row r="10" spans="1:9" ht="15.75" thickBot="1" x14ac:dyDescent="0.3">
      <c r="A10" t="s">
        <v>15</v>
      </c>
    </row>
    <row r="11" spans="1:9" x14ac:dyDescent="0.25">
      <c r="A11" s="3"/>
      <c r="B11" s="3" t="s">
        <v>7</v>
      </c>
      <c r="C11" s="3" t="s">
        <v>20</v>
      </c>
      <c r="D11" s="3" t="s">
        <v>21</v>
      </c>
      <c r="E11" s="3" t="s">
        <v>8</v>
      </c>
      <c r="F11" s="3" t="s">
        <v>22</v>
      </c>
    </row>
    <row r="12" spans="1:9" x14ac:dyDescent="0.25">
      <c r="A12" s="1" t="s">
        <v>16</v>
      </c>
      <c r="B12" s="1">
        <v>1</v>
      </c>
      <c r="C12" s="1">
        <v>57.006837420809461</v>
      </c>
      <c r="D12" s="1">
        <v>57.006837420809461</v>
      </c>
      <c r="E12" s="1">
        <v>6.2895515985037911E-2</v>
      </c>
      <c r="F12" s="1">
        <v>0.80374504855381201</v>
      </c>
    </row>
    <row r="13" spans="1:9" x14ac:dyDescent="0.25">
      <c r="A13" s="1" t="s">
        <v>17</v>
      </c>
      <c r="B13" s="1">
        <v>29</v>
      </c>
      <c r="C13" s="1">
        <v>26284.835402204986</v>
      </c>
      <c r="D13" s="1">
        <v>906.37363455879267</v>
      </c>
      <c r="E13" s="1"/>
      <c r="F13" s="1"/>
    </row>
    <row r="14" spans="1:9" ht="15.75" thickBot="1" x14ac:dyDescent="0.3">
      <c r="A14" s="2" t="s">
        <v>18</v>
      </c>
      <c r="B14" s="2">
        <v>30</v>
      </c>
      <c r="C14" s="2">
        <v>26341.842239625796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23</v>
      </c>
      <c r="C16" s="3" t="s">
        <v>14</v>
      </c>
      <c r="D16" s="3" t="s">
        <v>24</v>
      </c>
      <c r="E16" s="3" t="s">
        <v>25</v>
      </c>
      <c r="F16" s="3" t="s">
        <v>26</v>
      </c>
      <c r="G16" s="3" t="s">
        <v>27</v>
      </c>
      <c r="H16" s="3" t="s">
        <v>28</v>
      </c>
      <c r="I16" s="3" t="s">
        <v>29</v>
      </c>
    </row>
    <row r="17" spans="1:9" x14ac:dyDescent="0.25">
      <c r="A17" s="1" t="s">
        <v>19</v>
      </c>
      <c r="B17" s="1">
        <v>43.790474434622446</v>
      </c>
      <c r="C17" s="1">
        <v>6.4377648777211443</v>
      </c>
      <c r="D17" s="1">
        <v>6.8021239151131452</v>
      </c>
      <c r="E17" s="1">
        <v>1.8117816700663884E-7</v>
      </c>
      <c r="F17" s="1">
        <v>30.623766877626334</v>
      </c>
      <c r="G17" s="1">
        <v>56.957181991618555</v>
      </c>
      <c r="H17" s="1">
        <v>30.623766877626334</v>
      </c>
      <c r="I17" s="1">
        <v>56.957181991618555</v>
      </c>
    </row>
    <row r="18" spans="1:9" ht="15.75" thickBot="1" x14ac:dyDescent="0.3">
      <c r="A18" s="2" t="s">
        <v>30</v>
      </c>
      <c r="B18" s="2">
        <v>-0.56250160001884664</v>
      </c>
      <c r="C18" s="2">
        <v>2.2429207044856003</v>
      </c>
      <c r="D18" s="2">
        <v>-0.25078978445109712</v>
      </c>
      <c r="E18" s="2">
        <v>0.80374504855382756</v>
      </c>
      <c r="F18" s="2">
        <v>-5.1497895097859647</v>
      </c>
      <c r="G18" s="2">
        <v>4.0247863097482721</v>
      </c>
      <c r="H18" s="2">
        <v>-5.1497895097859647</v>
      </c>
      <c r="I18" s="2">
        <v>4.0247863097482721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5" sqref="B5"/>
    </sheetView>
  </sheetViews>
  <sheetFormatPr defaultRowHeight="15" x14ac:dyDescent="0.25"/>
  <sheetData>
    <row r="1" spans="1:9" x14ac:dyDescent="0.25">
      <c r="A1" t="s">
        <v>9</v>
      </c>
    </row>
    <row r="2" spans="1:9" ht="15.75" thickBot="1" x14ac:dyDescent="0.3"/>
    <row r="3" spans="1:9" x14ac:dyDescent="0.25">
      <c r="A3" s="4" t="s">
        <v>10</v>
      </c>
      <c r="B3" s="4"/>
    </row>
    <row r="4" spans="1:9" x14ac:dyDescent="0.25">
      <c r="A4" s="1" t="s">
        <v>11</v>
      </c>
      <c r="B4" s="1">
        <v>3.6231037673074847E-2</v>
      </c>
    </row>
    <row r="5" spans="1:9" x14ac:dyDescent="0.25">
      <c r="A5" s="1" t="s">
        <v>12</v>
      </c>
      <c r="B5" s="1">
        <v>1.3126880908677686E-3</v>
      </c>
    </row>
    <row r="6" spans="1:9" x14ac:dyDescent="0.25">
      <c r="A6" s="1" t="s">
        <v>13</v>
      </c>
      <c r="B6" s="1">
        <v>-3.3124805423240242E-2</v>
      </c>
    </row>
    <row r="7" spans="1:9" x14ac:dyDescent="0.25">
      <c r="A7" s="1" t="s">
        <v>14</v>
      </c>
      <c r="B7" s="1">
        <v>30.118881474529722</v>
      </c>
    </row>
    <row r="8" spans="1:9" ht="15.75" thickBot="1" x14ac:dyDescent="0.3">
      <c r="A8" s="2" t="s">
        <v>6</v>
      </c>
      <c r="B8" s="2">
        <v>31</v>
      </c>
    </row>
    <row r="10" spans="1:9" ht="15.75" thickBot="1" x14ac:dyDescent="0.3">
      <c r="A10" t="s">
        <v>15</v>
      </c>
    </row>
    <row r="11" spans="1:9" x14ac:dyDescent="0.25">
      <c r="A11" s="3"/>
      <c r="B11" s="3" t="s">
        <v>7</v>
      </c>
      <c r="C11" s="3" t="s">
        <v>20</v>
      </c>
      <c r="D11" s="3" t="s">
        <v>21</v>
      </c>
      <c r="E11" s="3" t="s">
        <v>8</v>
      </c>
      <c r="F11" s="3" t="s">
        <v>22</v>
      </c>
    </row>
    <row r="12" spans="1:9" x14ac:dyDescent="0.25">
      <c r="A12" s="1" t="s">
        <v>16</v>
      </c>
      <c r="B12" s="1">
        <v>1</v>
      </c>
      <c r="C12" s="1">
        <v>34.578622599474329</v>
      </c>
      <c r="D12" s="1">
        <v>34.578622599474329</v>
      </c>
      <c r="E12" s="1">
        <v>3.8117991668876819E-2</v>
      </c>
      <c r="F12" s="1">
        <v>0.84656787945376366</v>
      </c>
    </row>
    <row r="13" spans="1:9" x14ac:dyDescent="0.25">
      <c r="A13" s="1" t="s">
        <v>17</v>
      </c>
      <c r="B13" s="1">
        <v>29</v>
      </c>
      <c r="C13" s="1">
        <v>26307.263617026321</v>
      </c>
      <c r="D13" s="1">
        <v>907.14702127676969</v>
      </c>
      <c r="E13" s="1"/>
      <c r="F13" s="1"/>
    </row>
    <row r="14" spans="1:9" ht="15.75" thickBot="1" x14ac:dyDescent="0.3">
      <c r="A14" s="2" t="s">
        <v>18</v>
      </c>
      <c r="B14" s="2">
        <v>30</v>
      </c>
      <c r="C14" s="2">
        <v>26341.842239625796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23</v>
      </c>
      <c r="C16" s="3" t="s">
        <v>14</v>
      </c>
      <c r="D16" s="3" t="s">
        <v>24</v>
      </c>
      <c r="E16" s="3" t="s">
        <v>25</v>
      </c>
      <c r="F16" s="3" t="s">
        <v>26</v>
      </c>
      <c r="G16" s="3" t="s">
        <v>27</v>
      </c>
      <c r="H16" s="3" t="s">
        <v>28</v>
      </c>
      <c r="I16" s="3" t="s">
        <v>29</v>
      </c>
    </row>
    <row r="17" spans="1:9" x14ac:dyDescent="0.25">
      <c r="A17" s="1" t="s">
        <v>19</v>
      </c>
      <c r="B17" s="1">
        <v>44.259374766727028</v>
      </c>
      <c r="C17" s="1">
        <v>8.7595613964158794</v>
      </c>
      <c r="D17" s="1">
        <v>5.0526930246572039</v>
      </c>
      <c r="E17" s="1">
        <v>2.1910028815144466E-5</v>
      </c>
      <c r="F17" s="1">
        <v>26.344060146695924</v>
      </c>
      <c r="G17" s="1">
        <v>62.174689386758132</v>
      </c>
      <c r="H17" s="1">
        <v>26.344060146695924</v>
      </c>
      <c r="I17" s="1">
        <v>62.174689386758132</v>
      </c>
    </row>
    <row r="18" spans="1:9" ht="15.75" thickBot="1" x14ac:dyDescent="0.3">
      <c r="A18" s="2" t="s">
        <v>30</v>
      </c>
      <c r="B18" s="2">
        <v>-0.50602643587508356</v>
      </c>
      <c r="C18" s="2">
        <v>2.5918400740722078</v>
      </c>
      <c r="D18" s="2">
        <v>-0.19523829457580408</v>
      </c>
      <c r="E18" s="2">
        <v>0.84656787945378031</v>
      </c>
      <c r="F18" s="2">
        <v>-5.8069345830349883</v>
      </c>
      <c r="G18" s="2">
        <v>4.7948817112848205</v>
      </c>
      <c r="H18" s="2">
        <v>-5.8069345830349883</v>
      </c>
      <c r="I18" s="2">
        <v>4.7948817112848205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5" sqref="B5"/>
    </sheetView>
  </sheetViews>
  <sheetFormatPr defaultRowHeight="15" x14ac:dyDescent="0.25"/>
  <sheetData>
    <row r="1" spans="1:9" x14ac:dyDescent="0.25">
      <c r="A1" t="s">
        <v>9</v>
      </c>
    </row>
    <row r="2" spans="1:9" ht="15.75" thickBot="1" x14ac:dyDescent="0.3"/>
    <row r="3" spans="1:9" x14ac:dyDescent="0.25">
      <c r="A3" s="4" t="s">
        <v>10</v>
      </c>
      <c r="B3" s="4"/>
    </row>
    <row r="4" spans="1:9" x14ac:dyDescent="0.25">
      <c r="A4" s="1" t="s">
        <v>11</v>
      </c>
      <c r="B4" s="1">
        <v>5.5108777984781872E-2</v>
      </c>
    </row>
    <row r="5" spans="1:9" x14ac:dyDescent="0.25">
      <c r="A5" s="1" t="s">
        <v>12</v>
      </c>
      <c r="B5" s="1">
        <v>3.0369774109759791E-3</v>
      </c>
    </row>
    <row r="6" spans="1:9" x14ac:dyDescent="0.25">
      <c r="A6" s="1" t="s">
        <v>13</v>
      </c>
      <c r="B6" s="1">
        <v>-3.1341057850714504E-2</v>
      </c>
    </row>
    <row r="7" spans="1:9" x14ac:dyDescent="0.25">
      <c r="A7" s="1" t="s">
        <v>14</v>
      </c>
      <c r="B7" s="1">
        <v>30.092869277816355</v>
      </c>
    </row>
    <row r="8" spans="1:9" ht="15.75" thickBot="1" x14ac:dyDescent="0.3">
      <c r="A8" s="2" t="s">
        <v>6</v>
      </c>
      <c r="B8" s="2">
        <v>31</v>
      </c>
    </row>
    <row r="10" spans="1:9" ht="15.75" thickBot="1" x14ac:dyDescent="0.3">
      <c r="A10" t="s">
        <v>15</v>
      </c>
    </row>
    <row r="11" spans="1:9" x14ac:dyDescent="0.25">
      <c r="A11" s="3"/>
      <c r="B11" s="3" t="s">
        <v>7</v>
      </c>
      <c r="C11" s="3" t="s">
        <v>20</v>
      </c>
      <c r="D11" s="3" t="s">
        <v>21</v>
      </c>
      <c r="E11" s="3" t="s">
        <v>8</v>
      </c>
      <c r="F11" s="3" t="s">
        <v>22</v>
      </c>
    </row>
    <row r="12" spans="1:9" x14ac:dyDescent="0.25">
      <c r="A12" s="1" t="s">
        <v>16</v>
      </c>
      <c r="B12" s="1">
        <v>1</v>
      </c>
      <c r="C12" s="1">
        <v>79.99957984523644</v>
      </c>
      <c r="D12" s="1">
        <v>79.99957984523644</v>
      </c>
      <c r="E12" s="1">
        <v>8.8340633426490955E-2</v>
      </c>
      <c r="F12" s="1">
        <v>0.76841605266811319</v>
      </c>
    </row>
    <row r="13" spans="1:9" x14ac:dyDescent="0.25">
      <c r="A13" s="1" t="s">
        <v>17</v>
      </c>
      <c r="B13" s="1">
        <v>29</v>
      </c>
      <c r="C13" s="1">
        <v>26261.842659780559</v>
      </c>
      <c r="D13" s="1">
        <v>905.58078137174346</v>
      </c>
      <c r="E13" s="1"/>
      <c r="F13" s="1"/>
    </row>
    <row r="14" spans="1:9" ht="15.75" thickBot="1" x14ac:dyDescent="0.3">
      <c r="A14" s="2" t="s">
        <v>18</v>
      </c>
      <c r="B14" s="2">
        <v>30</v>
      </c>
      <c r="C14" s="2">
        <v>26341.842239625796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23</v>
      </c>
      <c r="C16" s="3" t="s">
        <v>14</v>
      </c>
      <c r="D16" s="3" t="s">
        <v>24</v>
      </c>
      <c r="E16" s="3" t="s">
        <v>25</v>
      </c>
      <c r="F16" s="3" t="s">
        <v>26</v>
      </c>
      <c r="G16" s="3" t="s">
        <v>27</v>
      </c>
      <c r="H16" s="3" t="s">
        <v>28</v>
      </c>
      <c r="I16" s="3" t="s">
        <v>29</v>
      </c>
    </row>
    <row r="17" spans="1:9" x14ac:dyDescent="0.25">
      <c r="A17" s="1" t="s">
        <v>19</v>
      </c>
      <c r="B17" s="1">
        <v>42.040038407031282</v>
      </c>
      <c r="C17" s="1">
        <v>6.1533308684305803</v>
      </c>
      <c r="D17" s="1">
        <v>6.8320783175687874</v>
      </c>
      <c r="E17" s="1">
        <v>1.6725027311101249E-7</v>
      </c>
      <c r="F17" s="1">
        <v>29.455063717066881</v>
      </c>
      <c r="G17" s="1">
        <v>54.625013096995687</v>
      </c>
      <c r="H17" s="1">
        <v>29.455063717066881</v>
      </c>
      <c r="I17" s="1">
        <v>54.625013096995687</v>
      </c>
    </row>
    <row r="18" spans="1:9" ht="15.75" thickBot="1" x14ac:dyDescent="0.3">
      <c r="A18" s="2" t="s">
        <v>30</v>
      </c>
      <c r="B18" s="2">
        <v>0.34194317593203255</v>
      </c>
      <c r="C18" s="2">
        <v>1.150465730330172</v>
      </c>
      <c r="D18" s="2">
        <v>0.29722152248194156</v>
      </c>
      <c r="E18" s="2">
        <v>0.76841605266812296</v>
      </c>
      <c r="F18" s="2">
        <v>-2.0110234379970859</v>
      </c>
      <c r="G18" s="2">
        <v>2.6949097898611512</v>
      </c>
      <c r="H18" s="2">
        <v>-2.0110234379970859</v>
      </c>
      <c r="I18" s="2">
        <v>2.6949097898611512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5" sqref="B5"/>
    </sheetView>
  </sheetViews>
  <sheetFormatPr defaultRowHeight="15" x14ac:dyDescent="0.25"/>
  <sheetData>
    <row r="1" spans="1:9" x14ac:dyDescent="0.25">
      <c r="A1" t="s">
        <v>9</v>
      </c>
    </row>
    <row r="2" spans="1:9" ht="15.75" thickBot="1" x14ac:dyDescent="0.3"/>
    <row r="3" spans="1:9" x14ac:dyDescent="0.25">
      <c r="A3" s="4" t="s">
        <v>10</v>
      </c>
      <c r="B3" s="4"/>
    </row>
    <row r="4" spans="1:9" x14ac:dyDescent="0.25">
      <c r="A4" s="1" t="s">
        <v>11</v>
      </c>
      <c r="B4" s="1">
        <v>3.977908430955595E-2</v>
      </c>
    </row>
    <row r="5" spans="1:9" x14ac:dyDescent="0.25">
      <c r="A5" s="1" t="s">
        <v>12</v>
      </c>
      <c r="B5" s="1">
        <v>1.5823755485067604E-3</v>
      </c>
    </row>
    <row r="6" spans="1:9" x14ac:dyDescent="0.25">
      <c r="A6" s="1" t="s">
        <v>13</v>
      </c>
      <c r="B6" s="1">
        <v>-3.2845818398096457E-2</v>
      </c>
    </row>
    <row r="7" spans="1:9" x14ac:dyDescent="0.25">
      <c r="A7" s="1" t="s">
        <v>14</v>
      </c>
      <c r="B7" s="1">
        <v>30.114814519380019</v>
      </c>
    </row>
    <row r="8" spans="1:9" ht="15.75" thickBot="1" x14ac:dyDescent="0.3">
      <c r="A8" s="2" t="s">
        <v>6</v>
      </c>
      <c r="B8" s="2">
        <v>31</v>
      </c>
    </row>
    <row r="10" spans="1:9" ht="15.75" thickBot="1" x14ac:dyDescent="0.3">
      <c r="A10" t="s">
        <v>15</v>
      </c>
    </row>
    <row r="11" spans="1:9" x14ac:dyDescent="0.25">
      <c r="A11" s="3"/>
      <c r="B11" s="3" t="s">
        <v>7</v>
      </c>
      <c r="C11" s="3" t="s">
        <v>20</v>
      </c>
      <c r="D11" s="3" t="s">
        <v>21</v>
      </c>
      <c r="E11" s="3" t="s">
        <v>8</v>
      </c>
      <c r="F11" s="3" t="s">
        <v>22</v>
      </c>
    </row>
    <row r="12" spans="1:9" x14ac:dyDescent="0.25">
      <c r="A12" s="1" t="s">
        <v>16</v>
      </c>
      <c r="B12" s="1">
        <v>1</v>
      </c>
      <c r="C12" s="1">
        <v>41.682687062606419</v>
      </c>
      <c r="D12" s="1">
        <v>41.682687062606419</v>
      </c>
      <c r="E12" s="1">
        <v>4.5961619449482689E-2</v>
      </c>
      <c r="F12" s="1">
        <v>0.83174594962791459</v>
      </c>
    </row>
    <row r="13" spans="1:9" x14ac:dyDescent="0.25">
      <c r="A13" s="1" t="s">
        <v>17</v>
      </c>
      <c r="B13" s="1">
        <v>29</v>
      </c>
      <c r="C13" s="1">
        <v>26300.159552563189</v>
      </c>
      <c r="D13" s="1">
        <v>906.9020535366617</v>
      </c>
      <c r="E13" s="1"/>
      <c r="F13" s="1"/>
    </row>
    <row r="14" spans="1:9" ht="15.75" thickBot="1" x14ac:dyDescent="0.3">
      <c r="A14" s="2" t="s">
        <v>18</v>
      </c>
      <c r="B14" s="2">
        <v>30</v>
      </c>
      <c r="C14" s="2">
        <v>26341.842239625796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23</v>
      </c>
      <c r="C16" s="3" t="s">
        <v>14</v>
      </c>
      <c r="D16" s="3" t="s">
        <v>24</v>
      </c>
      <c r="E16" s="3" t="s">
        <v>25</v>
      </c>
      <c r="F16" s="3" t="s">
        <v>26</v>
      </c>
      <c r="G16" s="3" t="s">
        <v>27</v>
      </c>
      <c r="H16" s="3" t="s">
        <v>28</v>
      </c>
      <c r="I16" s="3" t="s">
        <v>29</v>
      </c>
    </row>
    <row r="17" spans="1:9" x14ac:dyDescent="0.25">
      <c r="A17" s="1" t="s">
        <v>19</v>
      </c>
      <c r="B17" s="1">
        <v>41.925889238898606</v>
      </c>
      <c r="C17" s="1">
        <v>7.1069554835605997</v>
      </c>
      <c r="D17" s="1">
        <v>5.8992756231383687</v>
      </c>
      <c r="E17" s="1">
        <v>2.1004993319366421E-6</v>
      </c>
      <c r="F17" s="1">
        <v>27.390533218602897</v>
      </c>
      <c r="G17" s="1">
        <v>56.461245259194314</v>
      </c>
      <c r="H17" s="1">
        <v>27.390533218602897</v>
      </c>
      <c r="I17" s="1">
        <v>56.461245259194314</v>
      </c>
    </row>
    <row r="18" spans="1:9" ht="15.75" thickBot="1" x14ac:dyDescent="0.3">
      <c r="A18" s="2" t="s">
        <v>30</v>
      </c>
      <c r="B18" s="2">
        <v>0.38283063576734927</v>
      </c>
      <c r="C18" s="2">
        <v>1.7857021574716714</v>
      </c>
      <c r="D18" s="2">
        <v>0.21438661210410873</v>
      </c>
      <c r="E18" s="2">
        <v>0.83174594962792381</v>
      </c>
      <c r="F18" s="2">
        <v>-3.269340348714036</v>
      </c>
      <c r="G18" s="2">
        <v>4.0350016202487344</v>
      </c>
      <c r="H18" s="2">
        <v>-3.269340348714036</v>
      </c>
      <c r="I18" s="2">
        <v>4.0350016202487344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5" sqref="B5"/>
    </sheetView>
  </sheetViews>
  <sheetFormatPr defaultRowHeight="15" x14ac:dyDescent="0.25"/>
  <sheetData>
    <row r="1" spans="1:9" x14ac:dyDescent="0.25">
      <c r="A1" t="s">
        <v>9</v>
      </c>
    </row>
    <row r="2" spans="1:9" ht="15.75" thickBot="1" x14ac:dyDescent="0.3"/>
    <row r="3" spans="1:9" x14ac:dyDescent="0.25">
      <c r="A3" s="4" t="s">
        <v>10</v>
      </c>
      <c r="B3" s="4"/>
    </row>
    <row r="4" spans="1:9" x14ac:dyDescent="0.25">
      <c r="A4" s="1" t="s">
        <v>11</v>
      </c>
      <c r="B4" s="1">
        <v>1.4753350251085874E-2</v>
      </c>
    </row>
    <row r="5" spans="1:9" x14ac:dyDescent="0.25">
      <c r="A5" s="1" t="s">
        <v>12</v>
      </c>
      <c r="B5" s="1">
        <v>2.1766134363121562E-4</v>
      </c>
    </row>
    <row r="6" spans="1:9" x14ac:dyDescent="0.25">
      <c r="A6" s="1" t="s">
        <v>13</v>
      </c>
      <c r="B6" s="1">
        <v>-3.4257591713484949E-2</v>
      </c>
    </row>
    <row r="7" spans="1:9" x14ac:dyDescent="0.25">
      <c r="A7" s="1" t="s">
        <v>14</v>
      </c>
      <c r="B7" s="1">
        <v>30.135389116481157</v>
      </c>
    </row>
    <row r="8" spans="1:9" ht="15.75" thickBot="1" x14ac:dyDescent="0.3">
      <c r="A8" s="2" t="s">
        <v>6</v>
      </c>
      <c r="B8" s="2">
        <v>31</v>
      </c>
    </row>
    <row r="10" spans="1:9" ht="15.75" thickBot="1" x14ac:dyDescent="0.3">
      <c r="A10" t="s">
        <v>15</v>
      </c>
    </row>
    <row r="11" spans="1:9" x14ac:dyDescent="0.25">
      <c r="A11" s="3"/>
      <c r="B11" s="3" t="s">
        <v>7</v>
      </c>
      <c r="C11" s="3" t="s">
        <v>20</v>
      </c>
      <c r="D11" s="3" t="s">
        <v>21</v>
      </c>
      <c r="E11" s="3" t="s">
        <v>8</v>
      </c>
      <c r="F11" s="3" t="s">
        <v>22</v>
      </c>
    </row>
    <row r="12" spans="1:9" x14ac:dyDescent="0.25">
      <c r="A12" s="1" t="s">
        <v>16</v>
      </c>
      <c r="B12" s="1">
        <v>1</v>
      </c>
      <c r="C12" s="1">
        <v>5.733600775598461</v>
      </c>
      <c r="D12" s="1">
        <v>5.733600775598461</v>
      </c>
      <c r="E12" s="1">
        <v>6.3135531817738854E-3</v>
      </c>
      <c r="F12" s="1">
        <v>0.93721421997671106</v>
      </c>
    </row>
    <row r="13" spans="1:9" x14ac:dyDescent="0.25">
      <c r="A13" s="1" t="s">
        <v>17</v>
      </c>
      <c r="B13" s="1">
        <v>29</v>
      </c>
      <c r="C13" s="1">
        <v>26336.108638850197</v>
      </c>
      <c r="D13" s="1">
        <v>908.14167720173089</v>
      </c>
      <c r="E13" s="1"/>
      <c r="F13" s="1"/>
    </row>
    <row r="14" spans="1:9" ht="15.75" thickBot="1" x14ac:dyDescent="0.3">
      <c r="A14" s="2" t="s">
        <v>18</v>
      </c>
      <c r="B14" s="2">
        <v>30</v>
      </c>
      <c r="C14" s="2">
        <v>26341.842239625796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23</v>
      </c>
      <c r="C16" s="3" t="s">
        <v>14</v>
      </c>
      <c r="D16" s="3" t="s">
        <v>24</v>
      </c>
      <c r="E16" s="3" t="s">
        <v>25</v>
      </c>
      <c r="F16" s="3" t="s">
        <v>26</v>
      </c>
      <c r="G16" s="3" t="s">
        <v>27</v>
      </c>
      <c r="H16" s="3" t="s">
        <v>28</v>
      </c>
      <c r="I16" s="3" t="s">
        <v>29</v>
      </c>
    </row>
    <row r="17" spans="1:9" x14ac:dyDescent="0.25">
      <c r="A17" s="1" t="s">
        <v>19</v>
      </c>
      <c r="B17" s="1">
        <v>43.493839965414537</v>
      </c>
      <c r="C17" s="1">
        <v>9.0830124336011266</v>
      </c>
      <c r="D17" s="1">
        <v>4.7884818261963566</v>
      </c>
      <c r="E17" s="1">
        <v>4.5654566678819314E-5</v>
      </c>
      <c r="F17" s="1">
        <v>24.916993696353597</v>
      </c>
      <c r="G17" s="1">
        <v>62.070686234475474</v>
      </c>
      <c r="H17" s="1">
        <v>24.916993696353597</v>
      </c>
      <c r="I17" s="1">
        <v>62.070686234475474</v>
      </c>
    </row>
    <row r="18" spans="1:9" ht="15.75" thickBot="1" x14ac:dyDescent="0.3">
      <c r="A18" s="2" t="s">
        <v>30</v>
      </c>
      <c r="B18" s="2">
        <v>-0.24975697130534041</v>
      </c>
      <c r="C18" s="2">
        <v>3.1432628358375241</v>
      </c>
      <c r="D18" s="2">
        <v>-7.9457870483424758E-2</v>
      </c>
      <c r="E18" s="2">
        <v>0.93721421997677656</v>
      </c>
      <c r="F18" s="2">
        <v>-6.6784512961743507</v>
      </c>
      <c r="G18" s="2">
        <v>6.1789373535636694</v>
      </c>
      <c r="H18" s="2">
        <v>-6.6784512961743507</v>
      </c>
      <c r="I18" s="2">
        <v>6.1789373535636694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5" sqref="B5"/>
    </sheetView>
  </sheetViews>
  <sheetFormatPr defaultRowHeight="15" x14ac:dyDescent="0.25"/>
  <sheetData>
    <row r="1" spans="1:9" x14ac:dyDescent="0.25">
      <c r="A1" t="s">
        <v>9</v>
      </c>
    </row>
    <row r="2" spans="1:9" ht="15.75" thickBot="1" x14ac:dyDescent="0.3"/>
    <row r="3" spans="1:9" x14ac:dyDescent="0.25">
      <c r="A3" s="4" t="s">
        <v>10</v>
      </c>
      <c r="B3" s="4"/>
    </row>
    <row r="4" spans="1:9" x14ac:dyDescent="0.25">
      <c r="A4" s="1" t="s">
        <v>11</v>
      </c>
      <c r="B4" s="1">
        <v>0.31525350817027514</v>
      </c>
    </row>
    <row r="5" spans="1:9" x14ac:dyDescent="0.25">
      <c r="A5" s="1" t="s">
        <v>12</v>
      </c>
      <c r="B5" s="1">
        <v>9.9384774413665736E-2</v>
      </c>
    </row>
    <row r="6" spans="1:9" x14ac:dyDescent="0.25">
      <c r="A6" s="1" t="s">
        <v>13</v>
      </c>
      <c r="B6" s="1">
        <v>6.8329076979654207E-2</v>
      </c>
    </row>
    <row r="7" spans="1:9" x14ac:dyDescent="0.25">
      <c r="A7" s="1" t="s">
        <v>14</v>
      </c>
      <c r="B7" s="1">
        <v>0.79429335490848274</v>
      </c>
    </row>
    <row r="8" spans="1:9" ht="15.75" thickBot="1" x14ac:dyDescent="0.3">
      <c r="A8" s="2" t="s">
        <v>6</v>
      </c>
      <c r="B8" s="2">
        <v>31</v>
      </c>
    </row>
    <row r="10" spans="1:9" ht="15.75" thickBot="1" x14ac:dyDescent="0.3">
      <c r="A10" t="s">
        <v>15</v>
      </c>
    </row>
    <row r="11" spans="1:9" x14ac:dyDescent="0.25">
      <c r="A11" s="3"/>
      <c r="B11" s="3" t="s">
        <v>7</v>
      </c>
      <c r="C11" s="3" t="s">
        <v>20</v>
      </c>
      <c r="D11" s="3" t="s">
        <v>21</v>
      </c>
      <c r="E11" s="3" t="s">
        <v>8</v>
      </c>
      <c r="F11" s="3" t="s">
        <v>22</v>
      </c>
    </row>
    <row r="12" spans="1:9" x14ac:dyDescent="0.25">
      <c r="A12" s="1" t="s">
        <v>16</v>
      </c>
      <c r="B12" s="1">
        <v>1</v>
      </c>
      <c r="C12" s="1">
        <v>2.0190191022551964</v>
      </c>
      <c r="D12" s="1">
        <v>2.0190191022551964</v>
      </c>
      <c r="E12" s="1">
        <v>3.2002106738978493</v>
      </c>
      <c r="F12" s="1">
        <v>8.4080090572536875E-2</v>
      </c>
    </row>
    <row r="13" spans="1:9" x14ac:dyDescent="0.25">
      <c r="A13" s="1" t="s">
        <v>17</v>
      </c>
      <c r="B13" s="1">
        <v>29</v>
      </c>
      <c r="C13" s="1">
        <v>18.296156075901415</v>
      </c>
      <c r="D13" s="1">
        <v>0.63090193365177294</v>
      </c>
      <c r="E13" s="1"/>
      <c r="F13" s="1"/>
    </row>
    <row r="14" spans="1:9" ht="15.75" thickBot="1" x14ac:dyDescent="0.3">
      <c r="A14" s="2" t="s">
        <v>18</v>
      </c>
      <c r="B14" s="2">
        <v>30</v>
      </c>
      <c r="C14" s="2">
        <v>20.315175178156611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23</v>
      </c>
      <c r="C16" s="3" t="s">
        <v>14</v>
      </c>
      <c r="D16" s="3" t="s">
        <v>24</v>
      </c>
      <c r="E16" s="3" t="s">
        <v>25</v>
      </c>
      <c r="F16" s="3" t="s">
        <v>26</v>
      </c>
      <c r="G16" s="3" t="s">
        <v>27</v>
      </c>
      <c r="H16" s="3" t="s">
        <v>28</v>
      </c>
      <c r="I16" s="3" t="s">
        <v>29</v>
      </c>
    </row>
    <row r="17" spans="1:9" x14ac:dyDescent="0.25">
      <c r="A17" s="1" t="s">
        <v>19</v>
      </c>
      <c r="B17" s="1">
        <v>1.5170065558558257</v>
      </c>
      <c r="C17" s="1">
        <v>0.22326116166591109</v>
      </c>
      <c r="D17" s="1">
        <v>6.7947624411534706</v>
      </c>
      <c r="E17" s="1">
        <v>1.8477765189815379E-7</v>
      </c>
      <c r="F17" s="1">
        <v>1.0603862100797223</v>
      </c>
      <c r="G17" s="1">
        <v>1.973626901631929</v>
      </c>
      <c r="H17" s="1">
        <v>1.0603862100797223</v>
      </c>
      <c r="I17" s="1">
        <v>1.973626901631929</v>
      </c>
    </row>
    <row r="18" spans="1:9" ht="15.75" thickBot="1" x14ac:dyDescent="0.3">
      <c r="A18" s="2" t="s">
        <v>30</v>
      </c>
      <c r="B18" s="2">
        <v>-9.2159954791001378E-2</v>
      </c>
      <c r="C18" s="2">
        <v>5.1517285121397347E-2</v>
      </c>
      <c r="D18" s="2">
        <v>-1.7889132661752662</v>
      </c>
      <c r="E18" s="2">
        <v>8.4080090572536528E-2</v>
      </c>
      <c r="F18" s="2">
        <v>-0.19752463340348539</v>
      </c>
      <c r="G18" s="2">
        <v>1.3204723821482633E-2</v>
      </c>
      <c r="H18" s="2">
        <v>-0.19752463340348539</v>
      </c>
      <c r="I18" s="2">
        <v>1.3204723821482633E-2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5" sqref="B5"/>
    </sheetView>
  </sheetViews>
  <sheetFormatPr defaultRowHeight="15" x14ac:dyDescent="0.25"/>
  <sheetData>
    <row r="1" spans="1:9" x14ac:dyDescent="0.25">
      <c r="A1" t="s">
        <v>9</v>
      </c>
    </row>
    <row r="2" spans="1:9" ht="15.75" thickBot="1" x14ac:dyDescent="0.3"/>
    <row r="3" spans="1:9" x14ac:dyDescent="0.25">
      <c r="A3" s="4" t="s">
        <v>10</v>
      </c>
      <c r="B3" s="4"/>
    </row>
    <row r="4" spans="1:9" x14ac:dyDescent="0.25">
      <c r="A4" s="1" t="s">
        <v>11</v>
      </c>
      <c r="B4" s="1">
        <v>0.17427198300584601</v>
      </c>
    </row>
    <row r="5" spans="1:9" x14ac:dyDescent="0.25">
      <c r="A5" s="1" t="s">
        <v>12</v>
      </c>
      <c r="B5" s="1">
        <v>3.0370724060789878E-2</v>
      </c>
    </row>
    <row r="6" spans="1:9" x14ac:dyDescent="0.25">
      <c r="A6" s="1" t="s">
        <v>13</v>
      </c>
      <c r="B6" s="1">
        <v>-3.0647682129759887E-3</v>
      </c>
    </row>
    <row r="7" spans="1:9" x14ac:dyDescent="0.25">
      <c r="A7" s="1" t="s">
        <v>14</v>
      </c>
      <c r="B7" s="1">
        <v>29.677473994256445</v>
      </c>
    </row>
    <row r="8" spans="1:9" ht="15.75" thickBot="1" x14ac:dyDescent="0.3">
      <c r="A8" s="2" t="s">
        <v>6</v>
      </c>
      <c r="B8" s="2">
        <v>31</v>
      </c>
    </row>
    <row r="10" spans="1:9" ht="15.75" thickBot="1" x14ac:dyDescent="0.3">
      <c r="A10" t="s">
        <v>15</v>
      </c>
    </row>
    <row r="11" spans="1:9" x14ac:dyDescent="0.25">
      <c r="A11" s="3"/>
      <c r="B11" s="3" t="s">
        <v>7</v>
      </c>
      <c r="C11" s="3" t="s">
        <v>20</v>
      </c>
      <c r="D11" s="3" t="s">
        <v>21</v>
      </c>
      <c r="E11" s="3" t="s">
        <v>8</v>
      </c>
      <c r="F11" s="3" t="s">
        <v>22</v>
      </c>
    </row>
    <row r="12" spans="1:9" x14ac:dyDescent="0.25">
      <c r="A12" s="1" t="s">
        <v>16</v>
      </c>
      <c r="B12" s="1">
        <v>1</v>
      </c>
      <c r="C12" s="1">
        <v>800.0208219125343</v>
      </c>
      <c r="D12" s="1">
        <v>800.0208219125343</v>
      </c>
      <c r="E12" s="1">
        <v>0.90833787677232247</v>
      </c>
      <c r="F12" s="1">
        <v>0.34843275965067055</v>
      </c>
    </row>
    <row r="13" spans="1:9" x14ac:dyDescent="0.25">
      <c r="A13" s="1" t="s">
        <v>17</v>
      </c>
      <c r="B13" s="1">
        <v>29</v>
      </c>
      <c r="C13" s="1">
        <v>25541.821417713261</v>
      </c>
      <c r="D13" s="1">
        <v>880.75246267976763</v>
      </c>
      <c r="E13" s="1"/>
      <c r="F13" s="1"/>
    </row>
    <row r="14" spans="1:9" ht="15.75" thickBot="1" x14ac:dyDescent="0.3">
      <c r="A14" s="2" t="s">
        <v>18</v>
      </c>
      <c r="B14" s="2">
        <v>30</v>
      </c>
      <c r="C14" s="2">
        <v>26341.842239625796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23</v>
      </c>
      <c r="C16" s="3" t="s">
        <v>14</v>
      </c>
      <c r="D16" s="3" t="s">
        <v>24</v>
      </c>
      <c r="E16" s="3" t="s">
        <v>25</v>
      </c>
      <c r="F16" s="3" t="s">
        <v>26</v>
      </c>
      <c r="G16" s="3" t="s">
        <v>27</v>
      </c>
      <c r="H16" s="3" t="s">
        <v>28</v>
      </c>
      <c r="I16" s="3" t="s">
        <v>29</v>
      </c>
    </row>
    <row r="17" spans="1:9" x14ac:dyDescent="0.25">
      <c r="A17" s="1" t="s">
        <v>19</v>
      </c>
      <c r="B17" s="1">
        <v>38.134960767632982</v>
      </c>
      <c r="C17" s="1">
        <v>7.3183334151313577</v>
      </c>
      <c r="D17" s="1">
        <v>5.2108804839070721</v>
      </c>
      <c r="E17" s="1">
        <v>1.4115321500455789E-5</v>
      </c>
      <c r="F17" s="1">
        <v>23.167288335996062</v>
      </c>
      <c r="G17" s="1">
        <v>53.102633199269903</v>
      </c>
      <c r="H17" s="1">
        <v>23.167288335996062</v>
      </c>
      <c r="I17" s="1">
        <v>53.102633199269903</v>
      </c>
    </row>
    <row r="18" spans="1:9" ht="15.75" thickBot="1" x14ac:dyDescent="0.3">
      <c r="A18" s="2" t="s">
        <v>30</v>
      </c>
      <c r="B18" s="2">
        <v>1.5304607588120593</v>
      </c>
      <c r="C18" s="2">
        <v>1.6058260047878066</v>
      </c>
      <c r="D18" s="2">
        <v>0.95306761395627915</v>
      </c>
      <c r="E18" s="2">
        <v>0.34843275965067255</v>
      </c>
      <c r="F18" s="2">
        <v>-1.7538221862874972</v>
      </c>
      <c r="G18" s="2">
        <v>4.8147437039116161</v>
      </c>
      <c r="H18" s="2">
        <v>-1.7538221862874972</v>
      </c>
      <c r="I18" s="2">
        <v>4.8147437039116161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5" sqref="B5"/>
    </sheetView>
  </sheetViews>
  <sheetFormatPr defaultRowHeight="15" x14ac:dyDescent="0.25"/>
  <sheetData>
    <row r="1" spans="1:9" x14ac:dyDescent="0.25">
      <c r="A1" t="s">
        <v>9</v>
      </c>
    </row>
    <row r="2" spans="1:9" ht="15.75" thickBot="1" x14ac:dyDescent="0.3"/>
    <row r="3" spans="1:9" x14ac:dyDescent="0.25">
      <c r="A3" s="4" t="s">
        <v>10</v>
      </c>
      <c r="B3" s="4"/>
    </row>
    <row r="4" spans="1:9" x14ac:dyDescent="0.25">
      <c r="A4" s="1" t="s">
        <v>11</v>
      </c>
      <c r="B4" s="1">
        <v>0.1706348737143123</v>
      </c>
    </row>
    <row r="5" spans="1:9" x14ac:dyDescent="0.25">
      <c r="A5" s="1" t="s">
        <v>12</v>
      </c>
      <c r="B5" s="1">
        <v>2.9116260127499308E-2</v>
      </c>
    </row>
    <row r="6" spans="1:9" x14ac:dyDescent="0.25">
      <c r="A6" s="1" t="s">
        <v>13</v>
      </c>
      <c r="B6" s="1">
        <v>-4.3624895232765772E-3</v>
      </c>
    </row>
    <row r="7" spans="1:9" x14ac:dyDescent="0.25">
      <c r="A7" s="1" t="s">
        <v>14</v>
      </c>
      <c r="B7" s="1">
        <v>0.82469792281850784</v>
      </c>
    </row>
    <row r="8" spans="1:9" ht="15.75" thickBot="1" x14ac:dyDescent="0.3">
      <c r="A8" s="2" t="s">
        <v>6</v>
      </c>
      <c r="B8" s="2">
        <v>31</v>
      </c>
    </row>
    <row r="10" spans="1:9" ht="15.75" thickBot="1" x14ac:dyDescent="0.3">
      <c r="A10" t="s">
        <v>15</v>
      </c>
    </row>
    <row r="11" spans="1:9" x14ac:dyDescent="0.25">
      <c r="A11" s="3"/>
      <c r="B11" s="3" t="s">
        <v>7</v>
      </c>
      <c r="C11" s="3" t="s">
        <v>20</v>
      </c>
      <c r="D11" s="3" t="s">
        <v>21</v>
      </c>
      <c r="E11" s="3" t="s">
        <v>8</v>
      </c>
      <c r="F11" s="3" t="s">
        <v>22</v>
      </c>
    </row>
    <row r="12" spans="1:9" x14ac:dyDescent="0.25">
      <c r="A12" s="1" t="s">
        <v>16</v>
      </c>
      <c r="B12" s="1">
        <v>1</v>
      </c>
      <c r="C12" s="1">
        <v>0.59150192502292498</v>
      </c>
      <c r="D12" s="1">
        <v>0.59150192502292498</v>
      </c>
      <c r="E12" s="1">
        <v>0.86969377384810798</v>
      </c>
      <c r="F12" s="1">
        <v>0.35873992591190829</v>
      </c>
    </row>
    <row r="13" spans="1:9" x14ac:dyDescent="0.25">
      <c r="A13" s="1" t="s">
        <v>17</v>
      </c>
      <c r="B13" s="1">
        <v>29</v>
      </c>
      <c r="C13" s="1">
        <v>19.723673253133686</v>
      </c>
      <c r="D13" s="1">
        <v>0.68012666390116161</v>
      </c>
      <c r="E13" s="1"/>
      <c r="F13" s="1"/>
    </row>
    <row r="14" spans="1:9" ht="15.75" thickBot="1" x14ac:dyDescent="0.3">
      <c r="A14" s="2" t="s">
        <v>18</v>
      </c>
      <c r="B14" s="2">
        <v>30</v>
      </c>
      <c r="C14" s="2">
        <v>20.315175178156611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23</v>
      </c>
      <c r="C16" s="3" t="s">
        <v>14</v>
      </c>
      <c r="D16" s="3" t="s">
        <v>24</v>
      </c>
      <c r="E16" s="3" t="s">
        <v>25</v>
      </c>
      <c r="F16" s="3" t="s">
        <v>26</v>
      </c>
      <c r="G16" s="3" t="s">
        <v>27</v>
      </c>
      <c r="H16" s="3" t="s">
        <v>28</v>
      </c>
      <c r="I16" s="3" t="s">
        <v>29</v>
      </c>
    </row>
    <row r="17" spans="1:9" x14ac:dyDescent="0.25">
      <c r="A17" s="1" t="s">
        <v>19</v>
      </c>
      <c r="B17" s="1">
        <v>1.0798281044251512</v>
      </c>
      <c r="C17" s="1">
        <v>0.20336684877965544</v>
      </c>
      <c r="D17" s="1">
        <v>5.3097548145377758</v>
      </c>
      <c r="E17" s="1">
        <v>1.0725220388503282E-5</v>
      </c>
      <c r="F17" s="1">
        <v>0.66389619707388059</v>
      </c>
      <c r="G17" s="1">
        <v>1.4957600117764218</v>
      </c>
      <c r="H17" s="1">
        <v>0.66389619707388059</v>
      </c>
      <c r="I17" s="1">
        <v>1.4957600117764218</v>
      </c>
    </row>
    <row r="18" spans="1:9" ht="15.75" thickBot="1" x14ac:dyDescent="0.3">
      <c r="A18" s="2" t="s">
        <v>30</v>
      </c>
      <c r="B18" s="2">
        <v>4.161497467712371E-2</v>
      </c>
      <c r="C18" s="2">
        <v>4.4623790111407276E-2</v>
      </c>
      <c r="D18" s="2">
        <v>0.932573736413429</v>
      </c>
      <c r="E18" s="2">
        <v>0.35873992591190929</v>
      </c>
      <c r="F18" s="2">
        <v>-4.9650923603034726E-2</v>
      </c>
      <c r="G18" s="2">
        <v>0.13288087295728215</v>
      </c>
      <c r="H18" s="2">
        <v>-4.9650923603034726E-2</v>
      </c>
      <c r="I18" s="2">
        <v>0.13288087295728215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5" sqref="B5"/>
    </sheetView>
  </sheetViews>
  <sheetFormatPr defaultRowHeight="15" x14ac:dyDescent="0.25"/>
  <sheetData>
    <row r="1" spans="1:9" x14ac:dyDescent="0.25">
      <c r="A1" t="s">
        <v>9</v>
      </c>
    </row>
    <row r="2" spans="1:9" ht="15.75" thickBot="1" x14ac:dyDescent="0.3"/>
    <row r="3" spans="1:9" x14ac:dyDescent="0.25">
      <c r="A3" s="4" t="s">
        <v>10</v>
      </c>
      <c r="B3" s="4"/>
    </row>
    <row r="4" spans="1:9" x14ac:dyDescent="0.25">
      <c r="A4" s="1" t="s">
        <v>11</v>
      </c>
      <c r="B4" s="1">
        <v>2.1604988663598401E-2</v>
      </c>
    </row>
    <row r="5" spans="1:9" x14ac:dyDescent="0.25">
      <c r="A5" s="1" t="s">
        <v>12</v>
      </c>
      <c r="B5" s="1">
        <v>4.6677553515421538E-4</v>
      </c>
    </row>
    <row r="6" spans="1:9" x14ac:dyDescent="0.25">
      <c r="A6" s="1" t="s">
        <v>13</v>
      </c>
      <c r="B6" s="1">
        <v>-3.3999887377426673E-2</v>
      </c>
    </row>
    <row r="7" spans="1:9" x14ac:dyDescent="0.25">
      <c r="A7" s="1" t="s">
        <v>14</v>
      </c>
      <c r="B7" s="1">
        <v>0.83677732693683471</v>
      </c>
    </row>
    <row r="8" spans="1:9" ht="15.75" thickBot="1" x14ac:dyDescent="0.3">
      <c r="A8" s="2" t="s">
        <v>6</v>
      </c>
      <c r="B8" s="2">
        <v>31</v>
      </c>
    </row>
    <row r="10" spans="1:9" ht="15.75" thickBot="1" x14ac:dyDescent="0.3">
      <c r="A10" t="s">
        <v>15</v>
      </c>
    </row>
    <row r="11" spans="1:9" x14ac:dyDescent="0.25">
      <c r="A11" s="3"/>
      <c r="B11" s="3" t="s">
        <v>7</v>
      </c>
      <c r="C11" s="3" t="s">
        <v>20</v>
      </c>
      <c r="D11" s="3" t="s">
        <v>21</v>
      </c>
      <c r="E11" s="3" t="s">
        <v>8</v>
      </c>
      <c r="F11" s="3" t="s">
        <v>22</v>
      </c>
    </row>
    <row r="12" spans="1:9" x14ac:dyDescent="0.25">
      <c r="A12" s="1" t="s">
        <v>16</v>
      </c>
      <c r="B12" s="1">
        <v>1</v>
      </c>
      <c r="C12" s="1">
        <v>9.4826267655356844E-3</v>
      </c>
      <c r="D12" s="1">
        <v>9.4826267655356844E-3</v>
      </c>
      <c r="E12" s="1">
        <v>1.3542811972778332E-2</v>
      </c>
      <c r="F12" s="1">
        <v>0.90815863419156151</v>
      </c>
    </row>
    <row r="13" spans="1:9" x14ac:dyDescent="0.25">
      <c r="A13" s="1" t="s">
        <v>17</v>
      </c>
      <c r="B13" s="1">
        <v>29</v>
      </c>
      <c r="C13" s="1">
        <v>20.305692551391076</v>
      </c>
      <c r="D13" s="1">
        <v>0.70019629487555435</v>
      </c>
      <c r="E13" s="1"/>
      <c r="F13" s="1"/>
    </row>
    <row r="14" spans="1:9" ht="15.75" thickBot="1" x14ac:dyDescent="0.3">
      <c r="A14" s="2" t="s">
        <v>18</v>
      </c>
      <c r="B14" s="2">
        <v>30</v>
      </c>
      <c r="C14" s="2">
        <v>20.315175178156611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23</v>
      </c>
      <c r="C16" s="3" t="s">
        <v>14</v>
      </c>
      <c r="D16" s="3" t="s">
        <v>24</v>
      </c>
      <c r="E16" s="3" t="s">
        <v>25</v>
      </c>
      <c r="F16" s="3" t="s">
        <v>26</v>
      </c>
      <c r="G16" s="3" t="s">
        <v>27</v>
      </c>
      <c r="H16" s="3" t="s">
        <v>28</v>
      </c>
      <c r="I16" s="3" t="s">
        <v>29</v>
      </c>
    </row>
    <row r="17" spans="1:9" x14ac:dyDescent="0.25">
      <c r="A17" s="1" t="s">
        <v>19</v>
      </c>
      <c r="B17" s="1">
        <v>1.1971877563084521</v>
      </c>
      <c r="C17" s="1">
        <v>0.18520281266372052</v>
      </c>
      <c r="D17" s="1">
        <v>6.4641985674495634</v>
      </c>
      <c r="E17" s="1">
        <v>4.4951210267279706E-7</v>
      </c>
      <c r="F17" s="1">
        <v>0.81840547404226061</v>
      </c>
      <c r="G17" s="1">
        <v>1.5759700385746436</v>
      </c>
      <c r="H17" s="1">
        <v>0.81840547404226061</v>
      </c>
      <c r="I17" s="1">
        <v>1.5759700385746436</v>
      </c>
    </row>
    <row r="18" spans="1:9" ht="15.75" thickBot="1" x14ac:dyDescent="0.3">
      <c r="A18" s="2" t="s">
        <v>30</v>
      </c>
      <c r="B18" s="2">
        <v>5.0658930871374372E-3</v>
      </c>
      <c r="C18" s="2">
        <v>4.3531295857568125E-2</v>
      </c>
      <c r="D18" s="2">
        <v>0.11637358795182082</v>
      </c>
      <c r="E18" s="2">
        <v>0.90815863419155529</v>
      </c>
      <c r="F18" s="2">
        <v>-8.3965603561209509E-2</v>
      </c>
      <c r="G18" s="2">
        <v>9.4097389735484385E-2</v>
      </c>
      <c r="H18" s="2">
        <v>-8.3965603561209509E-2</v>
      </c>
      <c r="I18" s="2">
        <v>9.4097389735484385E-2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5" sqref="B5"/>
    </sheetView>
  </sheetViews>
  <sheetFormatPr defaultRowHeight="15" x14ac:dyDescent="0.25"/>
  <sheetData>
    <row r="1" spans="1:9" x14ac:dyDescent="0.25">
      <c r="A1" t="s">
        <v>9</v>
      </c>
    </row>
    <row r="2" spans="1:9" ht="15.75" thickBot="1" x14ac:dyDescent="0.3"/>
    <row r="3" spans="1:9" x14ac:dyDescent="0.25">
      <c r="A3" s="4" t="s">
        <v>10</v>
      </c>
      <c r="B3" s="4"/>
    </row>
    <row r="4" spans="1:9" x14ac:dyDescent="0.25">
      <c r="A4" s="1" t="s">
        <v>11</v>
      </c>
      <c r="B4" s="1">
        <v>0.14894053279314848</v>
      </c>
    </row>
    <row r="5" spans="1:9" x14ac:dyDescent="0.25">
      <c r="A5" s="1" t="s">
        <v>12</v>
      </c>
      <c r="B5" s="1">
        <v>2.2183282308706934E-2</v>
      </c>
    </row>
    <row r="6" spans="1:9" x14ac:dyDescent="0.25">
      <c r="A6" s="1" t="s">
        <v>13</v>
      </c>
      <c r="B6" s="1">
        <v>-1.1534535542716964E-2</v>
      </c>
    </row>
    <row r="7" spans="1:9" x14ac:dyDescent="0.25">
      <c r="A7" s="1" t="s">
        <v>14</v>
      </c>
      <c r="B7" s="1">
        <v>0.82763722504298509</v>
      </c>
    </row>
    <row r="8" spans="1:9" ht="15.75" thickBot="1" x14ac:dyDescent="0.3">
      <c r="A8" s="2" t="s">
        <v>6</v>
      </c>
      <c r="B8" s="2">
        <v>31</v>
      </c>
    </row>
    <row r="10" spans="1:9" ht="15.75" thickBot="1" x14ac:dyDescent="0.3">
      <c r="A10" t="s">
        <v>15</v>
      </c>
    </row>
    <row r="11" spans="1:9" x14ac:dyDescent="0.25">
      <c r="A11" s="3"/>
      <c r="B11" s="3" t="s">
        <v>7</v>
      </c>
      <c r="C11" s="3" t="s">
        <v>20</v>
      </c>
      <c r="D11" s="3" t="s">
        <v>21</v>
      </c>
      <c r="E11" s="3" t="s">
        <v>8</v>
      </c>
      <c r="F11" s="3" t="s">
        <v>22</v>
      </c>
    </row>
    <row r="12" spans="1:9" x14ac:dyDescent="0.25">
      <c r="A12" s="1" t="s">
        <v>16</v>
      </c>
      <c r="B12" s="1">
        <v>1</v>
      </c>
      <c r="C12" s="1">
        <v>0.45065726612788382</v>
      </c>
      <c r="D12" s="1">
        <v>0.45065726612788382</v>
      </c>
      <c r="E12" s="1">
        <v>0.65790978545695356</v>
      </c>
      <c r="F12" s="1">
        <v>0.42390615914274143</v>
      </c>
    </row>
    <row r="13" spans="1:9" x14ac:dyDescent="0.25">
      <c r="A13" s="1" t="s">
        <v>17</v>
      </c>
      <c r="B13" s="1">
        <v>29</v>
      </c>
      <c r="C13" s="1">
        <v>19.864517912028727</v>
      </c>
      <c r="D13" s="1">
        <v>0.68498337627685268</v>
      </c>
      <c r="E13" s="1"/>
      <c r="F13" s="1"/>
    </row>
    <row r="14" spans="1:9" ht="15.75" thickBot="1" x14ac:dyDescent="0.3">
      <c r="A14" s="2" t="s">
        <v>18</v>
      </c>
      <c r="B14" s="2">
        <v>30</v>
      </c>
      <c r="C14" s="2">
        <v>20.315175178156611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23</v>
      </c>
      <c r="C16" s="3" t="s">
        <v>14</v>
      </c>
      <c r="D16" s="3" t="s">
        <v>24</v>
      </c>
      <c r="E16" s="3" t="s">
        <v>25</v>
      </c>
      <c r="F16" s="3" t="s">
        <v>26</v>
      </c>
      <c r="G16" s="3" t="s">
        <v>27</v>
      </c>
      <c r="H16" s="3" t="s">
        <v>28</v>
      </c>
      <c r="I16" s="3" t="s">
        <v>29</v>
      </c>
    </row>
    <row r="17" spans="1:9" x14ac:dyDescent="0.25">
      <c r="A17" s="1" t="s">
        <v>19</v>
      </c>
      <c r="B17" s="1">
        <v>1.3732820417167235</v>
      </c>
      <c r="C17" s="1">
        <v>0.25045575434591449</v>
      </c>
      <c r="D17" s="1">
        <v>5.4831323213282159</v>
      </c>
      <c r="E17" s="1">
        <v>6.6297074495775355E-6</v>
      </c>
      <c r="F17" s="1">
        <v>0.86104250888575218</v>
      </c>
      <c r="G17" s="1">
        <v>1.885521574547695</v>
      </c>
      <c r="H17" s="1">
        <v>0.86104250888575218</v>
      </c>
      <c r="I17" s="1">
        <v>1.885521574547695</v>
      </c>
    </row>
    <row r="18" spans="1:9" ht="15.75" thickBot="1" x14ac:dyDescent="0.3">
      <c r="A18" s="2" t="s">
        <v>30</v>
      </c>
      <c r="B18" s="2">
        <v>-5.3289737570052294E-2</v>
      </c>
      <c r="C18" s="2">
        <v>6.5699249503717846E-2</v>
      </c>
      <c r="D18" s="2">
        <v>-0.8111163821899775</v>
      </c>
      <c r="E18" s="2">
        <v>0.42390615914273999</v>
      </c>
      <c r="F18" s="2">
        <v>-0.18765979012092843</v>
      </c>
      <c r="G18" s="2">
        <v>8.1080314980823853E-2</v>
      </c>
      <c r="H18" s="2">
        <v>-0.18765979012092843</v>
      </c>
      <c r="I18" s="2">
        <v>8.1080314980823853E-2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5" sqref="B5"/>
    </sheetView>
  </sheetViews>
  <sheetFormatPr defaultRowHeight="15" x14ac:dyDescent="0.25"/>
  <sheetData>
    <row r="1" spans="1:9" x14ac:dyDescent="0.25">
      <c r="A1" t="s">
        <v>9</v>
      </c>
    </row>
    <row r="2" spans="1:9" ht="15.75" thickBot="1" x14ac:dyDescent="0.3"/>
    <row r="3" spans="1:9" x14ac:dyDescent="0.25">
      <c r="A3" s="4" t="s">
        <v>10</v>
      </c>
      <c r="B3" s="4"/>
    </row>
    <row r="4" spans="1:9" x14ac:dyDescent="0.25">
      <c r="A4" s="1" t="s">
        <v>11</v>
      </c>
      <c r="B4" s="1">
        <v>0.26981187277956387</v>
      </c>
    </row>
    <row r="5" spans="1:9" x14ac:dyDescent="0.25">
      <c r="A5" s="1" t="s">
        <v>12</v>
      </c>
      <c r="B5" s="1">
        <v>7.2798446692815572E-2</v>
      </c>
    </row>
    <row r="6" spans="1:9" x14ac:dyDescent="0.25">
      <c r="A6" s="1" t="s">
        <v>13</v>
      </c>
      <c r="B6" s="1">
        <v>4.0825979337395422E-2</v>
      </c>
    </row>
    <row r="7" spans="1:9" x14ac:dyDescent="0.25">
      <c r="A7" s="1" t="s">
        <v>14</v>
      </c>
      <c r="B7" s="1">
        <v>0.80593192963379612</v>
      </c>
    </row>
    <row r="8" spans="1:9" ht="15.75" thickBot="1" x14ac:dyDescent="0.3">
      <c r="A8" s="2" t="s">
        <v>6</v>
      </c>
      <c r="B8" s="2">
        <v>31</v>
      </c>
    </row>
    <row r="10" spans="1:9" ht="15.75" thickBot="1" x14ac:dyDescent="0.3">
      <c r="A10" t="s">
        <v>15</v>
      </c>
    </row>
    <row r="11" spans="1:9" x14ac:dyDescent="0.25">
      <c r="A11" s="3"/>
      <c r="B11" s="3" t="s">
        <v>7</v>
      </c>
      <c r="C11" s="3" t="s">
        <v>20</v>
      </c>
      <c r="D11" s="3" t="s">
        <v>21</v>
      </c>
      <c r="E11" s="3" t="s">
        <v>8</v>
      </c>
      <c r="F11" s="3" t="s">
        <v>22</v>
      </c>
    </row>
    <row r="12" spans="1:9" x14ac:dyDescent="0.25">
      <c r="A12" s="1" t="s">
        <v>16</v>
      </c>
      <c r="B12" s="1">
        <v>1</v>
      </c>
      <c r="C12" s="1">
        <v>1.4789131972622442</v>
      </c>
      <c r="D12" s="1">
        <v>1.4789131972622442</v>
      </c>
      <c r="E12" s="1">
        <v>2.2769105018876306</v>
      </c>
      <c r="F12" s="1">
        <v>0.14213216369879583</v>
      </c>
    </row>
    <row r="13" spans="1:9" x14ac:dyDescent="0.25">
      <c r="A13" s="1" t="s">
        <v>17</v>
      </c>
      <c r="B13" s="1">
        <v>29</v>
      </c>
      <c r="C13" s="1">
        <v>18.836261980894367</v>
      </c>
      <c r="D13" s="1">
        <v>0.64952627520325401</v>
      </c>
      <c r="E13" s="1"/>
      <c r="F13" s="1"/>
    </row>
    <row r="14" spans="1:9" ht="15.75" thickBot="1" x14ac:dyDescent="0.3">
      <c r="A14" s="2" t="s">
        <v>18</v>
      </c>
      <c r="B14" s="2">
        <v>30</v>
      </c>
      <c r="C14" s="2">
        <v>20.315175178156611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23</v>
      </c>
      <c r="C16" s="3" t="s">
        <v>14</v>
      </c>
      <c r="D16" s="3" t="s">
        <v>24</v>
      </c>
      <c r="E16" s="3" t="s">
        <v>25</v>
      </c>
      <c r="F16" s="3" t="s">
        <v>26</v>
      </c>
      <c r="G16" s="3" t="s">
        <v>27</v>
      </c>
      <c r="H16" s="3" t="s">
        <v>28</v>
      </c>
      <c r="I16" s="3" t="s">
        <v>29</v>
      </c>
    </row>
    <row r="17" spans="1:9" x14ac:dyDescent="0.25">
      <c r="A17" s="1" t="s">
        <v>19</v>
      </c>
      <c r="B17" s="1">
        <v>1.5598307987768405</v>
      </c>
      <c r="C17" s="1">
        <v>0.27343787813898446</v>
      </c>
      <c r="D17" s="1">
        <v>5.7045161752754732</v>
      </c>
      <c r="E17" s="1">
        <v>3.5929827400982573E-6</v>
      </c>
      <c r="F17" s="1">
        <v>1.0005875451251192</v>
      </c>
      <c r="G17" s="1">
        <v>2.1190740524285618</v>
      </c>
      <c r="H17" s="1">
        <v>1.0005875451251192</v>
      </c>
      <c r="I17" s="1">
        <v>2.1190740524285618</v>
      </c>
    </row>
    <row r="18" spans="1:9" ht="15.75" thickBot="1" x14ac:dyDescent="0.3">
      <c r="A18" s="2" t="s">
        <v>30</v>
      </c>
      <c r="B18" s="2">
        <v>-0.14302171840315206</v>
      </c>
      <c r="C18" s="2">
        <v>9.478268597214369E-2</v>
      </c>
      <c r="D18" s="2">
        <v>-1.508943505200788</v>
      </c>
      <c r="E18" s="2">
        <v>0.14213216369879475</v>
      </c>
      <c r="F18" s="2">
        <v>-0.33687407731433605</v>
      </c>
      <c r="G18" s="2">
        <v>5.0830640508031905E-2</v>
      </c>
      <c r="H18" s="2">
        <v>-0.33687407731433605</v>
      </c>
      <c r="I18" s="2">
        <v>5.0830640508031905E-2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5" sqref="B5"/>
    </sheetView>
  </sheetViews>
  <sheetFormatPr defaultRowHeight="15" x14ac:dyDescent="0.25"/>
  <sheetData>
    <row r="1" spans="1:9" x14ac:dyDescent="0.25">
      <c r="A1" t="s">
        <v>9</v>
      </c>
    </row>
    <row r="2" spans="1:9" ht="15.75" thickBot="1" x14ac:dyDescent="0.3"/>
    <row r="3" spans="1:9" x14ac:dyDescent="0.25">
      <c r="A3" s="4" t="s">
        <v>10</v>
      </c>
      <c r="B3" s="4"/>
    </row>
    <row r="4" spans="1:9" x14ac:dyDescent="0.25">
      <c r="A4" s="1" t="s">
        <v>11</v>
      </c>
      <c r="B4" s="1">
        <v>0.26496093161902767</v>
      </c>
    </row>
    <row r="5" spans="1:9" x14ac:dyDescent="0.25">
      <c r="A5" s="1" t="s">
        <v>12</v>
      </c>
      <c r="B5" s="1">
        <v>7.0204295284423054E-2</v>
      </c>
    </row>
    <row r="6" spans="1:9" x14ac:dyDescent="0.25">
      <c r="A6" s="1" t="s">
        <v>13</v>
      </c>
      <c r="B6" s="1">
        <v>3.8142374432161778E-2</v>
      </c>
    </row>
    <row r="7" spans="1:9" x14ac:dyDescent="0.25">
      <c r="A7" s="1" t="s">
        <v>14</v>
      </c>
      <c r="B7" s="1">
        <v>0.8070585720143737</v>
      </c>
    </row>
    <row r="8" spans="1:9" ht="15.75" thickBot="1" x14ac:dyDescent="0.3">
      <c r="A8" s="2" t="s">
        <v>6</v>
      </c>
      <c r="B8" s="2">
        <v>31</v>
      </c>
    </row>
    <row r="10" spans="1:9" ht="15.75" thickBot="1" x14ac:dyDescent="0.3">
      <c r="A10" t="s">
        <v>15</v>
      </c>
    </row>
    <row r="11" spans="1:9" x14ac:dyDescent="0.25">
      <c r="A11" s="3"/>
      <c r="B11" s="3" t="s">
        <v>7</v>
      </c>
      <c r="C11" s="3" t="s">
        <v>20</v>
      </c>
      <c r="D11" s="3" t="s">
        <v>21</v>
      </c>
      <c r="E11" s="3" t="s">
        <v>8</v>
      </c>
      <c r="F11" s="3" t="s">
        <v>22</v>
      </c>
    </row>
    <row r="12" spans="1:9" x14ac:dyDescent="0.25">
      <c r="A12" s="1" t="s">
        <v>16</v>
      </c>
      <c r="B12" s="1">
        <v>1</v>
      </c>
      <c r="C12" s="1">
        <v>1.4262125569620885</v>
      </c>
      <c r="D12" s="1">
        <v>1.4262125569620885</v>
      </c>
      <c r="E12" s="1">
        <v>2.1896472019851445</v>
      </c>
      <c r="F12" s="1">
        <v>0.14972348883903738</v>
      </c>
    </row>
    <row r="13" spans="1:9" x14ac:dyDescent="0.25">
      <c r="A13" s="1" t="s">
        <v>17</v>
      </c>
      <c r="B13" s="1">
        <v>29</v>
      </c>
      <c r="C13" s="1">
        <v>18.888962621194523</v>
      </c>
      <c r="D13" s="1">
        <v>0.65134353866188011</v>
      </c>
      <c r="E13" s="1"/>
      <c r="F13" s="1"/>
    </row>
    <row r="14" spans="1:9" ht="15.75" thickBot="1" x14ac:dyDescent="0.3">
      <c r="A14" s="2" t="s">
        <v>18</v>
      </c>
      <c r="B14" s="2">
        <v>30</v>
      </c>
      <c r="C14" s="2">
        <v>20.315175178156611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23</v>
      </c>
      <c r="C16" s="3" t="s">
        <v>14</v>
      </c>
      <c r="D16" s="3" t="s">
        <v>24</v>
      </c>
      <c r="E16" s="3" t="s">
        <v>25</v>
      </c>
      <c r="F16" s="3" t="s">
        <v>26</v>
      </c>
      <c r="G16" s="3" t="s">
        <v>27</v>
      </c>
      <c r="H16" s="3" t="s">
        <v>28</v>
      </c>
      <c r="I16" s="3" t="s">
        <v>29</v>
      </c>
    </row>
    <row r="17" spans="1:9" x14ac:dyDescent="0.25">
      <c r="A17" s="1" t="s">
        <v>19</v>
      </c>
      <c r="B17" s="1">
        <v>1.0170662831197947</v>
      </c>
      <c r="C17" s="1">
        <v>0.19486537427011691</v>
      </c>
      <c r="D17" s="1">
        <v>5.219327892034662</v>
      </c>
      <c r="E17" s="1">
        <v>1.3787854753846202E-5</v>
      </c>
      <c r="F17" s="1">
        <v>0.6185218434372679</v>
      </c>
      <c r="G17" s="1">
        <v>1.4156107228023216</v>
      </c>
      <c r="H17" s="1">
        <v>0.6185218434372679</v>
      </c>
      <c r="I17" s="1">
        <v>1.4156107228023216</v>
      </c>
    </row>
    <row r="18" spans="1:9" ht="15.75" thickBot="1" x14ac:dyDescent="0.3">
      <c r="A18" s="2" t="s">
        <v>30</v>
      </c>
      <c r="B18" s="2">
        <v>5.1013918561599654E-2</v>
      </c>
      <c r="C18" s="2">
        <v>3.4474788560298633E-2</v>
      </c>
      <c r="D18" s="2">
        <v>1.4797456544910497</v>
      </c>
      <c r="E18" s="2">
        <v>0.14972348883903738</v>
      </c>
      <c r="F18" s="2">
        <v>-1.9494940908180582E-2</v>
      </c>
      <c r="G18" s="2">
        <v>0.1215227780313799</v>
      </c>
      <c r="H18" s="2">
        <v>-1.9494940908180582E-2</v>
      </c>
      <c r="I18" s="2">
        <v>0.1215227780313799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5" sqref="B5"/>
    </sheetView>
  </sheetViews>
  <sheetFormatPr defaultRowHeight="15" x14ac:dyDescent="0.25"/>
  <sheetData>
    <row r="1" spans="1:9" x14ac:dyDescent="0.25">
      <c r="A1" t="s">
        <v>9</v>
      </c>
    </row>
    <row r="2" spans="1:9" ht="15.75" thickBot="1" x14ac:dyDescent="0.3"/>
    <row r="3" spans="1:9" x14ac:dyDescent="0.25">
      <c r="A3" s="4" t="s">
        <v>10</v>
      </c>
      <c r="B3" s="4"/>
    </row>
    <row r="4" spans="1:9" x14ac:dyDescent="0.25">
      <c r="A4" s="1" t="s">
        <v>11</v>
      </c>
      <c r="B4" s="1">
        <v>0.14786980930993465</v>
      </c>
    </row>
    <row r="5" spans="1:9" x14ac:dyDescent="0.25">
      <c r="A5" s="1" t="s">
        <v>12</v>
      </c>
      <c r="B5" s="1">
        <v>2.186548050535644E-2</v>
      </c>
    </row>
    <row r="6" spans="1:9" x14ac:dyDescent="0.25">
      <c r="A6" s="1" t="s">
        <v>13</v>
      </c>
      <c r="B6" s="1">
        <v>-1.1863296028941612E-2</v>
      </c>
    </row>
    <row r="7" spans="1:9" x14ac:dyDescent="0.25">
      <c r="A7" s="1" t="s">
        <v>14</v>
      </c>
      <c r="B7" s="1">
        <v>0.82777170997755356</v>
      </c>
    </row>
    <row r="8" spans="1:9" ht="15.75" thickBot="1" x14ac:dyDescent="0.3">
      <c r="A8" s="2" t="s">
        <v>6</v>
      </c>
      <c r="B8" s="2">
        <v>31</v>
      </c>
    </row>
    <row r="10" spans="1:9" ht="15.75" thickBot="1" x14ac:dyDescent="0.3">
      <c r="A10" t="s">
        <v>15</v>
      </c>
    </row>
    <row r="11" spans="1:9" x14ac:dyDescent="0.25">
      <c r="A11" s="3"/>
      <c r="B11" s="3" t="s">
        <v>7</v>
      </c>
      <c r="C11" s="3" t="s">
        <v>20</v>
      </c>
      <c r="D11" s="3" t="s">
        <v>21</v>
      </c>
      <c r="E11" s="3" t="s">
        <v>8</v>
      </c>
      <c r="F11" s="3" t="s">
        <v>22</v>
      </c>
    </row>
    <row r="12" spans="1:9" x14ac:dyDescent="0.25">
      <c r="A12" s="1" t="s">
        <v>16</v>
      </c>
      <c r="B12" s="1">
        <v>1</v>
      </c>
      <c r="C12" s="1">
        <v>0.44420106682088445</v>
      </c>
      <c r="D12" s="1">
        <v>0.44420106682088445</v>
      </c>
      <c r="E12" s="1">
        <v>0.64827375173605584</v>
      </c>
      <c r="F12" s="1">
        <v>0.427282941372919</v>
      </c>
    </row>
    <row r="13" spans="1:9" x14ac:dyDescent="0.25">
      <c r="A13" s="1" t="s">
        <v>17</v>
      </c>
      <c r="B13" s="1">
        <v>29</v>
      </c>
      <c r="C13" s="1">
        <v>19.870974111335727</v>
      </c>
      <c r="D13" s="1">
        <v>0.68520600383916297</v>
      </c>
      <c r="E13" s="1"/>
      <c r="F13" s="1"/>
    </row>
    <row r="14" spans="1:9" ht="15.75" thickBot="1" x14ac:dyDescent="0.3">
      <c r="A14" s="2" t="s">
        <v>18</v>
      </c>
      <c r="B14" s="2">
        <v>30</v>
      </c>
      <c r="C14" s="2">
        <v>20.315175178156611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23</v>
      </c>
      <c r="C16" s="3" t="s">
        <v>14</v>
      </c>
      <c r="D16" s="3" t="s">
        <v>24</v>
      </c>
      <c r="E16" s="3" t="s">
        <v>25</v>
      </c>
      <c r="F16" s="3" t="s">
        <v>26</v>
      </c>
      <c r="G16" s="3" t="s">
        <v>27</v>
      </c>
      <c r="H16" s="3" t="s">
        <v>28</v>
      </c>
      <c r="I16" s="3" t="s">
        <v>29</v>
      </c>
    </row>
    <row r="17" spans="1:9" x14ac:dyDescent="0.25">
      <c r="A17" s="1" t="s">
        <v>19</v>
      </c>
      <c r="B17" s="1">
        <v>1.1707252808384072</v>
      </c>
      <c r="C17" s="1">
        <v>0.15638588171770751</v>
      </c>
      <c r="D17" s="1">
        <v>7.4861315355288012</v>
      </c>
      <c r="E17" s="1">
        <v>2.9898109317001107E-8</v>
      </c>
      <c r="F17" s="1">
        <v>0.85088023993829287</v>
      </c>
      <c r="G17" s="1">
        <v>1.4905703217385216</v>
      </c>
      <c r="H17" s="1">
        <v>0.85088023993829287</v>
      </c>
      <c r="I17" s="1">
        <v>1.4905703217385216</v>
      </c>
    </row>
    <row r="18" spans="1:9" ht="15.75" thickBot="1" x14ac:dyDescent="0.3">
      <c r="A18" s="2" t="s">
        <v>30</v>
      </c>
      <c r="B18" s="2">
        <v>1.0996777533932396E-2</v>
      </c>
      <c r="C18" s="2">
        <v>1.3657972077728514E-2</v>
      </c>
      <c r="D18" s="2">
        <v>0.80515448935968925</v>
      </c>
      <c r="E18" s="2">
        <v>0.42728294137291689</v>
      </c>
      <c r="F18" s="2">
        <v>-1.6936911810858768E-2</v>
      </c>
      <c r="G18" s="2">
        <v>3.8930466878723556E-2</v>
      </c>
      <c r="H18" s="2">
        <v>-1.6936911810858768E-2</v>
      </c>
      <c r="I18" s="2">
        <v>3.8930466878723556E-2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5" sqref="B5"/>
    </sheetView>
  </sheetViews>
  <sheetFormatPr defaultRowHeight="15" x14ac:dyDescent="0.25"/>
  <sheetData>
    <row r="1" spans="1:9" x14ac:dyDescent="0.25">
      <c r="A1" t="s">
        <v>9</v>
      </c>
    </row>
    <row r="2" spans="1:9" ht="15.75" thickBot="1" x14ac:dyDescent="0.3"/>
    <row r="3" spans="1:9" x14ac:dyDescent="0.25">
      <c r="A3" s="4" t="s">
        <v>10</v>
      </c>
      <c r="B3" s="4"/>
    </row>
    <row r="4" spans="1:9" x14ac:dyDescent="0.25">
      <c r="A4" s="1" t="s">
        <v>11</v>
      </c>
      <c r="B4" s="1">
        <v>0.2214418836883148</v>
      </c>
    </row>
    <row r="5" spans="1:9" x14ac:dyDescent="0.25">
      <c r="A5" s="1" t="s">
        <v>12</v>
      </c>
      <c r="B5" s="1">
        <v>4.9036507851429142E-2</v>
      </c>
    </row>
    <row r="6" spans="1:9" x14ac:dyDescent="0.25">
      <c r="A6" s="1" t="s">
        <v>13</v>
      </c>
      <c r="B6" s="1">
        <v>1.6244663294581876E-2</v>
      </c>
    </row>
    <row r="7" spans="1:9" x14ac:dyDescent="0.25">
      <c r="A7" s="1" t="s">
        <v>14</v>
      </c>
      <c r="B7" s="1">
        <v>0.81619364527496396</v>
      </c>
    </row>
    <row r="8" spans="1:9" ht="15.75" thickBot="1" x14ac:dyDescent="0.3">
      <c r="A8" s="2" t="s">
        <v>6</v>
      </c>
      <c r="B8" s="2">
        <v>31</v>
      </c>
    </row>
    <row r="10" spans="1:9" ht="15.75" thickBot="1" x14ac:dyDescent="0.3">
      <c r="A10" t="s">
        <v>15</v>
      </c>
    </row>
    <row r="11" spans="1:9" x14ac:dyDescent="0.25">
      <c r="A11" s="3"/>
      <c r="B11" s="3" t="s">
        <v>7</v>
      </c>
      <c r="C11" s="3" t="s">
        <v>20</v>
      </c>
      <c r="D11" s="3" t="s">
        <v>21</v>
      </c>
      <c r="E11" s="3" t="s">
        <v>8</v>
      </c>
      <c r="F11" s="3" t="s">
        <v>22</v>
      </c>
    </row>
    <row r="12" spans="1:9" x14ac:dyDescent="0.25">
      <c r="A12" s="1" t="s">
        <v>16</v>
      </c>
      <c r="B12" s="1">
        <v>1</v>
      </c>
      <c r="C12" s="1">
        <v>0.99618524712683509</v>
      </c>
      <c r="D12" s="1">
        <v>0.99618524712683509</v>
      </c>
      <c r="E12" s="1">
        <v>1.4953872987053367</v>
      </c>
      <c r="F12" s="1">
        <v>0.23122754048647051</v>
      </c>
    </row>
    <row r="13" spans="1:9" x14ac:dyDescent="0.25">
      <c r="A13" s="1" t="s">
        <v>17</v>
      </c>
      <c r="B13" s="1">
        <v>29</v>
      </c>
      <c r="C13" s="1">
        <v>19.318989931029776</v>
      </c>
      <c r="D13" s="1">
        <v>0.66617206658723371</v>
      </c>
      <c r="E13" s="1"/>
      <c r="F13" s="1"/>
    </row>
    <row r="14" spans="1:9" ht="15.75" thickBot="1" x14ac:dyDescent="0.3">
      <c r="A14" s="2" t="s">
        <v>18</v>
      </c>
      <c r="B14" s="2">
        <v>30</v>
      </c>
      <c r="C14" s="2">
        <v>20.315175178156611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23</v>
      </c>
      <c r="C16" s="3" t="s">
        <v>14</v>
      </c>
      <c r="D16" s="3" t="s">
        <v>24</v>
      </c>
      <c r="E16" s="3" t="s">
        <v>25</v>
      </c>
      <c r="F16" s="3" t="s">
        <v>26</v>
      </c>
      <c r="G16" s="3" t="s">
        <v>27</v>
      </c>
      <c r="H16" s="3" t="s">
        <v>28</v>
      </c>
      <c r="I16" s="3" t="s">
        <v>29</v>
      </c>
    </row>
    <row r="17" spans="1:9" x14ac:dyDescent="0.25">
      <c r="A17" s="1" t="s">
        <v>19</v>
      </c>
      <c r="B17" s="1">
        <v>1.0841977448547206</v>
      </c>
      <c r="C17" s="1">
        <v>0.1789866292914718</v>
      </c>
      <c r="D17" s="1">
        <v>6.0574231111372718</v>
      </c>
      <c r="E17" s="1">
        <v>1.3607886830277597E-6</v>
      </c>
      <c r="F17" s="1">
        <v>0.71812898508238465</v>
      </c>
      <c r="G17" s="1">
        <v>1.4502665046270566</v>
      </c>
      <c r="H17" s="1">
        <v>0.71812898508238465</v>
      </c>
      <c r="I17" s="1">
        <v>1.4502665046270566</v>
      </c>
    </row>
    <row r="18" spans="1:9" ht="15.75" thickBot="1" x14ac:dyDescent="0.3">
      <c r="A18" s="2" t="s">
        <v>30</v>
      </c>
      <c r="B18" s="2">
        <v>5.1389570278178059E-2</v>
      </c>
      <c r="C18" s="2">
        <v>4.2024073010817425E-2</v>
      </c>
      <c r="D18" s="2">
        <v>1.2228602940259945</v>
      </c>
      <c r="E18" s="2">
        <v>0.23122754048646926</v>
      </c>
      <c r="F18" s="2">
        <v>-3.4559309526694726E-2</v>
      </c>
      <c r="G18" s="2">
        <v>0.13733845008305084</v>
      </c>
      <c r="H18" s="2">
        <v>-3.4559309526694726E-2</v>
      </c>
      <c r="I18" s="2">
        <v>0.13733845008305084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5" sqref="B5"/>
    </sheetView>
  </sheetViews>
  <sheetFormatPr defaultRowHeight="15" x14ac:dyDescent="0.25"/>
  <sheetData>
    <row r="1" spans="1:9" x14ac:dyDescent="0.25">
      <c r="A1" t="s">
        <v>9</v>
      </c>
    </row>
    <row r="2" spans="1:9" ht="15.75" thickBot="1" x14ac:dyDescent="0.3"/>
    <row r="3" spans="1:9" x14ac:dyDescent="0.25">
      <c r="A3" s="4" t="s">
        <v>10</v>
      </c>
      <c r="B3" s="4"/>
    </row>
    <row r="4" spans="1:9" x14ac:dyDescent="0.25">
      <c r="A4" s="1" t="s">
        <v>11</v>
      </c>
      <c r="B4" s="1">
        <v>5.9899803280720212E-2</v>
      </c>
    </row>
    <row r="5" spans="1:9" x14ac:dyDescent="0.25">
      <c r="A5" s="1" t="s">
        <v>12</v>
      </c>
      <c r="B5" s="1">
        <v>3.58798643306898E-3</v>
      </c>
    </row>
    <row r="6" spans="1:9" x14ac:dyDescent="0.25">
      <c r="A6" s="1" t="s">
        <v>13</v>
      </c>
      <c r="B6" s="1">
        <v>-3.0771048517514849E-2</v>
      </c>
    </row>
    <row r="7" spans="1:9" x14ac:dyDescent="0.25">
      <c r="A7" s="1" t="s">
        <v>14</v>
      </c>
      <c r="B7" s="1">
        <v>0.83546981631505757</v>
      </c>
    </row>
    <row r="8" spans="1:9" ht="15.75" thickBot="1" x14ac:dyDescent="0.3">
      <c r="A8" s="2" t="s">
        <v>6</v>
      </c>
      <c r="B8" s="2">
        <v>31</v>
      </c>
    </row>
    <row r="10" spans="1:9" ht="15.75" thickBot="1" x14ac:dyDescent="0.3">
      <c r="A10" t="s">
        <v>15</v>
      </c>
    </row>
    <row r="11" spans="1:9" x14ac:dyDescent="0.25">
      <c r="A11" s="3"/>
      <c r="B11" s="3" t="s">
        <v>7</v>
      </c>
      <c r="C11" s="3" t="s">
        <v>20</v>
      </c>
      <c r="D11" s="3" t="s">
        <v>21</v>
      </c>
      <c r="E11" s="3" t="s">
        <v>8</v>
      </c>
      <c r="F11" s="3" t="s">
        <v>22</v>
      </c>
    </row>
    <row r="12" spans="1:9" x14ac:dyDescent="0.25">
      <c r="A12" s="1" t="s">
        <v>16</v>
      </c>
      <c r="B12" s="1">
        <v>1</v>
      </c>
      <c r="C12" s="1">
        <v>7.2890572924645625E-2</v>
      </c>
      <c r="D12" s="1">
        <v>7.2890572924645625E-2</v>
      </c>
      <c r="E12" s="1">
        <v>0.10442628665878793</v>
      </c>
      <c r="F12" s="1">
        <v>0.7488998846928725</v>
      </c>
    </row>
    <row r="13" spans="1:9" x14ac:dyDescent="0.25">
      <c r="A13" s="1" t="s">
        <v>17</v>
      </c>
      <c r="B13" s="1">
        <v>29</v>
      </c>
      <c r="C13" s="1">
        <v>20.242284605231966</v>
      </c>
      <c r="D13" s="1">
        <v>0.69800981397351602</v>
      </c>
      <c r="E13" s="1"/>
      <c r="F13" s="1"/>
    </row>
    <row r="14" spans="1:9" ht="15.75" thickBot="1" x14ac:dyDescent="0.3">
      <c r="A14" s="2" t="s">
        <v>18</v>
      </c>
      <c r="B14" s="2">
        <v>30</v>
      </c>
      <c r="C14" s="2">
        <v>20.315175178156611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23</v>
      </c>
      <c r="C16" s="3" t="s">
        <v>14</v>
      </c>
      <c r="D16" s="3" t="s">
        <v>24</v>
      </c>
      <c r="E16" s="3" t="s">
        <v>25</v>
      </c>
      <c r="F16" s="3" t="s">
        <v>26</v>
      </c>
      <c r="G16" s="3" t="s">
        <v>27</v>
      </c>
      <c r="H16" s="3" t="s">
        <v>28</v>
      </c>
      <c r="I16" s="3" t="s">
        <v>29</v>
      </c>
    </row>
    <row r="17" spans="1:9" x14ac:dyDescent="0.25">
      <c r="A17" s="1" t="s">
        <v>19</v>
      </c>
      <c r="B17" s="1">
        <v>1.1517552408964111</v>
      </c>
      <c r="C17" s="1">
        <v>0.2340104261999198</v>
      </c>
      <c r="D17" s="1">
        <v>4.9218116457445511</v>
      </c>
      <c r="E17" s="1">
        <v>3.1523719982068115E-5</v>
      </c>
      <c r="F17" s="1">
        <v>0.67315018066422749</v>
      </c>
      <c r="G17" s="1">
        <v>1.6303603011285948</v>
      </c>
      <c r="H17" s="1">
        <v>0.67315018066422749</v>
      </c>
      <c r="I17" s="1">
        <v>1.6303603011285948</v>
      </c>
    </row>
    <row r="18" spans="1:9" ht="15.75" thickBot="1" x14ac:dyDescent="0.3">
      <c r="A18" s="2" t="s">
        <v>30</v>
      </c>
      <c r="B18" s="2">
        <v>1.7980489720313669E-2</v>
      </c>
      <c r="C18" s="2">
        <v>5.5641214201479113E-2</v>
      </c>
      <c r="D18" s="2">
        <v>0.32315056345114218</v>
      </c>
      <c r="E18" s="2">
        <v>0.74889988469286928</v>
      </c>
      <c r="F18" s="2">
        <v>-9.5818570888806617E-2</v>
      </c>
      <c r="G18" s="2">
        <v>0.13177955032943395</v>
      </c>
      <c r="H18" s="2">
        <v>-9.5818570888806617E-2</v>
      </c>
      <c r="I18" s="2">
        <v>0.13177955032943395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5" sqref="B5"/>
    </sheetView>
  </sheetViews>
  <sheetFormatPr defaultRowHeight="15" x14ac:dyDescent="0.25"/>
  <sheetData>
    <row r="1" spans="1:9" x14ac:dyDescent="0.25">
      <c r="A1" t="s">
        <v>9</v>
      </c>
    </row>
    <row r="2" spans="1:9" ht="15.75" thickBot="1" x14ac:dyDescent="0.3"/>
    <row r="3" spans="1:9" x14ac:dyDescent="0.25">
      <c r="A3" s="4" t="s">
        <v>10</v>
      </c>
      <c r="B3" s="4"/>
    </row>
    <row r="4" spans="1:9" x14ac:dyDescent="0.25">
      <c r="A4" s="1" t="s">
        <v>11</v>
      </c>
      <c r="B4" s="1">
        <v>0.2749509030048814</v>
      </c>
    </row>
    <row r="5" spans="1:9" x14ac:dyDescent="0.25">
      <c r="A5" s="1" t="s">
        <v>12</v>
      </c>
      <c r="B5" s="1">
        <v>7.5597999063199695E-2</v>
      </c>
    </row>
    <row r="6" spans="1:9" x14ac:dyDescent="0.25">
      <c r="A6" s="1" t="s">
        <v>13</v>
      </c>
      <c r="B6" s="1">
        <v>4.3722067996413483E-2</v>
      </c>
    </row>
    <row r="7" spans="1:9" x14ac:dyDescent="0.25">
      <c r="A7" s="1" t="s">
        <v>14</v>
      </c>
      <c r="B7" s="1">
        <v>0.80471431178313624</v>
      </c>
    </row>
    <row r="8" spans="1:9" ht="15.75" thickBot="1" x14ac:dyDescent="0.3">
      <c r="A8" s="2" t="s">
        <v>6</v>
      </c>
      <c r="B8" s="2">
        <v>31</v>
      </c>
    </row>
    <row r="10" spans="1:9" ht="15.75" thickBot="1" x14ac:dyDescent="0.3">
      <c r="A10" t="s">
        <v>15</v>
      </c>
    </row>
    <row r="11" spans="1:9" x14ac:dyDescent="0.25">
      <c r="A11" s="3"/>
      <c r="B11" s="3" t="s">
        <v>7</v>
      </c>
      <c r="C11" s="3" t="s">
        <v>20</v>
      </c>
      <c r="D11" s="3" t="s">
        <v>21</v>
      </c>
      <c r="E11" s="3" t="s">
        <v>8</v>
      </c>
      <c r="F11" s="3" t="s">
        <v>22</v>
      </c>
    </row>
    <row r="12" spans="1:9" x14ac:dyDescent="0.25">
      <c r="A12" s="1" t="s">
        <v>16</v>
      </c>
      <c r="B12" s="1">
        <v>1</v>
      </c>
      <c r="C12" s="1">
        <v>1.5357865940870212</v>
      </c>
      <c r="D12" s="1">
        <v>1.5357865940870212</v>
      </c>
      <c r="E12" s="1">
        <v>2.3716326561507279</v>
      </c>
      <c r="F12" s="1">
        <v>0.13439955581478977</v>
      </c>
    </row>
    <row r="13" spans="1:9" x14ac:dyDescent="0.25">
      <c r="A13" s="1" t="s">
        <v>17</v>
      </c>
      <c r="B13" s="1">
        <v>29</v>
      </c>
      <c r="C13" s="1">
        <v>18.77938858406959</v>
      </c>
      <c r="D13" s="1">
        <v>0.64756512358860652</v>
      </c>
      <c r="E13" s="1"/>
      <c r="F13" s="1"/>
    </row>
    <row r="14" spans="1:9" ht="15.75" thickBot="1" x14ac:dyDescent="0.3">
      <c r="A14" s="2" t="s">
        <v>18</v>
      </c>
      <c r="B14" s="2">
        <v>30</v>
      </c>
      <c r="C14" s="2">
        <v>20.315175178156611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23</v>
      </c>
      <c r="C16" s="3" t="s">
        <v>14</v>
      </c>
      <c r="D16" s="3" t="s">
        <v>24</v>
      </c>
      <c r="E16" s="3" t="s">
        <v>25</v>
      </c>
      <c r="F16" s="3" t="s">
        <v>26</v>
      </c>
      <c r="G16" s="3" t="s">
        <v>27</v>
      </c>
      <c r="H16" s="3" t="s">
        <v>28</v>
      </c>
      <c r="I16" s="3" t="s">
        <v>29</v>
      </c>
    </row>
    <row r="17" spans="1:9" x14ac:dyDescent="0.25">
      <c r="A17" s="1" t="s">
        <v>19</v>
      </c>
      <c r="B17" s="1">
        <v>1.3981017457605793</v>
      </c>
      <c r="C17" s="1">
        <v>0.18932158539700644</v>
      </c>
      <c r="D17" s="1">
        <v>7.384798425540156</v>
      </c>
      <c r="E17" s="1">
        <v>3.8911685043525377E-8</v>
      </c>
      <c r="F17" s="1">
        <v>1.0108956274110636</v>
      </c>
      <c r="G17" s="1">
        <v>1.785307864110095</v>
      </c>
      <c r="H17" s="1">
        <v>1.0108956274110636</v>
      </c>
      <c r="I17" s="1">
        <v>1.785307864110095</v>
      </c>
    </row>
    <row r="18" spans="1:9" ht="15.75" thickBot="1" x14ac:dyDescent="0.3">
      <c r="A18" s="2" t="s">
        <v>30</v>
      </c>
      <c r="B18" s="2">
        <v>-4.9566965069461184E-2</v>
      </c>
      <c r="C18" s="2">
        <v>3.2186119358828126E-2</v>
      </c>
      <c r="D18" s="2">
        <v>-1.5400106026098415</v>
      </c>
      <c r="E18" s="2">
        <v>0.13439955581479024</v>
      </c>
      <c r="F18" s="2">
        <v>-0.11539497044735775</v>
      </c>
      <c r="G18" s="2">
        <v>1.6261040308435386E-2</v>
      </c>
      <c r="H18" s="2">
        <v>-0.11539497044735775</v>
      </c>
      <c r="I18" s="2">
        <v>1.6261040308435386E-2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5" sqref="B5"/>
    </sheetView>
  </sheetViews>
  <sheetFormatPr defaultRowHeight="15" x14ac:dyDescent="0.25"/>
  <sheetData>
    <row r="1" spans="1:9" x14ac:dyDescent="0.25">
      <c r="A1" t="s">
        <v>9</v>
      </c>
    </row>
    <row r="2" spans="1:9" ht="15.75" thickBot="1" x14ac:dyDescent="0.3"/>
    <row r="3" spans="1:9" x14ac:dyDescent="0.25">
      <c r="A3" s="4" t="s">
        <v>10</v>
      </c>
      <c r="B3" s="4"/>
    </row>
    <row r="4" spans="1:9" x14ac:dyDescent="0.25">
      <c r="A4" s="1" t="s">
        <v>11</v>
      </c>
      <c r="B4" s="1">
        <v>0.37342460155033325</v>
      </c>
    </row>
    <row r="5" spans="1:9" x14ac:dyDescent="0.25">
      <c r="A5" s="1" t="s">
        <v>12</v>
      </c>
      <c r="B5" s="1">
        <v>0.13944593304302513</v>
      </c>
    </row>
    <row r="6" spans="1:9" x14ac:dyDescent="0.25">
      <c r="A6" s="1" t="s">
        <v>13</v>
      </c>
      <c r="B6" s="1">
        <v>0.10977165487209495</v>
      </c>
    </row>
    <row r="7" spans="1:9" x14ac:dyDescent="0.25">
      <c r="A7" s="1" t="s">
        <v>14</v>
      </c>
      <c r="B7" s="1">
        <v>0.77642653182886223</v>
      </c>
    </row>
    <row r="8" spans="1:9" ht="15.75" thickBot="1" x14ac:dyDescent="0.3">
      <c r="A8" s="2" t="s">
        <v>6</v>
      </c>
      <c r="B8" s="2">
        <v>31</v>
      </c>
    </row>
    <row r="10" spans="1:9" ht="15.75" thickBot="1" x14ac:dyDescent="0.3">
      <c r="A10" t="s">
        <v>15</v>
      </c>
    </row>
    <row r="11" spans="1:9" x14ac:dyDescent="0.25">
      <c r="A11" s="3"/>
      <c r="B11" s="3" t="s">
        <v>7</v>
      </c>
      <c r="C11" s="3" t="s">
        <v>20</v>
      </c>
      <c r="D11" s="3" t="s">
        <v>21</v>
      </c>
      <c r="E11" s="3" t="s">
        <v>8</v>
      </c>
      <c r="F11" s="3" t="s">
        <v>22</v>
      </c>
    </row>
    <row r="12" spans="1:9" x14ac:dyDescent="0.25">
      <c r="A12" s="1" t="s">
        <v>16</v>
      </c>
      <c r="B12" s="1">
        <v>1</v>
      </c>
      <c r="C12" s="1">
        <v>2.8328685576505528</v>
      </c>
      <c r="D12" s="1">
        <v>2.8328685576505528</v>
      </c>
      <c r="E12" s="1">
        <v>4.6992190421545157</v>
      </c>
      <c r="F12" s="1">
        <v>3.8524940601120654E-2</v>
      </c>
    </row>
    <row r="13" spans="1:9" x14ac:dyDescent="0.25">
      <c r="A13" s="1" t="s">
        <v>17</v>
      </c>
      <c r="B13" s="1">
        <v>29</v>
      </c>
      <c r="C13" s="1">
        <v>17.482306620506058</v>
      </c>
      <c r="D13" s="1">
        <v>0.60283815932779516</v>
      </c>
      <c r="E13" s="1"/>
      <c r="F13" s="1"/>
    </row>
    <row r="14" spans="1:9" ht="15.75" thickBot="1" x14ac:dyDescent="0.3">
      <c r="A14" s="2" t="s">
        <v>18</v>
      </c>
      <c r="B14" s="2">
        <v>30</v>
      </c>
      <c r="C14" s="2">
        <v>20.315175178156611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23</v>
      </c>
      <c r="C16" s="3" t="s">
        <v>14</v>
      </c>
      <c r="D16" s="3" t="s">
        <v>24</v>
      </c>
      <c r="E16" s="3" t="s">
        <v>25</v>
      </c>
      <c r="F16" s="3" t="s">
        <v>26</v>
      </c>
      <c r="G16" s="3" t="s">
        <v>27</v>
      </c>
      <c r="H16" s="3" t="s">
        <v>28</v>
      </c>
      <c r="I16" s="3" t="s">
        <v>29</v>
      </c>
    </row>
    <row r="17" spans="1:9" x14ac:dyDescent="0.25">
      <c r="A17" s="1" t="s">
        <v>19</v>
      </c>
      <c r="B17" s="1">
        <v>1.5258384512233651</v>
      </c>
      <c r="C17" s="1">
        <v>0.20175084089325576</v>
      </c>
      <c r="D17" s="1">
        <v>7.5629843447872922</v>
      </c>
      <c r="E17" s="1">
        <v>2.4502615047443537E-8</v>
      </c>
      <c r="F17" s="1">
        <v>1.1132116511032795</v>
      </c>
      <c r="G17" s="1">
        <v>1.9384652513434508</v>
      </c>
      <c r="H17" s="1">
        <v>1.1132116511032795</v>
      </c>
      <c r="I17" s="1">
        <v>1.9384652513434508</v>
      </c>
    </row>
    <row r="18" spans="1:9" ht="15.75" thickBot="1" x14ac:dyDescent="0.3">
      <c r="A18" s="2" t="s">
        <v>30</v>
      </c>
      <c r="B18" s="2">
        <v>-8.3455992320001823E-2</v>
      </c>
      <c r="C18" s="2">
        <v>3.8498577324732282E-2</v>
      </c>
      <c r="D18" s="2">
        <v>-2.1677682168890944</v>
      </c>
      <c r="E18" s="2">
        <v>3.8524940601120466E-2</v>
      </c>
      <c r="F18" s="2">
        <v>-0.16219442384448229</v>
      </c>
      <c r="G18" s="2">
        <v>-4.7175607955213528E-3</v>
      </c>
      <c r="H18" s="2">
        <v>-0.16219442384448229</v>
      </c>
      <c r="I18" s="2">
        <v>-4.7175607955213528E-3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5" sqref="B5"/>
    </sheetView>
  </sheetViews>
  <sheetFormatPr defaultRowHeight="15" x14ac:dyDescent="0.25"/>
  <sheetData>
    <row r="1" spans="1:9" x14ac:dyDescent="0.25">
      <c r="A1" t="s">
        <v>9</v>
      </c>
    </row>
    <row r="2" spans="1:9" ht="15.75" thickBot="1" x14ac:dyDescent="0.3"/>
    <row r="3" spans="1:9" x14ac:dyDescent="0.25">
      <c r="A3" s="4" t="s">
        <v>10</v>
      </c>
      <c r="B3" s="4"/>
    </row>
    <row r="4" spans="1:9" x14ac:dyDescent="0.25">
      <c r="A4" s="1" t="s">
        <v>11</v>
      </c>
      <c r="B4" s="1">
        <v>4.1298716363592593E-2</v>
      </c>
    </row>
    <row r="5" spans="1:9" x14ac:dyDescent="0.25">
      <c r="A5" s="1" t="s">
        <v>12</v>
      </c>
      <c r="B5" s="1">
        <v>1.7055839732804704E-3</v>
      </c>
    </row>
    <row r="6" spans="1:9" x14ac:dyDescent="0.25">
      <c r="A6" s="1" t="s">
        <v>13</v>
      </c>
      <c r="B6" s="1">
        <v>-3.2718361406951238E-2</v>
      </c>
    </row>
    <row r="7" spans="1:9" x14ac:dyDescent="0.25">
      <c r="A7" s="1" t="s">
        <v>14</v>
      </c>
      <c r="B7" s="1">
        <v>30.11295632234668</v>
      </c>
    </row>
    <row r="8" spans="1:9" ht="15.75" thickBot="1" x14ac:dyDescent="0.3">
      <c r="A8" s="2" t="s">
        <v>6</v>
      </c>
      <c r="B8" s="2">
        <v>31</v>
      </c>
    </row>
    <row r="10" spans="1:9" ht="15.75" thickBot="1" x14ac:dyDescent="0.3">
      <c r="A10" t="s">
        <v>15</v>
      </c>
    </row>
    <row r="11" spans="1:9" x14ac:dyDescent="0.25">
      <c r="A11" s="3"/>
      <c r="B11" s="3" t="s">
        <v>7</v>
      </c>
      <c r="C11" s="3" t="s">
        <v>20</v>
      </c>
      <c r="D11" s="3" t="s">
        <v>21</v>
      </c>
      <c r="E11" s="3" t="s">
        <v>8</v>
      </c>
      <c r="F11" s="3" t="s">
        <v>22</v>
      </c>
    </row>
    <row r="12" spans="1:9" x14ac:dyDescent="0.25">
      <c r="A12" s="1" t="s">
        <v>16</v>
      </c>
      <c r="B12" s="1">
        <v>1</v>
      </c>
      <c r="C12" s="1">
        <v>44.92822395058829</v>
      </c>
      <c r="D12" s="1">
        <v>44.92822395058829</v>
      </c>
      <c r="E12" s="1">
        <v>4.95464408405644E-2</v>
      </c>
      <c r="F12" s="1">
        <v>0.8254146904651245</v>
      </c>
    </row>
    <row r="13" spans="1:9" x14ac:dyDescent="0.25">
      <c r="A13" s="1" t="s">
        <v>17</v>
      </c>
      <c r="B13" s="1">
        <v>29</v>
      </c>
      <c r="C13" s="1">
        <v>26296.914015675207</v>
      </c>
      <c r="D13" s="1">
        <v>906.79013847155886</v>
      </c>
      <c r="E13" s="1"/>
      <c r="F13" s="1"/>
    </row>
    <row r="14" spans="1:9" ht="15.75" thickBot="1" x14ac:dyDescent="0.3">
      <c r="A14" s="2" t="s">
        <v>18</v>
      </c>
      <c r="B14" s="2">
        <v>30</v>
      </c>
      <c r="C14" s="2">
        <v>26341.842239625796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23</v>
      </c>
      <c r="C16" s="3" t="s">
        <v>14</v>
      </c>
      <c r="D16" s="3" t="s">
        <v>24</v>
      </c>
      <c r="E16" s="3" t="s">
        <v>25</v>
      </c>
      <c r="F16" s="3" t="s">
        <v>26</v>
      </c>
      <c r="G16" s="3" t="s">
        <v>27</v>
      </c>
      <c r="H16" s="3" t="s">
        <v>28</v>
      </c>
      <c r="I16" s="3" t="s">
        <v>29</v>
      </c>
    </row>
    <row r="17" spans="1:9" x14ac:dyDescent="0.25">
      <c r="A17" s="1" t="s">
        <v>19</v>
      </c>
      <c r="B17" s="1">
        <v>42.047320244031731</v>
      </c>
      <c r="C17" s="1">
        <v>6.6648605656345152</v>
      </c>
      <c r="D17" s="1">
        <v>6.3088071880808654</v>
      </c>
      <c r="E17" s="1">
        <v>6.8515641215306381E-7</v>
      </c>
      <c r="F17" s="1">
        <v>28.416149854514675</v>
      </c>
      <c r="G17" s="1">
        <v>55.67849063354879</v>
      </c>
      <c r="H17" s="1">
        <v>28.416149854514675</v>
      </c>
      <c r="I17" s="1">
        <v>55.67849063354879</v>
      </c>
    </row>
    <row r="18" spans="1:9" ht="15.75" thickBot="1" x14ac:dyDescent="0.3">
      <c r="A18" s="2" t="s">
        <v>30</v>
      </c>
      <c r="B18" s="2">
        <v>0.3486994937787532</v>
      </c>
      <c r="C18" s="2">
        <v>1.5665529748669345</v>
      </c>
      <c r="D18" s="2">
        <v>0.22259029817256726</v>
      </c>
      <c r="E18" s="2">
        <v>0.82541469046514537</v>
      </c>
      <c r="F18" s="2">
        <v>-2.855261086390271</v>
      </c>
      <c r="G18" s="2">
        <v>3.5526600739477776</v>
      </c>
      <c r="H18" s="2">
        <v>-2.855261086390271</v>
      </c>
      <c r="I18" s="2">
        <v>3.5526600739477776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5" sqref="B5"/>
    </sheetView>
  </sheetViews>
  <sheetFormatPr defaultRowHeight="15" x14ac:dyDescent="0.25"/>
  <sheetData>
    <row r="1" spans="1:9" x14ac:dyDescent="0.25">
      <c r="A1" t="s">
        <v>9</v>
      </c>
    </row>
    <row r="2" spans="1:9" ht="15.75" thickBot="1" x14ac:dyDescent="0.3"/>
    <row r="3" spans="1:9" x14ac:dyDescent="0.25">
      <c r="A3" s="4" t="s">
        <v>10</v>
      </c>
      <c r="B3" s="4"/>
    </row>
    <row r="4" spans="1:9" x14ac:dyDescent="0.25">
      <c r="A4" s="1" t="s">
        <v>11</v>
      </c>
      <c r="B4" s="1">
        <v>0.36108826304813801</v>
      </c>
    </row>
    <row r="5" spans="1:9" x14ac:dyDescent="0.25">
      <c r="A5" s="1" t="s">
        <v>12</v>
      </c>
      <c r="B5" s="1">
        <v>0.1303847337111213</v>
      </c>
    </row>
    <row r="6" spans="1:9" x14ac:dyDescent="0.25">
      <c r="A6" s="1" t="s">
        <v>13</v>
      </c>
      <c r="B6" s="1">
        <v>0.10039800039081515</v>
      </c>
    </row>
    <row r="7" spans="1:9" x14ac:dyDescent="0.25">
      <c r="A7" s="1" t="s">
        <v>14</v>
      </c>
      <c r="B7" s="1">
        <v>0.7805035172391509</v>
      </c>
    </row>
    <row r="8" spans="1:9" ht="15.75" thickBot="1" x14ac:dyDescent="0.3">
      <c r="A8" s="2" t="s">
        <v>6</v>
      </c>
      <c r="B8" s="2">
        <v>31</v>
      </c>
    </row>
    <row r="10" spans="1:9" ht="15.75" thickBot="1" x14ac:dyDescent="0.3">
      <c r="A10" t="s">
        <v>15</v>
      </c>
    </row>
    <row r="11" spans="1:9" x14ac:dyDescent="0.25">
      <c r="A11" s="3"/>
      <c r="B11" s="3" t="s">
        <v>7</v>
      </c>
      <c r="C11" s="3" t="s">
        <v>20</v>
      </c>
      <c r="D11" s="3" t="s">
        <v>21</v>
      </c>
      <c r="E11" s="3" t="s">
        <v>8</v>
      </c>
      <c r="F11" s="3" t="s">
        <v>22</v>
      </c>
    </row>
    <row r="12" spans="1:9" x14ac:dyDescent="0.25">
      <c r="A12" s="1" t="s">
        <v>16</v>
      </c>
      <c r="B12" s="1">
        <v>1</v>
      </c>
      <c r="C12" s="1">
        <v>2.6487887058987312</v>
      </c>
      <c r="D12" s="1">
        <v>2.6487887058987312</v>
      </c>
      <c r="E12" s="1">
        <v>4.3480806101286298</v>
      </c>
      <c r="F12" s="1">
        <v>4.596164025644181E-2</v>
      </c>
    </row>
    <row r="13" spans="1:9" x14ac:dyDescent="0.25">
      <c r="A13" s="1" t="s">
        <v>17</v>
      </c>
      <c r="B13" s="1">
        <v>29</v>
      </c>
      <c r="C13" s="1">
        <v>17.66638647225788</v>
      </c>
      <c r="D13" s="1">
        <v>0.60918574042268547</v>
      </c>
      <c r="E13" s="1"/>
      <c r="F13" s="1"/>
    </row>
    <row r="14" spans="1:9" ht="15.75" thickBot="1" x14ac:dyDescent="0.3">
      <c r="A14" s="2" t="s">
        <v>18</v>
      </c>
      <c r="B14" s="2">
        <v>30</v>
      </c>
      <c r="C14" s="2">
        <v>20.315175178156611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23</v>
      </c>
      <c r="C16" s="3" t="s">
        <v>14</v>
      </c>
      <c r="D16" s="3" t="s">
        <v>24</v>
      </c>
      <c r="E16" s="3" t="s">
        <v>25</v>
      </c>
      <c r="F16" s="3" t="s">
        <v>26</v>
      </c>
      <c r="G16" s="3" t="s">
        <v>27</v>
      </c>
      <c r="H16" s="3" t="s">
        <v>28</v>
      </c>
      <c r="I16" s="3" t="s">
        <v>29</v>
      </c>
    </row>
    <row r="17" spans="1:9" x14ac:dyDescent="0.25">
      <c r="A17" s="1" t="s">
        <v>19</v>
      </c>
      <c r="B17" s="1">
        <v>1.4731469901699077</v>
      </c>
      <c r="C17" s="1">
        <v>0.18868813366999879</v>
      </c>
      <c r="D17" s="1">
        <v>7.8073112575607428</v>
      </c>
      <c r="E17" s="1">
        <v>1.3077680779876473E-8</v>
      </c>
      <c r="F17" s="1">
        <v>1.0872364260693281</v>
      </c>
      <c r="G17" s="1">
        <v>1.8590575542704872</v>
      </c>
      <c r="H17" s="1">
        <v>1.0872364260693281</v>
      </c>
      <c r="I17" s="1">
        <v>1.8590575542704872</v>
      </c>
    </row>
    <row r="18" spans="1:9" ht="15.75" thickBot="1" x14ac:dyDescent="0.3">
      <c r="A18" s="2" t="s">
        <v>30</v>
      </c>
      <c r="B18" s="2">
        <v>-6.909072156364722E-2</v>
      </c>
      <c r="C18" s="2">
        <v>3.3133776227438863E-2</v>
      </c>
      <c r="D18" s="2">
        <v>-2.0852051721901703</v>
      </c>
      <c r="E18" s="2">
        <v>4.5961640256441602E-2</v>
      </c>
      <c r="F18" s="2">
        <v>-0.13685690285979712</v>
      </c>
      <c r="G18" s="2">
        <v>-1.324540267497315E-3</v>
      </c>
      <c r="H18" s="2">
        <v>-0.13685690285979712</v>
      </c>
      <c r="I18" s="2">
        <v>-1.324540267497315E-3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5" sqref="B5"/>
    </sheetView>
  </sheetViews>
  <sheetFormatPr defaultRowHeight="15" x14ac:dyDescent="0.25"/>
  <sheetData>
    <row r="1" spans="1:9" x14ac:dyDescent="0.25">
      <c r="A1" t="s">
        <v>9</v>
      </c>
    </row>
    <row r="2" spans="1:9" ht="15.75" thickBot="1" x14ac:dyDescent="0.3"/>
    <row r="3" spans="1:9" x14ac:dyDescent="0.25">
      <c r="A3" s="4" t="s">
        <v>10</v>
      </c>
      <c r="B3" s="4"/>
    </row>
    <row r="4" spans="1:9" x14ac:dyDescent="0.25">
      <c r="A4" s="1" t="s">
        <v>11</v>
      </c>
      <c r="B4" s="1">
        <v>0.1682182963818161</v>
      </c>
    </row>
    <row r="5" spans="1:9" x14ac:dyDescent="0.25">
      <c r="A5" s="1" t="s">
        <v>12</v>
      </c>
      <c r="B5" s="1">
        <v>2.8297395237600522E-2</v>
      </c>
    </row>
    <row r="6" spans="1:9" x14ac:dyDescent="0.25">
      <c r="A6" s="1" t="s">
        <v>13</v>
      </c>
      <c r="B6" s="1">
        <v>-5.2095911335166998E-3</v>
      </c>
    </row>
    <row r="7" spans="1:9" x14ac:dyDescent="0.25">
      <c r="A7" s="1" t="s">
        <v>14</v>
      </c>
      <c r="B7" s="1">
        <v>0.82504563378115781</v>
      </c>
    </row>
    <row r="8" spans="1:9" ht="15.75" thickBot="1" x14ac:dyDescent="0.3">
      <c r="A8" s="2" t="s">
        <v>6</v>
      </c>
      <c r="B8" s="2">
        <v>31</v>
      </c>
    </row>
    <row r="10" spans="1:9" ht="15.75" thickBot="1" x14ac:dyDescent="0.3">
      <c r="A10" t="s">
        <v>15</v>
      </c>
    </row>
    <row r="11" spans="1:9" x14ac:dyDescent="0.25">
      <c r="A11" s="3"/>
      <c r="B11" s="3" t="s">
        <v>7</v>
      </c>
      <c r="C11" s="3" t="s">
        <v>20</v>
      </c>
      <c r="D11" s="3" t="s">
        <v>21</v>
      </c>
      <c r="E11" s="3" t="s">
        <v>8</v>
      </c>
      <c r="F11" s="3" t="s">
        <v>22</v>
      </c>
    </row>
    <row r="12" spans="1:9" x14ac:dyDescent="0.25">
      <c r="A12" s="1" t="s">
        <v>16</v>
      </c>
      <c r="B12" s="1">
        <v>1</v>
      </c>
      <c r="C12" s="1">
        <v>0.57486654133738924</v>
      </c>
      <c r="D12" s="1">
        <v>0.57486654133738924</v>
      </c>
      <c r="E12" s="1">
        <v>0.84452224154639799</v>
      </c>
      <c r="F12" s="1">
        <v>0.36568751558293766</v>
      </c>
    </row>
    <row r="13" spans="1:9" x14ac:dyDescent="0.25">
      <c r="A13" s="1" t="s">
        <v>17</v>
      </c>
      <c r="B13" s="1">
        <v>29</v>
      </c>
      <c r="C13" s="1">
        <v>19.740308636819222</v>
      </c>
      <c r="D13" s="1">
        <v>0.68070029782135244</v>
      </c>
      <c r="E13" s="1"/>
      <c r="F13" s="1"/>
    </row>
    <row r="14" spans="1:9" ht="15.75" thickBot="1" x14ac:dyDescent="0.3">
      <c r="A14" s="2" t="s">
        <v>18</v>
      </c>
      <c r="B14" s="2">
        <v>30</v>
      </c>
      <c r="C14" s="2">
        <v>20.315175178156611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23</v>
      </c>
      <c r="C16" s="3" t="s">
        <v>14</v>
      </c>
      <c r="D16" s="3" t="s">
        <v>24</v>
      </c>
      <c r="E16" s="3" t="s">
        <v>25</v>
      </c>
      <c r="F16" s="3" t="s">
        <v>26</v>
      </c>
      <c r="G16" s="3" t="s">
        <v>27</v>
      </c>
      <c r="H16" s="3" t="s">
        <v>28</v>
      </c>
      <c r="I16" s="3" t="s">
        <v>29</v>
      </c>
    </row>
    <row r="17" spans="1:9" x14ac:dyDescent="0.25">
      <c r="A17" s="1" t="s">
        <v>19</v>
      </c>
      <c r="B17" s="1">
        <v>1.0505966541756584</v>
      </c>
      <c r="C17" s="1">
        <v>0.22795476451956159</v>
      </c>
      <c r="D17" s="1">
        <v>4.6087944526621332</v>
      </c>
      <c r="E17" s="1">
        <v>7.5144351176314927E-5</v>
      </c>
      <c r="F17" s="1">
        <v>0.58437681271487052</v>
      </c>
      <c r="G17" s="1">
        <v>1.5168164956364463</v>
      </c>
      <c r="H17" s="1">
        <v>0.58437681271487052</v>
      </c>
      <c r="I17" s="1">
        <v>1.5168164956364463</v>
      </c>
    </row>
    <row r="18" spans="1:9" ht="15.75" thickBot="1" x14ac:dyDescent="0.3">
      <c r="A18" s="2" t="s">
        <v>30</v>
      </c>
      <c r="B18" s="2">
        <v>5.2868701903878698E-2</v>
      </c>
      <c r="C18" s="2">
        <v>5.7529831410764308E-2</v>
      </c>
      <c r="D18" s="2">
        <v>0.91897891246012808</v>
      </c>
      <c r="E18" s="2">
        <v>0.36568751558293722</v>
      </c>
      <c r="F18" s="2">
        <v>-6.4793014604313623E-2</v>
      </c>
      <c r="G18" s="2">
        <v>0.17053041841207101</v>
      </c>
      <c r="H18" s="2">
        <v>-6.4793014604313623E-2</v>
      </c>
      <c r="I18" s="2">
        <v>0.17053041841207101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5" sqref="B5"/>
    </sheetView>
  </sheetViews>
  <sheetFormatPr defaultRowHeight="15" x14ac:dyDescent="0.25"/>
  <sheetData>
    <row r="1" spans="1:9" x14ac:dyDescent="0.25">
      <c r="A1" t="s">
        <v>9</v>
      </c>
    </row>
    <row r="2" spans="1:9" ht="15.75" thickBot="1" x14ac:dyDescent="0.3"/>
    <row r="3" spans="1:9" x14ac:dyDescent="0.25">
      <c r="A3" s="4" t="s">
        <v>10</v>
      </c>
      <c r="B3" s="4"/>
    </row>
    <row r="4" spans="1:9" x14ac:dyDescent="0.25">
      <c r="A4" s="1" t="s">
        <v>11</v>
      </c>
      <c r="B4" s="1">
        <v>5.7811342073936574E-2</v>
      </c>
    </row>
    <row r="5" spans="1:9" x14ac:dyDescent="0.25">
      <c r="A5" s="1" t="s">
        <v>12</v>
      </c>
      <c r="B5" s="1">
        <v>3.3421512723897091E-3</v>
      </c>
    </row>
    <row r="6" spans="1:9" x14ac:dyDescent="0.25">
      <c r="A6" s="1" t="s">
        <v>13</v>
      </c>
      <c r="B6" s="1">
        <v>-3.1025360752700303E-2</v>
      </c>
    </row>
    <row r="7" spans="1:9" x14ac:dyDescent="0.25">
      <c r="A7" s="1" t="s">
        <v>14</v>
      </c>
      <c r="B7" s="1">
        <v>0.83557287367835698</v>
      </c>
    </row>
    <row r="8" spans="1:9" ht="15.75" thickBot="1" x14ac:dyDescent="0.3">
      <c r="A8" s="2" t="s">
        <v>6</v>
      </c>
      <c r="B8" s="2">
        <v>31</v>
      </c>
    </row>
    <row r="10" spans="1:9" ht="15.75" thickBot="1" x14ac:dyDescent="0.3">
      <c r="A10" t="s">
        <v>15</v>
      </c>
    </row>
    <row r="11" spans="1:9" x14ac:dyDescent="0.25">
      <c r="A11" s="3"/>
      <c r="B11" s="3" t="s">
        <v>7</v>
      </c>
      <c r="C11" s="3" t="s">
        <v>20</v>
      </c>
      <c r="D11" s="3" t="s">
        <v>21</v>
      </c>
      <c r="E11" s="3" t="s">
        <v>8</v>
      </c>
      <c r="F11" s="3" t="s">
        <v>22</v>
      </c>
    </row>
    <row r="12" spans="1:9" x14ac:dyDescent="0.25">
      <c r="A12" s="1" t="s">
        <v>16</v>
      </c>
      <c r="B12" s="1">
        <v>1</v>
      </c>
      <c r="C12" s="1">
        <v>6.7896388570495958E-2</v>
      </c>
      <c r="D12" s="1">
        <v>6.7896388570495958E-2</v>
      </c>
      <c r="E12" s="1">
        <v>9.7247402429066473E-2</v>
      </c>
      <c r="F12" s="1">
        <v>0.75738926258363082</v>
      </c>
    </row>
    <row r="13" spans="1:9" x14ac:dyDescent="0.25">
      <c r="A13" s="1" t="s">
        <v>17</v>
      </c>
      <c r="B13" s="1">
        <v>29</v>
      </c>
      <c r="C13" s="1">
        <v>20.247278789586115</v>
      </c>
      <c r="D13" s="1">
        <v>0.69818202722710743</v>
      </c>
      <c r="E13" s="1"/>
      <c r="F13" s="1"/>
    </row>
    <row r="14" spans="1:9" ht="15.75" thickBot="1" x14ac:dyDescent="0.3">
      <c r="A14" s="2" t="s">
        <v>18</v>
      </c>
      <c r="B14" s="2">
        <v>30</v>
      </c>
      <c r="C14" s="2">
        <v>20.315175178156611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23</v>
      </c>
      <c r="C16" s="3" t="s">
        <v>14</v>
      </c>
      <c r="D16" s="3" t="s">
        <v>24</v>
      </c>
      <c r="E16" s="3" t="s">
        <v>25</v>
      </c>
      <c r="F16" s="3" t="s">
        <v>26</v>
      </c>
      <c r="G16" s="3" t="s">
        <v>27</v>
      </c>
      <c r="H16" s="3" t="s">
        <v>28</v>
      </c>
      <c r="I16" s="3" t="s">
        <v>29</v>
      </c>
    </row>
    <row r="17" spans="1:9" x14ac:dyDescent="0.25">
      <c r="A17" s="1" t="s">
        <v>19</v>
      </c>
      <c r="B17" s="1">
        <v>1.2400219493850988</v>
      </c>
      <c r="C17" s="1">
        <v>0.17867583144074758</v>
      </c>
      <c r="D17" s="1">
        <v>6.940065365227162</v>
      </c>
      <c r="E17" s="1">
        <v>1.2545128513435004E-7</v>
      </c>
      <c r="F17" s="1">
        <v>0.87458884258977521</v>
      </c>
      <c r="G17" s="1">
        <v>1.6054550561804224</v>
      </c>
      <c r="H17" s="1">
        <v>0.87458884258977521</v>
      </c>
      <c r="I17" s="1">
        <v>1.6054550561804224</v>
      </c>
    </row>
    <row r="18" spans="1:9" ht="15.75" thickBot="1" x14ac:dyDescent="0.3">
      <c r="A18" s="2" t="s">
        <v>30</v>
      </c>
      <c r="B18" s="2">
        <v>-1.9412596397449928E-2</v>
      </c>
      <c r="C18" s="2">
        <v>6.2250754623939059E-2</v>
      </c>
      <c r="D18" s="2">
        <v>-0.31184515777716609</v>
      </c>
      <c r="E18" s="2">
        <v>0.75738926258363182</v>
      </c>
      <c r="F18" s="2">
        <v>-0.14672968499945963</v>
      </c>
      <c r="G18" s="2">
        <v>0.10790449220455976</v>
      </c>
      <c r="H18" s="2">
        <v>-0.14672968499945963</v>
      </c>
      <c r="I18" s="2">
        <v>0.10790449220455976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5" sqref="B5"/>
    </sheetView>
  </sheetViews>
  <sheetFormatPr defaultRowHeight="15" x14ac:dyDescent="0.25"/>
  <sheetData>
    <row r="1" spans="1:9" x14ac:dyDescent="0.25">
      <c r="A1" t="s">
        <v>9</v>
      </c>
    </row>
    <row r="2" spans="1:9" ht="15.75" thickBot="1" x14ac:dyDescent="0.3"/>
    <row r="3" spans="1:9" x14ac:dyDescent="0.25">
      <c r="A3" s="4" t="s">
        <v>10</v>
      </c>
      <c r="B3" s="4"/>
    </row>
    <row r="4" spans="1:9" x14ac:dyDescent="0.25">
      <c r="A4" s="1" t="s">
        <v>11</v>
      </c>
      <c r="B4" s="1">
        <v>3.0908212885390484E-2</v>
      </c>
    </row>
    <row r="5" spans="1:9" x14ac:dyDescent="0.25">
      <c r="A5" s="1" t="s">
        <v>12</v>
      </c>
      <c r="B5" s="1">
        <v>9.5531762376861826E-4</v>
      </c>
    </row>
    <row r="6" spans="1:9" x14ac:dyDescent="0.25">
      <c r="A6" s="1" t="s">
        <v>13</v>
      </c>
      <c r="B6" s="1">
        <v>-3.3494499009894534E-2</v>
      </c>
    </row>
    <row r="7" spans="1:9" x14ac:dyDescent="0.25">
      <c r="A7" s="1" t="s">
        <v>14</v>
      </c>
      <c r="B7" s="1">
        <v>0.8365728060176475</v>
      </c>
    </row>
    <row r="8" spans="1:9" ht="15.75" thickBot="1" x14ac:dyDescent="0.3">
      <c r="A8" s="2" t="s">
        <v>6</v>
      </c>
      <c r="B8" s="2">
        <v>31</v>
      </c>
    </row>
    <row r="10" spans="1:9" ht="15.75" thickBot="1" x14ac:dyDescent="0.3">
      <c r="A10" t="s">
        <v>15</v>
      </c>
    </row>
    <row r="11" spans="1:9" x14ac:dyDescent="0.25">
      <c r="A11" s="3"/>
      <c r="B11" s="3" t="s">
        <v>7</v>
      </c>
      <c r="C11" s="3" t="s">
        <v>20</v>
      </c>
      <c r="D11" s="3" t="s">
        <v>21</v>
      </c>
      <c r="E11" s="3" t="s">
        <v>8</v>
      </c>
      <c r="F11" s="3" t="s">
        <v>22</v>
      </c>
    </row>
    <row r="12" spans="1:9" x14ac:dyDescent="0.25">
      <c r="A12" s="1" t="s">
        <v>16</v>
      </c>
      <c r="B12" s="1">
        <v>1</v>
      </c>
      <c r="C12" s="1">
        <v>1.940744487763979E-2</v>
      </c>
      <c r="D12" s="1">
        <v>1.940744487763979E-2</v>
      </c>
      <c r="E12" s="1">
        <v>2.7730702718316222E-2</v>
      </c>
      <c r="F12" s="1">
        <v>0.86889916671822442</v>
      </c>
    </row>
    <row r="13" spans="1:9" x14ac:dyDescent="0.25">
      <c r="A13" s="1" t="s">
        <v>17</v>
      </c>
      <c r="B13" s="1">
        <v>29</v>
      </c>
      <c r="C13" s="1">
        <v>20.295767733278971</v>
      </c>
      <c r="D13" s="1">
        <v>0.69985405976824044</v>
      </c>
      <c r="E13" s="1"/>
      <c r="F13" s="1"/>
    </row>
    <row r="14" spans="1:9" ht="15.75" thickBot="1" x14ac:dyDescent="0.3">
      <c r="A14" s="2" t="s">
        <v>18</v>
      </c>
      <c r="B14" s="2">
        <v>30</v>
      </c>
      <c r="C14" s="2">
        <v>20.315175178156611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23</v>
      </c>
      <c r="C16" s="3" t="s">
        <v>14</v>
      </c>
      <c r="D16" s="3" t="s">
        <v>24</v>
      </c>
      <c r="E16" s="3" t="s">
        <v>25</v>
      </c>
      <c r="F16" s="3" t="s">
        <v>26</v>
      </c>
      <c r="G16" s="3" t="s">
        <v>27</v>
      </c>
      <c r="H16" s="3" t="s">
        <v>28</v>
      </c>
      <c r="I16" s="3" t="s">
        <v>29</v>
      </c>
    </row>
    <row r="17" spans="1:9" x14ac:dyDescent="0.25">
      <c r="A17" s="1" t="s">
        <v>19</v>
      </c>
      <c r="B17" s="1">
        <v>1.2416495723097278</v>
      </c>
      <c r="C17" s="1">
        <v>0.24330288835860278</v>
      </c>
      <c r="D17" s="1">
        <v>5.1033079824340906</v>
      </c>
      <c r="E17" s="1">
        <v>1.9034298681149791E-5</v>
      </c>
      <c r="F17" s="1">
        <v>0.74403929302220928</v>
      </c>
      <c r="G17" s="1">
        <v>1.7392598515972464</v>
      </c>
      <c r="H17" s="1">
        <v>0.74403929302220928</v>
      </c>
      <c r="I17" s="1">
        <v>1.7392598515972464</v>
      </c>
    </row>
    <row r="18" spans="1:9" ht="15.75" thickBot="1" x14ac:dyDescent="0.3">
      <c r="A18" s="2" t="s">
        <v>30</v>
      </c>
      <c r="B18" s="2">
        <v>-1.1988187910009758E-2</v>
      </c>
      <c r="C18" s="2">
        <v>7.1990154260847414E-2</v>
      </c>
      <c r="D18" s="2">
        <v>-0.16652538160387936</v>
      </c>
      <c r="E18" s="2">
        <v>0.86889916671822109</v>
      </c>
      <c r="F18" s="2">
        <v>-0.15922458534600092</v>
      </c>
      <c r="G18" s="2">
        <v>0.13524820952598143</v>
      </c>
      <c r="H18" s="2">
        <v>-0.15922458534600092</v>
      </c>
      <c r="I18" s="2">
        <v>0.13524820952598143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5" sqref="B5"/>
    </sheetView>
  </sheetViews>
  <sheetFormatPr defaultRowHeight="15" x14ac:dyDescent="0.25"/>
  <sheetData>
    <row r="1" spans="1:9" x14ac:dyDescent="0.25">
      <c r="A1" t="s">
        <v>9</v>
      </c>
    </row>
    <row r="2" spans="1:9" ht="15.75" thickBot="1" x14ac:dyDescent="0.3"/>
    <row r="3" spans="1:9" x14ac:dyDescent="0.25">
      <c r="A3" s="4" t="s">
        <v>10</v>
      </c>
      <c r="B3" s="4"/>
    </row>
    <row r="4" spans="1:9" x14ac:dyDescent="0.25">
      <c r="A4" s="1" t="s">
        <v>11</v>
      </c>
      <c r="B4" s="1">
        <v>3.2637772220802608E-2</v>
      </c>
    </row>
    <row r="5" spans="1:9" x14ac:dyDescent="0.25">
      <c r="A5" s="1" t="s">
        <v>12</v>
      </c>
      <c r="B5" s="1">
        <v>1.0652241755369945E-3</v>
      </c>
    </row>
    <row r="6" spans="1:9" x14ac:dyDescent="0.25">
      <c r="A6" s="1" t="s">
        <v>13</v>
      </c>
      <c r="B6" s="1">
        <v>-3.3380802577030695E-2</v>
      </c>
    </row>
    <row r="7" spans="1:9" x14ac:dyDescent="0.25">
      <c r="A7" s="1" t="s">
        <v>14</v>
      </c>
      <c r="B7" s="1">
        <v>0.83652678837553174</v>
      </c>
    </row>
    <row r="8" spans="1:9" ht="15.75" thickBot="1" x14ac:dyDescent="0.3">
      <c r="A8" s="2" t="s">
        <v>6</v>
      </c>
      <c r="B8" s="2">
        <v>31</v>
      </c>
    </row>
    <row r="10" spans="1:9" ht="15.75" thickBot="1" x14ac:dyDescent="0.3">
      <c r="A10" t="s">
        <v>15</v>
      </c>
    </row>
    <row r="11" spans="1:9" x14ac:dyDescent="0.25">
      <c r="A11" s="3"/>
      <c r="B11" s="3" t="s">
        <v>7</v>
      </c>
      <c r="C11" s="3" t="s">
        <v>20</v>
      </c>
      <c r="D11" s="3" t="s">
        <v>21</v>
      </c>
      <c r="E11" s="3" t="s">
        <v>8</v>
      </c>
      <c r="F11" s="3" t="s">
        <v>22</v>
      </c>
    </row>
    <row r="12" spans="1:9" x14ac:dyDescent="0.25">
      <c r="A12" s="1" t="s">
        <v>16</v>
      </c>
      <c r="B12" s="1">
        <v>1</v>
      </c>
      <c r="C12" s="1">
        <v>2.164021573004149E-2</v>
      </c>
      <c r="D12" s="1">
        <v>2.164021573004149E-2</v>
      </c>
      <c r="E12" s="1">
        <v>3.0924442554396789E-2</v>
      </c>
      <c r="F12" s="1">
        <v>0.86163128041683523</v>
      </c>
    </row>
    <row r="13" spans="1:9" x14ac:dyDescent="0.25">
      <c r="A13" s="1" t="s">
        <v>17</v>
      </c>
      <c r="B13" s="1">
        <v>29</v>
      </c>
      <c r="C13" s="1">
        <v>20.29353496242657</v>
      </c>
      <c r="D13" s="1">
        <v>0.69977706766988168</v>
      </c>
      <c r="E13" s="1"/>
      <c r="F13" s="1"/>
    </row>
    <row r="14" spans="1:9" ht="15.75" thickBot="1" x14ac:dyDescent="0.3">
      <c r="A14" s="2" t="s">
        <v>18</v>
      </c>
      <c r="B14" s="2">
        <v>30</v>
      </c>
      <c r="C14" s="2">
        <v>20.315175178156611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23</v>
      </c>
      <c r="C16" s="3" t="s">
        <v>14</v>
      </c>
      <c r="D16" s="3" t="s">
        <v>24</v>
      </c>
      <c r="E16" s="3" t="s">
        <v>25</v>
      </c>
      <c r="F16" s="3" t="s">
        <v>26</v>
      </c>
      <c r="G16" s="3" t="s">
        <v>27</v>
      </c>
      <c r="H16" s="3" t="s">
        <v>28</v>
      </c>
      <c r="I16" s="3" t="s">
        <v>29</v>
      </c>
    </row>
    <row r="17" spans="1:9" x14ac:dyDescent="0.25">
      <c r="A17" s="1" t="s">
        <v>19</v>
      </c>
      <c r="B17" s="1">
        <v>1.1954043058469945</v>
      </c>
      <c r="C17" s="1">
        <v>0.17105135644126823</v>
      </c>
      <c r="D17" s="1">
        <v>6.9885695776837968</v>
      </c>
      <c r="E17" s="1">
        <v>1.1029510095812915E-7</v>
      </c>
      <c r="F17" s="1">
        <v>0.84556500132630585</v>
      </c>
      <c r="G17" s="1">
        <v>1.5452436103676832</v>
      </c>
      <c r="H17" s="1">
        <v>0.84556500132630585</v>
      </c>
      <c r="I17" s="1">
        <v>1.5452436103676832</v>
      </c>
    </row>
    <row r="18" spans="1:9" ht="15.75" thickBot="1" x14ac:dyDescent="0.3">
      <c r="A18" s="2" t="s">
        <v>30</v>
      </c>
      <c r="B18" s="2">
        <v>5.6239426193792907E-3</v>
      </c>
      <c r="C18" s="2">
        <v>3.1980845483506652E-2</v>
      </c>
      <c r="D18" s="2">
        <v>0.17585346898598109</v>
      </c>
      <c r="E18" s="2">
        <v>0.86163128041682058</v>
      </c>
      <c r="F18" s="2">
        <v>-5.9784230543954348E-2</v>
      </c>
      <c r="G18" s="2">
        <v>7.1032115782712929E-2</v>
      </c>
      <c r="H18" s="2">
        <v>-5.9784230543954348E-2</v>
      </c>
      <c r="I18" s="2">
        <v>7.1032115782712929E-2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5" sqref="B5"/>
    </sheetView>
  </sheetViews>
  <sheetFormatPr defaultRowHeight="15" x14ac:dyDescent="0.25"/>
  <sheetData>
    <row r="1" spans="1:9" x14ac:dyDescent="0.25">
      <c r="A1" t="s">
        <v>9</v>
      </c>
    </row>
    <row r="2" spans="1:9" ht="15.75" thickBot="1" x14ac:dyDescent="0.3"/>
    <row r="3" spans="1:9" x14ac:dyDescent="0.25">
      <c r="A3" s="4" t="s">
        <v>10</v>
      </c>
      <c r="B3" s="4"/>
    </row>
    <row r="4" spans="1:9" x14ac:dyDescent="0.25">
      <c r="A4" s="1" t="s">
        <v>11</v>
      </c>
      <c r="B4" s="1">
        <v>3.2540812305367185E-2</v>
      </c>
    </row>
    <row r="5" spans="1:9" x14ac:dyDescent="0.25">
      <c r="A5" s="1" t="s">
        <v>12</v>
      </c>
      <c r="B5" s="1">
        <v>1.0589044654931363E-3</v>
      </c>
    </row>
    <row r="6" spans="1:9" x14ac:dyDescent="0.25">
      <c r="A6" s="1" t="s">
        <v>13</v>
      </c>
      <c r="B6" s="1">
        <v>-3.3387340208110544E-2</v>
      </c>
    </row>
    <row r="7" spans="1:9" x14ac:dyDescent="0.25">
      <c r="A7" s="1" t="s">
        <v>14</v>
      </c>
      <c r="B7" s="1">
        <v>0.83652943449343309</v>
      </c>
    </row>
    <row r="8" spans="1:9" ht="15.75" thickBot="1" x14ac:dyDescent="0.3">
      <c r="A8" s="2" t="s">
        <v>6</v>
      </c>
      <c r="B8" s="2">
        <v>31</v>
      </c>
    </row>
    <row r="10" spans="1:9" ht="15.75" thickBot="1" x14ac:dyDescent="0.3">
      <c r="A10" t="s">
        <v>15</v>
      </c>
    </row>
    <row r="11" spans="1:9" x14ac:dyDescent="0.25">
      <c r="A11" s="3"/>
      <c r="B11" s="3" t="s">
        <v>7</v>
      </c>
      <c r="C11" s="3" t="s">
        <v>20</v>
      </c>
      <c r="D11" s="3" t="s">
        <v>21</v>
      </c>
      <c r="E11" s="3" t="s">
        <v>8</v>
      </c>
      <c r="F11" s="3" t="s">
        <v>22</v>
      </c>
    </row>
    <row r="12" spans="1:9" x14ac:dyDescent="0.25">
      <c r="A12" s="1" t="s">
        <v>16</v>
      </c>
      <c r="B12" s="1">
        <v>1</v>
      </c>
      <c r="C12" s="1">
        <v>2.1511829713425357E-2</v>
      </c>
      <c r="D12" s="1">
        <v>2.1511829713425357E-2</v>
      </c>
      <c r="E12" s="1">
        <v>3.0740781049627151E-2</v>
      </c>
      <c r="F12" s="1">
        <v>0.86203843371264566</v>
      </c>
    </row>
    <row r="13" spans="1:9" x14ac:dyDescent="0.25">
      <c r="A13" s="1" t="s">
        <v>17</v>
      </c>
      <c r="B13" s="1">
        <v>29</v>
      </c>
      <c r="C13" s="1">
        <v>20.293663348443186</v>
      </c>
      <c r="D13" s="1">
        <v>0.69978149477390295</v>
      </c>
      <c r="E13" s="1"/>
      <c r="F13" s="1"/>
    </row>
    <row r="14" spans="1:9" ht="15.75" thickBot="1" x14ac:dyDescent="0.3">
      <c r="A14" s="2" t="s">
        <v>18</v>
      </c>
      <c r="B14" s="2">
        <v>30</v>
      </c>
      <c r="C14" s="2">
        <v>20.315175178156611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23</v>
      </c>
      <c r="C16" s="3" t="s">
        <v>14</v>
      </c>
      <c r="D16" s="3" t="s">
        <v>24</v>
      </c>
      <c r="E16" s="3" t="s">
        <v>25</v>
      </c>
      <c r="F16" s="3" t="s">
        <v>26</v>
      </c>
      <c r="G16" s="3" t="s">
        <v>27</v>
      </c>
      <c r="H16" s="3" t="s">
        <v>28</v>
      </c>
      <c r="I16" s="3" t="s">
        <v>29</v>
      </c>
    </row>
    <row r="17" spans="1:9" x14ac:dyDescent="0.25">
      <c r="A17" s="1" t="s">
        <v>19</v>
      </c>
      <c r="B17" s="1">
        <v>1.1873293489802343</v>
      </c>
      <c r="C17" s="1">
        <v>0.19741703698048699</v>
      </c>
      <c r="D17" s="1">
        <v>6.0143205831702957</v>
      </c>
      <c r="E17" s="1">
        <v>1.5314365446246574E-6</v>
      </c>
      <c r="F17" s="1">
        <v>0.78356617308573395</v>
      </c>
      <c r="G17" s="1">
        <v>1.5910925248747347</v>
      </c>
      <c r="H17" s="1">
        <v>0.78356617308573395</v>
      </c>
      <c r="I17" s="1">
        <v>1.5910925248747347</v>
      </c>
    </row>
    <row r="18" spans="1:9" ht="15.75" thickBot="1" x14ac:dyDescent="0.3">
      <c r="A18" s="2" t="s">
        <v>30</v>
      </c>
      <c r="B18" s="2">
        <v>8.6969606759263792E-3</v>
      </c>
      <c r="C18" s="2">
        <v>4.9603241454539551E-2</v>
      </c>
      <c r="D18" s="2">
        <v>0.17533049092964986</v>
      </c>
      <c r="E18" s="2">
        <v>0.86203843371263478</v>
      </c>
      <c r="F18" s="2">
        <v>-9.2753059092763698E-2</v>
      </c>
      <c r="G18" s="2">
        <v>0.11014698044461645</v>
      </c>
      <c r="H18" s="2">
        <v>-9.2753059092763698E-2</v>
      </c>
      <c r="I18" s="2">
        <v>0.11014698044461645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5" sqref="B5"/>
    </sheetView>
  </sheetViews>
  <sheetFormatPr defaultRowHeight="15" x14ac:dyDescent="0.25"/>
  <sheetData>
    <row r="1" spans="1:9" x14ac:dyDescent="0.25">
      <c r="A1" t="s">
        <v>9</v>
      </c>
    </row>
    <row r="2" spans="1:9" ht="15.75" thickBot="1" x14ac:dyDescent="0.3"/>
    <row r="3" spans="1:9" x14ac:dyDescent="0.25">
      <c r="A3" s="4" t="s">
        <v>10</v>
      </c>
      <c r="B3" s="4"/>
    </row>
    <row r="4" spans="1:9" x14ac:dyDescent="0.25">
      <c r="A4" s="1" t="s">
        <v>11</v>
      </c>
      <c r="B4" s="1">
        <v>3.5596971097400044E-2</v>
      </c>
    </row>
    <row r="5" spans="1:9" x14ac:dyDescent="0.25">
      <c r="A5" s="1" t="s">
        <v>12</v>
      </c>
      <c r="B5" s="1">
        <v>1.2671443513091343E-3</v>
      </c>
    </row>
    <row r="6" spans="1:9" x14ac:dyDescent="0.25">
      <c r="A6" s="1" t="s">
        <v>13</v>
      </c>
      <c r="B6" s="1">
        <v>-3.3171919636576758E-2</v>
      </c>
    </row>
    <row r="7" spans="1:9" x14ac:dyDescent="0.25">
      <c r="A7" s="1" t="s">
        <v>14</v>
      </c>
      <c r="B7" s="1">
        <v>0.8364422382242821</v>
      </c>
    </row>
    <row r="8" spans="1:9" ht="15.75" thickBot="1" x14ac:dyDescent="0.3">
      <c r="A8" s="2" t="s">
        <v>6</v>
      </c>
      <c r="B8" s="2">
        <v>31</v>
      </c>
    </row>
    <row r="10" spans="1:9" ht="15.75" thickBot="1" x14ac:dyDescent="0.3">
      <c r="A10" t="s">
        <v>15</v>
      </c>
    </row>
    <row r="11" spans="1:9" x14ac:dyDescent="0.25">
      <c r="A11" s="3"/>
      <c r="B11" s="3" t="s">
        <v>7</v>
      </c>
      <c r="C11" s="3" t="s">
        <v>20</v>
      </c>
      <c r="D11" s="3" t="s">
        <v>21</v>
      </c>
      <c r="E11" s="3" t="s">
        <v>8</v>
      </c>
      <c r="F11" s="3" t="s">
        <v>22</v>
      </c>
    </row>
    <row r="12" spans="1:9" x14ac:dyDescent="0.25">
      <c r="A12" s="1" t="s">
        <v>16</v>
      </c>
      <c r="B12" s="1">
        <v>1</v>
      </c>
      <c r="C12" s="1">
        <v>2.5742259472856688E-2</v>
      </c>
      <c r="D12" s="1">
        <v>2.5742259472856688E-2</v>
      </c>
      <c r="E12" s="1">
        <v>3.6793809255526187E-2</v>
      </c>
      <c r="F12" s="1">
        <v>0.84922226200814022</v>
      </c>
    </row>
    <row r="13" spans="1:9" x14ac:dyDescent="0.25">
      <c r="A13" s="1" t="s">
        <v>17</v>
      </c>
      <c r="B13" s="1">
        <v>29</v>
      </c>
      <c r="C13" s="1">
        <v>20.289432918683755</v>
      </c>
      <c r="D13" s="1">
        <v>0.69963561788564665</v>
      </c>
      <c r="E13" s="1"/>
      <c r="F13" s="1"/>
    </row>
    <row r="14" spans="1:9" ht="15.75" thickBot="1" x14ac:dyDescent="0.3">
      <c r="A14" s="2" t="s">
        <v>18</v>
      </c>
      <c r="B14" s="2">
        <v>30</v>
      </c>
      <c r="C14" s="2">
        <v>20.315175178156611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23</v>
      </c>
      <c r="C16" s="3" t="s">
        <v>14</v>
      </c>
      <c r="D16" s="3" t="s">
        <v>24</v>
      </c>
      <c r="E16" s="3" t="s">
        <v>25</v>
      </c>
      <c r="F16" s="3" t="s">
        <v>26</v>
      </c>
      <c r="G16" s="3" t="s">
        <v>27</v>
      </c>
      <c r="H16" s="3" t="s">
        <v>28</v>
      </c>
      <c r="I16" s="3" t="s">
        <v>29</v>
      </c>
    </row>
    <row r="17" spans="1:9" x14ac:dyDescent="0.25">
      <c r="A17" s="1" t="s">
        <v>19</v>
      </c>
      <c r="B17" s="1">
        <v>1.2486179280600118</v>
      </c>
      <c r="C17" s="1">
        <v>0.25210941263822123</v>
      </c>
      <c r="D17" s="1">
        <v>4.9526827062652643</v>
      </c>
      <c r="E17" s="1">
        <v>2.8931869275772588E-5</v>
      </c>
      <c r="F17" s="1">
        <v>0.7329962842716562</v>
      </c>
      <c r="G17" s="1">
        <v>1.7642395718483674</v>
      </c>
      <c r="H17" s="1">
        <v>0.7329962842716562</v>
      </c>
      <c r="I17" s="1">
        <v>1.7642395718483674</v>
      </c>
    </row>
    <row r="18" spans="1:9" ht="15.75" thickBot="1" x14ac:dyDescent="0.3">
      <c r="A18" s="2" t="s">
        <v>30</v>
      </c>
      <c r="B18" s="2">
        <v>-1.6735058155850826E-2</v>
      </c>
      <c r="C18" s="2">
        <v>8.7244859907823338E-2</v>
      </c>
      <c r="D18" s="2">
        <v>-0.19181712451062319</v>
      </c>
      <c r="E18" s="2">
        <v>0.84922226200814477</v>
      </c>
      <c r="F18" s="2">
        <v>-0.19517083176304631</v>
      </c>
      <c r="G18" s="2">
        <v>0.16170071545134465</v>
      </c>
      <c r="H18" s="2">
        <v>-0.19517083176304631</v>
      </c>
      <c r="I18" s="2">
        <v>0.16170071545134465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tabSelected="1" topLeftCell="A20" workbookViewId="0">
      <selection activeCell="E40" sqref="E40"/>
    </sheetView>
  </sheetViews>
  <sheetFormatPr defaultRowHeight="15" x14ac:dyDescent="0.25"/>
  <cols>
    <col min="2" max="2" width="21.85546875" customWidth="1"/>
    <col min="3" max="3" width="17.28515625" customWidth="1"/>
    <col min="4" max="7" width="18.5703125" customWidth="1"/>
    <col min="13" max="13" width="16" customWidth="1"/>
    <col min="15" max="15" width="10.5703125" customWidth="1"/>
    <col min="25" max="26" width="19.140625" customWidth="1"/>
  </cols>
  <sheetData>
    <row r="1" spans="1:25" x14ac:dyDescent="0.25">
      <c r="A1" t="s">
        <v>0</v>
      </c>
      <c r="B1" t="s">
        <v>1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37</v>
      </c>
      <c r="I1" t="s">
        <v>2</v>
      </c>
      <c r="J1" t="s">
        <v>3</v>
      </c>
      <c r="K1" t="s">
        <v>4</v>
      </c>
      <c r="L1" t="s">
        <v>5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38</v>
      </c>
      <c r="T1" t="s">
        <v>40</v>
      </c>
      <c r="U1" t="s">
        <v>39</v>
      </c>
      <c r="V1" t="s">
        <v>41</v>
      </c>
      <c r="W1" t="s">
        <v>42</v>
      </c>
      <c r="X1" t="s">
        <v>43</v>
      </c>
      <c r="Y1" t="s">
        <v>44</v>
      </c>
    </row>
    <row r="2" spans="1:25" x14ac:dyDescent="0.25">
      <c r="A2">
        <v>1986</v>
      </c>
      <c r="B2">
        <v>15.047689243027898</v>
      </c>
      <c r="C2">
        <v>3.0001107946080339</v>
      </c>
      <c r="D2">
        <v>9.0006647799236497</v>
      </c>
      <c r="E2">
        <v>0.40243197278911597</v>
      </c>
      <c r="F2">
        <v>3.5203979920323689E-2</v>
      </c>
      <c r="G2">
        <v>1.2393202022305534E-3</v>
      </c>
      <c r="H2">
        <v>0.9</v>
      </c>
      <c r="I2">
        <v>3.1</v>
      </c>
      <c r="J2">
        <v>0.1</v>
      </c>
      <c r="K2">
        <v>2.8</v>
      </c>
      <c r="L2">
        <v>2.6</v>
      </c>
      <c r="M2">
        <v>0.6</v>
      </c>
      <c r="N2">
        <v>6.8</v>
      </c>
      <c r="O2">
        <v>-2.2000000000000002</v>
      </c>
      <c r="P2">
        <v>9.1999999999999993</v>
      </c>
      <c r="Q2">
        <v>2.1</v>
      </c>
      <c r="R2">
        <v>3</v>
      </c>
      <c r="S2">
        <v>4.0999999999999996</v>
      </c>
      <c r="T2">
        <v>4.4000000000000004</v>
      </c>
      <c r="U2">
        <v>5.8</v>
      </c>
      <c r="V2">
        <v>2.6</v>
      </c>
      <c r="W2">
        <v>8.1999999999999993</v>
      </c>
      <c r="X2">
        <v>7.5</v>
      </c>
      <c r="Y2">
        <v>3</v>
      </c>
    </row>
    <row r="3" spans="1:25" x14ac:dyDescent="0.25">
      <c r="A3">
        <v>1987</v>
      </c>
      <c r="B3">
        <v>19.200511811023631</v>
      </c>
      <c r="C3">
        <v>1.2450013968694802</v>
      </c>
      <c r="D3">
        <v>1.5500284782069569</v>
      </c>
      <c r="E3">
        <v>0.51065019762845854</v>
      </c>
      <c r="F3">
        <v>3.3923626293625518E-2</v>
      </c>
      <c r="G3">
        <v>1.1508124209095606E-3</v>
      </c>
      <c r="H3">
        <v>8.9</v>
      </c>
      <c r="I3">
        <v>7.5</v>
      </c>
      <c r="J3">
        <v>2.5</v>
      </c>
      <c r="K3">
        <v>3.5</v>
      </c>
      <c r="L3">
        <v>4.2</v>
      </c>
      <c r="M3">
        <v>7.6</v>
      </c>
      <c r="N3">
        <v>-5.9</v>
      </c>
      <c r="O3">
        <v>1.5</v>
      </c>
      <c r="P3">
        <v>10.6</v>
      </c>
      <c r="Q3">
        <v>11.2</v>
      </c>
      <c r="R3">
        <v>12.2</v>
      </c>
      <c r="S3">
        <v>12.9</v>
      </c>
      <c r="T3">
        <v>6.5</v>
      </c>
      <c r="U3">
        <v>-2.6</v>
      </c>
      <c r="V3">
        <v>6.3</v>
      </c>
      <c r="W3">
        <v>8.1999999999999993</v>
      </c>
      <c r="X3">
        <v>-1.4</v>
      </c>
      <c r="Y3">
        <v>1.8</v>
      </c>
    </row>
    <row r="4" spans="1:25" x14ac:dyDescent="0.25">
      <c r="A4">
        <v>1988</v>
      </c>
      <c r="B4">
        <v>15.965408560311289</v>
      </c>
      <c r="C4">
        <v>1.3665645842914131</v>
      </c>
      <c r="D4">
        <v>1.867498763039563</v>
      </c>
      <c r="E4">
        <v>0.48723705179282856</v>
      </c>
      <c r="F4">
        <v>3.9949689247719432E-2</v>
      </c>
      <c r="G4">
        <v>1.5959776709893495E-3</v>
      </c>
      <c r="H4">
        <v>7.6</v>
      </c>
      <c r="I4">
        <v>2.4</v>
      </c>
      <c r="J4">
        <v>2.4</v>
      </c>
      <c r="K4">
        <v>6.4</v>
      </c>
      <c r="L4">
        <v>3.7</v>
      </c>
      <c r="M4">
        <v>5.5</v>
      </c>
      <c r="N4">
        <v>2.2999999999999998</v>
      </c>
      <c r="O4">
        <v>4.5999999999999996</v>
      </c>
      <c r="P4">
        <v>5.8</v>
      </c>
      <c r="Q4">
        <v>8.3000000000000007</v>
      </c>
      <c r="R4">
        <v>7.3</v>
      </c>
      <c r="S4">
        <v>6.3</v>
      </c>
      <c r="T4">
        <v>3.5</v>
      </c>
      <c r="U4">
        <v>0</v>
      </c>
      <c r="V4">
        <v>2.6</v>
      </c>
      <c r="W4">
        <v>-3</v>
      </c>
      <c r="X4">
        <v>7.2</v>
      </c>
      <c r="Y4">
        <v>2.7</v>
      </c>
    </row>
    <row r="5" spans="1:25" x14ac:dyDescent="0.25">
      <c r="A5">
        <v>1989</v>
      </c>
      <c r="B5">
        <v>19.635486381322956</v>
      </c>
      <c r="C5">
        <v>1.1576458135289349</v>
      </c>
      <c r="D5">
        <v>1.3401438295810695</v>
      </c>
      <c r="E5">
        <v>0.56387698412698417</v>
      </c>
      <c r="F5">
        <v>7.0984745357324144E-2</v>
      </c>
      <c r="G5">
        <v>5.0388340734441516E-3</v>
      </c>
      <c r="H5">
        <v>7.7</v>
      </c>
      <c r="I5">
        <v>4</v>
      </c>
      <c r="J5">
        <v>6.6</v>
      </c>
      <c r="K5">
        <v>8.4</v>
      </c>
      <c r="L5">
        <v>6.4</v>
      </c>
      <c r="M5">
        <v>6.4</v>
      </c>
      <c r="N5">
        <v>26.6</v>
      </c>
      <c r="O5">
        <v>7.2</v>
      </c>
      <c r="P5">
        <v>4.5</v>
      </c>
      <c r="Q5">
        <v>6.6</v>
      </c>
      <c r="R5">
        <v>8.5</v>
      </c>
      <c r="S5">
        <v>10.7</v>
      </c>
      <c r="T5">
        <v>5</v>
      </c>
      <c r="U5">
        <v>3.5</v>
      </c>
      <c r="V5">
        <v>2.8</v>
      </c>
      <c r="W5">
        <v>0.6</v>
      </c>
      <c r="X5">
        <v>9.9</v>
      </c>
      <c r="Y5">
        <v>4.7</v>
      </c>
    </row>
    <row r="6" spans="1:25" x14ac:dyDescent="0.25">
      <c r="A6">
        <v>1990</v>
      </c>
      <c r="B6">
        <v>24.526575875486387</v>
      </c>
      <c r="C6">
        <v>6.6788747004041147</v>
      </c>
      <c r="D6">
        <v>44.607367263698151</v>
      </c>
      <c r="E6">
        <v>0.71961386138613781</v>
      </c>
      <c r="F6">
        <v>0.14805341358175456</v>
      </c>
      <c r="G6">
        <v>2.1919813273210062E-2</v>
      </c>
      <c r="H6">
        <v>8</v>
      </c>
      <c r="I6">
        <v>10.1</v>
      </c>
      <c r="J6">
        <v>9.4</v>
      </c>
      <c r="K6">
        <v>5.7</v>
      </c>
      <c r="L6">
        <v>4.5</v>
      </c>
      <c r="M6">
        <v>8</v>
      </c>
      <c r="N6">
        <v>4.7</v>
      </c>
      <c r="O6">
        <v>4.2</v>
      </c>
      <c r="P6">
        <v>2.2000000000000002</v>
      </c>
      <c r="Q6">
        <v>12.1</v>
      </c>
      <c r="R6">
        <v>9</v>
      </c>
      <c r="S6">
        <v>5.6</v>
      </c>
      <c r="T6">
        <v>7.3</v>
      </c>
      <c r="U6">
        <v>2</v>
      </c>
      <c r="V6">
        <v>9.3000000000000007</v>
      </c>
      <c r="W6">
        <v>14.7</v>
      </c>
      <c r="X6">
        <v>-0.2</v>
      </c>
      <c r="Y6">
        <v>4.4000000000000004</v>
      </c>
    </row>
    <row r="7" spans="1:25" x14ac:dyDescent="0.25">
      <c r="A7">
        <v>1991</v>
      </c>
      <c r="B7">
        <v>21.541367187499997</v>
      </c>
      <c r="C7">
        <v>1.9344942627656816</v>
      </c>
      <c r="D7">
        <v>3.7422680526733383</v>
      </c>
      <c r="E7">
        <v>0.64915789473684171</v>
      </c>
      <c r="F7">
        <v>5.6473185524522747E-2</v>
      </c>
      <c r="G7">
        <v>3.1892206832871651E-3</v>
      </c>
      <c r="H7">
        <v>4.5999999999999996</v>
      </c>
      <c r="I7">
        <v>3.1</v>
      </c>
      <c r="J7">
        <v>-1.1000000000000001</v>
      </c>
      <c r="K7">
        <v>4.0999999999999996</v>
      </c>
      <c r="L7">
        <v>4.5</v>
      </c>
      <c r="M7">
        <v>2.8</v>
      </c>
      <c r="N7">
        <v>-2.2999999999999998</v>
      </c>
      <c r="O7">
        <v>4.3</v>
      </c>
      <c r="P7">
        <v>1.1000000000000001</v>
      </c>
      <c r="Q7">
        <v>13.5</v>
      </c>
      <c r="R7">
        <v>8.1</v>
      </c>
      <c r="S7">
        <v>2.2000000000000002</v>
      </c>
      <c r="T7">
        <v>2.2999999999999998</v>
      </c>
      <c r="U7">
        <v>0.5</v>
      </c>
      <c r="V7">
        <v>3.7</v>
      </c>
      <c r="W7">
        <v>3.3</v>
      </c>
      <c r="X7">
        <v>-0.8</v>
      </c>
      <c r="Y7">
        <v>3.7</v>
      </c>
    </row>
    <row r="8" spans="1:25" x14ac:dyDescent="0.25">
      <c r="A8">
        <v>1992</v>
      </c>
      <c r="B8">
        <v>20.575564202334636</v>
      </c>
      <c r="C8">
        <v>1.297113741777348</v>
      </c>
      <c r="D8">
        <v>1.6825040591076323</v>
      </c>
      <c r="E8">
        <v>0.58268482490272322</v>
      </c>
      <c r="F8">
        <v>4.4379617732755734E-2</v>
      </c>
      <c r="G8">
        <v>1.969550470105527E-3</v>
      </c>
      <c r="H8">
        <v>-0.3</v>
      </c>
      <c r="I8">
        <v>-1.4</v>
      </c>
      <c r="J8">
        <v>2.7</v>
      </c>
      <c r="K8">
        <v>3.9</v>
      </c>
      <c r="L8">
        <v>2.2000000000000002</v>
      </c>
      <c r="M8">
        <v>-0.1</v>
      </c>
      <c r="N8">
        <v>-10.6</v>
      </c>
      <c r="O8">
        <v>-1.4</v>
      </c>
      <c r="P8">
        <v>2.2999999999999998</v>
      </c>
      <c r="Q8">
        <v>-5</v>
      </c>
      <c r="R8">
        <v>-1.8</v>
      </c>
      <c r="S8">
        <v>2.2999999999999998</v>
      </c>
      <c r="T8">
        <v>-0.8</v>
      </c>
      <c r="U8">
        <v>0.2</v>
      </c>
      <c r="V8">
        <v>0.2</v>
      </c>
      <c r="W8">
        <v>-4.7</v>
      </c>
      <c r="X8">
        <v>-0.1</v>
      </c>
      <c r="Y8">
        <v>2.9</v>
      </c>
    </row>
    <row r="9" spans="1:25" x14ac:dyDescent="0.25">
      <c r="A9">
        <v>1993</v>
      </c>
      <c r="B9">
        <v>18.43219999999998</v>
      </c>
      <c r="C9">
        <v>1.7140628809935765</v>
      </c>
      <c r="D9">
        <v>2.9380115599999996</v>
      </c>
      <c r="E9">
        <v>0.51203212851405577</v>
      </c>
      <c r="F9">
        <v>6.2878372520376508E-2</v>
      </c>
      <c r="G9">
        <v>3.9536897308112403E-3</v>
      </c>
      <c r="H9">
        <v>2.2999999999999998</v>
      </c>
      <c r="I9">
        <v>3</v>
      </c>
      <c r="J9">
        <v>0.7</v>
      </c>
      <c r="K9">
        <v>3.4</v>
      </c>
      <c r="L9">
        <v>2.6</v>
      </c>
      <c r="M9">
        <v>3.6</v>
      </c>
      <c r="N9">
        <v>8.1</v>
      </c>
      <c r="O9">
        <v>0.2</v>
      </c>
      <c r="P9">
        <v>3.2</v>
      </c>
      <c r="Q9">
        <v>2.5</v>
      </c>
      <c r="R9">
        <v>4.4000000000000004</v>
      </c>
      <c r="S9">
        <v>6.6</v>
      </c>
      <c r="T9">
        <v>3.3</v>
      </c>
      <c r="U9">
        <v>0.3</v>
      </c>
      <c r="V9">
        <v>1.6</v>
      </c>
      <c r="W9">
        <v>3.1</v>
      </c>
      <c r="X9">
        <v>4.2</v>
      </c>
      <c r="Y9">
        <v>0.2</v>
      </c>
    </row>
    <row r="10" spans="1:25" x14ac:dyDescent="0.25">
      <c r="A10">
        <v>1994</v>
      </c>
      <c r="B10">
        <v>17.196428571428559</v>
      </c>
      <c r="C10">
        <v>1.6889549996757489</v>
      </c>
      <c r="D10">
        <v>2.8525689909297092</v>
      </c>
      <c r="E10">
        <v>0.48520634920634953</v>
      </c>
      <c r="F10">
        <v>4.8717368803945511E-2</v>
      </c>
      <c r="G10">
        <v>2.3733820231796434E-3</v>
      </c>
      <c r="H10">
        <v>3.8</v>
      </c>
      <c r="I10">
        <v>0.6</v>
      </c>
      <c r="J10">
        <v>1.8</v>
      </c>
      <c r="K10">
        <v>4.0999999999999996</v>
      </c>
      <c r="L10">
        <v>2.6</v>
      </c>
      <c r="M10">
        <v>-0.8</v>
      </c>
      <c r="N10">
        <v>-2.4</v>
      </c>
      <c r="O10">
        <v>2.7</v>
      </c>
      <c r="P10">
        <v>4.5</v>
      </c>
      <c r="Q10">
        <v>6.6</v>
      </c>
      <c r="R10">
        <v>4.5</v>
      </c>
      <c r="S10">
        <v>2.2999999999999998</v>
      </c>
      <c r="T10">
        <v>1.5</v>
      </c>
      <c r="U10">
        <v>7.5</v>
      </c>
      <c r="V10">
        <v>2.4</v>
      </c>
      <c r="W10">
        <v>1.7</v>
      </c>
      <c r="X10">
        <v>3.4</v>
      </c>
      <c r="Y10">
        <v>1.3</v>
      </c>
    </row>
    <row r="11" spans="1:25" x14ac:dyDescent="0.25">
      <c r="A11">
        <v>1995</v>
      </c>
      <c r="B11">
        <v>18.428804780876508</v>
      </c>
      <c r="C11">
        <v>0.87403821115487657</v>
      </c>
      <c r="D11">
        <v>0.76394279455881653</v>
      </c>
      <c r="E11">
        <v>0.52623752495010023</v>
      </c>
      <c r="F11">
        <v>5.8021207743078673E-2</v>
      </c>
      <c r="G11">
        <v>3.3664605479654924E-3</v>
      </c>
      <c r="H11">
        <v>7.7</v>
      </c>
      <c r="I11">
        <v>0.1</v>
      </c>
      <c r="J11">
        <v>0.8</v>
      </c>
      <c r="K11">
        <v>2.8</v>
      </c>
      <c r="L11">
        <v>2.4</v>
      </c>
      <c r="M11">
        <v>-0.8</v>
      </c>
      <c r="N11">
        <v>5.4</v>
      </c>
      <c r="O11">
        <v>2.8</v>
      </c>
      <c r="P11">
        <v>4.8</v>
      </c>
      <c r="Q11">
        <v>8.8000000000000007</v>
      </c>
      <c r="R11">
        <v>10.3</v>
      </c>
      <c r="S11">
        <v>12.1</v>
      </c>
      <c r="T11">
        <v>0.9</v>
      </c>
      <c r="U11">
        <v>6.9</v>
      </c>
      <c r="V11">
        <v>1.5</v>
      </c>
      <c r="W11">
        <v>0.7</v>
      </c>
      <c r="X11">
        <v>1.4</v>
      </c>
      <c r="Y11">
        <v>1.7</v>
      </c>
    </row>
    <row r="12" spans="1:25" x14ac:dyDescent="0.25">
      <c r="A12">
        <v>1996</v>
      </c>
      <c r="B12">
        <v>22.119173228346455</v>
      </c>
      <c r="C12">
        <v>2.2250532386605868</v>
      </c>
      <c r="D12">
        <v>4.9508619148739665</v>
      </c>
      <c r="E12">
        <v>0.6078090551181099</v>
      </c>
      <c r="F12">
        <v>6.1955668656186277E-2</v>
      </c>
      <c r="G12">
        <v>3.8385048786351425E-3</v>
      </c>
      <c r="H12">
        <v>3.5</v>
      </c>
      <c r="I12">
        <v>3.5</v>
      </c>
      <c r="J12">
        <v>7</v>
      </c>
      <c r="K12">
        <v>3.9</v>
      </c>
      <c r="L12">
        <v>3.4</v>
      </c>
      <c r="M12">
        <v>-0.3</v>
      </c>
      <c r="N12">
        <v>17.899999999999999</v>
      </c>
      <c r="O12">
        <v>2.2999999999999998</v>
      </c>
      <c r="P12">
        <v>0.9</v>
      </c>
      <c r="Q12">
        <v>7</v>
      </c>
      <c r="R12">
        <v>2.8</v>
      </c>
      <c r="S12">
        <v>-2</v>
      </c>
      <c r="T12">
        <v>3.5</v>
      </c>
      <c r="U12">
        <v>-2.4</v>
      </c>
      <c r="V12">
        <v>3.6</v>
      </c>
      <c r="W12">
        <v>9.9</v>
      </c>
      <c r="X12">
        <v>6.2</v>
      </c>
      <c r="Y12">
        <v>4.5</v>
      </c>
    </row>
    <row r="13" spans="1:25" x14ac:dyDescent="0.25">
      <c r="A13">
        <v>1997</v>
      </c>
      <c r="B13">
        <v>20.608253968253969</v>
      </c>
      <c r="C13">
        <v>1.8119460639529892</v>
      </c>
      <c r="D13">
        <v>3.2831485386747299</v>
      </c>
      <c r="E13">
        <v>0.59451984126984081</v>
      </c>
      <c r="F13">
        <v>5.3868774298467634E-2</v>
      </c>
      <c r="G13">
        <v>2.9018448444192474E-3</v>
      </c>
      <c r="H13">
        <v>2</v>
      </c>
      <c r="I13">
        <v>3</v>
      </c>
      <c r="J13">
        <v>2.4</v>
      </c>
      <c r="K13">
        <v>2.1</v>
      </c>
      <c r="L13">
        <v>3.2</v>
      </c>
      <c r="M13">
        <v>1.7</v>
      </c>
      <c r="N13">
        <v>-1.5</v>
      </c>
      <c r="O13">
        <v>0.9</v>
      </c>
      <c r="P13">
        <v>2.2999999999999998</v>
      </c>
      <c r="Q13">
        <v>0.8</v>
      </c>
      <c r="R13">
        <v>1.7</v>
      </c>
      <c r="S13">
        <v>2.9</v>
      </c>
      <c r="T13">
        <v>2.9</v>
      </c>
      <c r="U13">
        <v>3.7</v>
      </c>
      <c r="V13">
        <v>2.8</v>
      </c>
      <c r="W13">
        <v>5.2</v>
      </c>
      <c r="X13">
        <v>2.8</v>
      </c>
      <c r="Y13">
        <v>2.9</v>
      </c>
    </row>
    <row r="14" spans="1:25" x14ac:dyDescent="0.25">
      <c r="A14">
        <v>1998</v>
      </c>
      <c r="B14">
        <v>14.422071713147409</v>
      </c>
      <c r="C14">
        <v>1.559010211473526</v>
      </c>
      <c r="D14">
        <v>2.4305128394787285</v>
      </c>
      <c r="E14">
        <v>0.42034331337325365</v>
      </c>
      <c r="F14">
        <v>5.5465854164910927E-2</v>
      </c>
      <c r="G14">
        <v>3.0764609782431671E-3</v>
      </c>
      <c r="H14">
        <v>5.7</v>
      </c>
      <c r="I14">
        <v>-1.9</v>
      </c>
      <c r="J14">
        <v>3.6</v>
      </c>
      <c r="K14">
        <v>2</v>
      </c>
      <c r="L14">
        <v>2.7</v>
      </c>
      <c r="M14">
        <v>-0.2</v>
      </c>
      <c r="N14">
        <v>-3.3</v>
      </c>
      <c r="O14">
        <v>3.7</v>
      </c>
      <c r="P14">
        <v>2.6</v>
      </c>
      <c r="Q14">
        <v>4.3</v>
      </c>
      <c r="R14">
        <v>7.3</v>
      </c>
      <c r="S14">
        <v>10.9</v>
      </c>
      <c r="T14">
        <v>-0.8</v>
      </c>
      <c r="U14">
        <v>-0.3</v>
      </c>
      <c r="V14">
        <v>-0.9</v>
      </c>
      <c r="W14">
        <v>-4.7</v>
      </c>
      <c r="X14">
        <v>0.3</v>
      </c>
      <c r="Y14">
        <v>1.6</v>
      </c>
    </row>
    <row r="15" spans="1:25" x14ac:dyDescent="0.25">
      <c r="A15">
        <v>1999</v>
      </c>
      <c r="B15">
        <v>19.344980079681271</v>
      </c>
      <c r="C15">
        <v>4.5324733030246618</v>
      </c>
      <c r="D15">
        <v>20.543314242631286</v>
      </c>
      <c r="E15">
        <v>0.53354581673306767</v>
      </c>
      <c r="F15">
        <v>0.12508005759989713</v>
      </c>
      <c r="G15">
        <v>1.5645020809193586E-2</v>
      </c>
      <c r="H15">
        <v>2.5</v>
      </c>
      <c r="I15">
        <v>0.5</v>
      </c>
      <c r="J15">
        <v>5.8</v>
      </c>
      <c r="K15">
        <v>2.2000000000000002</v>
      </c>
      <c r="L15">
        <v>2.1</v>
      </c>
      <c r="M15">
        <v>2</v>
      </c>
      <c r="N15">
        <v>-5.4</v>
      </c>
      <c r="O15">
        <v>1</v>
      </c>
      <c r="P15">
        <v>2</v>
      </c>
      <c r="Q15">
        <v>8</v>
      </c>
      <c r="R15">
        <v>2.6</v>
      </c>
      <c r="S15">
        <v>-3</v>
      </c>
      <c r="T15">
        <v>0.7</v>
      </c>
      <c r="U15">
        <v>1</v>
      </c>
      <c r="V15">
        <v>1</v>
      </c>
      <c r="W15">
        <v>-1.8</v>
      </c>
      <c r="X15">
        <v>0.5</v>
      </c>
      <c r="Y15">
        <v>1.4</v>
      </c>
    </row>
    <row r="16" spans="1:25" x14ac:dyDescent="0.25">
      <c r="A16">
        <v>2000</v>
      </c>
      <c r="B16">
        <v>30.378520000000016</v>
      </c>
      <c r="C16">
        <v>2.9660068458451003</v>
      </c>
      <c r="D16">
        <v>8.7971966096000003</v>
      </c>
      <c r="E16">
        <v>0.85039999999999982</v>
      </c>
      <c r="F16">
        <v>9.4417265370271286E-2</v>
      </c>
      <c r="G16">
        <v>8.9146200000002288E-3</v>
      </c>
      <c r="H16">
        <v>0.7</v>
      </c>
      <c r="I16">
        <v>5.9</v>
      </c>
      <c r="J16">
        <v>0.7</v>
      </c>
      <c r="K16">
        <v>1.8</v>
      </c>
      <c r="L16">
        <v>2</v>
      </c>
      <c r="M16">
        <v>6.4</v>
      </c>
      <c r="N16">
        <v>3</v>
      </c>
      <c r="O16">
        <v>-0.6</v>
      </c>
      <c r="P16">
        <v>2.8</v>
      </c>
      <c r="Q16">
        <v>-3</v>
      </c>
      <c r="R16">
        <v>0.7</v>
      </c>
      <c r="S16">
        <v>4.8</v>
      </c>
      <c r="T16">
        <v>4.5</v>
      </c>
      <c r="U16">
        <v>2.6</v>
      </c>
      <c r="V16">
        <v>2.6</v>
      </c>
      <c r="W16">
        <v>7.3</v>
      </c>
      <c r="X16">
        <v>1.2</v>
      </c>
      <c r="Y16">
        <v>1.1000000000000001</v>
      </c>
    </row>
    <row r="17" spans="1:25" x14ac:dyDescent="0.25">
      <c r="A17">
        <v>2001</v>
      </c>
      <c r="B17">
        <v>25.983119999999982</v>
      </c>
      <c r="C17">
        <v>3.5596099597570499</v>
      </c>
      <c r="D17">
        <v>12.670823065601587</v>
      </c>
      <c r="E17">
        <v>0.74104000000000003</v>
      </c>
      <c r="F17">
        <v>0.150264335089868</v>
      </c>
      <c r="G17">
        <v>2.2579370400000132E-2</v>
      </c>
      <c r="H17">
        <v>3.7</v>
      </c>
      <c r="I17">
        <v>5.7</v>
      </c>
      <c r="J17">
        <v>4</v>
      </c>
      <c r="K17">
        <v>2.9</v>
      </c>
      <c r="L17">
        <v>2.2000000000000002</v>
      </c>
      <c r="M17">
        <v>8.4</v>
      </c>
      <c r="N17">
        <v>3.4</v>
      </c>
      <c r="O17">
        <v>5.6</v>
      </c>
      <c r="P17">
        <v>0.4</v>
      </c>
      <c r="Q17">
        <v>2.6</v>
      </c>
      <c r="R17">
        <v>3.8</v>
      </c>
      <c r="S17">
        <v>5.0999999999999996</v>
      </c>
      <c r="T17">
        <v>4.4000000000000004</v>
      </c>
      <c r="U17">
        <v>1</v>
      </c>
      <c r="V17">
        <v>2.9</v>
      </c>
      <c r="W17">
        <v>3.8</v>
      </c>
      <c r="X17">
        <v>3.2</v>
      </c>
      <c r="Y17">
        <v>1.1000000000000001</v>
      </c>
    </row>
    <row r="18" spans="1:25" x14ac:dyDescent="0.25">
      <c r="A18">
        <v>2002</v>
      </c>
      <c r="B18">
        <v>26.18496</v>
      </c>
      <c r="C18">
        <v>3.2076594891601435</v>
      </c>
      <c r="D18">
        <v>10.289079398399114</v>
      </c>
      <c r="E18">
        <v>0.72295800000000054</v>
      </c>
      <c r="F18">
        <v>9.3213626879330422E-2</v>
      </c>
      <c r="G18">
        <v>8.6887802359990312E-3</v>
      </c>
      <c r="H18">
        <v>4.0999999999999996</v>
      </c>
      <c r="I18">
        <v>0.6</v>
      </c>
      <c r="J18">
        <v>0.6</v>
      </c>
      <c r="K18">
        <v>2.2000000000000002</v>
      </c>
      <c r="L18">
        <v>0.6</v>
      </c>
      <c r="M18">
        <v>0.1</v>
      </c>
      <c r="N18">
        <v>1.3</v>
      </c>
      <c r="O18">
        <v>-0.2</v>
      </c>
      <c r="P18">
        <v>-1.6</v>
      </c>
      <c r="Q18">
        <v>1.9</v>
      </c>
      <c r="R18">
        <v>4.2</v>
      </c>
      <c r="S18">
        <v>6.4</v>
      </c>
      <c r="T18">
        <v>0.5</v>
      </c>
      <c r="U18">
        <v>0</v>
      </c>
      <c r="V18">
        <v>3.5</v>
      </c>
      <c r="W18">
        <v>-0.4</v>
      </c>
      <c r="X18">
        <v>1.3</v>
      </c>
      <c r="Y18">
        <v>2.1</v>
      </c>
    </row>
    <row r="19" spans="1:25" x14ac:dyDescent="0.25">
      <c r="A19">
        <v>2003</v>
      </c>
      <c r="B19">
        <v>31.075240000000015</v>
      </c>
      <c r="C19">
        <v>2.6236254577206712</v>
      </c>
      <c r="D19">
        <v>6.8834105424000009</v>
      </c>
      <c r="E19">
        <v>0.87781200000000048</v>
      </c>
      <c r="F19">
        <v>8.3841020127381607E-2</v>
      </c>
      <c r="G19">
        <v>7.0293166560000085E-3</v>
      </c>
      <c r="H19">
        <v>2.2999999999999998</v>
      </c>
      <c r="I19">
        <v>5.4</v>
      </c>
      <c r="J19">
        <v>-0.1</v>
      </c>
      <c r="K19">
        <v>2.4</v>
      </c>
      <c r="L19">
        <v>1</v>
      </c>
      <c r="M19">
        <v>9</v>
      </c>
      <c r="N19">
        <v>13.8</v>
      </c>
      <c r="O19">
        <v>1.3</v>
      </c>
      <c r="P19">
        <v>1</v>
      </c>
      <c r="Q19">
        <v>3.3</v>
      </c>
      <c r="R19">
        <v>2.7</v>
      </c>
      <c r="S19">
        <v>2.1</v>
      </c>
      <c r="T19">
        <v>4</v>
      </c>
      <c r="U19">
        <v>0.4</v>
      </c>
      <c r="V19">
        <v>2.5</v>
      </c>
      <c r="W19">
        <v>1.9</v>
      </c>
      <c r="X19">
        <v>1.3</v>
      </c>
      <c r="Y19">
        <v>1.9</v>
      </c>
    </row>
    <row r="20" spans="1:25" x14ac:dyDescent="0.25">
      <c r="A20">
        <v>2004</v>
      </c>
      <c r="B20">
        <v>41.506024096385531</v>
      </c>
      <c r="C20">
        <v>5.7745226210855449</v>
      </c>
      <c r="D20">
        <v>33.345111501428676</v>
      </c>
      <c r="E20">
        <v>1.1752971887550205</v>
      </c>
      <c r="F20">
        <v>0.12108837106243092</v>
      </c>
      <c r="G20">
        <v>1.466239360655296E-2</v>
      </c>
      <c r="H20">
        <v>3</v>
      </c>
      <c r="I20">
        <v>8.4</v>
      </c>
      <c r="J20">
        <v>7.3</v>
      </c>
      <c r="K20">
        <v>1.6</v>
      </c>
      <c r="L20">
        <v>0.5</v>
      </c>
      <c r="M20">
        <v>11.5</v>
      </c>
      <c r="N20">
        <v>6.2</v>
      </c>
      <c r="O20">
        <v>6.6</v>
      </c>
      <c r="P20">
        <v>2.2999999999999998</v>
      </c>
      <c r="Q20">
        <v>2.8</v>
      </c>
      <c r="R20">
        <v>3.5</v>
      </c>
      <c r="S20">
        <v>4.3</v>
      </c>
      <c r="T20">
        <v>7.4</v>
      </c>
      <c r="U20">
        <v>0.4</v>
      </c>
      <c r="V20">
        <v>4.5</v>
      </c>
      <c r="W20">
        <v>5.6</v>
      </c>
      <c r="X20">
        <v>7.5</v>
      </c>
      <c r="Y20">
        <v>0.7</v>
      </c>
    </row>
    <row r="21" spans="1:25" x14ac:dyDescent="0.25">
      <c r="A21">
        <v>2005</v>
      </c>
      <c r="B21">
        <v>56.637250996015872</v>
      </c>
      <c r="C21">
        <v>6.2523327290330393</v>
      </c>
      <c r="D21">
        <v>39.091664554537729</v>
      </c>
      <c r="E21">
        <v>1.5807749003984064</v>
      </c>
      <c r="F21">
        <v>0.31365228534649137</v>
      </c>
      <c r="G21">
        <v>9.8377756103076849E-2</v>
      </c>
      <c r="H21">
        <v>3.7</v>
      </c>
      <c r="I21">
        <v>2.2999999999999998</v>
      </c>
      <c r="J21">
        <v>1.2</v>
      </c>
      <c r="K21">
        <v>1.5</v>
      </c>
      <c r="L21">
        <v>1.6</v>
      </c>
      <c r="M21">
        <v>2.6</v>
      </c>
      <c r="N21">
        <v>-13.7</v>
      </c>
      <c r="O21">
        <v>-0.1</v>
      </c>
      <c r="P21">
        <v>3</v>
      </c>
      <c r="Q21">
        <v>3.7</v>
      </c>
      <c r="R21">
        <v>3.9</v>
      </c>
      <c r="S21">
        <v>4</v>
      </c>
      <c r="T21">
        <v>2.4</v>
      </c>
      <c r="U21">
        <v>2.8</v>
      </c>
      <c r="V21">
        <v>2.4</v>
      </c>
      <c r="W21">
        <v>2</v>
      </c>
      <c r="X21">
        <v>2</v>
      </c>
      <c r="Y21">
        <v>1.2</v>
      </c>
    </row>
    <row r="22" spans="1:25" x14ac:dyDescent="0.25">
      <c r="A22">
        <v>2006</v>
      </c>
      <c r="B22">
        <v>66.054658634538143</v>
      </c>
      <c r="C22">
        <v>5.5858653358397659</v>
      </c>
      <c r="D22">
        <v>31.201891550136295</v>
      </c>
      <c r="E22">
        <v>1.8247751004016064</v>
      </c>
      <c r="F22">
        <v>0.27395836612149155</v>
      </c>
      <c r="G22">
        <v>7.50531863679572E-2</v>
      </c>
      <c r="H22">
        <v>4.8</v>
      </c>
      <c r="I22">
        <v>0.7</v>
      </c>
      <c r="J22">
        <v>-0.5</v>
      </c>
      <c r="K22">
        <v>1.8</v>
      </c>
      <c r="L22">
        <v>1.4</v>
      </c>
      <c r="M22">
        <v>0.8</v>
      </c>
      <c r="N22">
        <v>4.9000000000000004</v>
      </c>
      <c r="O22">
        <v>0.2</v>
      </c>
      <c r="P22">
        <v>4.7</v>
      </c>
      <c r="Q22">
        <v>6</v>
      </c>
      <c r="R22">
        <v>5.3</v>
      </c>
      <c r="S22">
        <v>4.5999999999999996</v>
      </c>
      <c r="T22">
        <v>0.8</v>
      </c>
      <c r="U22">
        <v>2.1</v>
      </c>
      <c r="V22">
        <v>1.8</v>
      </c>
      <c r="W22">
        <v>-0.2</v>
      </c>
      <c r="X22">
        <v>-1.8</v>
      </c>
      <c r="Y22">
        <v>3.8</v>
      </c>
    </row>
    <row r="23" spans="1:25" x14ac:dyDescent="0.25">
      <c r="A23">
        <v>2007</v>
      </c>
      <c r="B23">
        <v>72.340595238095247</v>
      </c>
      <c r="C23">
        <v>12.853233737189793</v>
      </c>
      <c r="D23">
        <v>165.20561750283389</v>
      </c>
      <c r="E23">
        <v>2.0507261904761909</v>
      </c>
      <c r="F23">
        <v>0.28134794666362206</v>
      </c>
      <c r="G23">
        <v>7.9156667091836316E-2</v>
      </c>
      <c r="H23">
        <v>3.8</v>
      </c>
      <c r="I23">
        <v>3.3</v>
      </c>
      <c r="J23">
        <v>7.4</v>
      </c>
      <c r="K23">
        <v>4.4000000000000004</v>
      </c>
      <c r="L23">
        <v>1.8</v>
      </c>
      <c r="M23">
        <v>4.4000000000000004</v>
      </c>
      <c r="N23">
        <v>29.2</v>
      </c>
      <c r="O23">
        <v>2.9</v>
      </c>
      <c r="P23">
        <v>4.5999999999999996</v>
      </c>
      <c r="Q23">
        <v>4.5</v>
      </c>
      <c r="R23">
        <v>3.9</v>
      </c>
      <c r="S23">
        <v>3.2</v>
      </c>
      <c r="T23">
        <v>3.8</v>
      </c>
      <c r="U23">
        <v>4.0999999999999996</v>
      </c>
      <c r="V23">
        <v>2.2999999999999998</v>
      </c>
      <c r="W23">
        <v>2</v>
      </c>
      <c r="X23">
        <v>5.0999999999999996</v>
      </c>
      <c r="Y23">
        <v>3.1</v>
      </c>
    </row>
    <row r="24" spans="1:25" x14ac:dyDescent="0.25">
      <c r="A24">
        <v>2008</v>
      </c>
      <c r="B24">
        <v>99.671501976284517</v>
      </c>
      <c r="C24">
        <v>28.562675057489496</v>
      </c>
      <c r="D24">
        <v>815.82640643973264</v>
      </c>
      <c r="E24">
        <v>2.4614683794466385</v>
      </c>
      <c r="F24">
        <v>0.75304535606342238</v>
      </c>
      <c r="G24">
        <v>0.56707730828868663</v>
      </c>
      <c r="H24">
        <v>6.2</v>
      </c>
      <c r="I24">
        <v>3.5</v>
      </c>
      <c r="J24">
        <v>8</v>
      </c>
      <c r="K24">
        <v>10.199999999999999</v>
      </c>
      <c r="L24">
        <v>5.2</v>
      </c>
      <c r="M24">
        <v>4.5</v>
      </c>
      <c r="N24">
        <v>14</v>
      </c>
      <c r="O24">
        <v>13.8</v>
      </c>
      <c r="P24">
        <v>5.9</v>
      </c>
      <c r="Q24">
        <v>4.8</v>
      </c>
      <c r="R24">
        <v>5.2</v>
      </c>
      <c r="S24">
        <v>5.6</v>
      </c>
      <c r="T24">
        <v>4.2</v>
      </c>
      <c r="U24">
        <v>4.3</v>
      </c>
      <c r="V24">
        <v>3.1</v>
      </c>
      <c r="W24">
        <v>2.2999999999999998</v>
      </c>
      <c r="X24">
        <v>5</v>
      </c>
      <c r="Y24">
        <v>5.5</v>
      </c>
    </row>
    <row r="25" spans="1:25" x14ac:dyDescent="0.25">
      <c r="A25">
        <v>2009</v>
      </c>
      <c r="B25">
        <v>61.950436507936516</v>
      </c>
      <c r="C25">
        <v>13.361404327506536</v>
      </c>
      <c r="D25">
        <v>178.52712560311039</v>
      </c>
      <c r="E25">
        <v>1.6503035714285703</v>
      </c>
      <c r="F25">
        <v>0.30171749293470712</v>
      </c>
      <c r="G25">
        <v>9.1033445542805028E-2</v>
      </c>
      <c r="H25">
        <v>-2.1466071978606802</v>
      </c>
      <c r="I25">
        <v>-0.62937100475146501</v>
      </c>
      <c r="J25">
        <v>-6.3611000209129402</v>
      </c>
      <c r="K25">
        <v>3.1504255271356598</v>
      </c>
      <c r="L25">
        <v>3.7322787744075501</v>
      </c>
      <c r="M25">
        <v>-1.0488708695798501</v>
      </c>
      <c r="N25">
        <v>-14.6755427701614</v>
      </c>
      <c r="O25">
        <v>2.27369084462689</v>
      </c>
      <c r="P25">
        <v>3.6334661297369402</v>
      </c>
      <c r="Q25">
        <v>-6.09458941738795</v>
      </c>
      <c r="R25">
        <v>-4.8</v>
      </c>
      <c r="S25">
        <v>-3.3765865575101501</v>
      </c>
      <c r="T25">
        <v>0.51776925290660503</v>
      </c>
      <c r="U25">
        <v>1.8677608062336599</v>
      </c>
      <c r="V25">
        <v>2.2635193335717698</v>
      </c>
      <c r="W25">
        <v>-1.9821626974922899</v>
      </c>
      <c r="X25">
        <v>1.6520125749901</v>
      </c>
      <c r="Y25">
        <v>5.5506672860128896</v>
      </c>
    </row>
    <row r="26" spans="1:25" x14ac:dyDescent="0.25">
      <c r="A26">
        <v>2010</v>
      </c>
      <c r="B26">
        <v>79.47571428571429</v>
      </c>
      <c r="C26">
        <v>5.2419697358930017</v>
      </c>
      <c r="D26">
        <v>27.478246712018148</v>
      </c>
      <c r="E26">
        <v>2.0755924453280321</v>
      </c>
      <c r="F26">
        <v>0.14218271119376652</v>
      </c>
      <c r="G26">
        <v>2.0215923362410019E-2</v>
      </c>
      <c r="H26">
        <v>0.18807219285459301</v>
      </c>
      <c r="I26">
        <v>2.83556357444147</v>
      </c>
      <c r="J26">
        <v>1.1330076348793101</v>
      </c>
      <c r="K26">
        <v>-0.83858908771763296</v>
      </c>
      <c r="L26">
        <v>-0.45921282551737402</v>
      </c>
      <c r="M26">
        <v>2.85815949692913</v>
      </c>
      <c r="N26">
        <v>1.4782323834984199</v>
      </c>
      <c r="O26">
        <v>-0.31652109236425202</v>
      </c>
      <c r="P26">
        <v>1.1108624591052301</v>
      </c>
      <c r="Q26">
        <v>-0.62745865755753305</v>
      </c>
      <c r="R26">
        <v>0.7</v>
      </c>
      <c r="S26">
        <v>2.0443813197921199</v>
      </c>
      <c r="T26">
        <v>1.9221848674471</v>
      </c>
      <c r="U26">
        <v>-0.87839640647189299</v>
      </c>
      <c r="V26">
        <v>-5.9217744287098903E-2</v>
      </c>
      <c r="W26">
        <v>4.7370624120390303</v>
      </c>
      <c r="X26">
        <v>-0.118458658213937</v>
      </c>
      <c r="Y26">
        <v>2.1879700998013099</v>
      </c>
    </row>
    <row r="27" spans="1:25" x14ac:dyDescent="0.25">
      <c r="A27">
        <v>2011</v>
      </c>
      <c r="B27">
        <v>94.880873015872993</v>
      </c>
      <c r="C27">
        <v>8.062705542584002</v>
      </c>
      <c r="D27">
        <v>65.007220666414781</v>
      </c>
      <c r="E27">
        <v>2.7724404761904764</v>
      </c>
      <c r="F27">
        <v>0.22885755869361601</v>
      </c>
      <c r="G27">
        <v>5.2375782171201896E-2</v>
      </c>
      <c r="H27">
        <v>4.0999999999999996</v>
      </c>
      <c r="I27">
        <v>8.8000000000000007</v>
      </c>
      <c r="J27">
        <v>6.8</v>
      </c>
      <c r="K27">
        <v>3.9</v>
      </c>
      <c r="L27">
        <v>2.2999999999999998</v>
      </c>
      <c r="M27">
        <v>10.199999999999999</v>
      </c>
      <c r="N27">
        <v>9.1999999999999993</v>
      </c>
      <c r="O27">
        <v>9.3000000000000007</v>
      </c>
      <c r="P27">
        <v>7.1</v>
      </c>
      <c r="Q27">
        <v>3.3</v>
      </c>
      <c r="R27">
        <v>4.5</v>
      </c>
      <c r="S27">
        <v>5.6</v>
      </c>
      <c r="T27">
        <v>7.4</v>
      </c>
      <c r="U27">
        <v>3.2</v>
      </c>
      <c r="V27">
        <v>6.4</v>
      </c>
      <c r="W27">
        <v>8.5</v>
      </c>
      <c r="X27">
        <v>2.9</v>
      </c>
      <c r="Y27">
        <v>3.3</v>
      </c>
    </row>
    <row r="28" spans="1:25" x14ac:dyDescent="0.25">
      <c r="A28">
        <v>2012</v>
      </c>
      <c r="B28">
        <v>94.053333333333285</v>
      </c>
      <c r="C28">
        <v>7.7125841818358651</v>
      </c>
      <c r="D28">
        <v>59.483954761904798</v>
      </c>
      <c r="E28">
        <v>2.8775019920318736</v>
      </c>
      <c r="F28">
        <v>0.24754106865997536</v>
      </c>
      <c r="G28">
        <v>6.1276580673322638E-2</v>
      </c>
      <c r="H28">
        <v>-0.6</v>
      </c>
      <c r="I28">
        <v>3.4</v>
      </c>
      <c r="J28">
        <v>2.1</v>
      </c>
      <c r="K28">
        <v>2.8</v>
      </c>
      <c r="L28">
        <v>3.5</v>
      </c>
      <c r="M28">
        <v>6.4</v>
      </c>
      <c r="N28">
        <v>3.2</v>
      </c>
      <c r="O28">
        <v>6.1</v>
      </c>
      <c r="P28">
        <v>2.4</v>
      </c>
      <c r="Q28">
        <v>1</v>
      </c>
      <c r="R28">
        <v>-2</v>
      </c>
      <c r="S28">
        <v>-5.0999999999999996</v>
      </c>
      <c r="T28">
        <v>3.6</v>
      </c>
      <c r="U28">
        <v>1.1000000000000001</v>
      </c>
      <c r="V28">
        <v>1.7</v>
      </c>
      <c r="W28">
        <v>0.3</v>
      </c>
      <c r="X28">
        <v>5.5</v>
      </c>
      <c r="Y28">
        <v>3.3</v>
      </c>
    </row>
    <row r="29" spans="1:25" x14ac:dyDescent="0.25">
      <c r="A29">
        <v>2013</v>
      </c>
      <c r="B29">
        <v>97.982539682539738</v>
      </c>
      <c r="C29">
        <v>5.4507022900516704</v>
      </c>
      <c r="D29">
        <v>29.710155454774522</v>
      </c>
      <c r="E29">
        <v>2.7525873015872993</v>
      </c>
      <c r="F29">
        <v>0.16598686455207745</v>
      </c>
      <c r="G29">
        <v>2.7551639203829706E-2</v>
      </c>
      <c r="H29">
        <v>2.5</v>
      </c>
      <c r="I29">
        <v>1.2</v>
      </c>
      <c r="J29">
        <v>0.1</v>
      </c>
      <c r="K29">
        <v>1</v>
      </c>
      <c r="L29">
        <v>0.5</v>
      </c>
      <c r="M29">
        <v>2</v>
      </c>
      <c r="N29">
        <v>3.3</v>
      </c>
      <c r="O29">
        <v>-1.4</v>
      </c>
      <c r="P29">
        <v>2.5</v>
      </c>
      <c r="Q29">
        <v>2</v>
      </c>
      <c r="R29">
        <v>3.3</v>
      </c>
      <c r="S29">
        <v>4.7</v>
      </c>
      <c r="T29">
        <v>2.1</v>
      </c>
      <c r="U29">
        <v>-1</v>
      </c>
      <c r="V29">
        <v>-0.1</v>
      </c>
      <c r="W29">
        <v>0.9</v>
      </c>
      <c r="X29">
        <v>4.7</v>
      </c>
      <c r="Y29">
        <v>-1.7</v>
      </c>
    </row>
    <row r="30" spans="1:25" x14ac:dyDescent="0.25">
      <c r="A30">
        <v>2014</v>
      </c>
      <c r="B30">
        <v>93.172222222222203</v>
      </c>
      <c r="C30">
        <v>13.518752254629254</v>
      </c>
      <c r="D30">
        <v>182.75666252204351</v>
      </c>
      <c r="E30">
        <v>2.547626984126985</v>
      </c>
      <c r="F30">
        <v>0.39686906069299138</v>
      </c>
      <c r="G30">
        <v>0.15750505133533726</v>
      </c>
      <c r="H30">
        <v>1.5</v>
      </c>
      <c r="I30">
        <v>9.1999999999999993</v>
      </c>
      <c r="J30">
        <v>3.6</v>
      </c>
      <c r="K30">
        <v>0.2</v>
      </c>
      <c r="L30">
        <v>1</v>
      </c>
      <c r="M30">
        <v>12.1</v>
      </c>
      <c r="N30">
        <v>8.4</v>
      </c>
      <c r="O30">
        <v>0.1</v>
      </c>
      <c r="P30">
        <v>5.8</v>
      </c>
      <c r="Q30">
        <v>4.8</v>
      </c>
      <c r="R30">
        <v>1.9</v>
      </c>
      <c r="S30">
        <v>-1.3</v>
      </c>
      <c r="T30">
        <v>7.2</v>
      </c>
      <c r="U30">
        <v>-0.5</v>
      </c>
      <c r="V30">
        <v>3.9</v>
      </c>
      <c r="W30">
        <v>9.1</v>
      </c>
      <c r="X30">
        <v>2</v>
      </c>
      <c r="Y30">
        <v>-0.8</v>
      </c>
    </row>
    <row r="31" spans="1:25" x14ac:dyDescent="0.25">
      <c r="A31">
        <v>2015</v>
      </c>
      <c r="B31">
        <v>48.65670634920631</v>
      </c>
      <c r="C31">
        <v>6.8141564729307378</v>
      </c>
      <c r="D31">
        <v>46.432728437583869</v>
      </c>
      <c r="E31">
        <v>1.5830853174603166</v>
      </c>
      <c r="F31">
        <v>0.26141157315252561</v>
      </c>
      <c r="G31">
        <v>6.8336010578078241E-2</v>
      </c>
      <c r="H31">
        <v>-0.2</v>
      </c>
      <c r="I31">
        <v>3</v>
      </c>
      <c r="J31">
        <v>-1.3</v>
      </c>
      <c r="K31">
        <v>1.1000000000000001</v>
      </c>
      <c r="L31">
        <v>1.6</v>
      </c>
      <c r="M31">
        <v>7.2</v>
      </c>
      <c r="N31">
        <v>17.8</v>
      </c>
      <c r="O31">
        <v>-1</v>
      </c>
      <c r="P31">
        <v>-0.9</v>
      </c>
      <c r="Q31">
        <v>-2.2000000000000002</v>
      </c>
      <c r="R31">
        <v>-0.5</v>
      </c>
      <c r="S31">
        <v>1.6</v>
      </c>
      <c r="T31">
        <v>1.9</v>
      </c>
      <c r="U31">
        <v>1.1000000000000001</v>
      </c>
      <c r="V31">
        <v>4.0999999999999996</v>
      </c>
      <c r="W31">
        <v>-3.9</v>
      </c>
      <c r="X31">
        <v>0.4</v>
      </c>
      <c r="Y31">
        <v>3.2</v>
      </c>
    </row>
    <row r="32" spans="1:25" x14ac:dyDescent="0.25">
      <c r="A32">
        <v>2016</v>
      </c>
      <c r="B32">
        <v>43.293650793650791</v>
      </c>
      <c r="C32">
        <v>6.7265713456805303</v>
      </c>
      <c r="D32">
        <v>45.24676206853038</v>
      </c>
      <c r="E32">
        <v>1.3635218253968266</v>
      </c>
      <c r="F32">
        <v>0.18979008746882806</v>
      </c>
      <c r="G32">
        <v>3.6020277301425409E-2</v>
      </c>
      <c r="H32">
        <v>0.8</v>
      </c>
      <c r="I32">
        <v>-4.4000000000000004</v>
      </c>
      <c r="J32">
        <v>-2.2999999999999998</v>
      </c>
      <c r="K32">
        <v>-0.3</v>
      </c>
      <c r="L32">
        <v>0.3</v>
      </c>
      <c r="M32">
        <v>-6.3</v>
      </c>
      <c r="N32">
        <v>-21.1</v>
      </c>
      <c r="O32">
        <v>-0.6</v>
      </c>
      <c r="P32">
        <v>-0.7</v>
      </c>
      <c r="Q32">
        <v>2.2000000000000002</v>
      </c>
      <c r="R32">
        <v>1.2</v>
      </c>
      <c r="S32">
        <v>0</v>
      </c>
      <c r="T32">
        <v>-3.5</v>
      </c>
      <c r="U32">
        <v>-0.4</v>
      </c>
      <c r="V32">
        <v>-0.9</v>
      </c>
      <c r="W32">
        <v>-4.0999999999999996</v>
      </c>
      <c r="X32">
        <v>-2.7</v>
      </c>
      <c r="Y32">
        <v>-0.4</v>
      </c>
    </row>
    <row r="34" spans="1:25" x14ac:dyDescent="0.25">
      <c r="A34" t="s">
        <v>50</v>
      </c>
      <c r="H34">
        <f>CORREL(B2:B32,H2:H32)</f>
        <v>-0.28992473435926963</v>
      </c>
      <c r="I34">
        <f>CORREL(B2:B32,I2:I32)</f>
        <v>0.17427198300584526</v>
      </c>
      <c r="J34">
        <f>CORREL(B2:B32,J2:J32)</f>
        <v>4.1298716363587631E-2</v>
      </c>
      <c r="K34">
        <f>CORREL(B2:B32,K2:K32)</f>
        <v>-0.10986374565762759</v>
      </c>
      <c r="L34">
        <f>CORREL(B2:B32,L2:L32)</f>
        <v>-0.25302437821241658</v>
      </c>
      <c r="M34">
        <f>CORREL(B2:B32,M2:M32)</f>
        <v>0.25565161576944295</v>
      </c>
      <c r="N34">
        <f>CORREL(B2:B32,N2:N32)</f>
        <v>0.15118882281416157</v>
      </c>
      <c r="O34">
        <f>CORREL(B2:B32,O2:O32)</f>
        <v>0.24383879376491083</v>
      </c>
      <c r="P34">
        <f>CORREL(B2:B32,P2:P32)</f>
        <v>9.3642584537255047E-2</v>
      </c>
      <c r="Q34">
        <f>CORREL(B2:B32,Q2:Q32)</f>
        <v>-0.26741979667777394</v>
      </c>
      <c r="R34">
        <f>CORREL(B2:B32,R2:R32)</f>
        <v>-0.35456838108253419</v>
      </c>
      <c r="S34">
        <f>CORREL(B2:B32,S2:S32)</f>
        <v>-0.33693466737718358</v>
      </c>
      <c r="T34">
        <f>CORREL(B2:B32,T2:T32)</f>
        <v>0.1782554695517243</v>
      </c>
      <c r="U34">
        <f>CORREL(B2:B32,U2:U32)</f>
        <v>-4.6520074535403154E-2</v>
      </c>
      <c r="V34">
        <f>CORREL(B2:B32,V2:V32)</f>
        <v>-3.6231037673070864E-2</v>
      </c>
      <c r="W34">
        <f>CORREL(B2:B32,W2:W32)</f>
        <v>5.5108777984779408E-2</v>
      </c>
      <c r="X34">
        <f>CORREL(B2:B32,X2:X32)</f>
        <v>3.9779084309553854E-2</v>
      </c>
      <c r="Y34">
        <f>CORREL(B2:B32,Y2:Y32)</f>
        <v>-1.4753350251070373E-2</v>
      </c>
    </row>
    <row r="35" spans="1:25" x14ac:dyDescent="0.25">
      <c r="A35" t="s">
        <v>51</v>
      </c>
      <c r="H35">
        <f>CORREL(E2:E32,H2:H32)</f>
        <v>-0.31525350817027559</v>
      </c>
      <c r="I35">
        <f>CORREL(E2:E32,I2:I32)</f>
        <v>0.17063487371431188</v>
      </c>
      <c r="J35">
        <f>CORREL(E2:E32,J2:J32)</f>
        <v>2.1604988663599764E-2</v>
      </c>
      <c r="K35">
        <f>CORREL(E2:E32,K2:K32)</f>
        <v>-0.14894053279314884</v>
      </c>
      <c r="L35">
        <f>CORREL(E2:E32,L2:L32)</f>
        <v>-0.26981187277956437</v>
      </c>
      <c r="M35">
        <f>CORREL(E2:E32,M2:M32)</f>
        <v>0.26496093161902767</v>
      </c>
      <c r="N35">
        <f>CORREL(E2:E32,N2:N32)</f>
        <v>0.14786980930993524</v>
      </c>
      <c r="O35">
        <f>CORREL(E2:E32,O2:O32)</f>
        <v>0.22144188368831511</v>
      </c>
      <c r="P35">
        <f>CORREL(E2:E32,P2:P32)</f>
        <v>5.9899803280721052E-2</v>
      </c>
      <c r="Q35">
        <f>CORREL(E2:E32,Q2:Q32)</f>
        <v>-0.2749509030048814</v>
      </c>
      <c r="R35">
        <f>CORREL(E2:E32,R2:R32)</f>
        <v>-0.37342460155033341</v>
      </c>
      <c r="S35">
        <f>CORREL(E2:E32,S2:S32)</f>
        <v>-0.36108826304813846</v>
      </c>
      <c r="T35">
        <f>CORREL(E2:E32,T2:T32)</f>
        <v>0.16821829638181632</v>
      </c>
      <c r="U35">
        <f>CORREL(E2:E32,U2:U32)</f>
        <v>-5.7811342073936241E-2</v>
      </c>
      <c r="V35">
        <f>CORREL(E2:E32,V2:V32)</f>
        <v>-3.0908212885391327E-2</v>
      </c>
      <c r="W35">
        <f>CORREL(E2:E32,W2:W32)</f>
        <v>3.2637772220806154E-2</v>
      </c>
      <c r="X35">
        <f>CORREL(E2:E32,X2:X32)</f>
        <v>3.254081230536978E-2</v>
      </c>
      <c r="Y35">
        <f>CORREL(E2:E32,Y2:Y32)</f>
        <v>-3.559697109739892E-2</v>
      </c>
    </row>
    <row r="36" spans="1:25" x14ac:dyDescent="0.25">
      <c r="A36" t="s">
        <v>52</v>
      </c>
      <c r="H36">
        <v>8.405635159329336E-2</v>
      </c>
      <c r="I36">
        <v>3.0370724060789878E-2</v>
      </c>
      <c r="J36">
        <v>1.7055839732804704E-3</v>
      </c>
      <c r="K36" s="1">
        <v>1.2070042609924239E-2</v>
      </c>
      <c r="L36" s="1">
        <v>6.4021335969779991E-2</v>
      </c>
      <c r="M36" s="1">
        <v>6.5357748645527111E-2</v>
      </c>
      <c r="N36">
        <v>2.2858060143932223E-2</v>
      </c>
      <c r="O36">
        <v>5.9457357344726999E-2</v>
      </c>
      <c r="P36">
        <v>8.7689336388169937E-3</v>
      </c>
      <c r="Q36" s="1">
        <v>7.1513347655182302E-2</v>
      </c>
      <c r="R36">
        <v>0.12571873686348931</v>
      </c>
      <c r="S36">
        <v>0.1135249700805737</v>
      </c>
      <c r="T36">
        <v>3.1775012425106136E-2</v>
      </c>
      <c r="U36">
        <v>2.1641173347798199E-3</v>
      </c>
      <c r="V36">
        <v>1.3126880908677686E-3</v>
      </c>
      <c r="W36">
        <v>3.0369774109759791E-3</v>
      </c>
      <c r="X36">
        <v>1.5823755485067604E-3</v>
      </c>
      <c r="Y36">
        <v>2.1766134363121562E-4</v>
      </c>
    </row>
    <row r="37" spans="1:25" x14ac:dyDescent="0.25">
      <c r="A37" t="s">
        <v>53</v>
      </c>
      <c r="H37">
        <v>9.9384774413665736E-2</v>
      </c>
      <c r="I37">
        <v>2.9116260127499308E-2</v>
      </c>
      <c r="J37">
        <v>4.6677553515421538E-4</v>
      </c>
      <c r="K37">
        <v>2.2183282308706934E-2</v>
      </c>
      <c r="L37">
        <v>7.2798446692815572E-2</v>
      </c>
      <c r="M37">
        <v>7.0204295284423054E-2</v>
      </c>
      <c r="N37">
        <v>2.186548050535644E-2</v>
      </c>
      <c r="O37">
        <v>4.9036507851429142E-2</v>
      </c>
      <c r="P37">
        <v>3.58798643306898E-3</v>
      </c>
      <c r="Q37">
        <v>7.5597999063199695E-2</v>
      </c>
      <c r="R37">
        <v>0.13944593304302513</v>
      </c>
      <c r="S37">
        <v>0.1303847337111213</v>
      </c>
      <c r="T37">
        <v>2.8297395237600522E-2</v>
      </c>
      <c r="U37">
        <v>3.3421512723897091E-3</v>
      </c>
      <c r="V37">
        <v>9.5531762376861826E-4</v>
      </c>
      <c r="W37">
        <v>1.0652241755369945E-3</v>
      </c>
      <c r="X37">
        <v>1.0589044654931363E-3</v>
      </c>
      <c r="Y37">
        <v>1.2671443513091343E-3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26" sqref="F26"/>
    </sheetView>
  </sheetViews>
  <sheetFormatPr defaultRowHeight="15" x14ac:dyDescent="0.25"/>
  <sheetData>
    <row r="1" spans="1:9" x14ac:dyDescent="0.25">
      <c r="A1" t="s">
        <v>9</v>
      </c>
    </row>
    <row r="2" spans="1:9" ht="15.75" thickBot="1" x14ac:dyDescent="0.3"/>
    <row r="3" spans="1:9" x14ac:dyDescent="0.25">
      <c r="A3" s="4" t="s">
        <v>10</v>
      </c>
      <c r="B3" s="4"/>
    </row>
    <row r="4" spans="1:9" x14ac:dyDescent="0.25">
      <c r="A4" s="1" t="s">
        <v>11</v>
      </c>
      <c r="B4" s="1">
        <v>0.1098637456576292</v>
      </c>
    </row>
    <row r="5" spans="1:9" x14ac:dyDescent="0.25">
      <c r="A5" s="1" t="s">
        <v>12</v>
      </c>
      <c r="B5" s="1">
        <v>1.2070042609924239E-2</v>
      </c>
    </row>
    <row r="6" spans="1:9" x14ac:dyDescent="0.25">
      <c r="A6" s="1" t="s">
        <v>13</v>
      </c>
      <c r="B6" s="1">
        <v>-2.1996507644905957E-2</v>
      </c>
    </row>
    <row r="7" spans="1:9" x14ac:dyDescent="0.25">
      <c r="A7" s="1" t="s">
        <v>14</v>
      </c>
      <c r="B7" s="1">
        <v>29.956229610233343</v>
      </c>
    </row>
    <row r="8" spans="1:9" ht="15.75" thickBot="1" x14ac:dyDescent="0.3">
      <c r="A8" s="2" t="s">
        <v>6</v>
      </c>
      <c r="B8" s="2">
        <v>31</v>
      </c>
    </row>
    <row r="10" spans="1:9" ht="15.75" thickBot="1" x14ac:dyDescent="0.3">
      <c r="A10" t="s">
        <v>15</v>
      </c>
    </row>
    <row r="11" spans="1:9" x14ac:dyDescent="0.25">
      <c r="A11" s="3"/>
      <c r="B11" s="3" t="s">
        <v>7</v>
      </c>
      <c r="C11" s="3" t="s">
        <v>20</v>
      </c>
      <c r="D11" s="3" t="s">
        <v>21</v>
      </c>
      <c r="E11" s="3" t="s">
        <v>8</v>
      </c>
      <c r="F11" s="3" t="s">
        <v>22</v>
      </c>
    </row>
    <row r="12" spans="1:9" x14ac:dyDescent="0.25">
      <c r="A12" s="1" t="s">
        <v>16</v>
      </c>
      <c r="B12" s="1">
        <v>1</v>
      </c>
      <c r="C12" s="1">
        <v>317.9471582561855</v>
      </c>
      <c r="D12" s="1">
        <v>317.9471582561855</v>
      </c>
      <c r="E12" s="1">
        <v>0.35430774527024095</v>
      </c>
      <c r="F12" s="1">
        <v>0.55630153211308542</v>
      </c>
    </row>
    <row r="13" spans="1:9" x14ac:dyDescent="0.25">
      <c r="A13" s="1" t="s">
        <v>17</v>
      </c>
      <c r="B13" s="1">
        <v>29</v>
      </c>
      <c r="C13" s="1">
        <v>26023.89508136961</v>
      </c>
      <c r="D13" s="1">
        <v>897.375692461021</v>
      </c>
      <c r="E13" s="1"/>
      <c r="F13" s="1"/>
    </row>
    <row r="14" spans="1:9" ht="15.75" thickBot="1" x14ac:dyDescent="0.3">
      <c r="A14" s="2" t="s">
        <v>18</v>
      </c>
      <c r="B14" s="2">
        <v>30</v>
      </c>
      <c r="C14" s="2">
        <v>26341.842239625796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23</v>
      </c>
      <c r="C16" s="3" t="s">
        <v>14</v>
      </c>
      <c r="D16" s="3" t="s">
        <v>24</v>
      </c>
      <c r="E16" s="3" t="s">
        <v>25</v>
      </c>
      <c r="F16" s="3" t="s">
        <v>26</v>
      </c>
      <c r="G16" s="3" t="s">
        <v>27</v>
      </c>
      <c r="H16" s="3" t="s">
        <v>28</v>
      </c>
      <c r="I16" s="3" t="s">
        <v>29</v>
      </c>
    </row>
    <row r="17" spans="1:9" x14ac:dyDescent="0.25">
      <c r="A17" s="1" t="s">
        <v>19</v>
      </c>
      <c r="B17" s="1">
        <v>47.257062743417954</v>
      </c>
      <c r="C17" s="1">
        <v>9.0652158426063352</v>
      </c>
      <c r="D17" s="1">
        <v>5.2130102100063294</v>
      </c>
      <c r="E17" s="1">
        <v>1.4032034472277076E-5</v>
      </c>
      <c r="F17" s="1">
        <v>28.716614589788474</v>
      </c>
      <c r="G17" s="1">
        <v>65.797510897047431</v>
      </c>
      <c r="H17" s="1">
        <v>28.716614589788474</v>
      </c>
      <c r="I17" s="1">
        <v>65.797510897047431</v>
      </c>
    </row>
    <row r="18" spans="1:9" ht="15.75" thickBot="1" x14ac:dyDescent="0.3">
      <c r="A18" s="2" t="s">
        <v>30</v>
      </c>
      <c r="B18" s="2">
        <v>-1.4154608653484617</v>
      </c>
      <c r="C18" s="2">
        <v>2.3779764174468632</v>
      </c>
      <c r="D18" s="2">
        <v>-0.59523755364579467</v>
      </c>
      <c r="E18" s="2">
        <v>0.5563015321130913</v>
      </c>
      <c r="F18" s="2">
        <v>-6.2789687226033211</v>
      </c>
      <c r="G18" s="2">
        <v>3.4480469919063976</v>
      </c>
      <c r="H18" s="2">
        <v>-6.2789687226033211</v>
      </c>
      <c r="I18" s="2">
        <v>3.4480469919063976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J23" sqref="J23"/>
    </sheetView>
  </sheetViews>
  <sheetFormatPr defaultRowHeight="15" x14ac:dyDescent="0.25"/>
  <sheetData>
    <row r="1" spans="1:9" x14ac:dyDescent="0.25">
      <c r="A1" t="s">
        <v>9</v>
      </c>
    </row>
    <row r="2" spans="1:9" ht="15.75" thickBot="1" x14ac:dyDescent="0.3"/>
    <row r="3" spans="1:9" x14ac:dyDescent="0.25">
      <c r="A3" s="4" t="s">
        <v>10</v>
      </c>
      <c r="B3" s="4"/>
    </row>
    <row r="4" spans="1:9" x14ac:dyDescent="0.25">
      <c r="A4" s="1" t="s">
        <v>11</v>
      </c>
      <c r="B4" s="1">
        <v>0.25302437821241652</v>
      </c>
    </row>
    <row r="5" spans="1:9" x14ac:dyDescent="0.25">
      <c r="A5" s="1" t="s">
        <v>12</v>
      </c>
      <c r="B5" s="1">
        <v>6.4021335969779991E-2</v>
      </c>
    </row>
    <row r="6" spans="1:9" x14ac:dyDescent="0.25">
      <c r="A6" s="1" t="s">
        <v>13</v>
      </c>
      <c r="B6" s="1">
        <v>3.1746209623910338E-2</v>
      </c>
    </row>
    <row r="7" spans="1:9" x14ac:dyDescent="0.25">
      <c r="A7" s="1" t="s">
        <v>14</v>
      </c>
      <c r="B7" s="1">
        <v>29.157954085753147</v>
      </c>
    </row>
    <row r="8" spans="1:9" ht="15.75" thickBot="1" x14ac:dyDescent="0.3">
      <c r="A8" s="2" t="s">
        <v>6</v>
      </c>
      <c r="B8" s="2">
        <v>31</v>
      </c>
    </row>
    <row r="10" spans="1:9" ht="15.75" thickBot="1" x14ac:dyDescent="0.3">
      <c r="A10" t="s">
        <v>15</v>
      </c>
    </row>
    <row r="11" spans="1:9" x14ac:dyDescent="0.25">
      <c r="A11" s="3"/>
      <c r="B11" s="3" t="s">
        <v>7</v>
      </c>
      <c r="C11" s="3" t="s">
        <v>20</v>
      </c>
      <c r="D11" s="3" t="s">
        <v>21</v>
      </c>
      <c r="E11" s="3" t="s">
        <v>8</v>
      </c>
      <c r="F11" s="3" t="s">
        <v>22</v>
      </c>
    </row>
    <row r="12" spans="1:9" x14ac:dyDescent="0.25">
      <c r="A12" s="1" t="s">
        <v>16</v>
      </c>
      <c r="B12" s="1">
        <v>1</v>
      </c>
      <c r="C12" s="1">
        <v>1686.4399320860248</v>
      </c>
      <c r="D12" s="1">
        <v>1686.4399320860248</v>
      </c>
      <c r="E12" s="1">
        <v>1.983612249374602</v>
      </c>
      <c r="F12" s="1">
        <v>0.16964174863874948</v>
      </c>
    </row>
    <row r="13" spans="1:9" x14ac:dyDescent="0.25">
      <c r="A13" s="1" t="s">
        <v>17</v>
      </c>
      <c r="B13" s="1">
        <v>29</v>
      </c>
      <c r="C13" s="1">
        <v>24655.402307539771</v>
      </c>
      <c r="D13" s="1">
        <v>850.18628646688865</v>
      </c>
      <c r="E13" s="1"/>
      <c r="F13" s="1"/>
    </row>
    <row r="14" spans="1:9" ht="15.75" thickBot="1" x14ac:dyDescent="0.3">
      <c r="A14" s="2" t="s">
        <v>18</v>
      </c>
      <c r="B14" s="2">
        <v>30</v>
      </c>
      <c r="C14" s="2">
        <v>26341.842239625796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23</v>
      </c>
      <c r="C16" s="3" t="s">
        <v>14</v>
      </c>
      <c r="D16" s="3" t="s">
        <v>24</v>
      </c>
      <c r="E16" s="3" t="s">
        <v>25</v>
      </c>
      <c r="F16" s="3" t="s">
        <v>26</v>
      </c>
      <c r="G16" s="3" t="s">
        <v>27</v>
      </c>
      <c r="H16" s="3" t="s">
        <v>28</v>
      </c>
      <c r="I16" s="3" t="s">
        <v>29</v>
      </c>
    </row>
    <row r="17" spans="1:9" x14ac:dyDescent="0.25">
      <c r="A17" s="1" t="s">
        <v>19</v>
      </c>
      <c r="B17" s="1">
        <v>54.734921862203137</v>
      </c>
      <c r="C17" s="1">
        <v>9.8927574438017842</v>
      </c>
      <c r="D17" s="1">
        <v>5.5328276441768818</v>
      </c>
      <c r="E17" s="1">
        <v>5.7768960584950624E-6</v>
      </c>
      <c r="F17" s="1">
        <v>34.501961095710762</v>
      </c>
      <c r="G17" s="1">
        <v>74.96788262869552</v>
      </c>
      <c r="H17" s="1">
        <v>34.501961095710762</v>
      </c>
      <c r="I17" s="1">
        <v>74.96788262869552</v>
      </c>
    </row>
    <row r="18" spans="1:9" ht="15.75" thickBot="1" x14ac:dyDescent="0.3">
      <c r="A18" s="2" t="s">
        <v>30</v>
      </c>
      <c r="B18" s="2">
        <v>-4.8296547715707634</v>
      </c>
      <c r="C18" s="2">
        <v>3.4291595903836396</v>
      </c>
      <c r="D18" s="2">
        <v>-1.408407699984136</v>
      </c>
      <c r="E18" s="2">
        <v>0.16964174863874898</v>
      </c>
      <c r="F18" s="2">
        <v>-11.843073613427027</v>
      </c>
      <c r="G18" s="2">
        <v>2.1837640702855001</v>
      </c>
      <c r="H18" s="2">
        <v>-11.843073613427027</v>
      </c>
      <c r="I18" s="2">
        <v>2.1837640702855001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K20" sqref="K20"/>
    </sheetView>
  </sheetViews>
  <sheetFormatPr defaultRowHeight="15" x14ac:dyDescent="0.25"/>
  <sheetData>
    <row r="1" spans="1:9" x14ac:dyDescent="0.25">
      <c r="A1" t="s">
        <v>9</v>
      </c>
    </row>
    <row r="2" spans="1:9" ht="15.75" thickBot="1" x14ac:dyDescent="0.3"/>
    <row r="3" spans="1:9" x14ac:dyDescent="0.25">
      <c r="A3" s="4" t="s">
        <v>10</v>
      </c>
      <c r="B3" s="4"/>
    </row>
    <row r="4" spans="1:9" x14ac:dyDescent="0.25">
      <c r="A4" s="1" t="s">
        <v>11</v>
      </c>
      <c r="B4" s="1">
        <v>0.2556516157694434</v>
      </c>
    </row>
    <row r="5" spans="1:9" x14ac:dyDescent="0.25">
      <c r="A5" s="1" t="s">
        <v>12</v>
      </c>
      <c r="B5" s="1">
        <v>6.5357748645527111E-2</v>
      </c>
    </row>
    <row r="6" spans="1:9" x14ac:dyDescent="0.25">
      <c r="A6" s="1" t="s">
        <v>13</v>
      </c>
      <c r="B6" s="1">
        <v>3.3128705495372876E-2</v>
      </c>
    </row>
    <row r="7" spans="1:9" x14ac:dyDescent="0.25">
      <c r="A7" s="1" t="s">
        <v>14</v>
      </c>
      <c r="B7" s="1">
        <v>29.137130438590813</v>
      </c>
    </row>
    <row r="8" spans="1:9" ht="15.75" thickBot="1" x14ac:dyDescent="0.3">
      <c r="A8" s="2" t="s">
        <v>6</v>
      </c>
      <c r="B8" s="2">
        <v>31</v>
      </c>
    </row>
    <row r="10" spans="1:9" ht="15.75" thickBot="1" x14ac:dyDescent="0.3">
      <c r="A10" t="s">
        <v>15</v>
      </c>
    </row>
    <row r="11" spans="1:9" x14ac:dyDescent="0.25">
      <c r="A11" s="3"/>
      <c r="B11" s="3" t="s">
        <v>7</v>
      </c>
      <c r="C11" s="3" t="s">
        <v>20</v>
      </c>
      <c r="D11" s="3" t="s">
        <v>21</v>
      </c>
      <c r="E11" s="3" t="s">
        <v>8</v>
      </c>
      <c r="F11" s="3" t="s">
        <v>22</v>
      </c>
    </row>
    <row r="12" spans="1:9" x14ac:dyDescent="0.25">
      <c r="A12" s="1" t="s">
        <v>16</v>
      </c>
      <c r="B12" s="1">
        <v>1</v>
      </c>
      <c r="C12" s="1">
        <v>1721.6435039575917</v>
      </c>
      <c r="D12" s="1">
        <v>1721.6435039575917</v>
      </c>
      <c r="E12" s="1">
        <v>2.0279146464580764</v>
      </c>
      <c r="F12" s="1">
        <v>0.16510429876266058</v>
      </c>
    </row>
    <row r="13" spans="1:9" x14ac:dyDescent="0.25">
      <c r="A13" s="1" t="s">
        <v>17</v>
      </c>
      <c r="B13" s="1">
        <v>29</v>
      </c>
      <c r="C13" s="1">
        <v>24620.198735668204</v>
      </c>
      <c r="D13" s="1">
        <v>848.97237019545526</v>
      </c>
      <c r="E13" s="1"/>
      <c r="F13" s="1"/>
    </row>
    <row r="14" spans="1:9" ht="15.75" thickBot="1" x14ac:dyDescent="0.3">
      <c r="A14" s="2" t="s">
        <v>18</v>
      </c>
      <c r="B14" s="2">
        <v>30</v>
      </c>
      <c r="C14" s="2">
        <v>26341.842239625796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23</v>
      </c>
      <c r="C16" s="3" t="s">
        <v>14</v>
      </c>
      <c r="D16" s="3" t="s">
        <v>24</v>
      </c>
      <c r="E16" s="3" t="s">
        <v>25</v>
      </c>
      <c r="F16" s="3" t="s">
        <v>26</v>
      </c>
      <c r="G16" s="3" t="s">
        <v>27</v>
      </c>
      <c r="H16" s="3" t="s">
        <v>28</v>
      </c>
      <c r="I16" s="3" t="s">
        <v>29</v>
      </c>
    </row>
    <row r="17" spans="1:9" x14ac:dyDescent="0.25">
      <c r="A17" s="1" t="s">
        <v>19</v>
      </c>
      <c r="B17" s="1">
        <v>36.218525378294103</v>
      </c>
      <c r="C17" s="1">
        <v>7.0351992097694893</v>
      </c>
      <c r="D17" s="1">
        <v>5.1481876061162479</v>
      </c>
      <c r="E17" s="1">
        <v>1.6801922630250639E-5</v>
      </c>
      <c r="F17" s="1">
        <v>21.829927416164963</v>
      </c>
      <c r="G17" s="1">
        <v>50.607123340423243</v>
      </c>
      <c r="H17" s="1">
        <v>21.829927416164963</v>
      </c>
      <c r="I17" s="1">
        <v>50.607123340423243</v>
      </c>
    </row>
    <row r="18" spans="1:9" ht="15.75" thickBot="1" x14ac:dyDescent="0.3">
      <c r="A18" s="2" t="s">
        <v>30</v>
      </c>
      <c r="B18" s="2">
        <v>1.7724262391168244</v>
      </c>
      <c r="C18" s="2">
        <v>1.2446387981693721</v>
      </c>
      <c r="D18" s="2">
        <v>1.4240486812107478</v>
      </c>
      <c r="E18" s="2">
        <v>0.16510429876266075</v>
      </c>
      <c r="F18" s="2">
        <v>-0.77314592464760024</v>
      </c>
      <c r="G18" s="2">
        <v>4.3179984028812495</v>
      </c>
      <c r="H18" s="2">
        <v>-0.77314592464760024</v>
      </c>
      <c r="I18" s="2">
        <v>4.3179984028812495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5" sqref="B5"/>
    </sheetView>
  </sheetViews>
  <sheetFormatPr defaultRowHeight="15" x14ac:dyDescent="0.25"/>
  <sheetData>
    <row r="1" spans="1:9" x14ac:dyDescent="0.25">
      <c r="A1" t="s">
        <v>9</v>
      </c>
    </row>
    <row r="2" spans="1:9" ht="15.75" thickBot="1" x14ac:dyDescent="0.3"/>
    <row r="3" spans="1:9" x14ac:dyDescent="0.25">
      <c r="A3" s="4" t="s">
        <v>10</v>
      </c>
      <c r="B3" s="4"/>
    </row>
    <row r="4" spans="1:9" x14ac:dyDescent="0.25">
      <c r="A4" s="1" t="s">
        <v>11</v>
      </c>
      <c r="B4" s="1">
        <v>0.15118882281416249</v>
      </c>
    </row>
    <row r="5" spans="1:9" x14ac:dyDescent="0.25">
      <c r="A5" s="1" t="s">
        <v>12</v>
      </c>
      <c r="B5" s="1">
        <v>2.2858060143932223E-2</v>
      </c>
    </row>
    <row r="6" spans="1:9" x14ac:dyDescent="0.25">
      <c r="A6" s="1" t="s">
        <v>13</v>
      </c>
      <c r="B6" s="1">
        <v>-1.0836489506277009E-2</v>
      </c>
    </row>
    <row r="7" spans="1:9" x14ac:dyDescent="0.25">
      <c r="A7" s="1" t="s">
        <v>14</v>
      </c>
      <c r="B7" s="1">
        <v>29.792222327665492</v>
      </c>
    </row>
    <row r="8" spans="1:9" ht="15.75" thickBot="1" x14ac:dyDescent="0.3">
      <c r="A8" s="2" t="s">
        <v>6</v>
      </c>
      <c r="B8" s="2">
        <v>31</v>
      </c>
    </row>
    <row r="10" spans="1:9" ht="15.75" thickBot="1" x14ac:dyDescent="0.3">
      <c r="A10" t="s">
        <v>15</v>
      </c>
    </row>
    <row r="11" spans="1:9" x14ac:dyDescent="0.25">
      <c r="A11" s="3"/>
      <c r="B11" s="3" t="s">
        <v>7</v>
      </c>
      <c r="C11" s="3" t="s">
        <v>20</v>
      </c>
      <c r="D11" s="3" t="s">
        <v>21</v>
      </c>
      <c r="E11" s="3" t="s">
        <v>8</v>
      </c>
      <c r="F11" s="3" t="s">
        <v>22</v>
      </c>
    </row>
    <row r="12" spans="1:9" x14ac:dyDescent="0.25">
      <c r="A12" s="1" t="s">
        <v>16</v>
      </c>
      <c r="B12" s="1">
        <v>1</v>
      </c>
      <c r="C12" s="1">
        <v>602.12341421534074</v>
      </c>
      <c r="D12" s="1">
        <v>602.12341421534074</v>
      </c>
      <c r="E12" s="1">
        <v>0.67839043350414041</v>
      </c>
      <c r="F12" s="1">
        <v>0.41686397980541101</v>
      </c>
    </row>
    <row r="13" spans="1:9" x14ac:dyDescent="0.25">
      <c r="A13" s="1" t="s">
        <v>17</v>
      </c>
      <c r="B13" s="1">
        <v>29</v>
      </c>
      <c r="C13" s="1">
        <v>25739.718825410455</v>
      </c>
      <c r="D13" s="1">
        <v>887.57651122105017</v>
      </c>
      <c r="E13" s="1"/>
      <c r="F13" s="1"/>
    </row>
    <row r="14" spans="1:9" ht="15.75" thickBot="1" x14ac:dyDescent="0.3">
      <c r="A14" s="2" t="s">
        <v>18</v>
      </c>
      <c r="B14" s="2">
        <v>30</v>
      </c>
      <c r="C14" s="2">
        <v>26341.842239625796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23</v>
      </c>
      <c r="C16" s="3" t="s">
        <v>14</v>
      </c>
      <c r="D16" s="3" t="s">
        <v>24</v>
      </c>
      <c r="E16" s="3" t="s">
        <v>25</v>
      </c>
      <c r="F16" s="3" t="s">
        <v>26</v>
      </c>
      <c r="G16" s="3" t="s">
        <v>27</v>
      </c>
      <c r="H16" s="3" t="s">
        <v>28</v>
      </c>
      <c r="I16" s="3" t="s">
        <v>29</v>
      </c>
    </row>
    <row r="17" spans="1:9" x14ac:dyDescent="0.25">
      <c r="A17" s="1" t="s">
        <v>19</v>
      </c>
      <c r="B17" s="1">
        <v>41.476267719605254</v>
      </c>
      <c r="C17" s="1">
        <v>5.6284636221359614</v>
      </c>
      <c r="D17" s="1">
        <v>7.3690211937205889</v>
      </c>
      <c r="E17" s="1">
        <v>4.0545756009657155E-8</v>
      </c>
      <c r="F17" s="1">
        <v>29.964767079947173</v>
      </c>
      <c r="G17" s="1">
        <v>52.987768359263335</v>
      </c>
      <c r="H17" s="1">
        <v>29.964767079947173</v>
      </c>
      <c r="I17" s="1">
        <v>52.987768359263335</v>
      </c>
    </row>
    <row r="18" spans="1:9" ht="15.75" thickBot="1" x14ac:dyDescent="0.3">
      <c r="A18" s="2" t="s">
        <v>30</v>
      </c>
      <c r="B18" s="2">
        <v>0.4048726110444989</v>
      </c>
      <c r="C18" s="2">
        <v>0.49156226986274887</v>
      </c>
      <c r="D18" s="2">
        <v>0.82364460388211869</v>
      </c>
      <c r="E18" s="2">
        <v>0.41686397980541379</v>
      </c>
      <c r="F18" s="2">
        <v>-0.60048511423283091</v>
      </c>
      <c r="G18" s="2">
        <v>1.4102303363218287</v>
      </c>
      <c r="H18" s="2">
        <v>-0.60048511423283091</v>
      </c>
      <c r="I18" s="2">
        <v>1.4102303363218287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L21" sqref="L21"/>
    </sheetView>
  </sheetViews>
  <sheetFormatPr defaultRowHeight="15" x14ac:dyDescent="0.25"/>
  <sheetData>
    <row r="1" spans="1:9" x14ac:dyDescent="0.25">
      <c r="A1" t="s">
        <v>9</v>
      </c>
    </row>
    <row r="2" spans="1:9" ht="15.75" thickBot="1" x14ac:dyDescent="0.3"/>
    <row r="3" spans="1:9" x14ac:dyDescent="0.25">
      <c r="A3" s="4" t="s">
        <v>10</v>
      </c>
      <c r="B3" s="4"/>
    </row>
    <row r="4" spans="1:9" x14ac:dyDescent="0.25">
      <c r="A4" s="1" t="s">
        <v>11</v>
      </c>
      <c r="B4" s="1">
        <v>0.24383879376491141</v>
      </c>
    </row>
    <row r="5" spans="1:9" x14ac:dyDescent="0.25">
      <c r="A5" s="1" t="s">
        <v>12</v>
      </c>
      <c r="B5" s="1">
        <v>5.9457357344726999E-2</v>
      </c>
    </row>
    <row r="6" spans="1:9" x14ac:dyDescent="0.25">
      <c r="A6" s="1" t="s">
        <v>13</v>
      </c>
      <c r="B6" s="1">
        <v>2.7024852425579653E-2</v>
      </c>
    </row>
    <row r="7" spans="1:9" x14ac:dyDescent="0.25">
      <c r="A7" s="1" t="s">
        <v>14</v>
      </c>
      <c r="B7" s="1">
        <v>29.228957012115007</v>
      </c>
    </row>
    <row r="8" spans="1:9" ht="15.75" thickBot="1" x14ac:dyDescent="0.3">
      <c r="A8" s="2" t="s">
        <v>6</v>
      </c>
      <c r="B8" s="2">
        <v>31</v>
      </c>
    </row>
    <row r="10" spans="1:9" ht="15.75" thickBot="1" x14ac:dyDescent="0.3">
      <c r="A10" t="s">
        <v>15</v>
      </c>
    </row>
    <row r="11" spans="1:9" x14ac:dyDescent="0.25">
      <c r="A11" s="3"/>
      <c r="B11" s="3" t="s">
        <v>7</v>
      </c>
      <c r="C11" s="3" t="s">
        <v>20</v>
      </c>
      <c r="D11" s="3" t="s">
        <v>21</v>
      </c>
      <c r="E11" s="3" t="s">
        <v>8</v>
      </c>
      <c r="F11" s="3" t="s">
        <v>22</v>
      </c>
    </row>
    <row r="12" spans="1:9" x14ac:dyDescent="0.25">
      <c r="A12" s="1" t="s">
        <v>16</v>
      </c>
      <c r="B12" s="1">
        <v>1</v>
      </c>
      <c r="C12" s="1">
        <v>1566.2163271598547</v>
      </c>
      <c r="D12" s="1">
        <v>1566.2163271598547</v>
      </c>
      <c r="E12" s="1">
        <v>1.83326442077019</v>
      </c>
      <c r="F12" s="1">
        <v>0.18620059596028365</v>
      </c>
    </row>
    <row r="13" spans="1:9" x14ac:dyDescent="0.25">
      <c r="A13" s="1" t="s">
        <v>17</v>
      </c>
      <c r="B13" s="1">
        <v>29</v>
      </c>
      <c r="C13" s="1">
        <v>24775.625912465941</v>
      </c>
      <c r="D13" s="1">
        <v>854.33192801606697</v>
      </c>
      <c r="E13" s="1"/>
      <c r="F13" s="1"/>
    </row>
    <row r="14" spans="1:9" ht="15.75" thickBot="1" x14ac:dyDescent="0.3">
      <c r="A14" s="2" t="s">
        <v>18</v>
      </c>
      <c r="B14" s="2">
        <v>30</v>
      </c>
      <c r="C14" s="2">
        <v>26341.842239625796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23</v>
      </c>
      <c r="C16" s="3" t="s">
        <v>14</v>
      </c>
      <c r="D16" s="3" t="s">
        <v>24</v>
      </c>
      <c r="E16" s="3" t="s">
        <v>25</v>
      </c>
      <c r="F16" s="3" t="s">
        <v>26</v>
      </c>
      <c r="G16" s="3" t="s">
        <v>27</v>
      </c>
      <c r="H16" s="3" t="s">
        <v>28</v>
      </c>
      <c r="I16" s="3" t="s">
        <v>29</v>
      </c>
    </row>
    <row r="17" spans="1:9" x14ac:dyDescent="0.25">
      <c r="A17" s="1" t="s">
        <v>19</v>
      </c>
      <c r="B17" s="1">
        <v>37.934672029274445</v>
      </c>
      <c r="C17" s="1">
        <v>6.4097442115484062</v>
      </c>
      <c r="D17" s="1">
        <v>5.9182817250223065</v>
      </c>
      <c r="E17" s="1">
        <v>1.9935434686215322E-6</v>
      </c>
      <c r="F17" s="1">
        <v>24.825273169327122</v>
      </c>
      <c r="G17" s="1">
        <v>51.044070889221771</v>
      </c>
      <c r="H17" s="1">
        <v>24.825273169327122</v>
      </c>
      <c r="I17" s="1">
        <v>51.044070889221771</v>
      </c>
    </row>
    <row r="18" spans="1:9" ht="15.75" thickBot="1" x14ac:dyDescent="0.3">
      <c r="A18" s="2" t="s">
        <v>30</v>
      </c>
      <c r="B18" s="2">
        <v>2.0376557140641904</v>
      </c>
      <c r="C18" s="2">
        <v>1.5049367642324165</v>
      </c>
      <c r="D18" s="2">
        <v>1.3539809528830826</v>
      </c>
      <c r="E18" s="2">
        <v>0.18620059596028427</v>
      </c>
      <c r="F18" s="2">
        <v>-1.0402855656792256</v>
      </c>
      <c r="G18" s="2">
        <v>5.1155969938076069</v>
      </c>
      <c r="H18" s="2">
        <v>-1.0402855656792256</v>
      </c>
      <c r="I18" s="2">
        <v>5.1155969938076069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5" sqref="B5"/>
    </sheetView>
  </sheetViews>
  <sheetFormatPr defaultRowHeight="15" x14ac:dyDescent="0.25"/>
  <sheetData>
    <row r="1" spans="1:9" x14ac:dyDescent="0.25">
      <c r="A1" t="s">
        <v>9</v>
      </c>
    </row>
    <row r="2" spans="1:9" ht="15.75" thickBot="1" x14ac:dyDescent="0.3"/>
    <row r="3" spans="1:9" x14ac:dyDescent="0.25">
      <c r="A3" s="4" t="s">
        <v>10</v>
      </c>
      <c r="B3" s="4"/>
    </row>
    <row r="4" spans="1:9" x14ac:dyDescent="0.25">
      <c r="A4" s="1" t="s">
        <v>11</v>
      </c>
      <c r="B4" s="1">
        <v>9.3642584537255241E-2</v>
      </c>
    </row>
    <row r="5" spans="1:9" x14ac:dyDescent="0.25">
      <c r="A5" s="1" t="s">
        <v>12</v>
      </c>
      <c r="B5" s="1">
        <v>8.7689336388169937E-3</v>
      </c>
    </row>
    <row r="6" spans="1:9" x14ac:dyDescent="0.25">
      <c r="A6" s="1" t="s">
        <v>13</v>
      </c>
      <c r="B6" s="1">
        <v>-2.5411447959844489E-2</v>
      </c>
    </row>
    <row r="7" spans="1:9" x14ac:dyDescent="0.25">
      <c r="A7" s="1" t="s">
        <v>14</v>
      </c>
      <c r="B7" s="1">
        <v>30.006236347835252</v>
      </c>
    </row>
    <row r="8" spans="1:9" ht="15.75" thickBot="1" x14ac:dyDescent="0.3">
      <c r="A8" s="2" t="s">
        <v>6</v>
      </c>
      <c r="B8" s="2">
        <v>31</v>
      </c>
    </row>
    <row r="10" spans="1:9" ht="15.75" thickBot="1" x14ac:dyDescent="0.3">
      <c r="A10" t="s">
        <v>15</v>
      </c>
    </row>
    <row r="11" spans="1:9" x14ac:dyDescent="0.25">
      <c r="A11" s="3"/>
      <c r="B11" s="3" t="s">
        <v>7</v>
      </c>
      <c r="C11" s="3" t="s">
        <v>20</v>
      </c>
      <c r="D11" s="3" t="s">
        <v>21</v>
      </c>
      <c r="E11" s="3" t="s">
        <v>8</v>
      </c>
      <c r="F11" s="3" t="s">
        <v>22</v>
      </c>
    </row>
    <row r="12" spans="1:9" x14ac:dyDescent="0.25">
      <c r="A12" s="1" t="s">
        <v>16</v>
      </c>
      <c r="B12" s="1">
        <v>1</v>
      </c>
      <c r="C12" s="1">
        <v>230.98986652346503</v>
      </c>
      <c r="D12" s="1">
        <v>230.98986652346503</v>
      </c>
      <c r="E12" s="1">
        <v>0.25654873435235109</v>
      </c>
      <c r="F12" s="1">
        <v>0.61633064612094801</v>
      </c>
    </row>
    <row r="13" spans="1:9" x14ac:dyDescent="0.25">
      <c r="A13" s="1" t="s">
        <v>17</v>
      </c>
      <c r="B13" s="1">
        <v>29</v>
      </c>
      <c r="C13" s="1">
        <v>26110.852373102331</v>
      </c>
      <c r="D13" s="1">
        <v>900.37421976214932</v>
      </c>
      <c r="E13" s="1"/>
      <c r="F13" s="1"/>
    </row>
    <row r="14" spans="1:9" ht="15.75" thickBot="1" x14ac:dyDescent="0.3">
      <c r="A14" s="2" t="s">
        <v>18</v>
      </c>
      <c r="B14" s="2">
        <v>30</v>
      </c>
      <c r="C14" s="2">
        <v>26341.842239625796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23</v>
      </c>
      <c r="C16" s="3" t="s">
        <v>14</v>
      </c>
      <c r="D16" s="3" t="s">
        <v>24</v>
      </c>
      <c r="E16" s="3" t="s">
        <v>25</v>
      </c>
      <c r="F16" s="3" t="s">
        <v>26</v>
      </c>
      <c r="G16" s="3" t="s">
        <v>27</v>
      </c>
      <c r="H16" s="3" t="s">
        <v>28</v>
      </c>
      <c r="I16" s="3" t="s">
        <v>29</v>
      </c>
    </row>
    <row r="17" spans="1:9" x14ac:dyDescent="0.25">
      <c r="A17" s="1" t="s">
        <v>19</v>
      </c>
      <c r="B17" s="1">
        <v>39.647675294855091</v>
      </c>
      <c r="C17" s="1">
        <v>8.4045790994375373</v>
      </c>
      <c r="D17" s="1">
        <v>4.7173897497744353</v>
      </c>
      <c r="E17" s="1">
        <v>5.5611980965717097E-5</v>
      </c>
      <c r="F17" s="1">
        <v>22.458380991036446</v>
      </c>
      <c r="G17" s="1">
        <v>56.836969598673733</v>
      </c>
      <c r="H17" s="1">
        <v>22.458380991036446</v>
      </c>
      <c r="I17" s="1">
        <v>56.836969598673733</v>
      </c>
    </row>
    <row r="18" spans="1:9" ht="15.75" thickBot="1" x14ac:dyDescent="0.3">
      <c r="A18" s="2" t="s">
        <v>30</v>
      </c>
      <c r="B18" s="2">
        <v>1.0121905961326292</v>
      </c>
      <c r="C18" s="2">
        <v>1.9983767114101292</v>
      </c>
      <c r="D18" s="2">
        <v>0.50650640109711331</v>
      </c>
      <c r="E18" s="2">
        <v>0.61633064612094901</v>
      </c>
      <c r="F18" s="2">
        <v>-3.0749486901910412</v>
      </c>
      <c r="G18" s="2">
        <v>5.0993298824562991</v>
      </c>
      <c r="H18" s="2">
        <v>-3.0749486901910412</v>
      </c>
      <c r="I18" s="2">
        <v>5.0993298824562991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Crude Fruits and Vegetables</vt:lpstr>
      <vt:lpstr>Crude Meats</vt:lpstr>
      <vt:lpstr>Crude Dairy</vt:lpstr>
      <vt:lpstr>Cereal Cereal and Bakery</vt:lpstr>
      <vt:lpstr>Crude Other</vt:lpstr>
      <vt:lpstr>Crude Beef and Veal</vt:lpstr>
      <vt:lpstr>Crude Eggs</vt:lpstr>
      <vt:lpstr>Crude Fats and Oils</vt:lpstr>
      <vt:lpstr>Crude Fish and Seafood</vt:lpstr>
      <vt:lpstr>Crude Fresh Fruit</vt:lpstr>
      <vt:lpstr>Crude Fresh Fruit and Veg</vt:lpstr>
      <vt:lpstr>Crude Fresh Vegetables</vt:lpstr>
      <vt:lpstr>Crude Meats Poultry and Fish</vt:lpstr>
      <vt:lpstr>Crude Nonalcoholic Beverage</vt:lpstr>
      <vt:lpstr>Crude Other Meats</vt:lpstr>
      <vt:lpstr>Crude Pork</vt:lpstr>
      <vt:lpstr>Crude Poultry</vt:lpstr>
      <vt:lpstr>Crude Sugar and Sweets</vt:lpstr>
      <vt:lpstr>Refined Fruits and Vegetables</vt:lpstr>
      <vt:lpstr>Refined Meats</vt:lpstr>
      <vt:lpstr>Refined Dairy</vt:lpstr>
      <vt:lpstr>Refined Cereal and Bakery</vt:lpstr>
      <vt:lpstr>Refined Other Foods</vt:lpstr>
      <vt:lpstr>Refined Beef and Veal</vt:lpstr>
      <vt:lpstr>Refined Eggs</vt:lpstr>
      <vt:lpstr>Refined Fats and Oil</vt:lpstr>
      <vt:lpstr>Refined Fish and Seafood</vt:lpstr>
      <vt:lpstr>Refined Fresh Fruit</vt:lpstr>
      <vt:lpstr>Refined Fesh Fruit and Vegetabl</vt:lpstr>
      <vt:lpstr>Refined Fresh Vegetables</vt:lpstr>
      <vt:lpstr>Refined Meats Poultry and Fish</vt:lpstr>
      <vt:lpstr>Refined Nonalcoholic Beverages</vt:lpstr>
      <vt:lpstr>Refined Other Meats</vt:lpstr>
      <vt:lpstr>Refined Pork</vt:lpstr>
      <vt:lpstr>Refined Poultry</vt:lpstr>
      <vt:lpstr>Refined sugar and sweets</vt:lpstr>
      <vt:lpstr>Main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2017-11-26T04:49:10Z</dcterms:created>
  <dcterms:modified xsi:type="dcterms:W3CDTF">2017-11-26T20:05:28Z</dcterms:modified>
</cp:coreProperties>
</file>