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nnn\Downloads\"/>
    </mc:Choice>
  </mc:AlternateContent>
  <xr:revisionPtr revIDLastSave="0" documentId="13_ncr:1_{20F13947-8058-4618-9626-9010B04E125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Bilan" sheetId="29" r:id="rId1"/>
    <sheet name="2019" sheetId="16" r:id="rId2"/>
    <sheet name="2018" sheetId="28" r:id="rId3"/>
    <sheet name="2017" sheetId="27" r:id="rId4"/>
    <sheet name="2016" sheetId="26" r:id="rId5"/>
    <sheet name="2015" sheetId="25" r:id="rId6"/>
    <sheet name="2014" sheetId="24" r:id="rId7"/>
    <sheet name="2013" sheetId="23" r:id="rId8"/>
    <sheet name="2012" sheetId="21" r:id="rId9"/>
    <sheet name="2011" sheetId="20" r:id="rId10"/>
    <sheet name="2010" sheetId="17" r:id="rId11"/>
    <sheet name="2009" sheetId="18" r:id="rId12"/>
    <sheet name="2008" sheetId="19" r:id="rId13"/>
    <sheet name="2007" sheetId="22" r:id="rId14"/>
    <sheet name="2006" sheetId="10" r:id="rId15"/>
    <sheet name="2005" sheetId="8" r:id="rId16"/>
    <sheet name="2004" sheetId="7" r:id="rId17"/>
    <sheet name="2003" sheetId="6" r:id="rId18"/>
    <sheet name="2002" sheetId="5" r:id="rId19"/>
    <sheet name="2001" sheetId="4" r:id="rId20"/>
    <sheet name="2000" sheetId="3" r:id="rId21"/>
    <sheet name="1999" sheetId="2" r:id="rId22"/>
    <sheet name="1998" sheetId="1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9" l="1"/>
  <c r="G4" i="29"/>
  <c r="H4" i="29"/>
  <c r="I4" i="29"/>
  <c r="J4" i="29"/>
  <c r="K4" i="29"/>
  <c r="L4" i="29"/>
  <c r="M4" i="29"/>
  <c r="N4" i="29"/>
  <c r="F5" i="29"/>
  <c r="G5" i="29"/>
  <c r="H5" i="29"/>
  <c r="I5" i="29"/>
  <c r="J5" i="29"/>
  <c r="K5" i="29"/>
  <c r="L5" i="29"/>
  <c r="M5" i="29"/>
  <c r="N5" i="29"/>
  <c r="F6" i="29"/>
  <c r="G6" i="29"/>
  <c r="H6" i="29"/>
  <c r="I6" i="29"/>
  <c r="J6" i="29"/>
  <c r="K6" i="29"/>
  <c r="L6" i="29"/>
  <c r="M6" i="29"/>
  <c r="N6" i="29"/>
  <c r="F7" i="29"/>
  <c r="G7" i="29"/>
  <c r="H7" i="29"/>
  <c r="I7" i="29"/>
  <c r="J7" i="29"/>
  <c r="K7" i="29"/>
  <c r="L7" i="29"/>
  <c r="M7" i="29"/>
  <c r="N7" i="29"/>
  <c r="F8" i="29"/>
  <c r="G8" i="29"/>
  <c r="H8" i="29"/>
  <c r="I8" i="29"/>
  <c r="J8" i="29"/>
  <c r="K8" i="29"/>
  <c r="L8" i="29"/>
  <c r="M8" i="29"/>
  <c r="N8" i="29"/>
  <c r="F9" i="29"/>
  <c r="G9" i="29"/>
  <c r="H9" i="29"/>
  <c r="I9" i="29"/>
  <c r="J9" i="29"/>
  <c r="K9" i="29"/>
  <c r="L9" i="29"/>
  <c r="M9" i="29"/>
  <c r="N9" i="29"/>
  <c r="F10" i="29"/>
  <c r="G10" i="29"/>
  <c r="H10" i="29"/>
  <c r="I10" i="29"/>
  <c r="J10" i="29"/>
  <c r="K10" i="29"/>
  <c r="L10" i="29"/>
  <c r="M10" i="29"/>
  <c r="N10" i="29"/>
  <c r="F11" i="29"/>
  <c r="G11" i="29"/>
  <c r="H11" i="29"/>
  <c r="I11" i="29"/>
  <c r="J11" i="29"/>
  <c r="K11" i="29"/>
  <c r="L11" i="29"/>
  <c r="M11" i="29"/>
  <c r="N11" i="29"/>
  <c r="F12" i="29"/>
  <c r="G12" i="29"/>
  <c r="H12" i="29"/>
  <c r="I12" i="29"/>
  <c r="J12" i="29"/>
  <c r="K12" i="29"/>
  <c r="L12" i="29"/>
  <c r="M12" i="29"/>
  <c r="N12" i="29"/>
  <c r="F13" i="29"/>
  <c r="G13" i="29"/>
  <c r="H13" i="29"/>
  <c r="I13" i="29"/>
  <c r="J13" i="29"/>
  <c r="K13" i="29"/>
  <c r="L13" i="29"/>
  <c r="M13" i="29"/>
  <c r="N13" i="29"/>
  <c r="F14" i="29"/>
  <c r="G14" i="29"/>
  <c r="H14" i="29"/>
  <c r="I14" i="29"/>
  <c r="J14" i="29"/>
  <c r="K14" i="29"/>
  <c r="L14" i="29"/>
  <c r="M14" i="29"/>
  <c r="N14" i="29"/>
  <c r="F15" i="29"/>
  <c r="G15" i="29"/>
  <c r="H15" i="29"/>
  <c r="I15" i="29"/>
  <c r="J15" i="29"/>
  <c r="K15" i="29"/>
  <c r="L15" i="29"/>
  <c r="M15" i="29"/>
  <c r="N15" i="29"/>
  <c r="F16" i="29"/>
  <c r="G16" i="29"/>
  <c r="H16" i="29"/>
  <c r="I16" i="29"/>
  <c r="J16" i="29"/>
  <c r="K16" i="29"/>
  <c r="L16" i="29"/>
  <c r="M16" i="29"/>
  <c r="N16" i="29"/>
  <c r="F17" i="29"/>
  <c r="G17" i="29"/>
  <c r="H17" i="29"/>
  <c r="I17" i="29"/>
  <c r="J17" i="29"/>
  <c r="K17" i="29"/>
  <c r="L17" i="29"/>
  <c r="M17" i="29"/>
  <c r="N17" i="29"/>
  <c r="F18" i="29"/>
  <c r="G18" i="29"/>
  <c r="H18" i="29"/>
  <c r="I18" i="29"/>
  <c r="J18" i="29"/>
  <c r="K18" i="29"/>
  <c r="L18" i="29"/>
  <c r="M18" i="29"/>
  <c r="N18" i="29"/>
  <c r="F19" i="29"/>
  <c r="G19" i="29"/>
  <c r="H19" i="29"/>
  <c r="I19" i="29"/>
  <c r="J19" i="29"/>
  <c r="K19" i="29"/>
  <c r="L19" i="29"/>
  <c r="M19" i="29"/>
  <c r="N19" i="29"/>
  <c r="F20" i="29"/>
  <c r="G20" i="29"/>
  <c r="H20" i="29"/>
  <c r="I20" i="29"/>
  <c r="J20" i="29"/>
  <c r="K20" i="29"/>
  <c r="L20" i="29"/>
  <c r="M20" i="29"/>
  <c r="N20" i="29"/>
  <c r="F21" i="29"/>
  <c r="G21" i="29"/>
  <c r="H21" i="29"/>
  <c r="I21" i="29"/>
  <c r="J21" i="29"/>
  <c r="K21" i="29"/>
  <c r="L21" i="29"/>
  <c r="M21" i="29"/>
  <c r="N21" i="29"/>
  <c r="F22" i="29"/>
  <c r="G22" i="29"/>
  <c r="H22" i="29"/>
  <c r="I22" i="29"/>
  <c r="J22" i="29"/>
  <c r="K22" i="29"/>
  <c r="L22" i="29"/>
  <c r="M22" i="29"/>
  <c r="N22" i="29"/>
  <c r="F23" i="29"/>
  <c r="G23" i="29"/>
  <c r="H23" i="29"/>
  <c r="I23" i="29"/>
  <c r="J23" i="29"/>
  <c r="K23" i="29"/>
  <c r="L23" i="29"/>
  <c r="M23" i="29"/>
  <c r="N23" i="29"/>
  <c r="F24" i="29"/>
  <c r="G24" i="29"/>
  <c r="H24" i="29"/>
  <c r="I24" i="29"/>
  <c r="J24" i="29"/>
  <c r="K24" i="29"/>
  <c r="L24" i="29"/>
  <c r="M24" i="29"/>
  <c r="N24" i="29"/>
  <c r="N3" i="29"/>
  <c r="M3" i="29"/>
  <c r="L3" i="29"/>
  <c r="K3" i="29"/>
  <c r="J3" i="29"/>
  <c r="I3" i="29"/>
  <c r="H3" i="29"/>
  <c r="G3" i="29"/>
  <c r="F3" i="29"/>
  <c r="E3" i="29"/>
  <c r="C4" i="29"/>
  <c r="D4" i="29"/>
  <c r="E4" i="29"/>
  <c r="C5" i="29"/>
  <c r="D5" i="29"/>
  <c r="E5" i="29"/>
  <c r="C6" i="29"/>
  <c r="D6" i="29"/>
  <c r="E6" i="29"/>
  <c r="C7" i="29"/>
  <c r="D7" i="29"/>
  <c r="E7" i="29"/>
  <c r="C8" i="29"/>
  <c r="D8" i="29"/>
  <c r="E8" i="29"/>
  <c r="C9" i="29"/>
  <c r="D9" i="29"/>
  <c r="E9" i="29"/>
  <c r="C10" i="29"/>
  <c r="D10" i="29"/>
  <c r="E10" i="29"/>
  <c r="C11" i="29"/>
  <c r="D11" i="29"/>
  <c r="E11" i="29"/>
  <c r="C12" i="29"/>
  <c r="D12" i="29"/>
  <c r="E12" i="29"/>
  <c r="C13" i="29"/>
  <c r="D13" i="29"/>
  <c r="E13" i="29"/>
  <c r="C14" i="29"/>
  <c r="D14" i="29"/>
  <c r="E14" i="29"/>
  <c r="C15" i="29"/>
  <c r="D15" i="29"/>
  <c r="E15" i="29"/>
  <c r="C16" i="29"/>
  <c r="D16" i="29"/>
  <c r="E16" i="29"/>
  <c r="C17" i="29"/>
  <c r="D17" i="29"/>
  <c r="E17" i="29"/>
  <c r="C18" i="29"/>
  <c r="D18" i="29"/>
  <c r="E18" i="29"/>
  <c r="C19" i="29"/>
  <c r="D19" i="29"/>
  <c r="E19" i="29"/>
  <c r="C20" i="29"/>
  <c r="D20" i="29"/>
  <c r="E20" i="29"/>
  <c r="C21" i="29"/>
  <c r="D21" i="29"/>
  <c r="E21" i="29"/>
  <c r="C22" i="29"/>
  <c r="D22" i="29"/>
  <c r="E22" i="29"/>
  <c r="C23" i="29"/>
  <c r="D23" i="29"/>
  <c r="E23" i="29"/>
  <c r="C24" i="29"/>
  <c r="D24" i="29"/>
  <c r="E24" i="29"/>
  <c r="D3" i="29"/>
  <c r="C3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C25" i="7"/>
  <c r="D25" i="5"/>
  <c r="C25" i="6"/>
</calcChain>
</file>

<file path=xl/sharedStrings.xml><?xml version="1.0" encoding="utf-8"?>
<sst xmlns="http://schemas.openxmlformats.org/spreadsheetml/2006/main" count="1263" uniqueCount="121">
  <si>
    <t>1991-1995</t>
  </si>
  <si>
    <t xml:space="preserve"> </t>
  </si>
  <si>
    <t xml:space="preserve">   </t>
  </si>
  <si>
    <t>1000 t</t>
  </si>
  <si>
    <t>g</t>
  </si>
  <si>
    <t>%</t>
  </si>
  <si>
    <t>Total</t>
  </si>
  <si>
    <t>1995-2000</t>
  </si>
  <si>
    <t>2001-2005</t>
  </si>
  <si>
    <t>KJ</t>
  </si>
  <si>
    <t>TJ</t>
  </si>
  <si>
    <t xml:space="preserve">kg </t>
  </si>
  <si>
    <t>Consommation de denrées alimentaires, par groupe de denrées</t>
  </si>
  <si>
    <t>Denrées alimentaires, total</t>
  </si>
  <si>
    <t>Denrées alimentaires
végétales</t>
  </si>
  <si>
    <t xml:space="preserve"> Produits à base de céréales</t>
  </si>
  <si>
    <t xml:space="preserve"> Pommes de terre, amidon</t>
  </si>
  <si>
    <t xml:space="preserve"> Sucre, sirop, miel</t>
  </si>
  <si>
    <t xml:space="preserve"> Légumineuses, cacao</t>
  </si>
  <si>
    <t xml:space="preserve"> Légumes</t>
  </si>
  <si>
    <t xml:space="preserve"> Fruits</t>
  </si>
  <si>
    <t xml:space="preserve"> Graisses végétales, huiles</t>
  </si>
  <si>
    <t xml:space="preserve"> Boissons</t>
  </si>
  <si>
    <t>Denrées alimentaires
animales</t>
  </si>
  <si>
    <t xml:space="preserve"> Viande</t>
  </si>
  <si>
    <t xml:space="preserve"> Oeufs</t>
  </si>
  <si>
    <t xml:space="preserve"> Poissons, crustacés</t>
  </si>
  <si>
    <t>Protéines, en 2008</t>
  </si>
  <si>
    <t>Moyenne</t>
  </si>
  <si>
    <t>Par personne</t>
  </si>
  <si>
    <t>Production</t>
  </si>
  <si>
    <t>et  par jour</t>
  </si>
  <si>
    <t>indigène</t>
  </si>
  <si>
    <t>et par jour</t>
  </si>
  <si>
    <t xml:space="preserve"> Pommes de terre, etc. </t>
  </si>
  <si>
    <t xml:space="preserve"> Amidons</t>
  </si>
  <si>
    <t xml:space="preserve"> Sucre</t>
  </si>
  <si>
    <t xml:space="preserve"> Légumineuses</t>
  </si>
  <si>
    <t xml:space="preserve"> Noix</t>
  </si>
  <si>
    <t xml:space="preserve"> Oléagineux</t>
  </si>
  <si>
    <t xml:space="preserve"> Stimulants</t>
  </si>
  <si>
    <t xml:space="preserve"> Epices</t>
  </si>
  <si>
    <t xml:space="preserve"> Boissons alcoolisées</t>
  </si>
  <si>
    <t xml:space="preserve"> Graisses végétales</t>
  </si>
  <si>
    <t xml:space="preserve"> Divers</t>
  </si>
  <si>
    <t>Protéines, en 1999</t>
  </si>
  <si>
    <t>Apport énergétique, en 1999</t>
  </si>
  <si>
    <t>et par année</t>
  </si>
  <si>
    <t>Apport énergétique, en 1998</t>
  </si>
  <si>
    <t>Quantité, en 2011</t>
  </si>
  <si>
    <t>Protéines, en 2011</t>
  </si>
  <si>
    <t>Apport énergétique, en 2011</t>
  </si>
  <si>
    <t>Protéines, en 1998</t>
  </si>
  <si>
    <t>Protéines, en 2000</t>
  </si>
  <si>
    <t>Apport énergétique, en 2000</t>
  </si>
  <si>
    <t>Protéines, en 2001</t>
  </si>
  <si>
    <t>Apport énergétique, en 2001</t>
  </si>
  <si>
    <t>Protéines, en 2002</t>
  </si>
  <si>
    <t>Apport énergétique, en 2002</t>
  </si>
  <si>
    <t>Protéines, en 2003</t>
  </si>
  <si>
    <t>Apport énergétique, en 2003</t>
  </si>
  <si>
    <t>Protéines, en 2004</t>
  </si>
  <si>
    <t>Apport énergétique, en 2004</t>
  </si>
  <si>
    <t>Protéines, en 2005</t>
  </si>
  <si>
    <t>Apport énergétique, en 2005</t>
  </si>
  <si>
    <t>Protéines, en 2006</t>
  </si>
  <si>
    <t>Apport énergétique, en 2006</t>
  </si>
  <si>
    <t>Protéines, en 2007</t>
  </si>
  <si>
    <t>Apport énergétique, en 2007</t>
  </si>
  <si>
    <t xml:space="preserve">Apport énergétique, en 2008 </t>
  </si>
  <si>
    <t>Quantité, en 2008</t>
  </si>
  <si>
    <t>Quantité, en 2009</t>
  </si>
  <si>
    <t>Protéines, en 2009</t>
  </si>
  <si>
    <t>Apport énergétique, en 2009</t>
  </si>
  <si>
    <t>Quantité, en 2010</t>
  </si>
  <si>
    <t>Protéines, en 2010</t>
  </si>
  <si>
    <t>Apport énergétique, en 2010</t>
  </si>
  <si>
    <t>T 7.6.1</t>
  </si>
  <si>
    <t>Quantité, en 2012</t>
  </si>
  <si>
    <t>Protéines, en 2012</t>
  </si>
  <si>
    <t>Apport énergétique, en 2012</t>
  </si>
  <si>
    <t xml:space="preserve"> t</t>
  </si>
  <si>
    <t>Quantité, en 2013</t>
  </si>
  <si>
    <t>Protéines, en 2013</t>
  </si>
  <si>
    <t>Apport énergétique, en 2013</t>
  </si>
  <si>
    <t>Quantité, en 2007</t>
  </si>
  <si>
    <t>Quantité, en 2014</t>
  </si>
  <si>
    <t>Protéines, en 2014</t>
  </si>
  <si>
    <t>Apport énergétique, en 2014</t>
  </si>
  <si>
    <t>Quantité, en 2015</t>
  </si>
  <si>
    <t>Protéines, en 2015</t>
  </si>
  <si>
    <t>Apport énergétique, en 2015</t>
  </si>
  <si>
    <t>Nouvelle méthode de calcul depuis 2007</t>
  </si>
  <si>
    <t>© OFS 2018</t>
  </si>
  <si>
    <r>
      <t xml:space="preserve"> Lait, produits laitiers </t>
    </r>
    <r>
      <rPr>
        <vertAlign val="superscript"/>
        <sz val="8"/>
        <rFont val="Arial"/>
        <family val="2"/>
      </rPr>
      <t>1</t>
    </r>
  </si>
  <si>
    <r>
      <t xml:space="preserve"> Graisses animales </t>
    </r>
    <r>
      <rPr>
        <vertAlign val="superscript"/>
        <sz val="8"/>
        <rFont val="Arial"/>
        <family val="2"/>
      </rPr>
      <t>2</t>
    </r>
  </si>
  <si>
    <r>
      <t>1</t>
    </r>
    <r>
      <rPr>
        <sz val="8"/>
        <rFont val="Arial"/>
        <family val="2"/>
      </rPr>
      <t xml:space="preserve"> Sans le beurre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</si>
  <si>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Y compris le beurre</t>
    </r>
  </si>
  <si>
    <r>
      <t>2</t>
    </r>
    <r>
      <rPr>
        <sz val="8"/>
        <rFont val="Arial"/>
        <family val="2"/>
      </rPr>
      <t xml:space="preserve"> Y compris le beurre</t>
    </r>
  </si>
  <si>
    <t>Renseignements: Union Suisse des Paysans, Agristat, Lena Obrist, lena.obrist@agristat.ch, 056 462 51 11</t>
  </si>
  <si>
    <t>Source: Union Suisse des Paysans, Agristat - Approvisionnement en denrées alimentaires</t>
  </si>
  <si>
    <t>Quantité, en 2016</t>
  </si>
  <si>
    <t>Protéines, en 2016</t>
  </si>
  <si>
    <t>Apport énergétique, en 2016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</si>
  <si>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Equivalent en lait entier, sans le beurre</t>
    </r>
  </si>
  <si>
    <r>
      <t xml:space="preserve">1 </t>
    </r>
    <r>
      <rPr>
        <sz val="8"/>
        <rFont val="Arial"/>
        <family val="2"/>
      </rPr>
      <t>Equivalent en lait entier, sans le beurre</t>
    </r>
  </si>
  <si>
    <t>Quantité, en 2017</t>
  </si>
  <si>
    <t>Protéines, en 2017</t>
  </si>
  <si>
    <t>Apport énergétique, en 2017</t>
  </si>
  <si>
    <t>Quantité, en 2018</t>
  </si>
  <si>
    <t>Protéines, en 2018</t>
  </si>
  <si>
    <t>Apport énergétique, en 2018</t>
  </si>
  <si>
    <t>t</t>
  </si>
  <si>
    <t>© OFS 2021</t>
  </si>
  <si>
    <r>
      <t xml:space="preserve">Quantité, en 2019 </t>
    </r>
    <r>
      <rPr>
        <vertAlign val="superscript"/>
        <sz val="8"/>
        <rFont val="Arial"/>
        <family val="2"/>
      </rPr>
      <t>p</t>
    </r>
  </si>
  <si>
    <r>
      <t xml:space="preserve">Protéines, en 2019 </t>
    </r>
    <r>
      <rPr>
        <vertAlign val="superscript"/>
        <sz val="8"/>
        <rFont val="Arial"/>
        <family val="2"/>
      </rPr>
      <t>p</t>
    </r>
  </si>
  <si>
    <r>
      <t xml:space="preserve">Apport énergétique, en 2019 </t>
    </r>
    <r>
      <rPr>
        <vertAlign val="superscript"/>
        <sz val="8"/>
        <rFont val="Arial"/>
        <family val="2"/>
      </rPr>
      <t>p</t>
    </r>
  </si>
  <si>
    <t>Dernière modification: 5.1.2021, séries révisées</t>
  </si>
  <si>
    <t>Nouvelle méthode de calcul depuis 2007, révisé 5.1.2021</t>
  </si>
  <si>
    <t>Année</t>
  </si>
  <si>
    <t>Consommation de denrées alimentaires, par groupe de denrées (quantité en kg par personne par année)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</si>
</sst>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#,##0__;\-#,###,##0__;0__;@__\ "/>
    <numFmt numFmtId="165" formatCode="#,###,##0.0__;\-#,###,##0.0__;\-__;@__\ "/>
    <numFmt numFmtId="166" formatCode="_(* #,##0_);_(* \(#,##0\);_(* &quot;-&quot;??_);_(@_)"/>
    <numFmt numFmtId="167" formatCode="#,##0.0"/>
    <numFmt numFmtId="168" formatCode="_(* #,##0.0_);_(* \(#,##0.0\);_(* &quot;-&quot;??_);_(@_)"/>
  </numFmts>
  <fonts count="7" x14ac:knownFonts="1">
    <font>
      <sz val="10"/>
      <name val="Arial"/>
    </font>
    <font>
      <sz val="8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1" xfId="0" applyFont="1" applyFill="1" applyBorder="1"/>
    <xf numFmtId="0" fontId="2" fillId="2" borderId="1" xfId="0" applyFont="1" applyFill="1" applyBorder="1"/>
    <xf numFmtId="0" fontId="2" fillId="2" borderId="0" xfId="1" applyFont="1" applyFill="1" applyBorder="1"/>
    <xf numFmtId="0" fontId="3" fillId="2" borderId="0" xfId="1" applyFont="1" applyFill="1" applyBorder="1" applyAlignment="1">
      <alignment horizontal="right"/>
    </xf>
    <xf numFmtId="0" fontId="3" fillId="2" borderId="1" xfId="1" applyFont="1" applyFill="1" applyBorder="1"/>
    <xf numFmtId="0" fontId="2" fillId="2" borderId="1" xfId="1" applyFont="1" applyFill="1" applyBorder="1"/>
    <xf numFmtId="0" fontId="4" fillId="0" borderId="0" xfId="1" applyFont="1"/>
    <xf numFmtId="0" fontId="5" fillId="2" borderId="9" xfId="1" applyFont="1" applyFill="1" applyBorder="1"/>
    <xf numFmtId="0" fontId="5" fillId="2" borderId="8" xfId="1" applyFont="1" applyFill="1" applyBorder="1"/>
    <xf numFmtId="0" fontId="5" fillId="2" borderId="0" xfId="1" applyFont="1" applyFill="1" applyBorder="1"/>
    <xf numFmtId="0" fontId="5" fillId="2" borderId="5" xfId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1" xfId="1" applyFont="1" applyFill="1" applyBorder="1"/>
    <xf numFmtId="0" fontId="5" fillId="2" borderId="11" xfId="1" applyFont="1" applyFill="1" applyBorder="1"/>
    <xf numFmtId="0" fontId="5" fillId="2" borderId="3" xfId="1" applyFont="1" applyFill="1" applyBorder="1"/>
    <xf numFmtId="0" fontId="5" fillId="2" borderId="2" xfId="1" applyFont="1" applyFill="1" applyBorder="1"/>
    <xf numFmtId="0" fontId="5" fillId="2" borderId="3" xfId="0" applyFont="1" applyFill="1" applyBorder="1"/>
    <xf numFmtId="0" fontId="5" fillId="2" borderId="0" xfId="0" applyFont="1" applyFill="1" applyBorder="1"/>
    <xf numFmtId="0" fontId="5" fillId="2" borderId="4" xfId="1" applyFont="1" applyFill="1" applyBorder="1"/>
    <xf numFmtId="0" fontId="5" fillId="2" borderId="3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3" borderId="0" xfId="0" applyFont="1" applyFill="1" applyBorder="1"/>
    <xf numFmtId="166" fontId="5" fillId="3" borderId="0" xfId="0" applyNumberFormat="1" applyFont="1" applyFill="1" applyBorder="1" applyAlignment="1">
      <alignment horizontal="right"/>
    </xf>
    <xf numFmtId="0" fontId="5" fillId="2" borderId="8" xfId="1" applyFont="1" applyFill="1" applyBorder="1" applyAlignment="1">
      <alignment horizontal="center"/>
    </xf>
    <xf numFmtId="0" fontId="5" fillId="3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/>
    </xf>
    <xf numFmtId="166" fontId="5" fillId="2" borderId="0" xfId="0" applyNumberFormat="1" applyFont="1" applyFill="1" applyBorder="1" applyAlignment="1">
      <alignment horizontal="right"/>
    </xf>
    <xf numFmtId="0" fontId="5" fillId="2" borderId="1" xfId="0" applyFont="1" applyFill="1" applyBorder="1"/>
    <xf numFmtId="0" fontId="5" fillId="2" borderId="0" xfId="0" applyFont="1" applyFill="1" applyBorder="1" applyAlignment="1"/>
    <xf numFmtId="0" fontId="5" fillId="2" borderId="0" xfId="0" applyNumberFormat="1" applyFont="1" applyFill="1" applyBorder="1" applyAlignment="1">
      <alignment horizontal="left"/>
    </xf>
    <xf numFmtId="0" fontId="5" fillId="2" borderId="2" xfId="0" applyFont="1" applyFill="1" applyBorder="1"/>
    <xf numFmtId="0" fontId="5" fillId="2" borderId="5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6" xfId="0" applyFont="1" applyFill="1" applyBorder="1"/>
    <xf numFmtId="0" fontId="5" fillId="2" borderId="7" xfId="0" applyFont="1" applyFill="1" applyBorder="1"/>
    <xf numFmtId="0" fontId="5" fillId="2" borderId="4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6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 indent="1"/>
    </xf>
    <xf numFmtId="164" fontId="5" fillId="2" borderId="0" xfId="0" applyNumberFormat="1" applyFont="1" applyFill="1" applyBorder="1"/>
    <xf numFmtId="164" fontId="5" fillId="2" borderId="0" xfId="0" applyNumberFormat="1" applyFont="1" applyFill="1" applyBorder="1" applyAlignment="1"/>
    <xf numFmtId="165" fontId="5" fillId="2" borderId="0" xfId="0" applyNumberFormat="1" applyFont="1" applyFill="1" applyBorder="1" applyAlignment="1"/>
    <xf numFmtId="0" fontId="6" fillId="2" borderId="0" xfId="0" applyFont="1" applyFill="1" applyBorder="1"/>
    <xf numFmtId="0" fontId="5" fillId="0" borderId="0" xfId="1" applyFont="1"/>
    <xf numFmtId="0" fontId="5" fillId="0" borderId="0" xfId="0" applyNumberFormat="1" applyFont="1" applyFill="1" applyBorder="1" applyAlignment="1">
      <alignment horizontal="left"/>
    </xf>
    <xf numFmtId="167" fontId="5" fillId="3" borderId="0" xfId="0" applyNumberFormat="1" applyFont="1" applyFill="1" applyBorder="1" applyAlignment="1">
      <alignment horizontal="right"/>
    </xf>
    <xf numFmtId="166" fontId="5" fillId="2" borderId="0" xfId="1" applyNumberFormat="1" applyFont="1" applyFill="1" applyBorder="1" applyAlignment="1">
      <alignment horizontal="center"/>
    </xf>
    <xf numFmtId="167" fontId="5" fillId="2" borderId="0" xfId="1" applyNumberFormat="1" applyFon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168" fontId="5" fillId="3" borderId="0" xfId="0" applyNumberFormat="1" applyFont="1" applyFill="1" applyBorder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2" borderId="0" xfId="0" applyNumberFormat="1" applyFont="1" applyFill="1" applyBorder="1" applyAlignment="1">
      <alignment horizontal="right"/>
    </xf>
    <xf numFmtId="0" fontId="5" fillId="2" borderId="6" xfId="1" applyFont="1" applyFill="1" applyBorder="1" applyAlignment="1">
      <alignment horizontal="left"/>
    </xf>
    <xf numFmtId="0" fontId="5" fillId="2" borderId="10" xfId="1" applyFont="1" applyFill="1" applyBorder="1" applyAlignment="1">
      <alignment horizontal="left"/>
    </xf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BF79-49EF-4F8B-89F5-EE7CD170190A}">
  <dimension ref="A1:N24"/>
  <sheetViews>
    <sheetView tabSelected="1" workbookViewId="0">
      <selection activeCell="A19" sqref="A19:XFD19"/>
    </sheetView>
  </sheetViews>
  <sheetFormatPr baseColWidth="10" defaultRowHeight="13.2" x14ac:dyDescent="0.25"/>
  <cols>
    <col min="1" max="1" width="22.5546875" customWidth="1"/>
  </cols>
  <sheetData>
    <row r="1" spans="1:14" x14ac:dyDescent="0.25">
      <c r="A1" s="3" t="s">
        <v>120</v>
      </c>
    </row>
    <row r="2" spans="1:14" x14ac:dyDescent="0.25">
      <c r="A2" s="3" t="s">
        <v>119</v>
      </c>
      <c r="B2">
        <v>2019</v>
      </c>
      <c r="C2">
        <v>2018</v>
      </c>
      <c r="D2">
        <v>2017</v>
      </c>
      <c r="E2">
        <v>2016</v>
      </c>
      <c r="F2">
        <v>2015</v>
      </c>
      <c r="G2">
        <v>2014</v>
      </c>
      <c r="H2">
        <v>2013</v>
      </c>
      <c r="I2">
        <v>2012</v>
      </c>
      <c r="J2">
        <v>2011</v>
      </c>
      <c r="K2">
        <v>2010</v>
      </c>
      <c r="L2">
        <v>2009</v>
      </c>
      <c r="M2">
        <v>2008</v>
      </c>
      <c r="N2">
        <v>2007</v>
      </c>
    </row>
    <row r="3" spans="1:14" x14ac:dyDescent="0.25">
      <c r="A3" s="32" t="s">
        <v>13</v>
      </c>
      <c r="B3">
        <f>'2019'!C12</f>
        <v>833.55517399999997</v>
      </c>
      <c r="C3">
        <f>'2018'!$C12</f>
        <v>833.62786200000005</v>
      </c>
      <c r="D3">
        <f>'2017'!$C12</f>
        <v>846.04528499999799</v>
      </c>
      <c r="E3">
        <f>'2016'!$C12</f>
        <v>849.99453900000003</v>
      </c>
      <c r="F3">
        <f>'2015'!$C12</f>
        <v>868.33029699999997</v>
      </c>
      <c r="G3">
        <f>'2014'!$C12</f>
        <v>860.46220699999901</v>
      </c>
      <c r="H3">
        <f>'2013'!$C12</f>
        <v>882.27139899999997</v>
      </c>
      <c r="I3">
        <f>'2012'!$C12</f>
        <v>872.58405300000004</v>
      </c>
      <c r="J3">
        <f>'2011'!$C12</f>
        <v>886.84448399999997</v>
      </c>
      <c r="K3">
        <f>'2010'!$C12</f>
        <v>884.21656900000005</v>
      </c>
      <c r="L3">
        <f>'2009'!$C12</f>
        <v>887.75752999999997</v>
      </c>
      <c r="M3">
        <f>'2008'!$C12</f>
        <v>896.212265</v>
      </c>
      <c r="N3">
        <f>'2007'!$C12</f>
        <v>888.98502600000199</v>
      </c>
    </row>
    <row r="4" spans="1:14" ht="31.2" x14ac:dyDescent="0.25">
      <c r="A4" s="35" t="s">
        <v>14</v>
      </c>
      <c r="B4">
        <f>'2019'!C14</f>
        <v>525.46296600000005</v>
      </c>
      <c r="C4">
        <f>'2018'!$C14</f>
        <v>520.69696099999999</v>
      </c>
      <c r="D4">
        <f>'2017'!$C14</f>
        <v>529.99982299999999</v>
      </c>
      <c r="E4">
        <f>'2016'!$C14</f>
        <v>530.24372800000003</v>
      </c>
      <c r="F4">
        <f>'2015'!$C14</f>
        <v>541.909763</v>
      </c>
      <c r="G4">
        <f>'2014'!$C14</f>
        <v>531.79574200000002</v>
      </c>
      <c r="H4">
        <f>'2013'!$C14</f>
        <v>549.70471199999997</v>
      </c>
      <c r="I4">
        <f>'2012'!$C14</f>
        <v>545.09755600000005</v>
      </c>
      <c r="J4">
        <f>'2011'!$C14</f>
        <v>552.54040199999997</v>
      </c>
      <c r="K4">
        <f>'2010'!$C14</f>
        <v>552.33148500000004</v>
      </c>
      <c r="L4">
        <f>'2009'!$C14</f>
        <v>560.65194399999996</v>
      </c>
      <c r="M4">
        <f>'2008'!$C14</f>
        <v>560.89658999999995</v>
      </c>
      <c r="N4">
        <f>'2007'!$C14</f>
        <v>551.78982099999996</v>
      </c>
    </row>
    <row r="5" spans="1:14" x14ac:dyDescent="0.25">
      <c r="A5" s="36" t="s">
        <v>15</v>
      </c>
      <c r="B5">
        <f>'2019'!C15</f>
        <v>89.185567000000006</v>
      </c>
      <c r="C5">
        <f>'2018'!$C15</f>
        <v>87.187224999999998</v>
      </c>
      <c r="D5">
        <f>'2017'!$C15</f>
        <v>90.130183000000002</v>
      </c>
      <c r="E5">
        <f>'2016'!$C15</f>
        <v>88.545511000000005</v>
      </c>
      <c r="F5">
        <f>'2015'!$C15</f>
        <v>92.261441000000005</v>
      </c>
      <c r="G5">
        <f>'2014'!$C15</f>
        <v>89.716307999999998</v>
      </c>
      <c r="H5">
        <f>'2013'!$C15</f>
        <v>89.920100000000005</v>
      </c>
      <c r="I5">
        <f>'2012'!$C15</f>
        <v>91.604777999999996</v>
      </c>
      <c r="J5">
        <f>'2011'!$C15</f>
        <v>100.089392</v>
      </c>
      <c r="K5">
        <f>'2010'!$C15</f>
        <v>93.979861</v>
      </c>
      <c r="L5">
        <f>'2009'!$C15</f>
        <v>96.884902999999994</v>
      </c>
      <c r="M5">
        <f>'2008'!$C15</f>
        <v>93.663960000000003</v>
      </c>
      <c r="N5">
        <f>'2007'!$C15</f>
        <v>98.043912000000006</v>
      </c>
    </row>
    <row r="6" spans="1:14" x14ac:dyDescent="0.25">
      <c r="A6" s="36" t="s">
        <v>34</v>
      </c>
      <c r="B6">
        <f>'2019'!C16</f>
        <v>49.391157</v>
      </c>
      <c r="C6">
        <f>'2018'!$C16</f>
        <v>46.761904000000001</v>
      </c>
      <c r="D6">
        <f>'2017'!$C16</f>
        <v>42.862596000000003</v>
      </c>
      <c r="E6">
        <f>'2016'!$C16</f>
        <v>48.360191</v>
      </c>
      <c r="F6">
        <f>'2015'!$C16</f>
        <v>52.181407999999998</v>
      </c>
      <c r="G6">
        <f>'2014'!$C16</f>
        <v>43.430768</v>
      </c>
      <c r="H6">
        <f>'2013'!$C16</f>
        <v>52.465910000000001</v>
      </c>
      <c r="I6">
        <f>'2012'!$C16</f>
        <v>49.394508000000002</v>
      </c>
      <c r="J6">
        <f>'2011'!$C16</f>
        <v>45.176104000000002</v>
      </c>
      <c r="K6">
        <f>'2010'!$C16</f>
        <v>48.615037999999998</v>
      </c>
      <c r="L6">
        <f>'2009'!$C16</f>
        <v>46.89828</v>
      </c>
      <c r="M6">
        <f>'2008'!$C16</f>
        <v>47.558740999999998</v>
      </c>
      <c r="N6">
        <f>'2007'!$C16</f>
        <v>42.377037999999999</v>
      </c>
    </row>
    <row r="7" spans="1:14" x14ac:dyDescent="0.25">
      <c r="A7" s="36" t="s">
        <v>35</v>
      </c>
      <c r="B7">
        <f>'2019'!C17</f>
        <v>3.1162890000000001</v>
      </c>
      <c r="C7">
        <f>'2018'!$C17</f>
        <v>3.734591</v>
      </c>
      <c r="D7">
        <f>'2017'!$C17</f>
        <v>3.4095300000000002</v>
      </c>
      <c r="E7">
        <f>'2016'!$C17</f>
        <v>3.1486930000000002</v>
      </c>
      <c r="F7">
        <f>'2015'!$C17</f>
        <v>3.4551590000000001</v>
      </c>
      <c r="G7">
        <f>'2014'!$C17</f>
        <v>3.1712739999999999</v>
      </c>
      <c r="H7">
        <f>'2013'!$C17</f>
        <v>3.153483</v>
      </c>
      <c r="I7">
        <f>'2012'!$C17</f>
        <v>3.354247</v>
      </c>
      <c r="J7">
        <f>'2011'!$C17</f>
        <v>3.990964</v>
      </c>
      <c r="K7">
        <f>'2010'!$C17</f>
        <v>3.6206740000000002</v>
      </c>
      <c r="L7">
        <f>'2009'!$C17</f>
        <v>3.405859</v>
      </c>
      <c r="M7">
        <f>'2008'!$C17</f>
        <v>3.8093059999999999</v>
      </c>
      <c r="N7">
        <f>'2007'!$C17</f>
        <v>4.0907479999999996</v>
      </c>
    </row>
    <row r="8" spans="1:14" x14ac:dyDescent="0.25">
      <c r="A8" s="36" t="s">
        <v>36</v>
      </c>
      <c r="B8">
        <f>'2019'!C18</f>
        <v>35.524231</v>
      </c>
      <c r="C8">
        <f>'2018'!$C18</f>
        <v>34.172974000000004</v>
      </c>
      <c r="D8">
        <f>'2017'!$C18</f>
        <v>40.733359</v>
      </c>
      <c r="E8">
        <f>'2016'!$C18</f>
        <v>37.857196999999999</v>
      </c>
      <c r="F8">
        <f>'2015'!$C18</f>
        <v>39.509664000000001</v>
      </c>
      <c r="G8">
        <f>'2014'!$C18</f>
        <v>38.994427000000002</v>
      </c>
      <c r="H8">
        <f>'2013'!$C18</f>
        <v>41.608167000000002</v>
      </c>
      <c r="I8">
        <f>'2012'!$C18</f>
        <v>37.528680999999999</v>
      </c>
      <c r="J8">
        <f>'2011'!$C18</f>
        <v>38.877234999999999</v>
      </c>
      <c r="K8">
        <f>'2010'!$C18</f>
        <v>38.786994999999997</v>
      </c>
      <c r="L8">
        <f>'2009'!$C18</f>
        <v>42.262635000000003</v>
      </c>
      <c r="M8">
        <f>'2008'!$C18</f>
        <v>44.801268999999998</v>
      </c>
      <c r="N8">
        <f>'2007'!$C18</f>
        <v>44.515444000000002</v>
      </c>
    </row>
    <row r="9" spans="1:14" x14ac:dyDescent="0.25">
      <c r="A9" s="36" t="s">
        <v>37</v>
      </c>
      <c r="B9">
        <f>'2019'!C19</f>
        <v>1.1418969999999999</v>
      </c>
      <c r="C9">
        <f>'2018'!$C19</f>
        <v>1.1504920000000001</v>
      </c>
      <c r="D9">
        <f>'2017'!$C19</f>
        <v>1.233071</v>
      </c>
      <c r="E9">
        <f>'2016'!$C19</f>
        <v>1.0627230000000001</v>
      </c>
      <c r="F9">
        <f>'2015'!$C19</f>
        <v>1.133554</v>
      </c>
      <c r="G9">
        <f>'2014'!$C19</f>
        <v>0.98671500000000001</v>
      </c>
      <c r="H9">
        <f>'2013'!$C19</f>
        <v>0.93140299999999998</v>
      </c>
      <c r="I9">
        <f>'2012'!$C19</f>
        <v>0.90551000000000004</v>
      </c>
      <c r="J9">
        <f>'2011'!$C19</f>
        <v>0.89933300000000005</v>
      </c>
      <c r="K9">
        <f>'2010'!$C19</f>
        <v>0.88035200000000002</v>
      </c>
      <c r="L9">
        <f>'2009'!$C19</f>
        <v>0.87722</v>
      </c>
      <c r="M9">
        <f>'2008'!$C19</f>
        <v>0.92126699999999995</v>
      </c>
      <c r="N9">
        <f>'2007'!$C19</f>
        <v>0.94883899999999999</v>
      </c>
    </row>
    <row r="10" spans="1:14" x14ac:dyDescent="0.25">
      <c r="A10" s="36" t="s">
        <v>38</v>
      </c>
      <c r="B10">
        <f>'2019'!C20</f>
        <v>8.5934659999999994</v>
      </c>
      <c r="C10">
        <f>'2018'!$C20</f>
        <v>8.5747579999999992</v>
      </c>
      <c r="D10">
        <f>'2017'!$C20</f>
        <v>8.3714010000000005</v>
      </c>
      <c r="E10">
        <f>'2016'!$C20</f>
        <v>8.0544239999999991</v>
      </c>
      <c r="F10">
        <f>'2015'!$C20</f>
        <v>8.0297750000000008</v>
      </c>
      <c r="G10">
        <f>'2014'!$C20</f>
        <v>8.2627290000000002</v>
      </c>
      <c r="H10">
        <f>'2013'!$C20</f>
        <v>8.1997110000000006</v>
      </c>
      <c r="I10">
        <f>'2012'!$C20</f>
        <v>7.3163609999999997</v>
      </c>
      <c r="J10">
        <f>'2011'!$C20</f>
        <v>7.7645350000000004</v>
      </c>
      <c r="K10">
        <f>'2010'!$C20</f>
        <v>7.5876999999999999</v>
      </c>
      <c r="L10">
        <f>'2009'!$C20</f>
        <v>7.605226</v>
      </c>
      <c r="M10">
        <f>'2008'!$C20</f>
        <v>7.8511790000000001</v>
      </c>
      <c r="N10">
        <f>'2007'!$C20</f>
        <v>8.0592030000000001</v>
      </c>
    </row>
    <row r="11" spans="1:14" x14ac:dyDescent="0.25">
      <c r="A11" s="36" t="s">
        <v>39</v>
      </c>
      <c r="B11">
        <f>'2019'!C21</f>
        <v>4.2675530000000004</v>
      </c>
      <c r="C11">
        <f>'2018'!$C21</f>
        <v>3.9831889999999999</v>
      </c>
      <c r="D11">
        <f>'2017'!$C21</f>
        <v>4.0430109999999999</v>
      </c>
      <c r="E11">
        <f>'2016'!$C21</f>
        <v>3.87934</v>
      </c>
      <c r="F11">
        <f>'2015'!$C21</f>
        <v>3.9622999999999999</v>
      </c>
      <c r="G11">
        <f>'2014'!$C21</f>
        <v>3.676812</v>
      </c>
      <c r="H11">
        <f>'2013'!$C21</f>
        <v>3.7485569999999999</v>
      </c>
      <c r="I11">
        <f>'2012'!$C21</f>
        <v>3.4542310000000001</v>
      </c>
      <c r="J11">
        <f>'2011'!$C21</f>
        <v>3.6745420000000002</v>
      </c>
      <c r="K11">
        <f>'2010'!$C21</f>
        <v>3.630906</v>
      </c>
      <c r="L11">
        <f>'2009'!$C21</f>
        <v>3.6654589999999998</v>
      </c>
      <c r="M11">
        <f>'2008'!$C21</f>
        <v>3.9334639999999998</v>
      </c>
      <c r="N11">
        <f>'2007'!$C21</f>
        <v>3.737107</v>
      </c>
    </row>
    <row r="12" spans="1:14" x14ac:dyDescent="0.25">
      <c r="A12" s="36" t="s">
        <v>19</v>
      </c>
      <c r="B12">
        <f>'2019'!C22</f>
        <v>99.262310999999997</v>
      </c>
      <c r="C12">
        <f>'2018'!$C22</f>
        <v>103.77970999999999</v>
      </c>
      <c r="D12">
        <f>'2017'!$C22</f>
        <v>103.273315</v>
      </c>
      <c r="E12">
        <f>'2016'!$C22</f>
        <v>102.67896399999999</v>
      </c>
      <c r="F12">
        <f>'2015'!$C22</f>
        <v>104.168504</v>
      </c>
      <c r="G12">
        <f>'2014'!$C22</f>
        <v>104.458797</v>
      </c>
      <c r="H12">
        <f>'2013'!$C22</f>
        <v>105.200513</v>
      </c>
      <c r="I12">
        <f>'2012'!$C22</f>
        <v>106.54380500000001</v>
      </c>
      <c r="J12">
        <f>'2011'!$C22</f>
        <v>108.15072499999999</v>
      </c>
      <c r="K12">
        <f>'2010'!$C22</f>
        <v>107.22765800000001</v>
      </c>
      <c r="L12">
        <f>'2009'!$C22</f>
        <v>108.198837</v>
      </c>
      <c r="M12">
        <f>'2008'!$C22</f>
        <v>105.73809</v>
      </c>
      <c r="N12">
        <f>'2007'!$C22</f>
        <v>103.237925</v>
      </c>
    </row>
    <row r="13" spans="1:14" x14ac:dyDescent="0.25">
      <c r="A13" s="36" t="s">
        <v>20</v>
      </c>
      <c r="B13">
        <f>'2019'!C23</f>
        <v>111.63508299999999</v>
      </c>
      <c r="C13">
        <f>'2018'!$C23</f>
        <v>109.34578399999999</v>
      </c>
      <c r="D13">
        <f>'2017'!$C23</f>
        <v>114.991711</v>
      </c>
      <c r="E13">
        <f>'2016'!$C23</f>
        <v>115.851204</v>
      </c>
      <c r="F13">
        <f>'2015'!$C23</f>
        <v>115.076893</v>
      </c>
      <c r="G13">
        <f>'2014'!$C23</f>
        <v>114.945815</v>
      </c>
      <c r="H13">
        <f>'2013'!$C23</f>
        <v>119.265542</v>
      </c>
      <c r="I13">
        <f>'2012'!$C23</f>
        <v>121.107129</v>
      </c>
      <c r="J13">
        <f>'2011'!$C23</f>
        <v>117.03158500000001</v>
      </c>
      <c r="K13">
        <f>'2010'!$C23</f>
        <v>119.811999</v>
      </c>
      <c r="L13">
        <f>'2009'!$C23</f>
        <v>124.17347100000001</v>
      </c>
      <c r="M13">
        <f>'2008'!$C23</f>
        <v>123.691287</v>
      </c>
      <c r="N13">
        <f>'2007'!$C23</f>
        <v>118.892951</v>
      </c>
    </row>
    <row r="14" spans="1:14" x14ac:dyDescent="0.25">
      <c r="A14" s="36" t="s">
        <v>40</v>
      </c>
      <c r="B14">
        <f>'2019'!C24</f>
        <v>11.522474000000001</v>
      </c>
      <c r="C14">
        <f>'2018'!$C24</f>
        <v>11.761737</v>
      </c>
      <c r="D14">
        <f>'2017'!$C24</f>
        <v>11.004405</v>
      </c>
      <c r="E14">
        <f>'2016'!$C24</f>
        <v>11.190682000000001</v>
      </c>
      <c r="F14">
        <f>'2015'!$C24</f>
        <v>11.782386000000001</v>
      </c>
      <c r="G14">
        <f>'2014'!$C24</f>
        <v>11.121486000000001</v>
      </c>
      <c r="H14">
        <f>'2013'!$C24</f>
        <v>11.695021000000001</v>
      </c>
      <c r="I14">
        <f>'2012'!$C24</f>
        <v>11.484999999999999</v>
      </c>
      <c r="J14">
        <f>'2011'!$C24</f>
        <v>11.395718</v>
      </c>
      <c r="K14">
        <f>'2010'!$C24</f>
        <v>11.655291999999999</v>
      </c>
      <c r="L14">
        <f>'2009'!$C24</f>
        <v>11.05001</v>
      </c>
      <c r="M14">
        <f>'2008'!$C24</f>
        <v>13.004115000000001</v>
      </c>
      <c r="N14">
        <f>'2007'!$C24</f>
        <v>12.195126</v>
      </c>
    </row>
    <row r="15" spans="1:14" x14ac:dyDescent="0.25">
      <c r="A15" s="36" t="s">
        <v>41</v>
      </c>
      <c r="B15">
        <f>'2019'!C25</f>
        <v>1.1065529999999999</v>
      </c>
      <c r="C15">
        <f>'2018'!$C25</f>
        <v>0.994892</v>
      </c>
      <c r="D15">
        <f>'2017'!$C25</f>
        <v>0.79637999999999998</v>
      </c>
      <c r="E15">
        <f>'2016'!$C25</f>
        <v>0.66413999999999995</v>
      </c>
      <c r="F15">
        <f>'2015'!$C25</f>
        <v>0.69513000000000003</v>
      </c>
      <c r="G15">
        <f>'2014'!$C25</f>
        <v>0.71763399999999999</v>
      </c>
      <c r="H15">
        <f>'2013'!$C25</f>
        <v>0.64819199999999999</v>
      </c>
      <c r="I15">
        <f>'2012'!$C25</f>
        <v>0.77119300000000002</v>
      </c>
      <c r="J15">
        <f>'2011'!$C25</f>
        <v>0.696519</v>
      </c>
      <c r="K15">
        <f>'2010'!$C25</f>
        <v>0.68806299999999998</v>
      </c>
      <c r="L15">
        <f>'2009'!$C25</f>
        <v>0.53845600000000005</v>
      </c>
      <c r="M15">
        <f>'2008'!$C25</f>
        <v>0.53304600000000002</v>
      </c>
      <c r="N15">
        <f>'2007'!$C25</f>
        <v>0.59602599999999994</v>
      </c>
    </row>
    <row r="16" spans="1:14" x14ac:dyDescent="0.25">
      <c r="A16" s="36" t="s">
        <v>42</v>
      </c>
      <c r="B16">
        <f>'2019'!C26</f>
        <v>90.545995000000005</v>
      </c>
      <c r="C16">
        <f>'2018'!$C26</f>
        <v>88.880211000000003</v>
      </c>
      <c r="D16">
        <f>'2017'!$C26</f>
        <v>88.602373999999998</v>
      </c>
      <c r="E16">
        <f>'2016'!$C26</f>
        <v>88.585406000000006</v>
      </c>
      <c r="F16">
        <f>'2015'!$C26</f>
        <v>90.740516999999997</v>
      </c>
      <c r="G16">
        <f>'2014'!$C26</f>
        <v>91.970419000000007</v>
      </c>
      <c r="H16">
        <f>'2013'!$C26</f>
        <v>93.341324999999998</v>
      </c>
      <c r="I16">
        <f>'2012'!$C26</f>
        <v>93.899421000000004</v>
      </c>
      <c r="J16">
        <f>'2011'!$C26</f>
        <v>95.298126999999994</v>
      </c>
      <c r="K16">
        <f>'2010'!$C26</f>
        <v>96.389613999999995</v>
      </c>
      <c r="L16">
        <f>'2009'!$C26</f>
        <v>95.880281999999994</v>
      </c>
      <c r="M16">
        <f>'2008'!$C26</f>
        <v>97.889769000000001</v>
      </c>
      <c r="N16">
        <f>'2007'!$C26</f>
        <v>97.748773999999997</v>
      </c>
    </row>
    <row r="17" spans="1:14" x14ac:dyDescent="0.25">
      <c r="A17" s="36" t="s">
        <v>43</v>
      </c>
      <c r="B17">
        <f>'2019'!C27</f>
        <v>17.405588999999999</v>
      </c>
      <c r="C17">
        <f>'2018'!$C27</f>
        <v>17.908227</v>
      </c>
      <c r="D17">
        <f>'2017'!$C27</f>
        <v>17.679950999999999</v>
      </c>
      <c r="E17">
        <f>'2016'!$C27</f>
        <v>17.546112000000001</v>
      </c>
      <c r="F17">
        <f>'2015'!$C27</f>
        <v>16.944991000000002</v>
      </c>
      <c r="G17">
        <f>'2014'!$C27</f>
        <v>17.876835</v>
      </c>
      <c r="H17">
        <f>'2013'!$C27</f>
        <v>17.683893999999999</v>
      </c>
      <c r="I17">
        <f>'2012'!$C27</f>
        <v>16.176500999999998</v>
      </c>
      <c r="J17">
        <f>'2011'!$C27</f>
        <v>17.695043999999999</v>
      </c>
      <c r="K17">
        <f>'2010'!$C27</f>
        <v>17.395802</v>
      </c>
      <c r="L17">
        <f>'2009'!$C27</f>
        <v>17.108515000000001</v>
      </c>
      <c r="M17">
        <f>'2008'!$C27</f>
        <v>16.141490000000001</v>
      </c>
      <c r="N17">
        <f>'2007'!$C27</f>
        <v>16.167349999999999</v>
      </c>
    </row>
    <row r="18" spans="1:14" x14ac:dyDescent="0.25">
      <c r="A18" s="36" t="s">
        <v>44</v>
      </c>
      <c r="B18">
        <f>'2019'!C28</f>
        <v>2.7648009999999998</v>
      </c>
      <c r="C18">
        <f>'2018'!$C28</f>
        <v>2.4612669999999999</v>
      </c>
      <c r="D18">
        <f>'2017'!$C28</f>
        <v>2.8685360000000002</v>
      </c>
      <c r="E18">
        <f>'2016'!$C28</f>
        <v>2.8191410000000001</v>
      </c>
      <c r="F18">
        <f>'2015'!$C28</f>
        <v>1.9680409999999999</v>
      </c>
      <c r="G18">
        <f>'2014'!$C28</f>
        <v>2.4657230000000001</v>
      </c>
      <c r="H18">
        <f>'2013'!$C28</f>
        <v>1.842894</v>
      </c>
      <c r="I18">
        <f>'2012'!$C28</f>
        <v>1.5561910000000001</v>
      </c>
      <c r="J18">
        <f>'2011'!$C28</f>
        <v>1.8005789999999999</v>
      </c>
      <c r="K18">
        <f>'2010'!$C28</f>
        <v>2.061531</v>
      </c>
      <c r="L18">
        <f>'2009'!$C28</f>
        <v>2.1027909999999999</v>
      </c>
      <c r="M18">
        <f>'2008'!$C28</f>
        <v>1.359607</v>
      </c>
      <c r="N18">
        <f>'2007'!$C28</f>
        <v>1.179378</v>
      </c>
    </row>
    <row r="19" spans="1:14" ht="31.2" x14ac:dyDescent="0.25">
      <c r="A19" s="35" t="s">
        <v>23</v>
      </c>
      <c r="B19">
        <f>'2019'!C30</f>
        <v>308.09220800000003</v>
      </c>
      <c r="C19">
        <f>'2018'!$C30</f>
        <v>312.93090100000001</v>
      </c>
      <c r="D19">
        <f>'2017'!$C30</f>
        <v>316.04546199999999</v>
      </c>
      <c r="E19">
        <f>'2016'!$C30</f>
        <v>319.750811</v>
      </c>
      <c r="F19">
        <f>'2015'!$C30</f>
        <v>326.42053399999998</v>
      </c>
      <c r="G19">
        <f>'2014'!$C30</f>
        <v>328.66646500000002</v>
      </c>
      <c r="H19">
        <f>'2013'!$C30</f>
        <v>332.566687</v>
      </c>
      <c r="I19">
        <f>'2012'!$C30</f>
        <v>327.48649699999999</v>
      </c>
      <c r="J19">
        <f>'2011'!$C30</f>
        <v>334.30408199999999</v>
      </c>
      <c r="K19">
        <f>'2010'!$C30</f>
        <v>331.88508400000001</v>
      </c>
      <c r="L19">
        <f>'2009'!$C30</f>
        <v>327.10558600000002</v>
      </c>
      <c r="M19">
        <f>'2008'!$C30</f>
        <v>335.315675</v>
      </c>
      <c r="N19">
        <f>'2007'!$C30</f>
        <v>337.19520499999999</v>
      </c>
    </row>
    <row r="20" spans="1:14" x14ac:dyDescent="0.25">
      <c r="A20" s="36" t="s">
        <v>24</v>
      </c>
      <c r="B20">
        <f>'2019'!C31</f>
        <v>47.770128</v>
      </c>
      <c r="C20">
        <f>'2018'!$C31</f>
        <v>48.440911999999997</v>
      </c>
      <c r="D20">
        <f>'2017'!$C31</f>
        <v>48.721238999999997</v>
      </c>
      <c r="E20">
        <f>'2016'!$C31</f>
        <v>49.227691</v>
      </c>
      <c r="F20">
        <f>'2015'!$C31</f>
        <v>49.827562999999998</v>
      </c>
      <c r="G20">
        <f>'2014'!$C31</f>
        <v>50.680754</v>
      </c>
      <c r="H20">
        <f>'2013'!$C31</f>
        <v>50.541677</v>
      </c>
      <c r="I20">
        <f>'2012'!$C31</f>
        <v>50.350228000000001</v>
      </c>
      <c r="J20">
        <f>'2011'!$C31</f>
        <v>52.228734000000003</v>
      </c>
      <c r="K20">
        <f>'2010'!$C31</f>
        <v>52.402101999999999</v>
      </c>
      <c r="L20">
        <f>'2009'!$C31</f>
        <v>51.150578000000003</v>
      </c>
      <c r="M20">
        <f>'2008'!$C31</f>
        <v>52.616272000000002</v>
      </c>
      <c r="N20">
        <f>'2007'!$C31</f>
        <v>51.799506000000001</v>
      </c>
    </row>
    <row r="21" spans="1:14" x14ac:dyDescent="0.25">
      <c r="A21" s="36" t="s">
        <v>25</v>
      </c>
      <c r="B21">
        <f>'2019'!C32</f>
        <v>12.463331</v>
      </c>
      <c r="C21">
        <f>'2018'!$C32</f>
        <v>12.203647999999999</v>
      </c>
      <c r="D21">
        <f>'2017'!$C32</f>
        <v>12.082578</v>
      </c>
      <c r="E21">
        <f>'2016'!$C32</f>
        <v>11.932903</v>
      </c>
      <c r="F21">
        <f>'2015'!$C32</f>
        <v>11.898154999999999</v>
      </c>
      <c r="G21">
        <f>'2014'!$C32</f>
        <v>11.759391000000001</v>
      </c>
      <c r="H21">
        <f>'2013'!$C32</f>
        <v>11.625214</v>
      </c>
      <c r="I21">
        <f>'2012'!$C32</f>
        <v>11.500114999999999</v>
      </c>
      <c r="J21">
        <f>'2011'!$C32</f>
        <v>11.517631</v>
      </c>
      <c r="K21">
        <f>'2010'!$C32</f>
        <v>12.130129999999999</v>
      </c>
      <c r="L21">
        <f>'2009'!$C32</f>
        <v>11.937904</v>
      </c>
      <c r="M21">
        <f>'2008'!$C32</f>
        <v>11.814422</v>
      </c>
      <c r="N21">
        <f>'2007'!$C32</f>
        <v>11.674521</v>
      </c>
    </row>
    <row r="22" spans="1:14" x14ac:dyDescent="0.25">
      <c r="A22" s="36" t="s">
        <v>26</v>
      </c>
      <c r="B22">
        <f>'2019'!C33</f>
        <v>7.3124209999999996</v>
      </c>
      <c r="C22">
        <f>'2018'!$C33</f>
        <v>7.4847260000000002</v>
      </c>
      <c r="D22">
        <f>'2017'!$C33</f>
        <v>7.4990449999999997</v>
      </c>
      <c r="E22">
        <f>'2016'!$C33</f>
        <v>7.8481019999999999</v>
      </c>
      <c r="F22">
        <f>'2015'!$C33</f>
        <v>7.7720979999999997</v>
      </c>
      <c r="G22">
        <f>'2014'!$C33</f>
        <v>7.673489</v>
      </c>
      <c r="H22">
        <f>'2013'!$C33</f>
        <v>8.0341349999999991</v>
      </c>
      <c r="I22">
        <f>'2012'!$C33</f>
        <v>7.5043300000000004</v>
      </c>
      <c r="J22">
        <f>'2011'!$C33</f>
        <v>7.8138529999999999</v>
      </c>
      <c r="K22">
        <f>'2010'!$C33</f>
        <v>7.8515699999999997</v>
      </c>
      <c r="L22">
        <f>'2009'!$C33</f>
        <v>7.7636190000000003</v>
      </c>
      <c r="M22">
        <f>'2008'!$C33</f>
        <v>7.5366109999999997</v>
      </c>
      <c r="N22">
        <f>'2007'!$C33</f>
        <v>7.3765859999999996</v>
      </c>
    </row>
    <row r="23" spans="1:14" x14ac:dyDescent="0.25">
      <c r="A23" s="36" t="s">
        <v>94</v>
      </c>
      <c r="B23">
        <f>'2019'!C34</f>
        <v>234.931614</v>
      </c>
      <c r="C23">
        <f>'2018'!$C34</f>
        <v>239.61033499999999</v>
      </c>
      <c r="D23">
        <f>'2017'!$C34</f>
        <v>242.53283999999999</v>
      </c>
      <c r="E23">
        <f>'2016'!$C34</f>
        <v>245.29843500000001</v>
      </c>
      <c r="F23">
        <f>'2015'!$C34</f>
        <v>251.29366099999999</v>
      </c>
      <c r="G23">
        <f>'2014'!$C34</f>
        <v>252.79352399999999</v>
      </c>
      <c r="H23">
        <f>'2013'!$C34</f>
        <v>256.37135599999999</v>
      </c>
      <c r="I23">
        <f>'2012'!$C34</f>
        <v>252.41396700000001</v>
      </c>
      <c r="J23">
        <f>'2011'!$C34</f>
        <v>256.917756</v>
      </c>
      <c r="K23">
        <f>'2010'!$C34</f>
        <v>253.74608699999999</v>
      </c>
      <c r="L23">
        <f>'2009'!$C34</f>
        <v>250.65823700000001</v>
      </c>
      <c r="M23">
        <f>'2008'!$C34</f>
        <v>257.36961400000001</v>
      </c>
      <c r="N23">
        <f>'2007'!$C34</f>
        <v>260.31459799999999</v>
      </c>
    </row>
    <row r="24" spans="1:14" x14ac:dyDescent="0.25">
      <c r="A24" s="36" t="s">
        <v>95</v>
      </c>
      <c r="B24">
        <f>'2019'!C35</f>
        <v>5.6147140000000002</v>
      </c>
      <c r="C24">
        <f>'2018'!$C35</f>
        <v>5.1912799999999999</v>
      </c>
      <c r="D24">
        <f>'2017'!$C35</f>
        <v>5.2097600000000002</v>
      </c>
      <c r="E24">
        <f>'2016'!$C35</f>
        <v>5.4436799999999996</v>
      </c>
      <c r="F24">
        <f>'2015'!$C35</f>
        <v>5.6290570000000004</v>
      </c>
      <c r="G24">
        <f>'2014'!$C35</f>
        <v>5.7593069999999997</v>
      </c>
      <c r="H24">
        <f>'2013'!$C35</f>
        <v>5.9943049999999998</v>
      </c>
      <c r="I24">
        <f>'2012'!$C35</f>
        <v>5.7178570000000004</v>
      </c>
      <c r="J24">
        <f>'2011'!$C35</f>
        <v>5.8261079999999996</v>
      </c>
      <c r="K24">
        <f>'2010'!$C35</f>
        <v>5.7551949999999996</v>
      </c>
      <c r="L24">
        <f>'2009'!$C35</f>
        <v>5.5952479999999998</v>
      </c>
      <c r="M24">
        <f>'2008'!$C35</f>
        <v>5.9787559999999997</v>
      </c>
      <c r="N24">
        <f>'2007'!$C35</f>
        <v>6.0299940000000003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5"/>
  <dimension ref="A1:U45"/>
  <sheetViews>
    <sheetView showGridLines="0" zoomScaleNormal="100" workbookViewId="0"/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9.5546875" style="11" customWidth="1"/>
    <col min="12" max="12" width="8.44140625" style="11" customWidth="1"/>
    <col min="13" max="16384" width="11.44140625" style="11"/>
  </cols>
  <sheetData>
    <row r="1" spans="1:21" s="7" customFormat="1" ht="16.5" customHeight="1" x14ac:dyDescent="0.25">
      <c r="A1" s="3" t="s">
        <v>12</v>
      </c>
      <c r="I1" s="8" t="s">
        <v>77</v>
      </c>
      <c r="J1" s="8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</row>
    <row r="3" spans="1:21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</row>
    <row r="4" spans="1:21" ht="12.75" customHeight="1" x14ac:dyDescent="0.25">
      <c r="A4" s="16"/>
      <c r="B4" s="67" t="s">
        <v>49</v>
      </c>
      <c r="C4" s="68"/>
      <c r="D4" s="14" t="s">
        <v>50</v>
      </c>
      <c r="E4" s="14"/>
      <c r="F4" s="14"/>
      <c r="G4" s="18" t="s">
        <v>51</v>
      </c>
      <c r="H4" s="14"/>
      <c r="I4" s="14"/>
    </row>
    <row r="5" spans="1:21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</row>
    <row r="6" spans="1:21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</row>
    <row r="7" spans="1:21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</row>
    <row r="8" spans="1:21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</row>
    <row r="9" spans="1:21" ht="12.75" customHeight="1" x14ac:dyDescent="0.25">
      <c r="A9" s="14" t="s">
        <v>1</v>
      </c>
      <c r="B9" s="26" t="s">
        <v>3</v>
      </c>
      <c r="C9" s="17" t="s">
        <v>11</v>
      </c>
      <c r="D9" s="27" t="s">
        <v>112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</row>
    <row r="10" spans="1:21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</row>
    <row r="11" spans="1:21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</row>
    <row r="12" spans="1:21" ht="12.75" customHeight="1" x14ac:dyDescent="0.25">
      <c r="A12" s="32" t="s">
        <v>13</v>
      </c>
      <c r="B12" s="33">
        <v>7139.098086</v>
      </c>
      <c r="C12" s="33">
        <v>886.84448399999997</v>
      </c>
      <c r="D12" s="33">
        <v>307967.8095413</v>
      </c>
      <c r="E12" s="58">
        <v>104.81334452199999</v>
      </c>
      <c r="F12" s="33">
        <v>70.705638093406506</v>
      </c>
      <c r="G12" s="33">
        <v>39243.210803370603</v>
      </c>
      <c r="H12" s="33">
        <v>13355.980874000001</v>
      </c>
      <c r="I12" s="33">
        <v>63.268200886826399</v>
      </c>
    </row>
    <row r="13" spans="1:21" ht="12.75" customHeight="1" x14ac:dyDescent="0.25">
      <c r="A13" s="14"/>
      <c r="B13" s="59"/>
      <c r="C13" s="59"/>
      <c r="D13" s="59"/>
      <c r="E13" s="60"/>
      <c r="F13" s="59"/>
      <c r="G13" s="59"/>
      <c r="H13" s="59"/>
      <c r="I13" s="59"/>
    </row>
    <row r="14" spans="1:21" ht="23.4" customHeight="1" x14ac:dyDescent="0.25">
      <c r="A14" s="35" t="s">
        <v>14</v>
      </c>
      <c r="B14" s="33">
        <v>4447.9501689999997</v>
      </c>
      <c r="C14" s="33">
        <v>552.54040199999997</v>
      </c>
      <c r="D14" s="33">
        <v>123730.818151239</v>
      </c>
      <c r="E14" s="58">
        <v>42.110377998000004</v>
      </c>
      <c r="F14" s="33">
        <v>40.788382062421803</v>
      </c>
      <c r="G14" s="33">
        <v>27380.8660236617</v>
      </c>
      <c r="H14" s="33">
        <v>9318.7666210000007</v>
      </c>
      <c r="I14" s="33">
        <v>47.197977123271002</v>
      </c>
    </row>
    <row r="15" spans="1:21" ht="12.75" customHeight="1" x14ac:dyDescent="0.25">
      <c r="A15" s="36" t="s">
        <v>15</v>
      </c>
      <c r="B15" s="37">
        <v>805.71959300000003</v>
      </c>
      <c r="C15" s="37">
        <v>100.089392</v>
      </c>
      <c r="D15" s="37">
        <v>74291.789477714497</v>
      </c>
      <c r="E15" s="61">
        <v>25.284366366999997</v>
      </c>
      <c r="F15" s="37">
        <v>52.212819111918002</v>
      </c>
      <c r="G15" s="37">
        <v>8488.8834219384298</v>
      </c>
      <c r="H15" s="37">
        <v>2889.0950130000001</v>
      </c>
      <c r="I15" s="62">
        <v>54.911715690722197</v>
      </c>
    </row>
    <row r="16" spans="1:21" ht="12.75" customHeight="1" x14ac:dyDescent="0.25">
      <c r="A16" s="36" t="s">
        <v>34</v>
      </c>
      <c r="B16" s="37">
        <v>363.66765199999998</v>
      </c>
      <c r="C16" s="37">
        <v>45.176104000000002</v>
      </c>
      <c r="D16" s="37">
        <v>5265.9591763454</v>
      </c>
      <c r="E16" s="61">
        <v>1.792209368</v>
      </c>
      <c r="F16" s="37">
        <v>94.307995631796402</v>
      </c>
      <c r="G16" s="37">
        <v>846.49319259438005</v>
      </c>
      <c r="H16" s="37">
        <v>288.09433899999999</v>
      </c>
      <c r="I16" s="62">
        <v>92.840865038897107</v>
      </c>
    </row>
    <row r="17" spans="1:9" ht="12.75" customHeight="1" x14ac:dyDescent="0.25">
      <c r="A17" s="36" t="s">
        <v>35</v>
      </c>
      <c r="B17" s="37">
        <v>32.127258999999995</v>
      </c>
      <c r="C17" s="37">
        <v>3.990964</v>
      </c>
      <c r="D17" s="37">
        <v>141.604934078659</v>
      </c>
      <c r="E17" s="61">
        <v>4.8193630000000001E-2</v>
      </c>
      <c r="F17" s="62"/>
      <c r="G17" s="37">
        <v>459.79679706662102</v>
      </c>
      <c r="H17" s="37">
        <v>156.486615</v>
      </c>
      <c r="I17" s="62"/>
    </row>
    <row r="18" spans="1:9" ht="12.75" customHeight="1" x14ac:dyDescent="0.25">
      <c r="A18" s="36" t="s">
        <v>36</v>
      </c>
      <c r="B18" s="37">
        <v>312.96174999999999</v>
      </c>
      <c r="C18" s="37">
        <v>38.877234999999999</v>
      </c>
      <c r="D18" s="37">
        <v>46.113892</v>
      </c>
      <c r="E18" s="61">
        <v>1.5694338999999998E-2</v>
      </c>
      <c r="F18" s="37">
        <v>40.352265213268097</v>
      </c>
      <c r="G18" s="37">
        <v>5228.6810810001298</v>
      </c>
      <c r="H18" s="37">
        <v>1779.5221919999999</v>
      </c>
      <c r="I18" s="62">
        <v>93.833943963963094</v>
      </c>
    </row>
    <row r="19" spans="1:9" ht="12.75" customHeight="1" x14ac:dyDescent="0.25">
      <c r="A19" s="36" t="s">
        <v>37</v>
      </c>
      <c r="B19" s="37">
        <v>7.2396319999999994</v>
      </c>
      <c r="C19" s="37">
        <v>0.89933300000000005</v>
      </c>
      <c r="D19" s="37">
        <v>1235.4880521814</v>
      </c>
      <c r="E19" s="61">
        <v>0.42048432000000002</v>
      </c>
      <c r="F19" s="62"/>
      <c r="G19" s="37">
        <v>72.560527314439994</v>
      </c>
      <c r="H19" s="37">
        <v>24.695150999999999</v>
      </c>
      <c r="I19" s="62"/>
    </row>
    <row r="20" spans="1:9" ht="12.75" customHeight="1" x14ac:dyDescent="0.25">
      <c r="A20" s="36" t="s">
        <v>38</v>
      </c>
      <c r="B20" s="37">
        <v>62.5045</v>
      </c>
      <c r="C20" s="37">
        <v>7.7645350000000004</v>
      </c>
      <c r="D20" s="37">
        <v>5451.7561918501397</v>
      </c>
      <c r="E20" s="61">
        <v>1.8554432710000002</v>
      </c>
      <c r="F20" s="62">
        <v>1.84595498145061</v>
      </c>
      <c r="G20" s="37">
        <v>745.96698187975801</v>
      </c>
      <c r="H20" s="37">
        <v>253.88138599999999</v>
      </c>
      <c r="I20" s="62">
        <v>2.6915771193927198</v>
      </c>
    </row>
    <row r="21" spans="1:9" ht="12.75" customHeight="1" x14ac:dyDescent="0.25">
      <c r="A21" s="36" t="s">
        <v>39</v>
      </c>
      <c r="B21" s="37">
        <v>29.580075000000001</v>
      </c>
      <c r="C21" s="37">
        <v>3.6745420000000002</v>
      </c>
      <c r="D21" s="37">
        <v>4834.0338698883997</v>
      </c>
      <c r="E21" s="61">
        <v>1.6452084979999999</v>
      </c>
      <c r="F21" s="62"/>
      <c r="G21" s="37">
        <v>397.81613330739299</v>
      </c>
      <c r="H21" s="37">
        <v>135.392201</v>
      </c>
      <c r="I21" s="62"/>
    </row>
    <row r="22" spans="1:9" ht="12.75" customHeight="1" x14ac:dyDescent="0.25">
      <c r="A22" s="36" t="s">
        <v>19</v>
      </c>
      <c r="B22" s="37">
        <v>870.61330500000008</v>
      </c>
      <c r="C22" s="37">
        <v>108.15072499999999</v>
      </c>
      <c r="D22" s="37">
        <v>10249.6813148775</v>
      </c>
      <c r="E22" s="61">
        <v>3.4883625679999999</v>
      </c>
      <c r="F22" s="62">
        <v>52.441772245220697</v>
      </c>
      <c r="G22" s="37">
        <v>712.64667372823499</v>
      </c>
      <c r="H22" s="37">
        <v>242.54119800000001</v>
      </c>
      <c r="I22" s="62">
        <v>54.082402914594603</v>
      </c>
    </row>
    <row r="23" spans="1:9" ht="12.75" customHeight="1" x14ac:dyDescent="0.25">
      <c r="A23" s="36" t="s">
        <v>20</v>
      </c>
      <c r="B23" s="37">
        <v>942.10426699999994</v>
      </c>
      <c r="C23" s="37">
        <v>117.03158500000001</v>
      </c>
      <c r="D23" s="37">
        <v>4472.6903686155201</v>
      </c>
      <c r="E23" s="61">
        <v>1.5222293440000001</v>
      </c>
      <c r="F23" s="62">
        <v>21.435172187494999</v>
      </c>
      <c r="G23" s="37">
        <v>1610.9835428935701</v>
      </c>
      <c r="H23" s="37">
        <v>548.279943</v>
      </c>
      <c r="I23" s="62">
        <v>40.874105154987298</v>
      </c>
    </row>
    <row r="24" spans="1:9" ht="12.75" customHeight="1" x14ac:dyDescent="0.25">
      <c r="A24" s="36" t="s">
        <v>40</v>
      </c>
      <c r="B24" s="37">
        <v>91.73554</v>
      </c>
      <c r="C24" s="37">
        <v>11.395718</v>
      </c>
      <c r="D24" s="37">
        <v>13477.083397092099</v>
      </c>
      <c r="E24" s="61">
        <v>4.5867721929999998</v>
      </c>
      <c r="F24" s="62">
        <v>0.38636971713950602</v>
      </c>
      <c r="G24" s="37">
        <v>1494.7008823127901</v>
      </c>
      <c r="H24" s="37">
        <v>508.70446099999998</v>
      </c>
      <c r="I24" s="62">
        <v>0.430103611101947</v>
      </c>
    </row>
    <row r="25" spans="1:9" ht="12.75" customHeight="1" x14ac:dyDescent="0.25">
      <c r="A25" s="36" t="s">
        <v>41</v>
      </c>
      <c r="B25" s="37">
        <v>5.6069550000000001</v>
      </c>
      <c r="C25" s="37">
        <v>0.696519</v>
      </c>
      <c r="D25" s="37">
        <v>601.98036886199998</v>
      </c>
      <c r="E25" s="61">
        <v>0.20487717799999999</v>
      </c>
      <c r="F25" s="62"/>
      <c r="G25" s="37">
        <v>63.054947957300101</v>
      </c>
      <c r="H25" s="37">
        <v>21.460035000000001</v>
      </c>
      <c r="I25" s="62"/>
    </row>
    <row r="26" spans="1:9" ht="12.75" customHeight="1" x14ac:dyDescent="0.25">
      <c r="A26" s="36" t="s">
        <v>42</v>
      </c>
      <c r="B26" s="37">
        <v>767.14989500000001</v>
      </c>
      <c r="C26" s="37">
        <v>95.298126999999994</v>
      </c>
      <c r="D26" s="37">
        <v>2829.3960354361702</v>
      </c>
      <c r="E26" s="61">
        <v>0.96295279</v>
      </c>
      <c r="F26" s="62">
        <v>7.3012360927698996</v>
      </c>
      <c r="G26" s="37">
        <v>1909.46743686228</v>
      </c>
      <c r="H26" s="37">
        <v>649.865545</v>
      </c>
      <c r="I26" s="62">
        <v>20.257329713762999</v>
      </c>
    </row>
    <row r="27" spans="1:9" ht="12.75" customHeight="1" x14ac:dyDescent="0.25">
      <c r="A27" s="36" t="s">
        <v>43</v>
      </c>
      <c r="B27" s="37">
        <v>142.445086</v>
      </c>
      <c r="C27" s="37">
        <v>17.695043999999999</v>
      </c>
      <c r="D27" s="37">
        <v>62.032107019999998</v>
      </c>
      <c r="E27" s="61">
        <v>2.1111923000000001E-2</v>
      </c>
      <c r="F27" s="62"/>
      <c r="G27" s="37">
        <v>5340.24844546855</v>
      </c>
      <c r="H27" s="37">
        <v>1817.4928769999999</v>
      </c>
      <c r="I27" s="62">
        <v>20.8313972460207</v>
      </c>
    </row>
    <row r="28" spans="1:9" ht="12.75" customHeight="1" x14ac:dyDescent="0.25">
      <c r="A28" s="36" t="s">
        <v>44</v>
      </c>
      <c r="B28" s="37">
        <v>14.49466</v>
      </c>
      <c r="C28" s="37">
        <v>1.8005789999999999</v>
      </c>
      <c r="D28" s="37">
        <v>771.20896527759999</v>
      </c>
      <c r="E28" s="61">
        <v>0.26247220800000004</v>
      </c>
      <c r="F28" s="62"/>
      <c r="G28" s="37">
        <v>9.5659593378000007</v>
      </c>
      <c r="H28" s="37">
        <v>3.2556660000000002</v>
      </c>
      <c r="I28" s="62"/>
    </row>
    <row r="29" spans="1:9" ht="12.75" customHeight="1" x14ac:dyDescent="0.25">
      <c r="A29" s="36"/>
      <c r="B29" s="37"/>
      <c r="C29" s="37"/>
      <c r="D29" s="37"/>
      <c r="E29" s="61"/>
      <c r="F29" s="62"/>
      <c r="G29" s="37"/>
      <c r="H29" s="37"/>
      <c r="I29" s="62"/>
    </row>
    <row r="30" spans="1:9" ht="23.4" customHeight="1" x14ac:dyDescent="0.25">
      <c r="A30" s="35" t="s">
        <v>23</v>
      </c>
      <c r="B30" s="33">
        <v>2691.1479169999998</v>
      </c>
      <c r="C30" s="33">
        <v>334.30408199999999</v>
      </c>
      <c r="D30" s="33">
        <v>184236.99139005999</v>
      </c>
      <c r="E30" s="58">
        <v>62.702966524000004</v>
      </c>
      <c r="F30" s="33">
        <v>90.797621454754207</v>
      </c>
      <c r="G30" s="33">
        <v>11862.344779708899</v>
      </c>
      <c r="H30" s="33">
        <v>4037.2142530000001</v>
      </c>
      <c r="I30" s="33">
        <v>100.361764765769</v>
      </c>
    </row>
    <row r="31" spans="1:9" ht="12.75" customHeight="1" x14ac:dyDescent="0.25">
      <c r="A31" s="36" t="s">
        <v>24</v>
      </c>
      <c r="B31" s="37">
        <v>420.44134000000003</v>
      </c>
      <c r="C31" s="37">
        <v>52.228734000000003</v>
      </c>
      <c r="D31" s="37">
        <v>83257.345993532304</v>
      </c>
      <c r="E31" s="61">
        <v>28.335691651000001</v>
      </c>
      <c r="F31" s="37">
        <v>75.583450032283693</v>
      </c>
      <c r="G31" s="37">
        <v>3828.3823101795601</v>
      </c>
      <c r="H31" s="37">
        <v>1302.9464170000001</v>
      </c>
      <c r="I31" s="37">
        <v>84.821555782098898</v>
      </c>
    </row>
    <row r="32" spans="1:9" ht="12.75" customHeight="1" x14ac:dyDescent="0.25">
      <c r="A32" s="36" t="s">
        <v>25</v>
      </c>
      <c r="B32" s="37">
        <v>92.716929000000007</v>
      </c>
      <c r="C32" s="37">
        <v>11.517631</v>
      </c>
      <c r="D32" s="37">
        <v>9653.4350807115497</v>
      </c>
      <c r="E32" s="61">
        <v>3.2854369370000001</v>
      </c>
      <c r="F32" s="37">
        <v>49.7742828069984</v>
      </c>
      <c r="G32" s="37">
        <v>474.61613125859998</v>
      </c>
      <c r="H32" s="37">
        <v>161.53020699999999</v>
      </c>
      <c r="I32" s="37">
        <v>49.142065185068098</v>
      </c>
    </row>
    <row r="33" spans="1:9" ht="12.75" customHeight="1" x14ac:dyDescent="0.25">
      <c r="A33" s="36" t="s">
        <v>26</v>
      </c>
      <c r="B33" s="37">
        <v>62.901561999999998</v>
      </c>
      <c r="C33" s="37">
        <v>7.8138529999999999</v>
      </c>
      <c r="D33" s="37">
        <v>11179.838319937</v>
      </c>
      <c r="E33" s="61">
        <v>3.8049309349999998</v>
      </c>
      <c r="F33" s="37">
        <v>2.7025381883937798</v>
      </c>
      <c r="G33" s="37">
        <v>278.27170281770498</v>
      </c>
      <c r="H33" s="37">
        <v>94.706612000000007</v>
      </c>
      <c r="I33" s="37">
        <v>2.35731290084916</v>
      </c>
    </row>
    <row r="34" spans="1:9" ht="12.75" customHeight="1" x14ac:dyDescent="0.25">
      <c r="A34" s="36" t="s">
        <v>94</v>
      </c>
      <c r="B34" s="37">
        <v>2068.187911</v>
      </c>
      <c r="C34" s="37">
        <v>256.917756</v>
      </c>
      <c r="D34" s="37">
        <v>79894.217515907105</v>
      </c>
      <c r="E34" s="61">
        <v>27.191089089000002</v>
      </c>
      <c r="F34" s="37">
        <v>123.886321043774</v>
      </c>
      <c r="G34" s="37">
        <v>5789.8774568580402</v>
      </c>
      <c r="H34" s="37">
        <v>1970.519002</v>
      </c>
      <c r="I34" s="37">
        <v>117.892664624695</v>
      </c>
    </row>
    <row r="35" spans="1:9" ht="12.75" customHeight="1" x14ac:dyDescent="0.25">
      <c r="A35" s="36" t="s">
        <v>95</v>
      </c>
      <c r="B35" s="37">
        <v>46.900175000000004</v>
      </c>
      <c r="C35" s="37">
        <v>5.8261079999999996</v>
      </c>
      <c r="D35" s="37">
        <v>252.15447997250001</v>
      </c>
      <c r="E35" s="61">
        <v>8.581791200000001E-2</v>
      </c>
      <c r="F35" s="37">
        <v>106.66367297909299</v>
      </c>
      <c r="G35" s="37">
        <v>1491.19717859505</v>
      </c>
      <c r="H35" s="37">
        <v>507.51201500000002</v>
      </c>
      <c r="I35" s="37">
        <v>106.78188195667801</v>
      </c>
    </row>
    <row r="36" spans="1:9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</row>
    <row r="37" spans="1:9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</row>
    <row r="38" spans="1:9" s="56" customFormat="1" ht="12.75" customHeight="1" x14ac:dyDescent="0.2">
      <c r="A38" s="57" t="s">
        <v>118</v>
      </c>
    </row>
    <row r="39" spans="1:9" ht="12.75" customHeight="1" x14ac:dyDescent="0.25">
      <c r="A39" s="55" t="s">
        <v>105</v>
      </c>
    </row>
    <row r="40" spans="1:9" ht="12.75" customHeight="1" x14ac:dyDescent="0.25">
      <c r="A40" s="55" t="s">
        <v>96</v>
      </c>
    </row>
    <row r="41" spans="1:9" ht="12.75" customHeight="1" x14ac:dyDescent="0.25">
      <c r="A41" s="55" t="s">
        <v>98</v>
      </c>
    </row>
    <row r="42" spans="1:9" ht="12.75" customHeight="1" x14ac:dyDescent="0.25">
      <c r="A42" s="24" t="s">
        <v>113</v>
      </c>
    </row>
    <row r="43" spans="1:9" ht="12.75" customHeight="1" x14ac:dyDescent="0.25">
      <c r="A43" s="40" t="s">
        <v>93</v>
      </c>
    </row>
    <row r="45" spans="1:9" x14ac:dyDescent="0.25">
      <c r="A45" s="39" t="s">
        <v>99</v>
      </c>
    </row>
  </sheetData>
  <mergeCells count="1">
    <mergeCell ref="B4:C4"/>
  </mergeCells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6"/>
  <dimension ref="A1:J44"/>
  <sheetViews>
    <sheetView showGridLines="0" workbookViewId="0"/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9.5546875" style="11" customWidth="1"/>
    <col min="12" max="12" width="8.44140625" style="11" customWidth="1"/>
    <col min="13" max="16384" width="11.44140625" style="11"/>
  </cols>
  <sheetData>
    <row r="1" spans="1:10" s="7" customFormat="1" ht="16.5" customHeight="1" x14ac:dyDescent="0.25">
      <c r="A1" s="3" t="s">
        <v>12</v>
      </c>
      <c r="I1" s="8" t="s">
        <v>77</v>
      </c>
      <c r="J1" s="8"/>
    </row>
    <row r="2" spans="1:10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</row>
    <row r="3" spans="1:10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</row>
    <row r="4" spans="1:10" ht="12.75" customHeight="1" x14ac:dyDescent="0.25">
      <c r="A4" s="14"/>
      <c r="B4" s="67" t="s">
        <v>74</v>
      </c>
      <c r="C4" s="68"/>
      <c r="D4" s="14" t="s">
        <v>75</v>
      </c>
      <c r="E4" s="14"/>
      <c r="F4" s="14"/>
      <c r="G4" s="18" t="s">
        <v>76</v>
      </c>
      <c r="H4" s="14"/>
      <c r="I4" s="14"/>
    </row>
    <row r="5" spans="1:10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</row>
    <row r="6" spans="1:10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</row>
    <row r="7" spans="1:10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</row>
    <row r="8" spans="1:10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</row>
    <row r="9" spans="1:10" ht="12.75" customHeight="1" x14ac:dyDescent="0.25">
      <c r="A9" s="14" t="s">
        <v>1</v>
      </c>
      <c r="B9" s="26" t="s">
        <v>3</v>
      </c>
      <c r="C9" s="17" t="s">
        <v>11</v>
      </c>
      <c r="D9" s="27" t="s">
        <v>112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</row>
    <row r="10" spans="1:10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5">
      <c r="A12" s="32" t="s">
        <v>13</v>
      </c>
      <c r="B12" s="33">
        <v>7047.2060629999996</v>
      </c>
      <c r="C12" s="33">
        <v>884.21656900000005</v>
      </c>
      <c r="D12" s="33">
        <v>300684.21340581903</v>
      </c>
      <c r="E12" s="58">
        <v>103.361651881</v>
      </c>
      <c r="F12" s="33">
        <v>70.981798220017893</v>
      </c>
      <c r="G12" s="33">
        <v>38352.013157917303</v>
      </c>
      <c r="H12" s="33">
        <v>13183.689919</v>
      </c>
      <c r="I12" s="33">
        <v>59.6291109063812</v>
      </c>
    </row>
    <row r="13" spans="1:10" ht="12.75" customHeight="1" x14ac:dyDescent="0.25">
      <c r="A13" s="14"/>
      <c r="B13" s="59"/>
      <c r="C13" s="59"/>
      <c r="D13" s="59"/>
      <c r="E13" s="60"/>
      <c r="F13" s="59"/>
      <c r="G13" s="59"/>
      <c r="H13" s="59"/>
      <c r="I13" s="59"/>
    </row>
    <row r="14" spans="1:10" ht="23.4" customHeight="1" x14ac:dyDescent="0.25">
      <c r="A14" s="35" t="s">
        <v>14</v>
      </c>
      <c r="B14" s="33">
        <v>4402.0819529999999</v>
      </c>
      <c r="C14" s="33">
        <v>552.33148500000004</v>
      </c>
      <c r="D14" s="33">
        <v>118969.852993008</v>
      </c>
      <c r="E14" s="58">
        <v>40.896462073000002</v>
      </c>
      <c r="F14" s="33">
        <v>40.200281444808397</v>
      </c>
      <c r="G14" s="33">
        <v>26644.870561547501</v>
      </c>
      <c r="H14" s="33">
        <v>9159.3030579999995</v>
      </c>
      <c r="I14" s="33">
        <v>41.544624230765798</v>
      </c>
    </row>
    <row r="15" spans="1:10" ht="12.75" customHeight="1" x14ac:dyDescent="0.25">
      <c r="A15" s="36" t="s">
        <v>15</v>
      </c>
      <c r="B15" s="37">
        <v>749.01950099999999</v>
      </c>
      <c r="C15" s="37">
        <v>93.979861</v>
      </c>
      <c r="D15" s="37">
        <v>69121.963794047799</v>
      </c>
      <c r="E15" s="61">
        <v>23.761009193000003</v>
      </c>
      <c r="F15" s="37">
        <v>53.736136388016703</v>
      </c>
      <c r="G15" s="37">
        <v>7939.9271793814696</v>
      </c>
      <c r="H15" s="37">
        <v>2729.3883500000002</v>
      </c>
      <c r="I15" s="62">
        <v>56.295469576569701</v>
      </c>
    </row>
    <row r="16" spans="1:10" ht="12.75" customHeight="1" x14ac:dyDescent="0.25">
      <c r="A16" s="36" t="s">
        <v>34</v>
      </c>
      <c r="B16" s="37">
        <v>387.46184499999998</v>
      </c>
      <c r="C16" s="37">
        <v>48.615037999999998</v>
      </c>
      <c r="D16" s="37">
        <v>5618.5088894332002</v>
      </c>
      <c r="E16" s="61">
        <v>1.9313895910000001</v>
      </c>
      <c r="F16" s="37">
        <v>87.180996709148999</v>
      </c>
      <c r="G16" s="37">
        <v>902.60363076503995</v>
      </c>
      <c r="H16" s="37">
        <v>310.274361</v>
      </c>
      <c r="I16" s="62">
        <v>85.878108737829706</v>
      </c>
    </row>
    <row r="17" spans="1:9" ht="12.75" customHeight="1" x14ac:dyDescent="0.25">
      <c r="A17" s="36" t="s">
        <v>35</v>
      </c>
      <c r="B17" s="37">
        <v>28.856759999999998</v>
      </c>
      <c r="C17" s="37">
        <v>3.6206740000000002</v>
      </c>
      <c r="D17" s="37">
        <v>129.62996468399299</v>
      </c>
      <c r="E17" s="61">
        <v>4.4560927E-2</v>
      </c>
      <c r="F17" s="62"/>
      <c r="G17" s="37">
        <v>411.81967849712203</v>
      </c>
      <c r="H17" s="37">
        <v>141.56500500000001</v>
      </c>
      <c r="I17" s="62"/>
    </row>
    <row r="18" spans="1:9" ht="12.75" customHeight="1" x14ac:dyDescent="0.25">
      <c r="A18" s="36" t="s">
        <v>36</v>
      </c>
      <c r="B18" s="37">
        <v>309.13235900000001</v>
      </c>
      <c r="C18" s="37">
        <v>38.786994999999997</v>
      </c>
      <c r="D18" s="37">
        <v>42.132643999999999</v>
      </c>
      <c r="E18" s="61">
        <v>1.4483299999999999E-2</v>
      </c>
      <c r="F18" s="37">
        <v>31.244182064624301</v>
      </c>
      <c r="G18" s="37">
        <v>5169.0071593390703</v>
      </c>
      <c r="H18" s="37">
        <v>1776.871198</v>
      </c>
      <c r="I18" s="62">
        <v>70.168496221695406</v>
      </c>
    </row>
    <row r="19" spans="1:9" ht="12.75" customHeight="1" x14ac:dyDescent="0.25">
      <c r="A19" s="36" t="s">
        <v>37</v>
      </c>
      <c r="B19" s="37">
        <v>7.0164109999999997</v>
      </c>
      <c r="C19" s="37">
        <v>0.88035200000000002</v>
      </c>
      <c r="D19" s="37">
        <v>1210.1907029158999</v>
      </c>
      <c r="E19" s="61">
        <v>0.41600890399999996</v>
      </c>
      <c r="F19" s="62"/>
      <c r="G19" s="37">
        <v>71.53959062058</v>
      </c>
      <c r="H19" s="37">
        <v>24.592079999999999</v>
      </c>
      <c r="I19" s="62"/>
    </row>
    <row r="20" spans="1:9" ht="12.75" customHeight="1" x14ac:dyDescent="0.25">
      <c r="A20" s="36" t="s">
        <v>38</v>
      </c>
      <c r="B20" s="37">
        <v>60.473985999999996</v>
      </c>
      <c r="C20" s="37">
        <v>7.5876999999999999</v>
      </c>
      <c r="D20" s="37">
        <v>5272.2012450543498</v>
      </c>
      <c r="E20" s="61">
        <v>1.812344664</v>
      </c>
      <c r="F20" s="62">
        <v>1.8924373797708001</v>
      </c>
      <c r="G20" s="37">
        <v>721.71378405196799</v>
      </c>
      <c r="H20" s="37">
        <v>248.092602</v>
      </c>
      <c r="I20" s="62">
        <v>2.7582262798023001</v>
      </c>
    </row>
    <row r="21" spans="1:9" ht="12.75" customHeight="1" x14ac:dyDescent="0.25">
      <c r="A21" s="36" t="s">
        <v>39</v>
      </c>
      <c r="B21" s="37">
        <v>28.938306000000001</v>
      </c>
      <c r="C21" s="37">
        <v>3.630906</v>
      </c>
      <c r="D21" s="37">
        <v>4937.1765799446002</v>
      </c>
      <c r="E21" s="61">
        <v>1.697178316</v>
      </c>
      <c r="F21" s="62"/>
      <c r="G21" s="37">
        <v>387.69425414965701</v>
      </c>
      <c r="H21" s="37">
        <v>133.27177399999999</v>
      </c>
      <c r="I21" s="62"/>
    </row>
    <row r="22" spans="1:9" ht="12.75" customHeight="1" x14ac:dyDescent="0.25">
      <c r="A22" s="36" t="s">
        <v>19</v>
      </c>
      <c r="B22" s="37">
        <v>854.60445300000003</v>
      </c>
      <c r="C22" s="37">
        <v>107.22765800000001</v>
      </c>
      <c r="D22" s="37">
        <v>10000.9685885419</v>
      </c>
      <c r="E22" s="61">
        <v>3.4378812979999998</v>
      </c>
      <c r="F22" s="62">
        <v>47.177318699540898</v>
      </c>
      <c r="G22" s="37">
        <v>698.75130071731803</v>
      </c>
      <c r="H22" s="37">
        <v>240.19913700000001</v>
      </c>
      <c r="I22" s="62">
        <v>47.215839703590298</v>
      </c>
    </row>
    <row r="23" spans="1:9" ht="12.75" customHeight="1" x14ac:dyDescent="0.25">
      <c r="A23" s="36" t="s">
        <v>20</v>
      </c>
      <c r="B23" s="37">
        <v>954.90163800000005</v>
      </c>
      <c r="C23" s="37">
        <v>119.811999</v>
      </c>
      <c r="D23" s="37">
        <v>4441.1284899084603</v>
      </c>
      <c r="E23" s="61">
        <v>1.526659387</v>
      </c>
      <c r="F23" s="62">
        <v>16.0775596999509</v>
      </c>
      <c r="G23" s="37">
        <v>1621.0204729249799</v>
      </c>
      <c r="H23" s="37">
        <v>557.23362399999996</v>
      </c>
      <c r="I23" s="62">
        <v>26.211614935145398</v>
      </c>
    </row>
    <row r="24" spans="1:9" ht="12.75" customHeight="1" x14ac:dyDescent="0.25">
      <c r="A24" s="36" t="s">
        <v>40</v>
      </c>
      <c r="B24" s="37">
        <v>92.892679999999999</v>
      </c>
      <c r="C24" s="37">
        <v>11.655291999999999</v>
      </c>
      <c r="D24" s="37">
        <v>13655.082975323599</v>
      </c>
      <c r="E24" s="61">
        <v>4.6940007819999998</v>
      </c>
      <c r="F24" s="62">
        <v>0.35916984970820098</v>
      </c>
      <c r="G24" s="37">
        <v>1516.3135368568001</v>
      </c>
      <c r="H24" s="37">
        <v>521.24010799999996</v>
      </c>
      <c r="I24" s="62">
        <v>0.39936416069679098</v>
      </c>
    </row>
    <row r="25" spans="1:9" ht="12.75" customHeight="1" x14ac:dyDescent="0.25">
      <c r="A25" s="36" t="s">
        <v>41</v>
      </c>
      <c r="B25" s="37">
        <v>5.4838760000000004</v>
      </c>
      <c r="C25" s="37">
        <v>0.68806299999999998</v>
      </c>
      <c r="D25" s="37">
        <v>601.505495408</v>
      </c>
      <c r="E25" s="61">
        <v>0.20677042200000001</v>
      </c>
      <c r="F25" s="62"/>
      <c r="G25" s="37">
        <v>61.403533486400001</v>
      </c>
      <c r="H25" s="37">
        <v>21.107761</v>
      </c>
      <c r="I25" s="62"/>
    </row>
    <row r="26" spans="1:9" ht="12.75" customHeight="1" x14ac:dyDescent="0.25">
      <c r="A26" s="36" t="s">
        <v>42</v>
      </c>
      <c r="B26" s="37">
        <v>768.22521999999992</v>
      </c>
      <c r="C26" s="37">
        <v>96.389613999999995</v>
      </c>
      <c r="D26" s="37">
        <v>2805.1593489297902</v>
      </c>
      <c r="E26" s="61">
        <v>0.96428708600000002</v>
      </c>
      <c r="F26" s="62">
        <v>6.7830368645281798</v>
      </c>
      <c r="G26" s="37">
        <v>1935.55077319269</v>
      </c>
      <c r="H26" s="37">
        <v>665.35493499999995</v>
      </c>
      <c r="I26" s="62">
        <v>19.358570565277201</v>
      </c>
    </row>
    <row r="27" spans="1:9" ht="12.75" customHeight="1" x14ac:dyDescent="0.25">
      <c r="A27" s="36" t="s">
        <v>43</v>
      </c>
      <c r="B27" s="37">
        <v>138.64451399999999</v>
      </c>
      <c r="C27" s="37">
        <v>17.395802</v>
      </c>
      <c r="D27" s="37">
        <v>78.010791170000005</v>
      </c>
      <c r="E27" s="61">
        <v>2.6816586999999999E-2</v>
      </c>
      <c r="F27" s="62"/>
      <c r="G27" s="37">
        <v>5196.1487716137599</v>
      </c>
      <c r="H27" s="37">
        <v>1786.2012589999999</v>
      </c>
      <c r="I27" s="62">
        <v>20.054555288962</v>
      </c>
    </row>
    <row r="28" spans="1:9" ht="12.75" customHeight="1" x14ac:dyDescent="0.25">
      <c r="A28" s="36" t="s">
        <v>44</v>
      </c>
      <c r="B28" s="37">
        <v>16.430403999999999</v>
      </c>
      <c r="C28" s="37">
        <v>2.061531</v>
      </c>
      <c r="D28" s="37">
        <v>1056.193483646</v>
      </c>
      <c r="E28" s="61">
        <v>0.36307161599999999</v>
      </c>
      <c r="F28" s="62"/>
      <c r="G28" s="37">
        <v>11.3768959506</v>
      </c>
      <c r="H28" s="37">
        <v>3.910863</v>
      </c>
      <c r="I28" s="62"/>
    </row>
    <row r="29" spans="1:9" ht="12.75" customHeight="1" x14ac:dyDescent="0.25">
      <c r="A29" s="36"/>
      <c r="B29" s="37"/>
      <c r="C29" s="37"/>
      <c r="D29" s="37"/>
      <c r="E29" s="61"/>
      <c r="F29" s="62"/>
      <c r="G29" s="37"/>
      <c r="H29" s="37"/>
      <c r="I29" s="62"/>
    </row>
    <row r="30" spans="1:9" ht="23.4" customHeight="1" x14ac:dyDescent="0.25">
      <c r="A30" s="35" t="s">
        <v>23</v>
      </c>
      <c r="B30" s="33">
        <v>2645.1241099999997</v>
      </c>
      <c r="C30" s="33">
        <v>331.88508400000001</v>
      </c>
      <c r="D30" s="33">
        <v>181714.36041281201</v>
      </c>
      <c r="E30" s="58">
        <v>62.465189809000002</v>
      </c>
      <c r="F30" s="33">
        <v>91.134704778030795</v>
      </c>
      <c r="G30" s="33">
        <v>11707.1425963698</v>
      </c>
      <c r="H30" s="33">
        <v>4024.3868600000001</v>
      </c>
      <c r="I30" s="33">
        <v>100.788497381542</v>
      </c>
    </row>
    <row r="31" spans="1:9" ht="12.75" customHeight="1" x14ac:dyDescent="0.25">
      <c r="A31" s="36" t="s">
        <v>24</v>
      </c>
      <c r="B31" s="37">
        <v>417.64475199999998</v>
      </c>
      <c r="C31" s="37">
        <v>52.402101999999999</v>
      </c>
      <c r="D31" s="37">
        <v>82190.188575433902</v>
      </c>
      <c r="E31" s="61">
        <v>28.253274634</v>
      </c>
      <c r="F31" s="37">
        <v>76.044979812894297</v>
      </c>
      <c r="G31" s="37">
        <v>3818.6297359914101</v>
      </c>
      <c r="H31" s="37">
        <v>1312.672431</v>
      </c>
      <c r="I31" s="37">
        <v>84.669903453976005</v>
      </c>
    </row>
    <row r="32" spans="1:9" ht="12.75" customHeight="1" x14ac:dyDescent="0.25">
      <c r="A32" s="36" t="s">
        <v>25</v>
      </c>
      <c r="B32" s="37">
        <v>96.677134999999993</v>
      </c>
      <c r="C32" s="37">
        <v>12.130129999999999</v>
      </c>
      <c r="D32" s="37">
        <v>9994.5125538547909</v>
      </c>
      <c r="E32" s="61">
        <v>3.4356620039999997</v>
      </c>
      <c r="F32" s="37">
        <v>47.728229645993999</v>
      </c>
      <c r="G32" s="37">
        <v>494.19816934052</v>
      </c>
      <c r="H32" s="37">
        <v>169.88301000000001</v>
      </c>
      <c r="I32" s="37">
        <v>46.854131277523003</v>
      </c>
    </row>
    <row r="33" spans="1:9" ht="12.75" customHeight="1" x14ac:dyDescent="0.25">
      <c r="A33" s="36" t="s">
        <v>26</v>
      </c>
      <c r="B33" s="37">
        <v>62.577019999999997</v>
      </c>
      <c r="C33" s="37">
        <v>7.8515699999999997</v>
      </c>
      <c r="D33" s="37">
        <v>11045.359654563799</v>
      </c>
      <c r="E33" s="61">
        <v>3.7968957749999999</v>
      </c>
      <c r="F33" s="37">
        <v>2.7396156346248501</v>
      </c>
      <c r="G33" s="37">
        <v>275.85554988558499</v>
      </c>
      <c r="H33" s="37">
        <v>94.826678999999999</v>
      </c>
      <c r="I33" s="37">
        <v>2.38158829962246</v>
      </c>
    </row>
    <row r="34" spans="1:9" ht="12.75" customHeight="1" x14ac:dyDescent="0.25">
      <c r="A34" s="36" t="s">
        <v>94</v>
      </c>
      <c r="B34" s="37">
        <v>2022.3562870000001</v>
      </c>
      <c r="C34" s="37">
        <v>253.74608699999999</v>
      </c>
      <c r="D34" s="37">
        <v>78245.8507209495</v>
      </c>
      <c r="E34" s="61">
        <v>26.89738943</v>
      </c>
      <c r="F34" s="37">
        <v>124.941034255381</v>
      </c>
      <c r="G34" s="37">
        <v>5661.5158990849804</v>
      </c>
      <c r="H34" s="37">
        <v>1946.173458</v>
      </c>
      <c r="I34" s="37">
        <v>118.873345207833</v>
      </c>
    </row>
    <row r="35" spans="1:9" ht="12.75" customHeight="1" x14ac:dyDescent="0.25">
      <c r="A35" s="36" t="s">
        <v>95</v>
      </c>
      <c r="B35" s="37">
        <v>45.868915999999999</v>
      </c>
      <c r="C35" s="37">
        <v>5.7551949999999996</v>
      </c>
      <c r="D35" s="37">
        <v>238.44890801</v>
      </c>
      <c r="E35" s="61">
        <v>8.1967965000000004E-2</v>
      </c>
      <c r="F35" s="37">
        <v>112.960942873642</v>
      </c>
      <c r="G35" s="37">
        <v>1456.94324206734</v>
      </c>
      <c r="H35" s="37">
        <v>500.83128199999999</v>
      </c>
      <c r="I35" s="37">
        <v>109.686335821135</v>
      </c>
    </row>
    <row r="36" spans="1:9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</row>
    <row r="37" spans="1:9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</row>
    <row r="38" spans="1:9" s="56" customFormat="1" ht="12.75" customHeight="1" x14ac:dyDescent="0.2">
      <c r="A38" s="24" t="s">
        <v>118</v>
      </c>
    </row>
    <row r="39" spans="1:9" ht="12.75" customHeight="1" x14ac:dyDescent="0.25">
      <c r="A39" s="55" t="s">
        <v>105</v>
      </c>
    </row>
    <row r="40" spans="1:9" ht="12.75" customHeight="1" x14ac:dyDescent="0.25">
      <c r="A40" s="55" t="s">
        <v>98</v>
      </c>
    </row>
    <row r="41" spans="1:9" ht="12.75" customHeight="1" x14ac:dyDescent="0.25">
      <c r="A41" s="24" t="s">
        <v>100</v>
      </c>
    </row>
    <row r="42" spans="1:9" ht="12.75" customHeight="1" x14ac:dyDescent="0.25">
      <c r="A42" s="40" t="s">
        <v>113</v>
      </c>
    </row>
    <row r="43" spans="1:9" ht="12.75" customHeight="1" x14ac:dyDescent="0.25"/>
    <row r="44" spans="1:9" x14ac:dyDescent="0.25">
      <c r="A44" s="39" t="s">
        <v>99</v>
      </c>
    </row>
  </sheetData>
  <mergeCells count="1">
    <mergeCell ref="B4:C4"/>
  </mergeCell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7"/>
  <dimension ref="A1:J44"/>
  <sheetViews>
    <sheetView showGridLines="0" workbookViewId="0"/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9.5546875" style="11" customWidth="1"/>
    <col min="12" max="12" width="8.44140625" style="11" customWidth="1"/>
    <col min="13" max="16384" width="11.44140625" style="11"/>
  </cols>
  <sheetData>
    <row r="1" spans="1:10" s="7" customFormat="1" ht="16.5" customHeight="1" x14ac:dyDescent="0.25">
      <c r="A1" s="3" t="s">
        <v>12</v>
      </c>
      <c r="I1" s="8" t="s">
        <v>77</v>
      </c>
      <c r="J1" s="8"/>
    </row>
    <row r="2" spans="1:10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</row>
    <row r="3" spans="1:10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</row>
    <row r="4" spans="1:10" ht="12.75" customHeight="1" x14ac:dyDescent="0.25">
      <c r="A4" s="14"/>
      <c r="B4" s="67" t="s">
        <v>71</v>
      </c>
      <c r="C4" s="68"/>
      <c r="D4" s="14" t="s">
        <v>72</v>
      </c>
      <c r="E4" s="14"/>
      <c r="F4" s="14"/>
      <c r="G4" s="18" t="s">
        <v>73</v>
      </c>
      <c r="H4" s="14"/>
      <c r="I4" s="14"/>
    </row>
    <row r="5" spans="1:10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</row>
    <row r="6" spans="1:10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</row>
    <row r="7" spans="1:10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</row>
    <row r="8" spans="1:10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</row>
    <row r="9" spans="1:10" ht="12.75" customHeight="1" x14ac:dyDescent="0.25">
      <c r="A9" s="14" t="s">
        <v>1</v>
      </c>
      <c r="B9" s="26" t="s">
        <v>3</v>
      </c>
      <c r="C9" s="17" t="s">
        <v>11</v>
      </c>
      <c r="D9" s="27" t="s">
        <v>112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</row>
    <row r="10" spans="1:10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5">
      <c r="A12" s="32" t="s">
        <v>13</v>
      </c>
      <c r="B12" s="33">
        <v>7013.2844919999998</v>
      </c>
      <c r="C12" s="33">
        <v>887.75752999999997</v>
      </c>
      <c r="D12" s="33">
        <v>294299.46697676898</v>
      </c>
      <c r="E12" s="58">
        <v>102.063279687</v>
      </c>
      <c r="F12" s="33">
        <v>71.801273885648598</v>
      </c>
      <c r="G12" s="33">
        <v>38263.020128456898</v>
      </c>
      <c r="H12" s="33">
        <v>13269.644574</v>
      </c>
      <c r="I12" s="33">
        <v>62.312764381653601</v>
      </c>
    </row>
    <row r="13" spans="1:10" ht="12.75" customHeight="1" x14ac:dyDescent="0.25">
      <c r="A13" s="14"/>
      <c r="B13" s="59"/>
      <c r="C13" s="59"/>
      <c r="D13" s="59"/>
      <c r="E13" s="60"/>
      <c r="F13" s="59"/>
      <c r="G13" s="59"/>
      <c r="H13" s="59"/>
      <c r="I13" s="59"/>
    </row>
    <row r="14" spans="1:10" ht="23.4" customHeight="1" x14ac:dyDescent="0.25">
      <c r="A14" s="35" t="s">
        <v>14</v>
      </c>
      <c r="B14" s="33">
        <v>4429.1503910000001</v>
      </c>
      <c r="C14" s="33">
        <v>560.65194399999996</v>
      </c>
      <c r="D14" s="33">
        <v>117333.00899982</v>
      </c>
      <c r="E14" s="58">
        <v>40.691177042</v>
      </c>
      <c r="F14" s="33">
        <v>40.921553542144103</v>
      </c>
      <c r="G14" s="33">
        <v>26871.9121378409</v>
      </c>
      <c r="H14" s="33">
        <v>9319.1996319999998</v>
      </c>
      <c r="I14" s="33">
        <v>45.420608293142202</v>
      </c>
    </row>
    <row r="15" spans="1:10" ht="12.75" customHeight="1" x14ac:dyDescent="0.25">
      <c r="A15" s="36" t="s">
        <v>15</v>
      </c>
      <c r="B15" s="37">
        <v>765.39072900000008</v>
      </c>
      <c r="C15" s="37">
        <v>96.884902999999994</v>
      </c>
      <c r="D15" s="37">
        <v>69463.1450944518</v>
      </c>
      <c r="E15" s="61">
        <v>24.089871716000001</v>
      </c>
      <c r="F15" s="37">
        <v>53.014611582502297</v>
      </c>
      <c r="G15" s="37">
        <v>8086.75105457052</v>
      </c>
      <c r="H15" s="37">
        <v>2804.4914359999998</v>
      </c>
      <c r="I15" s="62">
        <v>54.901689538865099</v>
      </c>
    </row>
    <row r="16" spans="1:10" ht="12.75" customHeight="1" x14ac:dyDescent="0.25">
      <c r="A16" s="36" t="s">
        <v>34</v>
      </c>
      <c r="B16" s="37">
        <v>370.49641200000002</v>
      </c>
      <c r="C16" s="37">
        <v>46.89828</v>
      </c>
      <c r="D16" s="37">
        <v>5364.1140695639997</v>
      </c>
      <c r="E16" s="61">
        <v>1.860278852</v>
      </c>
      <c r="F16" s="37">
        <v>91.0513886666281</v>
      </c>
      <c r="G16" s="37">
        <v>861.24648700880005</v>
      </c>
      <c r="H16" s="37">
        <v>298.68093900000002</v>
      </c>
      <c r="I16" s="62">
        <v>89.741590143879804</v>
      </c>
    </row>
    <row r="17" spans="1:9" ht="12.75" customHeight="1" x14ac:dyDescent="0.25">
      <c r="A17" s="36" t="s">
        <v>35</v>
      </c>
      <c r="B17" s="37">
        <v>26.906296999999999</v>
      </c>
      <c r="C17" s="37">
        <v>3.405859</v>
      </c>
      <c r="D17" s="37">
        <v>123.559998308997</v>
      </c>
      <c r="E17" s="61">
        <v>4.2850701999999997E-2</v>
      </c>
      <c r="F17" s="62"/>
      <c r="G17" s="37">
        <v>383.02815288264497</v>
      </c>
      <c r="H17" s="37">
        <v>132.83445599999999</v>
      </c>
      <c r="I17" s="62"/>
    </row>
    <row r="18" spans="1:9" ht="12.75" customHeight="1" x14ac:dyDescent="0.25">
      <c r="A18" s="36" t="s">
        <v>36</v>
      </c>
      <c r="B18" s="37">
        <v>333.87481700000001</v>
      </c>
      <c r="C18" s="37">
        <v>42.262635000000003</v>
      </c>
      <c r="D18" s="37">
        <v>40.703192000000001</v>
      </c>
      <c r="E18" s="61">
        <v>1.4115898E-2</v>
      </c>
      <c r="F18" s="37">
        <v>30.552886368223898</v>
      </c>
      <c r="G18" s="37">
        <v>5575.9742656896597</v>
      </c>
      <c r="H18" s="37">
        <v>1933.7521300000001</v>
      </c>
      <c r="I18" s="62">
        <v>83.003342020043505</v>
      </c>
    </row>
    <row r="19" spans="1:9" ht="12.75" customHeight="1" x14ac:dyDescent="0.25">
      <c r="A19" s="36" t="s">
        <v>37</v>
      </c>
      <c r="B19" s="37">
        <v>6.9300360000000003</v>
      </c>
      <c r="C19" s="37">
        <v>0.87722</v>
      </c>
      <c r="D19" s="37">
        <v>1232.1405903374</v>
      </c>
      <c r="E19" s="61">
        <v>0.42730729700000003</v>
      </c>
      <c r="F19" s="62"/>
      <c r="G19" s="37">
        <v>72.714086223799995</v>
      </c>
      <c r="H19" s="37">
        <v>25.217300999999999</v>
      </c>
      <c r="I19" s="62"/>
    </row>
    <row r="20" spans="1:9" ht="12.75" customHeight="1" x14ac:dyDescent="0.25">
      <c r="A20" s="36" t="s">
        <v>38</v>
      </c>
      <c r="B20" s="37">
        <v>60.081292999999995</v>
      </c>
      <c r="C20" s="37">
        <v>7.605226</v>
      </c>
      <c r="D20" s="37">
        <v>5153.7493076500496</v>
      </c>
      <c r="E20" s="61">
        <v>1.787324192</v>
      </c>
      <c r="F20" s="62">
        <v>1.93732291591762</v>
      </c>
      <c r="G20" s="37">
        <v>715.23384124397103</v>
      </c>
      <c r="H20" s="37">
        <v>248.04364200000001</v>
      </c>
      <c r="I20" s="62">
        <v>2.78464434467831</v>
      </c>
    </row>
    <row r="21" spans="1:9" ht="12.75" customHeight="1" x14ac:dyDescent="0.25">
      <c r="A21" s="36" t="s">
        <v>39</v>
      </c>
      <c r="B21" s="37">
        <v>28.957139999999999</v>
      </c>
      <c r="C21" s="37">
        <v>3.6654589999999998</v>
      </c>
      <c r="D21" s="37">
        <v>5060.2524080566</v>
      </c>
      <c r="E21" s="61">
        <v>1.7548993960000001</v>
      </c>
      <c r="F21" s="62"/>
      <c r="G21" s="37">
        <v>395.419168054002</v>
      </c>
      <c r="H21" s="37">
        <v>137.13166899999999</v>
      </c>
      <c r="I21" s="62"/>
    </row>
    <row r="22" spans="1:9" ht="12.75" customHeight="1" x14ac:dyDescent="0.25">
      <c r="A22" s="36" t="s">
        <v>19</v>
      </c>
      <c r="B22" s="37">
        <v>854.77078300000005</v>
      </c>
      <c r="C22" s="37">
        <v>108.198837</v>
      </c>
      <c r="D22" s="37">
        <v>10034.5675803306</v>
      </c>
      <c r="E22" s="61">
        <v>3.4799956929999998</v>
      </c>
      <c r="F22" s="62">
        <v>49.9468217104044</v>
      </c>
      <c r="G22" s="37">
        <v>708.23600766624202</v>
      </c>
      <c r="H22" s="37">
        <v>245.61678800000001</v>
      </c>
      <c r="I22" s="62">
        <v>50.410671616559497</v>
      </c>
    </row>
    <row r="23" spans="1:9" ht="12.75" customHeight="1" x14ac:dyDescent="0.25">
      <c r="A23" s="36" t="s">
        <v>20</v>
      </c>
      <c r="B23" s="37">
        <v>980.97041999999999</v>
      </c>
      <c r="C23" s="37">
        <v>124.17347100000001</v>
      </c>
      <c r="D23" s="37">
        <v>4431.1733865591104</v>
      </c>
      <c r="E23" s="61">
        <v>1.536734311</v>
      </c>
      <c r="F23" s="62">
        <v>20.703459215462001</v>
      </c>
      <c r="G23" s="37">
        <v>1665.61928341628</v>
      </c>
      <c r="H23" s="37">
        <v>577.63803800000005</v>
      </c>
      <c r="I23" s="62">
        <v>33.307885669316498</v>
      </c>
    </row>
    <row r="24" spans="1:9" ht="12.75" customHeight="1" x14ac:dyDescent="0.25">
      <c r="A24" s="36" t="s">
        <v>40</v>
      </c>
      <c r="B24" s="37">
        <v>87.295083000000005</v>
      </c>
      <c r="C24" s="37">
        <v>11.05001</v>
      </c>
      <c r="D24" s="37">
        <v>12379.5999476372</v>
      </c>
      <c r="E24" s="61">
        <v>4.293254707</v>
      </c>
      <c r="F24" s="62">
        <v>0.46459757377682898</v>
      </c>
      <c r="G24" s="37">
        <v>1398.88869630823</v>
      </c>
      <c r="H24" s="37">
        <v>485.13566700000001</v>
      </c>
      <c r="I24" s="62">
        <v>0.50741365261815097</v>
      </c>
    </row>
    <row r="25" spans="1:9" ht="12.75" customHeight="1" x14ac:dyDescent="0.25">
      <c r="A25" s="36" t="s">
        <v>41</v>
      </c>
      <c r="B25" s="37">
        <v>4.253806</v>
      </c>
      <c r="C25" s="37">
        <v>0.53845600000000005</v>
      </c>
      <c r="D25" s="37">
        <v>476.98865734200001</v>
      </c>
      <c r="E25" s="61">
        <v>0.16542003</v>
      </c>
      <c r="F25" s="62"/>
      <c r="G25" s="37">
        <v>44.9810218561</v>
      </c>
      <c r="H25" s="37">
        <v>15.599453</v>
      </c>
      <c r="I25" s="62"/>
    </row>
    <row r="26" spans="1:9" ht="12.75" customHeight="1" x14ac:dyDescent="0.25">
      <c r="A26" s="36" t="s">
        <v>42</v>
      </c>
      <c r="B26" s="37">
        <v>757.45423500000004</v>
      </c>
      <c r="C26" s="37">
        <v>95.880281999999994</v>
      </c>
      <c r="D26" s="37">
        <v>2778.169222984</v>
      </c>
      <c r="E26" s="61">
        <v>0.96347120600000002</v>
      </c>
      <c r="F26" s="62">
        <v>7.4013974015283903</v>
      </c>
      <c r="G26" s="37">
        <v>1887.43276115446</v>
      </c>
      <c r="H26" s="37">
        <v>654.56312200000002</v>
      </c>
      <c r="I26" s="62">
        <v>20.448390870258301</v>
      </c>
    </row>
    <row r="27" spans="1:9" ht="12.75" customHeight="1" x14ac:dyDescent="0.25">
      <c r="A27" s="36" t="s">
        <v>43</v>
      </c>
      <c r="B27" s="37">
        <v>135.157296</v>
      </c>
      <c r="C27" s="37">
        <v>17.108515000000001</v>
      </c>
      <c r="D27" s="37">
        <v>49.36813858</v>
      </c>
      <c r="E27" s="61">
        <v>1.7120908000000001E-2</v>
      </c>
      <c r="F27" s="62"/>
      <c r="G27" s="37">
        <v>5069.5604062159</v>
      </c>
      <c r="H27" s="37">
        <v>1758.1274169999999</v>
      </c>
      <c r="I27" s="62">
        <v>20.508841687993101</v>
      </c>
    </row>
    <row r="28" spans="1:9" ht="12.75" customHeight="1" x14ac:dyDescent="0.25">
      <c r="A28" s="36" t="s">
        <v>44</v>
      </c>
      <c r="B28" s="37">
        <v>16.612044000000001</v>
      </c>
      <c r="C28" s="37">
        <v>2.1027909999999999</v>
      </c>
      <c r="D28" s="37">
        <v>745.47740601839996</v>
      </c>
      <c r="E28" s="61">
        <v>0.258532133</v>
      </c>
      <c r="F28" s="62"/>
      <c r="G28" s="37">
        <v>6.8269055503000002</v>
      </c>
      <c r="H28" s="37">
        <v>2.3675760000000001</v>
      </c>
      <c r="I28" s="62"/>
    </row>
    <row r="29" spans="1:9" ht="12.75" customHeight="1" x14ac:dyDescent="0.25">
      <c r="A29" s="36"/>
      <c r="B29" s="37"/>
      <c r="C29" s="37"/>
      <c r="D29" s="37"/>
      <c r="E29" s="61"/>
      <c r="F29" s="62"/>
      <c r="G29" s="37"/>
      <c r="H29" s="37"/>
      <c r="I29" s="62"/>
    </row>
    <row r="30" spans="1:9" ht="23.4" customHeight="1" x14ac:dyDescent="0.25">
      <c r="A30" s="35" t="s">
        <v>23</v>
      </c>
      <c r="B30" s="33">
        <v>2584.1341009999996</v>
      </c>
      <c r="C30" s="33">
        <v>327.10558600000002</v>
      </c>
      <c r="D30" s="33">
        <v>176966.45797694899</v>
      </c>
      <c r="E30" s="58">
        <v>61.372102644999998</v>
      </c>
      <c r="F30" s="33">
        <v>92.275269615665906</v>
      </c>
      <c r="G30" s="33">
        <v>11391.107990615999</v>
      </c>
      <c r="H30" s="33">
        <v>3950.4449420000001</v>
      </c>
      <c r="I30" s="33">
        <v>102.16178825212501</v>
      </c>
    </row>
    <row r="31" spans="1:9" ht="12.75" customHeight="1" x14ac:dyDescent="0.25">
      <c r="A31" s="36" t="s">
        <v>24</v>
      </c>
      <c r="B31" s="37">
        <v>404.08956499999999</v>
      </c>
      <c r="C31" s="37">
        <v>51.150578000000003</v>
      </c>
      <c r="D31" s="37">
        <v>79102.343853340295</v>
      </c>
      <c r="E31" s="61">
        <v>27.432753200000001</v>
      </c>
      <c r="F31" s="37">
        <v>76.212976976336094</v>
      </c>
      <c r="G31" s="37">
        <v>3691.7166980861398</v>
      </c>
      <c r="H31" s="37">
        <v>1280.290168</v>
      </c>
      <c r="I31" s="37">
        <v>84.135015161854298</v>
      </c>
    </row>
    <row r="32" spans="1:9" ht="12.75" customHeight="1" x14ac:dyDescent="0.25">
      <c r="A32" s="36" t="s">
        <v>25</v>
      </c>
      <c r="B32" s="37">
        <v>94.309432999999999</v>
      </c>
      <c r="C32" s="37">
        <v>11.937904</v>
      </c>
      <c r="D32" s="37">
        <v>9719.0556479205607</v>
      </c>
      <c r="E32" s="61">
        <v>3.3705759140000002</v>
      </c>
      <c r="F32" s="37">
        <v>47.080378669551898</v>
      </c>
      <c r="G32" s="37">
        <v>481.75510023974499</v>
      </c>
      <c r="H32" s="37">
        <v>167.073036</v>
      </c>
      <c r="I32" s="37">
        <v>46.103634087855198</v>
      </c>
    </row>
    <row r="33" spans="1:9" ht="12.75" customHeight="1" x14ac:dyDescent="0.25">
      <c r="A33" s="36" t="s">
        <v>26</v>
      </c>
      <c r="B33" s="37">
        <v>61.332569000000007</v>
      </c>
      <c r="C33" s="37">
        <v>7.7636190000000003</v>
      </c>
      <c r="D33" s="37">
        <v>10915.4983118952</v>
      </c>
      <c r="E33" s="61">
        <v>3.7855031430000001</v>
      </c>
      <c r="F33" s="37">
        <v>2.7983935434635199</v>
      </c>
      <c r="G33" s="37">
        <v>272.94545526507198</v>
      </c>
      <c r="H33" s="37">
        <v>94.657691999999997</v>
      </c>
      <c r="I33" s="37">
        <v>2.4297153962476399</v>
      </c>
    </row>
    <row r="34" spans="1:9" ht="12.75" customHeight="1" x14ac:dyDescent="0.25">
      <c r="A34" s="36" t="s">
        <v>94</v>
      </c>
      <c r="B34" s="37">
        <v>1980.2000660000001</v>
      </c>
      <c r="C34" s="37">
        <v>250.65823700000001</v>
      </c>
      <c r="D34" s="37">
        <v>76995.863497077007</v>
      </c>
      <c r="E34" s="61">
        <v>26.702224206</v>
      </c>
      <c r="F34" s="37">
        <v>127.10234756383799</v>
      </c>
      <c r="G34" s="37">
        <v>5543.5342551092799</v>
      </c>
      <c r="H34" s="37">
        <v>1922.5019090000001</v>
      </c>
      <c r="I34" s="37">
        <v>121.297161971346</v>
      </c>
    </row>
    <row r="35" spans="1:9" ht="12.75" customHeight="1" x14ac:dyDescent="0.25">
      <c r="A35" s="36" t="s">
        <v>95</v>
      </c>
      <c r="B35" s="37">
        <v>44.202468000000003</v>
      </c>
      <c r="C35" s="37">
        <v>5.5952479999999998</v>
      </c>
      <c r="D35" s="37">
        <v>233.69666671625001</v>
      </c>
      <c r="E35" s="61">
        <v>8.1046182000000008E-2</v>
      </c>
      <c r="F35" s="37">
        <v>113.50109891899299</v>
      </c>
      <c r="G35" s="37">
        <v>1401.15648191574</v>
      </c>
      <c r="H35" s="37">
        <v>485.92213700000002</v>
      </c>
      <c r="I35" s="37">
        <v>112.653019910908</v>
      </c>
    </row>
    <row r="36" spans="1:9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</row>
    <row r="37" spans="1:9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</row>
    <row r="38" spans="1:9" s="56" customFormat="1" ht="12.75" customHeight="1" x14ac:dyDescent="0.2">
      <c r="A38" s="24" t="s">
        <v>118</v>
      </c>
    </row>
    <row r="39" spans="1:9" ht="12.75" customHeight="1" x14ac:dyDescent="0.25">
      <c r="A39" s="55" t="s">
        <v>105</v>
      </c>
    </row>
    <row r="40" spans="1:9" ht="12.75" customHeight="1" x14ac:dyDescent="0.25">
      <c r="A40" s="55" t="s">
        <v>98</v>
      </c>
    </row>
    <row r="41" spans="1:9" ht="12.75" customHeight="1" x14ac:dyDescent="0.25">
      <c r="A41" s="24" t="s">
        <v>100</v>
      </c>
    </row>
    <row r="42" spans="1:9" ht="12.75" customHeight="1" x14ac:dyDescent="0.25">
      <c r="A42" s="40" t="s">
        <v>113</v>
      </c>
    </row>
    <row r="43" spans="1:9" ht="12.75" customHeight="1" x14ac:dyDescent="0.25"/>
    <row r="44" spans="1:9" x14ac:dyDescent="0.25">
      <c r="A44" s="39" t="s">
        <v>99</v>
      </c>
    </row>
  </sheetData>
  <mergeCells count="1">
    <mergeCell ref="B4:C4"/>
  </mergeCells>
  <pageMargins left="0.7" right="0.7" top="0.78740157499999996" bottom="0.78740157499999996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8"/>
  <dimension ref="A1:K44"/>
  <sheetViews>
    <sheetView showGridLines="0" workbookViewId="0"/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20.44140625" style="1" customWidth="1"/>
    <col min="12" max="12" width="8.44140625" style="11" customWidth="1"/>
    <col min="13" max="16384" width="11.44140625" style="11"/>
  </cols>
  <sheetData>
    <row r="1" spans="1:11" s="7" customFormat="1" ht="16.5" customHeight="1" x14ac:dyDescent="0.25">
      <c r="A1" s="3" t="s">
        <v>12</v>
      </c>
      <c r="I1" s="8" t="s">
        <v>77</v>
      </c>
      <c r="J1" s="8"/>
    </row>
    <row r="2" spans="1:11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  <c r="K2" s="11"/>
    </row>
    <row r="3" spans="1:11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  <c r="K3" s="11"/>
    </row>
    <row r="4" spans="1:11" ht="12.75" customHeight="1" x14ac:dyDescent="0.25">
      <c r="A4" s="14"/>
      <c r="B4" s="67" t="s">
        <v>70</v>
      </c>
      <c r="C4" s="68"/>
      <c r="D4" s="14" t="s">
        <v>27</v>
      </c>
      <c r="E4" s="14"/>
      <c r="F4" s="14"/>
      <c r="G4" s="18" t="s">
        <v>69</v>
      </c>
      <c r="H4" s="14"/>
      <c r="I4" s="14"/>
      <c r="K4" s="11"/>
    </row>
    <row r="5" spans="1:11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  <c r="K5" s="11"/>
    </row>
    <row r="6" spans="1:11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  <c r="K6" s="11"/>
    </row>
    <row r="7" spans="1:11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  <c r="K7" s="11"/>
    </row>
    <row r="8" spans="1:11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  <c r="K8" s="11"/>
    </row>
    <row r="9" spans="1:11" ht="12.75" customHeight="1" x14ac:dyDescent="0.25">
      <c r="A9" s="14" t="s">
        <v>1</v>
      </c>
      <c r="B9" s="26" t="s">
        <v>3</v>
      </c>
      <c r="C9" s="17" t="s">
        <v>11</v>
      </c>
      <c r="D9" s="27" t="s">
        <v>112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  <c r="K9" s="11"/>
    </row>
    <row r="10" spans="1:11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  <c r="K10" s="11"/>
    </row>
    <row r="11" spans="1:11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  <c r="K11" s="11"/>
    </row>
    <row r="12" spans="1:11" ht="12.75" customHeight="1" x14ac:dyDescent="0.25">
      <c r="A12" s="32" t="s">
        <v>13</v>
      </c>
      <c r="B12" s="33">
        <v>7008.3798200000001</v>
      </c>
      <c r="C12" s="33">
        <v>896.212265</v>
      </c>
      <c r="D12" s="33">
        <v>292849.174247513</v>
      </c>
      <c r="E12" s="58">
        <v>102.318971339</v>
      </c>
      <c r="F12" s="33">
        <v>70.842794607719298</v>
      </c>
      <c r="G12" s="33">
        <v>38087.5576509534</v>
      </c>
      <c r="H12" s="33">
        <v>13307.463576</v>
      </c>
      <c r="I12" s="33">
        <v>60.6880216926847</v>
      </c>
      <c r="K12" s="11"/>
    </row>
    <row r="13" spans="1:11" ht="12.75" customHeight="1" x14ac:dyDescent="0.25">
      <c r="A13" s="14"/>
      <c r="B13" s="59"/>
      <c r="C13" s="59"/>
      <c r="D13" s="59"/>
      <c r="E13" s="60"/>
      <c r="F13" s="59"/>
      <c r="G13" s="59"/>
      <c r="H13" s="59"/>
      <c r="I13" s="59"/>
      <c r="K13" s="11"/>
    </row>
    <row r="14" spans="1:11" ht="23.4" customHeight="1" x14ac:dyDescent="0.25">
      <c r="A14" s="35" t="s">
        <v>14</v>
      </c>
      <c r="B14" s="33">
        <v>4386.2112799999904</v>
      </c>
      <c r="C14" s="33">
        <v>560.89658999999995</v>
      </c>
      <c r="D14" s="33">
        <v>113973.390042548</v>
      </c>
      <c r="E14" s="58">
        <v>39.821317778999997</v>
      </c>
      <c r="F14" s="33">
        <v>40.6774212486769</v>
      </c>
      <c r="G14" s="33">
        <v>26485.627348833699</v>
      </c>
      <c r="H14" s="33">
        <v>9253.8493660000004</v>
      </c>
      <c r="I14" s="33">
        <v>43.198200891225703</v>
      </c>
      <c r="K14" s="11"/>
    </row>
    <row r="15" spans="1:11" ht="12.75" customHeight="1" x14ac:dyDescent="0.25">
      <c r="A15" s="36" t="s">
        <v>15</v>
      </c>
      <c r="B15" s="37">
        <v>732.452135</v>
      </c>
      <c r="C15" s="37">
        <v>93.663960000000003</v>
      </c>
      <c r="D15" s="37">
        <v>64651.521625625101</v>
      </c>
      <c r="E15" s="61">
        <v>22.588683082999999</v>
      </c>
      <c r="F15" s="37">
        <v>55.306923186633</v>
      </c>
      <c r="G15" s="37">
        <v>7475.90157590328</v>
      </c>
      <c r="H15" s="37">
        <v>2612.0154210000001</v>
      </c>
      <c r="I15" s="62">
        <v>57.660800492942101</v>
      </c>
      <c r="K15" s="11"/>
    </row>
    <row r="16" spans="1:11" ht="12.75" customHeight="1" x14ac:dyDescent="0.25">
      <c r="A16" s="36" t="s">
        <v>34</v>
      </c>
      <c r="B16" s="37">
        <v>371.90935400000001</v>
      </c>
      <c r="C16" s="37">
        <v>47.558740999999998</v>
      </c>
      <c r="D16" s="37">
        <v>5391.8945733110004</v>
      </c>
      <c r="E16" s="61">
        <v>1.883881379</v>
      </c>
      <c r="F16" s="37">
        <v>87.7286088532571</v>
      </c>
      <c r="G16" s="37">
        <v>865.24129578070006</v>
      </c>
      <c r="H16" s="37">
        <v>302.30783300000002</v>
      </c>
      <c r="I16" s="62">
        <v>86.513133232342099</v>
      </c>
      <c r="K16" s="11"/>
    </row>
    <row r="17" spans="1:11" ht="12.75" customHeight="1" x14ac:dyDescent="0.25">
      <c r="A17" s="36" t="s">
        <v>35</v>
      </c>
      <c r="B17" s="37">
        <v>29.788761999999998</v>
      </c>
      <c r="C17" s="37">
        <v>3.8093059999999999</v>
      </c>
      <c r="D17" s="37">
        <v>135.50476102799601</v>
      </c>
      <c r="E17" s="61">
        <v>4.7344193E-2</v>
      </c>
      <c r="F17" s="62"/>
      <c r="G17" s="37">
        <v>424.06272563020701</v>
      </c>
      <c r="H17" s="37">
        <v>148.16385299999999</v>
      </c>
      <c r="I17" s="62"/>
      <c r="K17" s="11"/>
    </row>
    <row r="18" spans="1:11" ht="12.75" customHeight="1" x14ac:dyDescent="0.25">
      <c r="A18" s="36" t="s">
        <v>36</v>
      </c>
      <c r="B18" s="37">
        <v>350.34592700000002</v>
      </c>
      <c r="C18" s="37">
        <v>44.801268999999998</v>
      </c>
      <c r="D18" s="37">
        <v>37.862160000000003</v>
      </c>
      <c r="E18" s="61">
        <v>1.3228712E-2</v>
      </c>
      <c r="F18" s="37">
        <v>29.316869402062601</v>
      </c>
      <c r="G18" s="37">
        <v>5857.0720587283904</v>
      </c>
      <c r="H18" s="37">
        <v>2046.410374</v>
      </c>
      <c r="I18" s="62">
        <v>71.432466538722096</v>
      </c>
      <c r="K18" s="11"/>
    </row>
    <row r="19" spans="1:11" ht="12.75" customHeight="1" x14ac:dyDescent="0.25">
      <c r="A19" s="36" t="s">
        <v>37</v>
      </c>
      <c r="B19" s="37">
        <v>7.2043109999999997</v>
      </c>
      <c r="C19" s="37">
        <v>0.92126699999999995</v>
      </c>
      <c r="D19" s="37">
        <v>1358.3711075010999</v>
      </c>
      <c r="E19" s="61">
        <v>0.47460312900000001</v>
      </c>
      <c r="F19" s="62"/>
      <c r="G19" s="37">
        <v>79.122718043459997</v>
      </c>
      <c r="H19" s="37">
        <v>27.644794000000001</v>
      </c>
      <c r="I19" s="62"/>
      <c r="K19" s="11"/>
    </row>
    <row r="20" spans="1:11" ht="12.75" customHeight="1" x14ac:dyDescent="0.25">
      <c r="A20" s="36" t="s">
        <v>38</v>
      </c>
      <c r="B20" s="37">
        <v>61.396225000000001</v>
      </c>
      <c r="C20" s="37">
        <v>7.8511790000000001</v>
      </c>
      <c r="D20" s="37">
        <v>5278.2220546408498</v>
      </c>
      <c r="E20" s="61">
        <v>1.8441651830000001</v>
      </c>
      <c r="F20" s="62">
        <v>1.5559095922800901</v>
      </c>
      <c r="G20" s="37">
        <v>733.60851402292303</v>
      </c>
      <c r="H20" s="37">
        <v>256.31647700000002</v>
      </c>
      <c r="I20" s="62">
        <v>2.24447310717968</v>
      </c>
      <c r="K20" s="11"/>
    </row>
    <row r="21" spans="1:11" ht="12.75" customHeight="1" x14ac:dyDescent="0.25">
      <c r="A21" s="36" t="s">
        <v>39</v>
      </c>
      <c r="B21" s="37">
        <v>30.759705</v>
      </c>
      <c r="C21" s="37">
        <v>3.9334639999999998</v>
      </c>
      <c r="D21" s="37">
        <v>5255.4122776532004</v>
      </c>
      <c r="E21" s="61">
        <v>1.8361956439999998</v>
      </c>
      <c r="F21" s="62"/>
      <c r="G21" s="37">
        <v>411.50724738343303</v>
      </c>
      <c r="H21" s="37">
        <v>143.77707699999999</v>
      </c>
      <c r="I21" s="62"/>
      <c r="K21" s="11"/>
    </row>
    <row r="22" spans="1:11" ht="12.75" customHeight="1" x14ac:dyDescent="0.25">
      <c r="A22" s="36" t="s">
        <v>19</v>
      </c>
      <c r="B22" s="37">
        <v>826.87183400000004</v>
      </c>
      <c r="C22" s="37">
        <v>105.73809</v>
      </c>
      <c r="D22" s="37">
        <v>9850.0645497307305</v>
      </c>
      <c r="E22" s="61">
        <v>3.4415274519999999</v>
      </c>
      <c r="F22" s="62">
        <v>49.088238332562902</v>
      </c>
      <c r="G22" s="37">
        <v>682.65022320500805</v>
      </c>
      <c r="H22" s="37">
        <v>238.51209</v>
      </c>
      <c r="I22" s="62">
        <v>50.7090975884892</v>
      </c>
      <c r="K22" s="11"/>
    </row>
    <row r="23" spans="1:11" ht="12.75" customHeight="1" x14ac:dyDescent="0.25">
      <c r="A23" s="36" t="s">
        <v>20</v>
      </c>
      <c r="B23" s="37">
        <v>967.26585999999998</v>
      </c>
      <c r="C23" s="37">
        <v>123.691287</v>
      </c>
      <c r="D23" s="37">
        <v>4355.44500889149</v>
      </c>
      <c r="E23" s="61">
        <v>1.521754856</v>
      </c>
      <c r="F23" s="62">
        <v>16.032688170601499</v>
      </c>
      <c r="G23" s="37">
        <v>1650.33113242889</v>
      </c>
      <c r="H23" s="37">
        <v>576.61143900000002</v>
      </c>
      <c r="I23" s="62">
        <v>29.1568190494636</v>
      </c>
      <c r="K23" s="11"/>
    </row>
    <row r="24" spans="1:11" ht="12.75" customHeight="1" x14ac:dyDescent="0.25">
      <c r="A24" s="36" t="s">
        <v>40</v>
      </c>
      <c r="B24" s="37">
        <v>101.692177</v>
      </c>
      <c r="C24" s="37">
        <v>13.004115000000001</v>
      </c>
      <c r="D24" s="37">
        <v>13901.0511878746</v>
      </c>
      <c r="E24" s="61">
        <v>4.8569071830000006</v>
      </c>
      <c r="F24" s="62">
        <v>0.35278172375033301</v>
      </c>
      <c r="G24" s="37">
        <v>1607.26225518875</v>
      </c>
      <c r="H24" s="37">
        <v>561.56354599999997</v>
      </c>
      <c r="I24" s="62">
        <v>0.37658644819536302</v>
      </c>
      <c r="K24" s="11"/>
    </row>
    <row r="25" spans="1:11" ht="12.75" customHeight="1" x14ac:dyDescent="0.25">
      <c r="A25" s="36" t="s">
        <v>41</v>
      </c>
      <c r="B25" s="37">
        <v>4.1684239999999999</v>
      </c>
      <c r="C25" s="37">
        <v>0.53304600000000002</v>
      </c>
      <c r="D25" s="37">
        <v>483.28602506800001</v>
      </c>
      <c r="E25" s="61">
        <v>0.168855962</v>
      </c>
      <c r="F25" s="62"/>
      <c r="G25" s="37">
        <v>44.186323020299902</v>
      </c>
      <c r="H25" s="37">
        <v>15.438319999999999</v>
      </c>
      <c r="I25" s="62"/>
      <c r="K25" s="11"/>
    </row>
    <row r="26" spans="1:11" ht="12.75" customHeight="1" x14ac:dyDescent="0.25">
      <c r="A26" s="36" t="s">
        <v>42</v>
      </c>
      <c r="B26" s="37">
        <v>765.49799899999994</v>
      </c>
      <c r="C26" s="37">
        <v>97.889769000000001</v>
      </c>
      <c r="D26" s="37">
        <v>2793.2750638672901</v>
      </c>
      <c r="E26" s="61">
        <v>0.97594617400000006</v>
      </c>
      <c r="F26" s="62">
        <v>7.1117831197392398</v>
      </c>
      <c r="G26" s="37">
        <v>1917.5590172142499</v>
      </c>
      <c r="H26" s="37">
        <v>669.97855300000003</v>
      </c>
      <c r="I26" s="62">
        <v>20.2491271253209</v>
      </c>
      <c r="K26" s="11"/>
    </row>
    <row r="27" spans="1:11" ht="12.75" customHeight="1" x14ac:dyDescent="0.25">
      <c r="A27" s="36" t="s">
        <v>43</v>
      </c>
      <c r="B27" s="37">
        <v>126.226433</v>
      </c>
      <c r="C27" s="37">
        <v>16.141490000000001</v>
      </c>
      <c r="D27" s="37">
        <v>37.502542076207803</v>
      </c>
      <c r="E27" s="61">
        <v>1.3103063999999999E-2</v>
      </c>
      <c r="F27" s="62"/>
      <c r="G27" s="37">
        <v>4736.32078675504</v>
      </c>
      <c r="H27" s="37">
        <v>1654.8295619999999</v>
      </c>
      <c r="I27" s="62">
        <v>20.270887379184099</v>
      </c>
      <c r="K27" s="11"/>
    </row>
    <row r="28" spans="1:11" ht="12.75" customHeight="1" x14ac:dyDescent="0.25">
      <c r="A28" s="36" t="s">
        <v>44</v>
      </c>
      <c r="B28" s="37">
        <v>10.632134000000001</v>
      </c>
      <c r="C28" s="37">
        <v>1.359607</v>
      </c>
      <c r="D28" s="37">
        <v>443.97710527999999</v>
      </c>
      <c r="E28" s="61">
        <v>0.15512176500000002</v>
      </c>
      <c r="F28" s="62"/>
      <c r="G28" s="37">
        <v>0.80147552910000297</v>
      </c>
      <c r="H28" s="37">
        <v>0.28002899999999997</v>
      </c>
      <c r="I28" s="62"/>
      <c r="K28" s="11"/>
    </row>
    <row r="29" spans="1:11" ht="12.75" customHeight="1" x14ac:dyDescent="0.25">
      <c r="A29" s="36"/>
      <c r="B29" s="37"/>
      <c r="C29" s="37"/>
      <c r="D29" s="37"/>
      <c r="E29" s="61"/>
      <c r="F29" s="62"/>
      <c r="G29" s="37"/>
      <c r="H29" s="37"/>
      <c r="I29" s="62"/>
      <c r="K29" s="11"/>
    </row>
    <row r="30" spans="1:11" ht="23.4" customHeight="1" x14ac:dyDescent="0.25">
      <c r="A30" s="35" t="s">
        <v>23</v>
      </c>
      <c r="B30" s="33">
        <v>2622.1685400000001</v>
      </c>
      <c r="C30" s="33">
        <v>335.315675</v>
      </c>
      <c r="D30" s="33">
        <v>178875.78420496499</v>
      </c>
      <c r="E30" s="58">
        <v>62.497653559</v>
      </c>
      <c r="F30" s="33">
        <v>90.063114892603195</v>
      </c>
      <c r="G30" s="33">
        <v>11601.930302119699</v>
      </c>
      <c r="H30" s="33">
        <v>4053.6142100000002</v>
      </c>
      <c r="I30" s="33">
        <v>100.61490145171</v>
      </c>
      <c r="K30" s="11"/>
    </row>
    <row r="31" spans="1:11" ht="12.75" customHeight="1" x14ac:dyDescent="0.25">
      <c r="A31" s="36" t="s">
        <v>24</v>
      </c>
      <c r="B31" s="37">
        <v>411.45925399999999</v>
      </c>
      <c r="C31" s="37">
        <v>52.616272000000002</v>
      </c>
      <c r="D31" s="37">
        <v>81248.702519141894</v>
      </c>
      <c r="E31" s="61">
        <v>28.387594692</v>
      </c>
      <c r="F31" s="37">
        <v>71.855963129005204</v>
      </c>
      <c r="G31" s="37">
        <v>3737.8876274843701</v>
      </c>
      <c r="H31" s="37">
        <v>1305.985643</v>
      </c>
      <c r="I31" s="37">
        <v>80.586813642929201</v>
      </c>
      <c r="K31" s="11"/>
    </row>
    <row r="32" spans="1:11" ht="12.75" customHeight="1" x14ac:dyDescent="0.25">
      <c r="A32" s="36" t="s">
        <v>25</v>
      </c>
      <c r="B32" s="37">
        <v>92.388765000000006</v>
      </c>
      <c r="C32" s="37">
        <v>11.814422</v>
      </c>
      <c r="D32" s="37">
        <v>9582.7291511041003</v>
      </c>
      <c r="E32" s="61">
        <v>3.3481227730000001</v>
      </c>
      <c r="F32" s="37">
        <v>45.364425363464399</v>
      </c>
      <c r="G32" s="37">
        <v>472.43064110654097</v>
      </c>
      <c r="H32" s="37">
        <v>165.06318400000001</v>
      </c>
      <c r="I32" s="37">
        <v>44.664941761497701</v>
      </c>
      <c r="K32" s="11"/>
    </row>
    <row r="33" spans="1:11" ht="12.75" customHeight="1" x14ac:dyDescent="0.25">
      <c r="A33" s="36" t="s">
        <v>26</v>
      </c>
      <c r="B33" s="37">
        <v>58.936307999999997</v>
      </c>
      <c r="C33" s="37">
        <v>7.5366109999999997</v>
      </c>
      <c r="D33" s="37">
        <v>10516.747549343299</v>
      </c>
      <c r="E33" s="61">
        <v>3.674460732</v>
      </c>
      <c r="F33" s="37">
        <v>2.8343610854824899</v>
      </c>
      <c r="G33" s="37">
        <v>263.684832035711</v>
      </c>
      <c r="H33" s="37">
        <v>92.129202000000006</v>
      </c>
      <c r="I33" s="37">
        <v>2.45431551749583</v>
      </c>
      <c r="K33" s="11"/>
    </row>
    <row r="34" spans="1:11" ht="12.75" customHeight="1" x14ac:dyDescent="0.25">
      <c r="A34" s="36" t="s">
        <v>94</v>
      </c>
      <c r="B34" s="37">
        <v>2012.630349</v>
      </c>
      <c r="C34" s="37">
        <v>257.36961400000001</v>
      </c>
      <c r="D34" s="37">
        <v>77287.607815129697</v>
      </c>
      <c r="E34" s="61">
        <v>27.003622425</v>
      </c>
      <c r="F34" s="37">
        <v>126.562198801723</v>
      </c>
      <c r="G34" s="37">
        <v>5634.7179340149696</v>
      </c>
      <c r="H34" s="37">
        <v>1968.7217639999999</v>
      </c>
      <c r="I34" s="37">
        <v>121.753478593433</v>
      </c>
      <c r="K34" s="11"/>
    </row>
    <row r="35" spans="1:11" ht="12.75" customHeight="1" x14ac:dyDescent="0.25">
      <c r="A35" s="36" t="s">
        <v>95</v>
      </c>
      <c r="B35" s="37">
        <v>46.753864</v>
      </c>
      <c r="C35" s="37">
        <v>5.9787559999999997</v>
      </c>
      <c r="D35" s="37">
        <v>239.99717024640299</v>
      </c>
      <c r="E35" s="61">
        <v>8.3852937999999988E-2</v>
      </c>
      <c r="F35" s="37">
        <v>107.058284369022</v>
      </c>
      <c r="G35" s="37">
        <v>1493.2092674780699</v>
      </c>
      <c r="H35" s="37">
        <v>521.71441700000003</v>
      </c>
      <c r="I35" s="37">
        <v>106.018534431524</v>
      </c>
      <c r="K35" s="11"/>
    </row>
    <row r="36" spans="1:11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  <c r="K36" s="11"/>
    </row>
    <row r="37" spans="1:11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  <c r="K37" s="11"/>
    </row>
    <row r="38" spans="1:11" s="56" customFormat="1" ht="12.75" customHeight="1" x14ac:dyDescent="0.2">
      <c r="A38" s="24" t="s">
        <v>118</v>
      </c>
    </row>
    <row r="39" spans="1:11" ht="12.75" customHeight="1" x14ac:dyDescent="0.25">
      <c r="A39" s="55" t="s">
        <v>105</v>
      </c>
      <c r="K39" s="11"/>
    </row>
    <row r="40" spans="1:11" ht="12.75" customHeight="1" x14ac:dyDescent="0.25">
      <c r="A40" s="55" t="s">
        <v>98</v>
      </c>
      <c r="K40" s="11"/>
    </row>
    <row r="41" spans="1:11" ht="12.75" customHeight="1" x14ac:dyDescent="0.25">
      <c r="A41" s="24" t="s">
        <v>100</v>
      </c>
      <c r="K41" s="11"/>
    </row>
    <row r="42" spans="1:11" ht="12.75" customHeight="1" x14ac:dyDescent="0.25">
      <c r="A42" s="40" t="s">
        <v>113</v>
      </c>
      <c r="K42" s="11"/>
    </row>
    <row r="43" spans="1:11" ht="12.75" customHeight="1" x14ac:dyDescent="0.25">
      <c r="K43" s="11"/>
    </row>
    <row r="44" spans="1:11" ht="12.75" customHeight="1" x14ac:dyDescent="0.25">
      <c r="A44" s="39" t="s">
        <v>99</v>
      </c>
      <c r="K44" s="11"/>
    </row>
  </sheetData>
  <mergeCells count="1">
    <mergeCell ref="B4:C4"/>
  </mergeCells>
  <pageMargins left="0.7" right="0.7" top="0.78740157499999996" bottom="0.78740157499999996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9"/>
  <dimension ref="A1:K44"/>
  <sheetViews>
    <sheetView showGridLines="0" workbookViewId="0">
      <selection sqref="A1:A1048576"/>
    </sheetView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20.44140625" style="1" customWidth="1"/>
    <col min="12" max="12" width="8.44140625" style="11" customWidth="1"/>
    <col min="13" max="16384" width="11.44140625" style="11"/>
  </cols>
  <sheetData>
    <row r="1" spans="1:11" s="7" customFormat="1" ht="16.5" customHeight="1" x14ac:dyDescent="0.25">
      <c r="A1" s="3" t="s">
        <v>12</v>
      </c>
      <c r="I1" s="8" t="s">
        <v>77</v>
      </c>
      <c r="J1" s="8"/>
    </row>
    <row r="2" spans="1:11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  <c r="K2" s="11"/>
    </row>
    <row r="3" spans="1:11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  <c r="K3" s="11"/>
    </row>
    <row r="4" spans="1:11" ht="12.75" customHeight="1" x14ac:dyDescent="0.25">
      <c r="A4" s="14"/>
      <c r="B4" s="67" t="s">
        <v>85</v>
      </c>
      <c r="C4" s="68"/>
      <c r="D4" s="14" t="s">
        <v>67</v>
      </c>
      <c r="E4" s="14"/>
      <c r="F4" s="14"/>
      <c r="G4" s="18" t="s">
        <v>68</v>
      </c>
      <c r="H4" s="14"/>
      <c r="I4" s="14"/>
      <c r="K4" s="11"/>
    </row>
    <row r="5" spans="1:11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  <c r="K5" s="11"/>
    </row>
    <row r="6" spans="1:11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  <c r="K6" s="11"/>
    </row>
    <row r="7" spans="1:11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  <c r="K7" s="11"/>
    </row>
    <row r="8" spans="1:11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  <c r="K8" s="11"/>
    </row>
    <row r="9" spans="1:11" ht="12.75" customHeight="1" x14ac:dyDescent="0.25">
      <c r="A9" s="14" t="s">
        <v>1</v>
      </c>
      <c r="B9" s="26" t="s">
        <v>3</v>
      </c>
      <c r="C9" s="17" t="s">
        <v>11</v>
      </c>
      <c r="D9" s="27" t="s">
        <v>112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  <c r="K9" s="11"/>
    </row>
    <row r="10" spans="1:11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  <c r="K10" s="11"/>
    </row>
    <row r="11" spans="1:11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  <c r="K11" s="11"/>
    </row>
    <row r="12" spans="1:11" ht="12.75" customHeight="1" x14ac:dyDescent="0.25">
      <c r="A12" s="32" t="s">
        <v>13</v>
      </c>
      <c r="B12" s="33">
        <v>6862.9645039999996</v>
      </c>
      <c r="C12" s="33">
        <v>888.98502600000199</v>
      </c>
      <c r="D12" s="33">
        <v>288334.51813846303</v>
      </c>
      <c r="E12" s="58">
        <v>102.32611190900001</v>
      </c>
      <c r="F12" s="33">
        <v>69.250379442205798</v>
      </c>
      <c r="G12" s="33">
        <v>37721.735252680497</v>
      </c>
      <c r="H12" s="33">
        <v>13386.945578999999</v>
      </c>
      <c r="I12" s="33">
        <v>59.1381205133112</v>
      </c>
      <c r="K12" s="11"/>
    </row>
    <row r="13" spans="1:11" ht="12.75" customHeight="1" x14ac:dyDescent="0.25">
      <c r="A13" s="14"/>
      <c r="B13" s="59"/>
      <c r="C13" s="59"/>
      <c r="D13" s="59"/>
      <c r="E13" s="60"/>
      <c r="F13" s="59"/>
      <c r="G13" s="59"/>
      <c r="H13" s="59"/>
      <c r="I13" s="59"/>
      <c r="K13" s="11"/>
    </row>
    <row r="14" spans="1:11" ht="23.4" customHeight="1" x14ac:dyDescent="0.25">
      <c r="A14" s="35" t="s">
        <v>14</v>
      </c>
      <c r="B14" s="33">
        <v>4259.8174960000006</v>
      </c>
      <c r="C14" s="33">
        <v>551.78982099999996</v>
      </c>
      <c r="D14" s="33">
        <v>113478.200556561</v>
      </c>
      <c r="E14" s="58">
        <v>40.271914457000001</v>
      </c>
      <c r="F14" s="33">
        <v>37.975767740960798</v>
      </c>
      <c r="G14" s="33">
        <v>26221.1075605939</v>
      </c>
      <c r="H14" s="33">
        <v>9305.5247220000001</v>
      </c>
      <c r="I14" s="33">
        <v>42.405034145314197</v>
      </c>
      <c r="K14" s="11"/>
    </row>
    <row r="15" spans="1:11" ht="12.75" customHeight="1" x14ac:dyDescent="0.25">
      <c r="A15" s="36" t="s">
        <v>15</v>
      </c>
      <c r="B15" s="37">
        <v>756.89899300000002</v>
      </c>
      <c r="C15" s="37">
        <v>98.043912000000006</v>
      </c>
      <c r="D15" s="37">
        <v>66816.342400148496</v>
      </c>
      <c r="E15" s="61">
        <v>23.712237347999999</v>
      </c>
      <c r="F15" s="37">
        <v>49.418743464296199</v>
      </c>
      <c r="G15" s="37">
        <v>7675.8601993968796</v>
      </c>
      <c r="H15" s="37">
        <v>2724.0613950000002</v>
      </c>
      <c r="I15" s="62">
        <v>51.803127673301702</v>
      </c>
      <c r="K15" s="11"/>
    </row>
    <row r="16" spans="1:11" ht="12.75" customHeight="1" x14ac:dyDescent="0.25">
      <c r="A16" s="36" t="s">
        <v>34</v>
      </c>
      <c r="B16" s="37">
        <v>327.15072900000001</v>
      </c>
      <c r="C16" s="37">
        <v>42.377037999999999</v>
      </c>
      <c r="D16" s="37">
        <v>4739.4497715401203</v>
      </c>
      <c r="E16" s="61">
        <v>1.6819681210000001</v>
      </c>
      <c r="F16" s="37">
        <v>89.217818603992399</v>
      </c>
      <c r="G16" s="37">
        <v>760.92414778697503</v>
      </c>
      <c r="H16" s="37">
        <v>270.04192899999998</v>
      </c>
      <c r="I16" s="62">
        <v>87.9376396380746</v>
      </c>
      <c r="K16" s="11"/>
    </row>
    <row r="17" spans="1:11" ht="12.75" customHeight="1" x14ac:dyDescent="0.25">
      <c r="A17" s="36" t="s">
        <v>35</v>
      </c>
      <c r="B17" s="37">
        <v>31.580578000000003</v>
      </c>
      <c r="C17" s="37">
        <v>4.0907479999999996</v>
      </c>
      <c r="D17" s="37">
        <v>135.64574805532999</v>
      </c>
      <c r="E17" s="61">
        <v>4.8138884E-2</v>
      </c>
      <c r="F17" s="62"/>
      <c r="G17" s="37">
        <v>452.27837437649202</v>
      </c>
      <c r="H17" s="37">
        <v>160.507621</v>
      </c>
      <c r="I17" s="62"/>
      <c r="K17" s="11"/>
    </row>
    <row r="18" spans="1:11" ht="12.75" customHeight="1" x14ac:dyDescent="0.25">
      <c r="A18" s="36" t="s">
        <v>36</v>
      </c>
      <c r="B18" s="37">
        <v>343.65922499999999</v>
      </c>
      <c r="C18" s="37">
        <v>44.515444000000002</v>
      </c>
      <c r="D18" s="37">
        <v>41.633567999999997</v>
      </c>
      <c r="E18" s="61">
        <v>1.4775202999999999E-2</v>
      </c>
      <c r="F18" s="37">
        <v>37.3544731981655</v>
      </c>
      <c r="G18" s="37">
        <v>5743.6359648300704</v>
      </c>
      <c r="H18" s="37">
        <v>2038.340537</v>
      </c>
      <c r="I18" s="62">
        <v>72.980295688430004</v>
      </c>
      <c r="K18" s="11"/>
    </row>
    <row r="19" spans="1:11" ht="12.75" customHeight="1" x14ac:dyDescent="0.25">
      <c r="A19" s="36" t="s">
        <v>37</v>
      </c>
      <c r="B19" s="37">
        <v>7.325043</v>
      </c>
      <c r="C19" s="37">
        <v>0.94883899999999999</v>
      </c>
      <c r="D19" s="37">
        <v>1311.0927979329001</v>
      </c>
      <c r="E19" s="61">
        <v>0.46528951600000001</v>
      </c>
      <c r="F19" s="62"/>
      <c r="G19" s="37">
        <v>76.045891483259993</v>
      </c>
      <c r="H19" s="37">
        <v>26.987682</v>
      </c>
      <c r="I19" s="62"/>
      <c r="K19" s="11"/>
    </row>
    <row r="20" spans="1:11" ht="12.75" customHeight="1" x14ac:dyDescent="0.25">
      <c r="A20" s="36" t="s">
        <v>38</v>
      </c>
      <c r="B20" s="37">
        <v>62.217040000000004</v>
      </c>
      <c r="C20" s="37">
        <v>8.0592030000000001</v>
      </c>
      <c r="D20" s="37">
        <v>5337.9292929105304</v>
      </c>
      <c r="E20" s="61">
        <v>1.894360598</v>
      </c>
      <c r="F20" s="62">
        <v>1.91483821518116</v>
      </c>
      <c r="G20" s="37">
        <v>742.99338225352199</v>
      </c>
      <c r="H20" s="37">
        <v>263.67853700000001</v>
      </c>
      <c r="I20" s="62">
        <v>2.74185482153444</v>
      </c>
      <c r="K20" s="11"/>
    </row>
    <row r="21" spans="1:11" ht="12.75" customHeight="1" x14ac:dyDescent="0.25">
      <c r="A21" s="36" t="s">
        <v>39</v>
      </c>
      <c r="B21" s="37">
        <v>28.850456999999999</v>
      </c>
      <c r="C21" s="37">
        <v>3.737107</v>
      </c>
      <c r="D21" s="37">
        <v>5004.5231762760995</v>
      </c>
      <c r="E21" s="61">
        <v>1.7760391709999999</v>
      </c>
      <c r="F21" s="62"/>
      <c r="G21" s="37">
        <v>392.528284684227</v>
      </c>
      <c r="H21" s="37">
        <v>139.30310299999999</v>
      </c>
      <c r="I21" s="62"/>
      <c r="K21" s="11"/>
    </row>
    <row r="22" spans="1:11" ht="12.75" customHeight="1" x14ac:dyDescent="0.25">
      <c r="A22" s="36" t="s">
        <v>19</v>
      </c>
      <c r="B22" s="37">
        <v>796.99679700000002</v>
      </c>
      <c r="C22" s="37">
        <v>103.237925</v>
      </c>
      <c r="D22" s="37">
        <v>9485.7417466861007</v>
      </c>
      <c r="E22" s="61">
        <v>3.3663644499999998</v>
      </c>
      <c r="F22" s="62">
        <v>47.961523535762701</v>
      </c>
      <c r="G22" s="37">
        <v>656.73159847072202</v>
      </c>
      <c r="H22" s="37">
        <v>233.06537</v>
      </c>
      <c r="I22" s="62">
        <v>48.305156570702998</v>
      </c>
      <c r="K22" s="11"/>
    </row>
    <row r="23" spans="1:11" ht="12.75" customHeight="1" x14ac:dyDescent="0.25">
      <c r="A23" s="36" t="s">
        <v>20</v>
      </c>
      <c r="B23" s="37">
        <v>917.85361999999998</v>
      </c>
      <c r="C23" s="37">
        <v>118.892951</v>
      </c>
      <c r="D23" s="37">
        <v>4232.6354279032503</v>
      </c>
      <c r="E23" s="61">
        <v>1.5021064049999999</v>
      </c>
      <c r="F23" s="62">
        <v>22.268834369411302</v>
      </c>
      <c r="G23" s="37">
        <v>1568.80728184952</v>
      </c>
      <c r="H23" s="37">
        <v>556.74898199999996</v>
      </c>
      <c r="I23" s="62">
        <v>38.463455904155801</v>
      </c>
      <c r="K23" s="11"/>
    </row>
    <row r="24" spans="1:11" ht="12.75" customHeight="1" x14ac:dyDescent="0.25">
      <c r="A24" s="36" t="s">
        <v>40</v>
      </c>
      <c r="B24" s="37">
        <v>94.146373000000011</v>
      </c>
      <c r="C24" s="37">
        <v>12.195126</v>
      </c>
      <c r="D24" s="37">
        <v>12860.0096086783</v>
      </c>
      <c r="E24" s="61">
        <v>4.5638475440000006</v>
      </c>
      <c r="F24" s="62">
        <v>0.34653544869769398</v>
      </c>
      <c r="G24" s="37">
        <v>1539.2711390167101</v>
      </c>
      <c r="H24" s="37">
        <v>546.26699499999995</v>
      </c>
      <c r="I24" s="62">
        <v>0.35747502961141803</v>
      </c>
      <c r="K24" s="11"/>
    </row>
    <row r="25" spans="1:11" ht="12.75" customHeight="1" x14ac:dyDescent="0.25">
      <c r="A25" s="36" t="s">
        <v>41</v>
      </c>
      <c r="B25" s="37">
        <v>4.6013149999999996</v>
      </c>
      <c r="C25" s="37">
        <v>0.59602599999999994</v>
      </c>
      <c r="D25" s="37">
        <v>489.78711102599999</v>
      </c>
      <c r="E25" s="61">
        <v>0.17381897599999999</v>
      </c>
      <c r="F25" s="62"/>
      <c r="G25" s="37">
        <v>50.241872654300003</v>
      </c>
      <c r="H25" s="37">
        <v>17.830176999999999</v>
      </c>
      <c r="I25" s="62"/>
      <c r="K25" s="11"/>
    </row>
    <row r="26" spans="1:11" ht="12.75" customHeight="1" x14ac:dyDescent="0.25">
      <c r="A26" s="36" t="s">
        <v>42</v>
      </c>
      <c r="B26" s="37">
        <v>754.620544</v>
      </c>
      <c r="C26" s="37">
        <v>97.748773999999997</v>
      </c>
      <c r="D26" s="37">
        <v>2740.9441506312201</v>
      </c>
      <c r="E26" s="61">
        <v>0.97272487399999996</v>
      </c>
      <c r="F26" s="62">
        <v>6.99004763386161</v>
      </c>
      <c r="G26" s="37">
        <v>1886.44974558787</v>
      </c>
      <c r="H26" s="37">
        <v>669.47609699999998</v>
      </c>
      <c r="I26" s="62">
        <v>19.873791908721</v>
      </c>
      <c r="K26" s="11"/>
    </row>
    <row r="27" spans="1:11" ht="12.75" customHeight="1" x14ac:dyDescent="0.25">
      <c r="A27" s="36" t="s">
        <v>43</v>
      </c>
      <c r="B27" s="37">
        <v>124.811966</v>
      </c>
      <c r="C27" s="37">
        <v>16.167349999999999</v>
      </c>
      <c r="D27" s="37">
        <v>51.283843721946099</v>
      </c>
      <c r="E27" s="61">
        <v>1.8199958999999998E-2</v>
      </c>
      <c r="F27" s="62"/>
      <c r="G27" s="37">
        <v>4681.6162082973196</v>
      </c>
      <c r="H27" s="37">
        <v>1661.443753</v>
      </c>
      <c r="I27" s="62">
        <v>20.5150643794295</v>
      </c>
      <c r="K27" s="11"/>
    </row>
    <row r="28" spans="1:11" ht="12.75" customHeight="1" x14ac:dyDescent="0.25">
      <c r="A28" s="36" t="s">
        <v>44</v>
      </c>
      <c r="B28" s="37">
        <v>9.1048160000000014</v>
      </c>
      <c r="C28" s="37">
        <v>1.179378</v>
      </c>
      <c r="D28" s="37">
        <v>231.1819130504</v>
      </c>
      <c r="E28" s="61">
        <v>8.2043406999999999E-2</v>
      </c>
      <c r="F28" s="62"/>
      <c r="G28" s="63">
        <v>-6.2765300939999902</v>
      </c>
      <c r="H28" s="63">
        <v>-2.2274579999999999</v>
      </c>
      <c r="I28" s="62"/>
      <c r="K28" s="11"/>
    </row>
    <row r="29" spans="1:11" ht="12.75" customHeight="1" x14ac:dyDescent="0.25">
      <c r="A29" s="36"/>
      <c r="B29" s="37"/>
      <c r="C29" s="37"/>
      <c r="D29" s="37"/>
      <c r="E29" s="61"/>
      <c r="F29" s="62"/>
      <c r="G29" s="63"/>
      <c r="H29" s="63"/>
      <c r="I29" s="62"/>
      <c r="K29" s="11"/>
    </row>
    <row r="30" spans="1:11" ht="23.4" customHeight="1" x14ac:dyDescent="0.25">
      <c r="A30" s="35" t="s">
        <v>23</v>
      </c>
      <c r="B30" s="33">
        <v>2603.1470079999999</v>
      </c>
      <c r="C30" s="33">
        <v>337.19520499999999</v>
      </c>
      <c r="D30" s="33">
        <v>174856.31758190299</v>
      </c>
      <c r="E30" s="58">
        <v>62.054197453</v>
      </c>
      <c r="F30" s="33">
        <v>89.546967566910595</v>
      </c>
      <c r="G30" s="33">
        <v>11500.6276920867</v>
      </c>
      <c r="H30" s="33">
        <v>4081.4208570000001</v>
      </c>
      <c r="I30" s="33">
        <v>97.289086636478302</v>
      </c>
      <c r="K30" s="11"/>
    </row>
    <row r="31" spans="1:11" ht="12.75" customHeight="1" x14ac:dyDescent="0.25">
      <c r="A31" s="36" t="s">
        <v>24</v>
      </c>
      <c r="B31" s="37">
        <v>399.89218900000003</v>
      </c>
      <c r="C31" s="37">
        <v>51.799506000000001</v>
      </c>
      <c r="D31" s="37">
        <v>78750.354250949895</v>
      </c>
      <c r="E31" s="61">
        <v>27.947460519</v>
      </c>
      <c r="F31" s="37">
        <v>75.246859501538907</v>
      </c>
      <c r="G31" s="37">
        <v>3675.5961725747502</v>
      </c>
      <c r="H31" s="37">
        <v>1304.420531</v>
      </c>
      <c r="I31" s="37">
        <v>84.0734929776808</v>
      </c>
      <c r="K31" s="11"/>
    </row>
    <row r="32" spans="1:11" ht="12.75" customHeight="1" x14ac:dyDescent="0.25">
      <c r="A32" s="36" t="s">
        <v>25</v>
      </c>
      <c r="B32" s="37">
        <v>90.127298999999994</v>
      </c>
      <c r="C32" s="37">
        <v>11.674521</v>
      </c>
      <c r="D32" s="37">
        <v>9310.9108355889603</v>
      </c>
      <c r="E32" s="61">
        <v>3.3043192690000001</v>
      </c>
      <c r="F32" s="37">
        <v>45.589291690192901</v>
      </c>
      <c r="G32" s="37">
        <v>460.53864242023599</v>
      </c>
      <c r="H32" s="37">
        <v>163.43908099999999</v>
      </c>
      <c r="I32" s="37">
        <v>44.739821302767197</v>
      </c>
      <c r="K32" s="11"/>
    </row>
    <row r="33" spans="1:11" ht="12.75" customHeight="1" x14ac:dyDescent="0.25">
      <c r="A33" s="36" t="s">
        <v>26</v>
      </c>
      <c r="B33" s="37">
        <v>56.947257</v>
      </c>
      <c r="C33" s="37">
        <v>7.3765859999999996</v>
      </c>
      <c r="D33" s="37">
        <v>10152.548040604301</v>
      </c>
      <c r="E33" s="61">
        <v>3.6030051960000002</v>
      </c>
      <c r="F33" s="37">
        <v>2.7135414567400198</v>
      </c>
      <c r="G33" s="37">
        <v>253.03362691091999</v>
      </c>
      <c r="H33" s="37">
        <v>89.798292000000004</v>
      </c>
      <c r="I33" s="37">
        <v>2.3638079542865902</v>
      </c>
      <c r="K33" s="11"/>
    </row>
    <row r="34" spans="1:11" ht="12.75" customHeight="1" x14ac:dyDescent="0.25">
      <c r="A34" s="36" t="s">
        <v>94</v>
      </c>
      <c r="B34" s="37">
        <v>2009.628712</v>
      </c>
      <c r="C34" s="37">
        <v>260.31459799999999</v>
      </c>
      <c r="D34" s="37">
        <v>76400.9234455392</v>
      </c>
      <c r="E34" s="61">
        <v>27.11367856</v>
      </c>
      <c r="F34" s="37">
        <v>121.20064769209699</v>
      </c>
      <c r="G34" s="37">
        <v>5626.7803932400402</v>
      </c>
      <c r="H34" s="37">
        <v>1996.870038</v>
      </c>
      <c r="I34" s="37">
        <v>117.16763860722401</v>
      </c>
      <c r="K34" s="11"/>
    </row>
    <row r="35" spans="1:11" ht="12.75" customHeight="1" x14ac:dyDescent="0.25">
      <c r="A35" s="36" t="s">
        <v>95</v>
      </c>
      <c r="B35" s="37">
        <v>46.551550999999996</v>
      </c>
      <c r="C35" s="37">
        <v>6.0299940000000003</v>
      </c>
      <c r="D35" s="37">
        <v>241.58100922029499</v>
      </c>
      <c r="E35" s="61">
        <v>8.5733908999999997E-2</v>
      </c>
      <c r="F35" s="37">
        <v>83.895508034401104</v>
      </c>
      <c r="G35" s="37">
        <v>1484.6788569407299</v>
      </c>
      <c r="H35" s="37">
        <v>526.89291500000002</v>
      </c>
      <c r="I35" s="37">
        <v>87.147630073952996</v>
      </c>
      <c r="K35" s="11"/>
    </row>
    <row r="36" spans="1:11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  <c r="K36" s="11"/>
    </row>
    <row r="37" spans="1:11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  <c r="K37" s="11"/>
    </row>
    <row r="38" spans="1:11" s="56" customFormat="1" ht="12.75" customHeight="1" x14ac:dyDescent="0.2">
      <c r="A38" s="24" t="s">
        <v>118</v>
      </c>
    </row>
    <row r="39" spans="1:11" ht="12.75" customHeight="1" x14ac:dyDescent="0.25">
      <c r="A39" s="55" t="s">
        <v>105</v>
      </c>
      <c r="K39" s="11"/>
    </row>
    <row r="40" spans="1:11" ht="12.75" customHeight="1" x14ac:dyDescent="0.25">
      <c r="A40" s="55" t="s">
        <v>98</v>
      </c>
      <c r="K40" s="11"/>
    </row>
    <row r="41" spans="1:11" ht="12.75" customHeight="1" x14ac:dyDescent="0.25">
      <c r="A41" s="24" t="s">
        <v>100</v>
      </c>
      <c r="K41" s="11"/>
    </row>
    <row r="42" spans="1:11" ht="12.75" customHeight="1" x14ac:dyDescent="0.25">
      <c r="A42" s="40" t="s">
        <v>113</v>
      </c>
      <c r="K42" s="11"/>
    </row>
    <row r="43" spans="1:11" ht="12.75" customHeight="1" x14ac:dyDescent="0.25">
      <c r="K43" s="11"/>
    </row>
    <row r="44" spans="1:11" ht="12.75" customHeight="1" x14ac:dyDescent="0.25">
      <c r="A44" s="39" t="s">
        <v>99</v>
      </c>
      <c r="K44" s="11"/>
    </row>
  </sheetData>
  <mergeCells count="1">
    <mergeCell ref="B4:C4"/>
  </mergeCells>
  <pageMargins left="0.7" right="0.7" top="0.78740157499999996" bottom="0.78740157499999996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0"/>
  <dimension ref="A1:J46"/>
  <sheetViews>
    <sheetView zoomScaleNormal="100" workbookViewId="0">
      <selection activeCell="A9" sqref="A9"/>
    </sheetView>
  </sheetViews>
  <sheetFormatPr baseColWidth="10" defaultColWidth="11.44140625" defaultRowHeight="13.2" x14ac:dyDescent="0.25"/>
  <cols>
    <col min="1" max="1" width="24.6640625" style="11" customWidth="1"/>
    <col min="2" max="2" width="24.6640625" style="1" customWidth="1"/>
    <col min="3" max="3" width="8.5546875" style="1" customWidth="1"/>
    <col min="4" max="4" width="8.33203125" style="1" customWidth="1"/>
    <col min="5" max="5" width="8.5546875" style="1" customWidth="1"/>
    <col min="6" max="6" width="10" style="1" customWidth="1"/>
    <col min="7" max="7" width="8.5546875" style="1" customWidth="1"/>
    <col min="8" max="8" width="7.6640625" style="1" customWidth="1"/>
    <col min="9" max="9" width="9.6640625" style="1" customWidth="1"/>
    <col min="10" max="10" width="8.6640625" style="1" customWidth="1"/>
    <col min="11" max="16384" width="11.44140625" style="1"/>
  </cols>
  <sheetData>
    <row r="1" spans="1:10" s="2" customFormat="1" ht="16.5" customHeight="1" x14ac:dyDescent="0.25">
      <c r="A1" s="3" t="s">
        <v>12</v>
      </c>
      <c r="B1" s="3" t="s">
        <v>12</v>
      </c>
      <c r="J1" s="4" t="s">
        <v>77</v>
      </c>
    </row>
    <row r="2" spans="1:10" s="2" customFormat="1" ht="3.75" customHeight="1" x14ac:dyDescent="0.25">
      <c r="A2" s="9"/>
      <c r="B2" s="5"/>
      <c r="C2" s="6"/>
      <c r="D2" s="6"/>
      <c r="E2" s="6"/>
      <c r="F2" s="6"/>
      <c r="G2" s="6"/>
      <c r="H2" s="6"/>
      <c r="I2" s="6"/>
      <c r="J2" s="6"/>
    </row>
    <row r="3" spans="1:10" ht="3.75" customHeight="1" x14ac:dyDescent="0.2">
      <c r="A3" s="12"/>
      <c r="B3" s="24"/>
      <c r="C3" s="41"/>
      <c r="D3" s="41"/>
      <c r="E3" s="24"/>
      <c r="F3" s="24"/>
      <c r="G3" s="24"/>
      <c r="H3" s="42"/>
      <c r="I3" s="24"/>
      <c r="J3" s="24"/>
    </row>
    <row r="4" spans="1:10" ht="10.199999999999999" x14ac:dyDescent="0.2">
      <c r="A4" s="16"/>
      <c r="B4" s="24"/>
      <c r="C4" s="23" t="s">
        <v>8</v>
      </c>
      <c r="D4" s="43">
        <v>2006</v>
      </c>
      <c r="E4" s="24" t="s">
        <v>65</v>
      </c>
      <c r="F4" s="24"/>
      <c r="G4" s="24"/>
      <c r="H4" s="44" t="s">
        <v>66</v>
      </c>
      <c r="I4" s="24"/>
      <c r="J4" s="24"/>
    </row>
    <row r="5" spans="1:10" ht="10.199999999999999" x14ac:dyDescent="0.2">
      <c r="A5" s="16"/>
      <c r="B5" s="24"/>
      <c r="C5" s="23" t="s">
        <v>28</v>
      </c>
      <c r="D5" s="23"/>
      <c r="E5" s="24"/>
      <c r="F5" s="24"/>
      <c r="G5" s="24"/>
      <c r="H5" s="44"/>
      <c r="I5" s="24"/>
      <c r="J5" s="24"/>
    </row>
    <row r="6" spans="1:10" ht="3.75" customHeight="1" x14ac:dyDescent="0.2">
      <c r="A6" s="14" t="s">
        <v>1</v>
      </c>
      <c r="B6" s="24"/>
      <c r="C6" s="23"/>
      <c r="D6" s="23"/>
      <c r="E6" s="38"/>
      <c r="F6" s="38"/>
      <c r="G6" s="38"/>
      <c r="H6" s="45"/>
      <c r="I6" s="38"/>
      <c r="J6" s="38"/>
    </row>
    <row r="7" spans="1:10" ht="15" customHeight="1" x14ac:dyDescent="0.2">
      <c r="A7" s="14" t="s">
        <v>2</v>
      </c>
      <c r="B7" s="24" t="s">
        <v>1</v>
      </c>
      <c r="C7" s="23"/>
      <c r="D7" s="23"/>
      <c r="E7" s="24" t="s">
        <v>6</v>
      </c>
      <c r="F7" s="23" t="s">
        <v>29</v>
      </c>
      <c r="G7" s="23" t="s">
        <v>30</v>
      </c>
      <c r="H7" s="24" t="s">
        <v>6</v>
      </c>
      <c r="I7" s="23" t="s">
        <v>29</v>
      </c>
      <c r="J7" s="24" t="s">
        <v>30</v>
      </c>
    </row>
    <row r="8" spans="1:10" ht="10.199999999999999" x14ac:dyDescent="0.2">
      <c r="A8" s="14"/>
      <c r="B8" s="24" t="s">
        <v>2</v>
      </c>
      <c r="C8" s="23"/>
      <c r="D8" s="23" t="s">
        <v>1</v>
      </c>
      <c r="E8" s="24"/>
      <c r="F8" s="23" t="s">
        <v>31</v>
      </c>
      <c r="G8" s="23" t="s">
        <v>32</v>
      </c>
      <c r="H8" s="24"/>
      <c r="I8" s="23" t="s">
        <v>33</v>
      </c>
      <c r="J8" s="24" t="s">
        <v>32</v>
      </c>
    </row>
    <row r="9" spans="1:10" ht="3.75" customHeight="1" x14ac:dyDescent="0.2">
      <c r="A9" s="14"/>
      <c r="B9" s="24"/>
      <c r="C9" s="46"/>
      <c r="D9" s="46"/>
      <c r="E9" s="38"/>
      <c r="F9" s="46"/>
      <c r="G9" s="46"/>
      <c r="H9" s="46"/>
      <c r="I9" s="46"/>
      <c r="J9" s="38"/>
    </row>
    <row r="10" spans="1:10" ht="10.199999999999999" x14ac:dyDescent="0.2">
      <c r="A10" s="14" t="s">
        <v>1</v>
      </c>
      <c r="B10" s="24" t="s">
        <v>1</v>
      </c>
      <c r="C10" s="43" t="s">
        <v>3</v>
      </c>
      <c r="D10" s="43" t="s">
        <v>3</v>
      </c>
      <c r="E10" s="47" t="s">
        <v>3</v>
      </c>
      <c r="F10" s="43" t="s">
        <v>4</v>
      </c>
      <c r="G10" s="43" t="s">
        <v>5</v>
      </c>
      <c r="H10" s="47" t="s">
        <v>10</v>
      </c>
      <c r="I10" s="43" t="s">
        <v>9</v>
      </c>
      <c r="J10" s="47" t="s">
        <v>5</v>
      </c>
    </row>
    <row r="11" spans="1:10" ht="3.75" customHeight="1" x14ac:dyDescent="0.2">
      <c r="A11" s="19"/>
      <c r="B11" s="38"/>
      <c r="C11" s="48"/>
      <c r="D11" s="48"/>
      <c r="E11" s="49"/>
      <c r="F11" s="48"/>
      <c r="G11" s="48"/>
      <c r="H11" s="49"/>
      <c r="I11" s="48"/>
      <c r="J11" s="49"/>
    </row>
    <row r="12" spans="1:10" ht="3.75" customHeight="1" x14ac:dyDescent="0.2">
      <c r="A12" s="14"/>
      <c r="B12" s="24"/>
      <c r="C12" s="47"/>
      <c r="D12" s="47"/>
      <c r="E12" s="47"/>
      <c r="F12" s="47"/>
      <c r="G12" s="47"/>
      <c r="H12" s="47"/>
      <c r="I12" s="47"/>
      <c r="J12" s="47"/>
    </row>
    <row r="13" spans="1:10" ht="10.199999999999999" x14ac:dyDescent="0.2">
      <c r="A13" s="32" t="s">
        <v>13</v>
      </c>
      <c r="B13" s="32" t="s">
        <v>13</v>
      </c>
      <c r="C13" s="33">
        <v>5166</v>
      </c>
      <c r="D13" s="33">
        <v>5355</v>
      </c>
      <c r="E13" s="33">
        <v>256</v>
      </c>
      <c r="F13" s="33">
        <v>92</v>
      </c>
      <c r="G13" s="33">
        <v>74</v>
      </c>
      <c r="H13" s="33">
        <v>38100</v>
      </c>
      <c r="I13" s="33">
        <v>13627</v>
      </c>
      <c r="J13" s="33">
        <v>59</v>
      </c>
    </row>
    <row r="14" spans="1:10" ht="10.199999999999999" x14ac:dyDescent="0.2">
      <c r="A14" s="14"/>
      <c r="B14" s="24"/>
      <c r="C14" s="50"/>
      <c r="D14" s="50"/>
      <c r="E14" s="50"/>
      <c r="F14" s="50"/>
      <c r="G14" s="50"/>
      <c r="H14" s="50"/>
      <c r="I14" s="50"/>
      <c r="J14" s="50"/>
    </row>
    <row r="15" spans="1:10" ht="20.399999999999999" x14ac:dyDescent="0.2">
      <c r="A15" s="35" t="s">
        <v>14</v>
      </c>
      <c r="B15" s="35" t="s">
        <v>14</v>
      </c>
      <c r="C15" s="33">
        <v>3556</v>
      </c>
      <c r="D15" s="33">
        <v>3668</v>
      </c>
      <c r="E15" s="33">
        <v>94</v>
      </c>
      <c r="F15" s="33">
        <v>34</v>
      </c>
      <c r="G15" s="33">
        <v>50</v>
      </c>
      <c r="H15" s="33">
        <v>25518</v>
      </c>
      <c r="I15" s="33">
        <v>9127</v>
      </c>
      <c r="J15" s="33">
        <v>43</v>
      </c>
    </row>
    <row r="16" spans="1:10" ht="10.199999999999999" x14ac:dyDescent="0.2">
      <c r="A16" s="36" t="s">
        <v>15</v>
      </c>
      <c r="B16" s="36" t="s">
        <v>15</v>
      </c>
      <c r="C16" s="37">
        <v>548</v>
      </c>
      <c r="D16" s="37">
        <v>564</v>
      </c>
      <c r="E16" s="37">
        <v>62</v>
      </c>
      <c r="F16" s="37">
        <v>23</v>
      </c>
      <c r="G16" s="37">
        <v>59</v>
      </c>
      <c r="H16" s="37">
        <v>8511</v>
      </c>
      <c r="I16" s="37">
        <v>3044</v>
      </c>
      <c r="J16" s="37">
        <v>57</v>
      </c>
    </row>
    <row r="17" spans="1:10" ht="10.199999999999999" x14ac:dyDescent="0.2">
      <c r="A17" s="36" t="s">
        <v>34</v>
      </c>
      <c r="B17" s="36" t="s">
        <v>16</v>
      </c>
      <c r="C17" s="37">
        <v>323</v>
      </c>
      <c r="D17" s="37">
        <v>363</v>
      </c>
      <c r="E17" s="37">
        <v>6</v>
      </c>
      <c r="F17" s="37">
        <v>2</v>
      </c>
      <c r="G17" s="37">
        <v>76</v>
      </c>
      <c r="H17" s="37">
        <v>1065</v>
      </c>
      <c r="I17" s="37">
        <v>381</v>
      </c>
      <c r="J17" s="37">
        <v>74</v>
      </c>
    </row>
    <row r="18" spans="1:10" ht="10.199999999999999" x14ac:dyDescent="0.2">
      <c r="A18" s="36" t="s">
        <v>35</v>
      </c>
      <c r="B18" s="36" t="s">
        <v>17</v>
      </c>
      <c r="C18" s="37">
        <v>333</v>
      </c>
      <c r="D18" s="37">
        <v>355</v>
      </c>
      <c r="E18" s="37">
        <v>0</v>
      </c>
      <c r="F18" s="37">
        <v>0</v>
      </c>
      <c r="G18" s="37">
        <v>7</v>
      </c>
      <c r="H18" s="37">
        <v>5780</v>
      </c>
      <c r="I18" s="37">
        <v>2067</v>
      </c>
      <c r="J18" s="37">
        <v>54</v>
      </c>
    </row>
    <row r="19" spans="1:10" ht="10.199999999999999" x14ac:dyDescent="0.2">
      <c r="A19" s="36" t="s">
        <v>36</v>
      </c>
      <c r="B19" s="36" t="s">
        <v>18</v>
      </c>
      <c r="C19" s="37">
        <v>66</v>
      </c>
      <c r="D19" s="37">
        <v>70</v>
      </c>
      <c r="E19" s="37">
        <v>9</v>
      </c>
      <c r="F19" s="37">
        <v>3</v>
      </c>
      <c r="G19" s="37">
        <v>2</v>
      </c>
      <c r="H19" s="37">
        <v>1063</v>
      </c>
      <c r="I19" s="37">
        <v>380</v>
      </c>
      <c r="J19" s="37">
        <v>2</v>
      </c>
    </row>
    <row r="20" spans="1:10" ht="10.199999999999999" x14ac:dyDescent="0.2">
      <c r="A20" s="36" t="s">
        <v>37</v>
      </c>
      <c r="B20" s="36" t="s">
        <v>19</v>
      </c>
      <c r="C20" s="37">
        <v>676</v>
      </c>
      <c r="D20" s="37">
        <v>698</v>
      </c>
      <c r="E20" s="37">
        <v>10</v>
      </c>
      <c r="F20" s="37">
        <v>4</v>
      </c>
      <c r="G20" s="37">
        <v>43</v>
      </c>
      <c r="H20" s="37">
        <v>750</v>
      </c>
      <c r="I20" s="37">
        <v>268</v>
      </c>
      <c r="J20" s="37">
        <v>43</v>
      </c>
    </row>
    <row r="21" spans="1:10" ht="10.199999999999999" x14ac:dyDescent="0.2">
      <c r="A21" s="36" t="s">
        <v>38</v>
      </c>
      <c r="B21" s="36" t="s">
        <v>20</v>
      </c>
      <c r="C21" s="37">
        <v>685</v>
      </c>
      <c r="D21" s="37">
        <v>675</v>
      </c>
      <c r="E21" s="37">
        <v>4</v>
      </c>
      <c r="F21" s="37">
        <v>2</v>
      </c>
      <c r="G21" s="37">
        <v>18</v>
      </c>
      <c r="H21" s="37">
        <v>1578</v>
      </c>
      <c r="I21" s="37">
        <v>565</v>
      </c>
      <c r="J21" s="37">
        <v>37</v>
      </c>
    </row>
    <row r="22" spans="1:10" ht="10.199999999999999" x14ac:dyDescent="0.2">
      <c r="A22" s="36" t="s">
        <v>39</v>
      </c>
      <c r="B22" s="36" t="s">
        <v>21</v>
      </c>
      <c r="C22" s="37">
        <v>117</v>
      </c>
      <c r="D22" s="37">
        <v>129</v>
      </c>
      <c r="E22" s="37">
        <v>0</v>
      </c>
      <c r="F22" s="37">
        <v>0</v>
      </c>
      <c r="G22" s="37">
        <v>0</v>
      </c>
      <c r="H22" s="37">
        <v>4881</v>
      </c>
      <c r="I22" s="37">
        <v>1746</v>
      </c>
      <c r="J22" s="37">
        <v>19</v>
      </c>
    </row>
    <row r="23" spans="1:10" ht="10.199999999999999" x14ac:dyDescent="0.2">
      <c r="A23" s="36" t="s">
        <v>19</v>
      </c>
      <c r="B23" s="36" t="s">
        <v>22</v>
      </c>
      <c r="C23" s="37">
        <v>808</v>
      </c>
      <c r="D23" s="37">
        <v>814</v>
      </c>
      <c r="E23" s="37">
        <v>3</v>
      </c>
      <c r="F23" s="37">
        <v>0</v>
      </c>
      <c r="G23" s="37">
        <v>7</v>
      </c>
      <c r="H23" s="37">
        <v>1890</v>
      </c>
      <c r="I23" s="37">
        <v>676</v>
      </c>
      <c r="J23" s="37">
        <v>19</v>
      </c>
    </row>
    <row r="24" spans="1:10" ht="10.199999999999999" x14ac:dyDescent="0.2">
      <c r="A24" s="36" t="s">
        <v>20</v>
      </c>
      <c r="B24" s="51"/>
      <c r="C24" s="37"/>
      <c r="D24" s="37"/>
      <c r="E24" s="37"/>
      <c r="F24" s="37"/>
      <c r="G24" s="37"/>
      <c r="H24" s="37"/>
      <c r="I24" s="37"/>
      <c r="J24" s="37"/>
    </row>
    <row r="25" spans="1:10" ht="20.399999999999999" x14ac:dyDescent="0.2">
      <c r="A25" s="36" t="s">
        <v>40</v>
      </c>
      <c r="B25" s="35" t="s">
        <v>23</v>
      </c>
      <c r="C25" s="33">
        <v>1610</v>
      </c>
      <c r="D25" s="33">
        <v>1687</v>
      </c>
      <c r="E25" s="33">
        <v>162</v>
      </c>
      <c r="F25" s="33">
        <v>58</v>
      </c>
      <c r="G25" s="33">
        <v>89</v>
      </c>
      <c r="H25" s="33">
        <v>12582</v>
      </c>
      <c r="I25" s="33">
        <v>4500</v>
      </c>
      <c r="J25" s="33">
        <v>93</v>
      </c>
    </row>
    <row r="26" spans="1:10" ht="10.199999999999999" x14ac:dyDescent="0.2">
      <c r="A26" s="36" t="s">
        <v>41</v>
      </c>
      <c r="B26" s="36" t="s">
        <v>24</v>
      </c>
      <c r="C26" s="37">
        <v>391</v>
      </c>
      <c r="D26" s="37">
        <v>393</v>
      </c>
      <c r="E26" s="37">
        <v>60</v>
      </c>
      <c r="F26" s="37">
        <v>22</v>
      </c>
      <c r="G26" s="37">
        <v>79</v>
      </c>
      <c r="H26" s="37">
        <v>4619</v>
      </c>
      <c r="I26" s="37">
        <v>1652</v>
      </c>
      <c r="J26" s="37">
        <v>87</v>
      </c>
    </row>
    <row r="27" spans="1:10" ht="10.199999999999999" x14ac:dyDescent="0.2">
      <c r="A27" s="36" t="s">
        <v>42</v>
      </c>
      <c r="B27" s="36" t="s">
        <v>25</v>
      </c>
      <c r="C27" s="37">
        <v>78</v>
      </c>
      <c r="D27" s="37">
        <v>77</v>
      </c>
      <c r="E27" s="37">
        <v>9</v>
      </c>
      <c r="F27" s="37">
        <v>3</v>
      </c>
      <c r="G27" s="37">
        <v>46</v>
      </c>
      <c r="H27" s="37">
        <v>472</v>
      </c>
      <c r="I27" s="37">
        <v>169</v>
      </c>
      <c r="J27" s="37">
        <v>46</v>
      </c>
    </row>
    <row r="28" spans="1:10" ht="10.199999999999999" x14ac:dyDescent="0.2">
      <c r="A28" s="36" t="s">
        <v>43</v>
      </c>
      <c r="B28" s="36" t="s">
        <v>26</v>
      </c>
      <c r="C28" s="37">
        <v>58</v>
      </c>
      <c r="D28" s="37">
        <v>64</v>
      </c>
      <c r="E28" s="37">
        <v>12</v>
      </c>
      <c r="F28" s="37">
        <v>4</v>
      </c>
      <c r="G28" s="37">
        <v>1</v>
      </c>
      <c r="H28" s="37">
        <v>401</v>
      </c>
      <c r="I28" s="37">
        <v>143</v>
      </c>
      <c r="J28" s="37">
        <v>1</v>
      </c>
    </row>
    <row r="29" spans="1:10" ht="11.4" x14ac:dyDescent="0.2">
      <c r="A29" s="36" t="s">
        <v>44</v>
      </c>
      <c r="B29" s="36" t="s">
        <v>94</v>
      </c>
      <c r="C29" s="37">
        <v>1034</v>
      </c>
      <c r="D29" s="37">
        <v>1107</v>
      </c>
      <c r="E29" s="37">
        <v>81</v>
      </c>
      <c r="F29" s="37">
        <v>29</v>
      </c>
      <c r="G29" s="37">
        <v>113</v>
      </c>
      <c r="H29" s="37">
        <v>5617</v>
      </c>
      <c r="I29" s="37">
        <v>2009</v>
      </c>
      <c r="J29" s="37">
        <v>110</v>
      </c>
    </row>
    <row r="30" spans="1:10" ht="11.4" x14ac:dyDescent="0.2">
      <c r="A30" s="36"/>
      <c r="B30" s="36" t="s">
        <v>95</v>
      </c>
      <c r="C30" s="37">
        <v>49</v>
      </c>
      <c r="D30" s="37">
        <v>46</v>
      </c>
      <c r="E30" s="37">
        <v>0</v>
      </c>
      <c r="F30" s="37">
        <v>0</v>
      </c>
      <c r="G30" s="37">
        <v>85</v>
      </c>
      <c r="H30" s="37">
        <v>1473</v>
      </c>
      <c r="I30" s="37">
        <v>527</v>
      </c>
      <c r="J30" s="37">
        <v>84</v>
      </c>
    </row>
    <row r="31" spans="1:10" ht="3.75" customHeight="1" x14ac:dyDescent="0.2">
      <c r="A31" s="35" t="s">
        <v>23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3.75" customHeight="1" x14ac:dyDescent="0.2">
      <c r="A32" s="36" t="s">
        <v>24</v>
      </c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2.75" customHeight="1" x14ac:dyDescent="0.2">
      <c r="A33" s="36" t="s">
        <v>25</v>
      </c>
      <c r="B33" s="24" t="s">
        <v>92</v>
      </c>
      <c r="C33" s="52"/>
      <c r="D33" s="24"/>
      <c r="E33" s="24"/>
      <c r="F33" s="24"/>
      <c r="G33" s="24"/>
      <c r="H33" s="24"/>
      <c r="I33" s="24"/>
      <c r="J33" s="24"/>
    </row>
    <row r="34" spans="1:10" ht="12.75" customHeight="1" x14ac:dyDescent="0.2">
      <c r="A34" s="36" t="s">
        <v>26</v>
      </c>
      <c r="B34" s="55" t="s">
        <v>105</v>
      </c>
      <c r="C34" s="24"/>
      <c r="D34" s="24"/>
      <c r="E34" s="24"/>
      <c r="F34" s="24"/>
      <c r="G34" s="24"/>
      <c r="H34" s="24"/>
      <c r="I34" s="24"/>
      <c r="J34" s="24"/>
    </row>
    <row r="35" spans="1:10" ht="12.75" customHeight="1" x14ac:dyDescent="0.2">
      <c r="A35" s="36" t="s">
        <v>94</v>
      </c>
      <c r="B35" s="55" t="s">
        <v>98</v>
      </c>
      <c r="C35" s="24"/>
      <c r="D35" s="24"/>
      <c r="E35" s="24"/>
      <c r="F35" s="24"/>
      <c r="G35" s="24"/>
      <c r="H35" s="24"/>
      <c r="I35" s="24"/>
      <c r="J35" s="24"/>
    </row>
    <row r="36" spans="1:10" ht="12.75" customHeight="1" x14ac:dyDescent="0.2">
      <c r="A36" s="36" t="s">
        <v>95</v>
      </c>
      <c r="B36" s="24" t="s">
        <v>100</v>
      </c>
      <c r="C36" s="24"/>
      <c r="D36" s="24"/>
      <c r="E36" s="24"/>
      <c r="F36" s="24"/>
      <c r="G36" s="24"/>
      <c r="H36" s="24"/>
      <c r="I36" s="24"/>
      <c r="J36" s="24"/>
    </row>
    <row r="37" spans="1:10" ht="12.75" customHeight="1" x14ac:dyDescent="0.2">
      <c r="A37" s="38"/>
      <c r="B37" s="40" t="s">
        <v>93</v>
      </c>
      <c r="C37" s="24"/>
      <c r="D37" s="24"/>
      <c r="E37" s="24"/>
      <c r="F37" s="24"/>
      <c r="G37" s="24"/>
      <c r="H37" s="24"/>
      <c r="I37" s="24"/>
      <c r="J37" s="24"/>
    </row>
    <row r="38" spans="1:10" ht="12.75" customHeight="1" x14ac:dyDescent="0.25">
      <c r="A38" s="24"/>
      <c r="B38" s="11"/>
      <c r="C38" s="24"/>
      <c r="D38" s="24"/>
      <c r="E38" s="24"/>
      <c r="F38" s="24"/>
      <c r="G38" s="53"/>
      <c r="H38" s="24"/>
      <c r="I38" s="24"/>
      <c r="J38" s="24"/>
    </row>
    <row r="39" spans="1:10" ht="12.75" customHeight="1" x14ac:dyDescent="0.2">
      <c r="A39" s="57" t="s">
        <v>117</v>
      </c>
      <c r="B39" s="39" t="s">
        <v>99</v>
      </c>
      <c r="C39" s="24"/>
      <c r="D39" s="24"/>
      <c r="E39" s="24"/>
      <c r="F39" s="24"/>
      <c r="G39" s="54"/>
      <c r="H39" s="24"/>
      <c r="I39" s="24"/>
      <c r="J39" s="24"/>
    </row>
    <row r="40" spans="1:10" ht="10.199999999999999" x14ac:dyDescent="0.2">
      <c r="A40" s="24" t="s">
        <v>92</v>
      </c>
      <c r="B40" s="40"/>
      <c r="C40" s="24"/>
      <c r="D40" s="24"/>
      <c r="E40" s="24"/>
      <c r="F40" s="24"/>
      <c r="G40" s="24"/>
      <c r="H40" s="24"/>
      <c r="I40" s="24"/>
      <c r="J40" s="24"/>
    </row>
    <row r="41" spans="1:10" ht="11.4" x14ac:dyDescent="0.2">
      <c r="A41" s="24" t="s">
        <v>104</v>
      </c>
    </row>
    <row r="42" spans="1:10" ht="11.4" x14ac:dyDescent="0.2">
      <c r="A42" s="24" t="s">
        <v>97</v>
      </c>
    </row>
    <row r="43" spans="1:10" ht="10.199999999999999" x14ac:dyDescent="0.2">
      <c r="A43" s="24" t="s">
        <v>100</v>
      </c>
    </row>
    <row r="44" spans="1:10" ht="10.199999999999999" x14ac:dyDescent="0.2">
      <c r="A44" s="40" t="s">
        <v>113</v>
      </c>
    </row>
    <row r="46" spans="1:10" ht="10.199999999999999" x14ac:dyDescent="0.2">
      <c r="A46" s="39" t="s">
        <v>99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1"/>
  <dimension ref="A1:I40"/>
  <sheetViews>
    <sheetView zoomScaleNormal="100" workbookViewId="0"/>
  </sheetViews>
  <sheetFormatPr baseColWidth="10" defaultColWidth="11.44140625" defaultRowHeight="10.199999999999999" x14ac:dyDescent="0.2"/>
  <cols>
    <col min="1" max="1" width="24.6640625" style="1" customWidth="1"/>
    <col min="2" max="2" width="8.5546875" style="1" customWidth="1"/>
    <col min="3" max="3" width="8.33203125" style="1" customWidth="1"/>
    <col min="4" max="4" width="8.5546875" style="1" customWidth="1"/>
    <col min="5" max="5" width="10" style="1" customWidth="1"/>
    <col min="6" max="6" width="8.5546875" style="1" customWidth="1"/>
    <col min="7" max="7" width="7.6640625" style="1" customWidth="1"/>
    <col min="8" max="8" width="9.6640625" style="1" customWidth="1"/>
    <col min="9" max="9" width="8.6640625" style="1" customWidth="1"/>
    <col min="10" max="16384" width="11.44140625" style="1"/>
  </cols>
  <sheetData>
    <row r="1" spans="1:9" s="2" customFormat="1" ht="16.5" customHeight="1" x14ac:dyDescent="0.25">
      <c r="A1" s="3" t="s">
        <v>12</v>
      </c>
      <c r="I1" s="4" t="s">
        <v>77</v>
      </c>
    </row>
    <row r="2" spans="1:9" s="2" customFormat="1" ht="3.75" customHeight="1" x14ac:dyDescent="0.25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">
      <c r="A3" s="24"/>
      <c r="B3" s="41"/>
      <c r="C3" s="41"/>
      <c r="D3" s="24"/>
      <c r="E3" s="24"/>
      <c r="F3" s="24"/>
      <c r="G3" s="42"/>
      <c r="H3" s="24"/>
      <c r="I3" s="24"/>
    </row>
    <row r="4" spans="1:9" x14ac:dyDescent="0.2">
      <c r="A4" s="24"/>
      <c r="B4" s="23" t="s">
        <v>8</v>
      </c>
      <c r="C4" s="43">
        <v>2005</v>
      </c>
      <c r="D4" s="24" t="s">
        <v>63</v>
      </c>
      <c r="E4" s="24"/>
      <c r="F4" s="24"/>
      <c r="G4" s="44" t="s">
        <v>64</v>
      </c>
      <c r="H4" s="24"/>
      <c r="I4" s="24"/>
    </row>
    <row r="5" spans="1:9" x14ac:dyDescent="0.2">
      <c r="A5" s="24"/>
      <c r="B5" s="23" t="s">
        <v>28</v>
      </c>
      <c r="C5" s="23"/>
      <c r="D5" s="24"/>
      <c r="E5" s="24"/>
      <c r="F5" s="24"/>
      <c r="G5" s="44"/>
      <c r="H5" s="24"/>
      <c r="I5" s="24"/>
    </row>
    <row r="6" spans="1:9" ht="3.75" customHeight="1" x14ac:dyDescent="0.2">
      <c r="A6" s="24"/>
      <c r="B6" s="23"/>
      <c r="C6" s="23"/>
      <c r="D6" s="38"/>
      <c r="E6" s="38"/>
      <c r="F6" s="38"/>
      <c r="G6" s="45"/>
      <c r="H6" s="38"/>
      <c r="I6" s="38"/>
    </row>
    <row r="7" spans="1:9" ht="15" customHeight="1" x14ac:dyDescent="0.2">
      <c r="A7" s="24" t="s">
        <v>1</v>
      </c>
      <c r="B7" s="23"/>
      <c r="C7" s="23"/>
      <c r="D7" s="24" t="s">
        <v>6</v>
      </c>
      <c r="E7" s="23" t="s">
        <v>29</v>
      </c>
      <c r="F7" s="23" t="s">
        <v>30</v>
      </c>
      <c r="G7" s="24" t="s">
        <v>6</v>
      </c>
      <c r="H7" s="23" t="s">
        <v>29</v>
      </c>
      <c r="I7" s="24" t="s">
        <v>30</v>
      </c>
    </row>
    <row r="8" spans="1:9" x14ac:dyDescent="0.2">
      <c r="A8" s="24" t="s">
        <v>2</v>
      </c>
      <c r="B8" s="23"/>
      <c r="C8" s="23" t="s">
        <v>1</v>
      </c>
      <c r="D8" s="24"/>
      <c r="E8" s="23" t="s">
        <v>31</v>
      </c>
      <c r="F8" s="23" t="s">
        <v>32</v>
      </c>
      <c r="G8" s="24"/>
      <c r="H8" s="23" t="s">
        <v>33</v>
      </c>
      <c r="I8" s="24" t="s">
        <v>32</v>
      </c>
    </row>
    <row r="9" spans="1:9" ht="3.75" customHeight="1" x14ac:dyDescent="0.2">
      <c r="A9" s="24"/>
      <c r="B9" s="46"/>
      <c r="C9" s="46"/>
      <c r="D9" s="38"/>
      <c r="E9" s="46"/>
      <c r="F9" s="46"/>
      <c r="G9" s="46"/>
      <c r="H9" s="46"/>
      <c r="I9" s="38"/>
    </row>
    <row r="10" spans="1:9" x14ac:dyDescent="0.2">
      <c r="A10" s="24" t="s">
        <v>1</v>
      </c>
      <c r="B10" s="43" t="s">
        <v>3</v>
      </c>
      <c r="C10" s="43" t="s">
        <v>3</v>
      </c>
      <c r="D10" s="47" t="s">
        <v>3</v>
      </c>
      <c r="E10" s="43" t="s">
        <v>4</v>
      </c>
      <c r="F10" s="43" t="s">
        <v>5</v>
      </c>
      <c r="G10" s="47" t="s">
        <v>10</v>
      </c>
      <c r="H10" s="43" t="s">
        <v>9</v>
      </c>
      <c r="I10" s="47" t="s">
        <v>5</v>
      </c>
    </row>
    <row r="11" spans="1:9" ht="3.75" customHeight="1" x14ac:dyDescent="0.2">
      <c r="A11" s="38"/>
      <c r="B11" s="48"/>
      <c r="C11" s="48"/>
      <c r="D11" s="49"/>
      <c r="E11" s="48"/>
      <c r="F11" s="48"/>
      <c r="G11" s="49"/>
      <c r="H11" s="48"/>
      <c r="I11" s="49"/>
    </row>
    <row r="12" spans="1:9" ht="3.75" customHeight="1" x14ac:dyDescent="0.2">
      <c r="A12" s="24"/>
      <c r="B12" s="47"/>
      <c r="C12" s="47"/>
      <c r="D12" s="47"/>
      <c r="E12" s="47"/>
      <c r="F12" s="47"/>
      <c r="G12" s="47"/>
      <c r="H12" s="47"/>
      <c r="I12" s="47"/>
    </row>
    <row r="13" spans="1:9" x14ac:dyDescent="0.2">
      <c r="A13" s="32" t="s">
        <v>13</v>
      </c>
      <c r="B13" s="33">
        <v>5166</v>
      </c>
      <c r="C13" s="33">
        <v>5222</v>
      </c>
      <c r="D13" s="33">
        <v>249</v>
      </c>
      <c r="E13" s="33">
        <v>90</v>
      </c>
      <c r="F13" s="33">
        <v>75</v>
      </c>
      <c r="G13" s="33">
        <v>36864</v>
      </c>
      <c r="H13" s="33">
        <v>13289</v>
      </c>
      <c r="I13" s="33">
        <v>63</v>
      </c>
    </row>
    <row r="14" spans="1:9" x14ac:dyDescent="0.2">
      <c r="A14" s="24"/>
      <c r="B14" s="50"/>
      <c r="C14" s="50"/>
      <c r="D14" s="50"/>
      <c r="E14" s="50"/>
      <c r="F14" s="50"/>
      <c r="G14" s="50"/>
      <c r="H14" s="50"/>
      <c r="I14" s="50"/>
    </row>
    <row r="15" spans="1:9" ht="20.399999999999999" x14ac:dyDescent="0.2">
      <c r="A15" s="35" t="s">
        <v>14</v>
      </c>
      <c r="B15" s="33">
        <v>3556</v>
      </c>
      <c r="C15" s="33">
        <v>3575</v>
      </c>
      <c r="D15" s="33">
        <v>90</v>
      </c>
      <c r="E15" s="33">
        <v>32</v>
      </c>
      <c r="F15" s="33">
        <v>52</v>
      </c>
      <c r="G15" s="33">
        <v>24560</v>
      </c>
      <c r="H15" s="33">
        <v>8853</v>
      </c>
      <c r="I15" s="33">
        <v>47</v>
      </c>
    </row>
    <row r="16" spans="1:9" x14ac:dyDescent="0.2">
      <c r="A16" s="36" t="s">
        <v>15</v>
      </c>
      <c r="B16" s="37">
        <v>548</v>
      </c>
      <c r="C16" s="37">
        <v>542</v>
      </c>
      <c r="D16" s="37">
        <v>60</v>
      </c>
      <c r="E16" s="37">
        <v>21</v>
      </c>
      <c r="F16" s="37">
        <v>59</v>
      </c>
      <c r="G16" s="37">
        <v>8173</v>
      </c>
      <c r="H16" s="37">
        <v>2946</v>
      </c>
      <c r="I16" s="37">
        <v>57</v>
      </c>
    </row>
    <row r="17" spans="1:9" x14ac:dyDescent="0.2">
      <c r="A17" s="36" t="s">
        <v>16</v>
      </c>
      <c r="B17" s="37">
        <v>323</v>
      </c>
      <c r="C17" s="37">
        <v>334</v>
      </c>
      <c r="D17" s="37">
        <v>6</v>
      </c>
      <c r="E17" s="37">
        <v>2</v>
      </c>
      <c r="F17" s="37">
        <v>91</v>
      </c>
      <c r="G17" s="37">
        <v>984</v>
      </c>
      <c r="H17" s="37">
        <v>355</v>
      </c>
      <c r="I17" s="37">
        <v>88</v>
      </c>
    </row>
    <row r="18" spans="1:9" x14ac:dyDescent="0.2">
      <c r="A18" s="36" t="s">
        <v>17</v>
      </c>
      <c r="B18" s="37">
        <v>333</v>
      </c>
      <c r="C18" s="37">
        <v>340</v>
      </c>
      <c r="D18" s="37">
        <v>0</v>
      </c>
      <c r="E18" s="37">
        <v>0</v>
      </c>
      <c r="F18" s="37">
        <v>9</v>
      </c>
      <c r="G18" s="37">
        <v>5584</v>
      </c>
      <c r="H18" s="37">
        <v>2013</v>
      </c>
      <c r="I18" s="37">
        <v>67</v>
      </c>
    </row>
    <row r="19" spans="1:9" x14ac:dyDescent="0.2">
      <c r="A19" s="36" t="s">
        <v>18</v>
      </c>
      <c r="B19" s="37">
        <v>66</v>
      </c>
      <c r="C19" s="37">
        <v>69</v>
      </c>
      <c r="D19" s="37">
        <v>8</v>
      </c>
      <c r="E19" s="37">
        <v>3</v>
      </c>
      <c r="F19" s="37">
        <v>2</v>
      </c>
      <c r="G19" s="37">
        <v>1040</v>
      </c>
      <c r="H19" s="37">
        <v>375</v>
      </c>
      <c r="I19" s="37">
        <v>3</v>
      </c>
    </row>
    <row r="20" spans="1:9" x14ac:dyDescent="0.2">
      <c r="A20" s="36" t="s">
        <v>19</v>
      </c>
      <c r="B20" s="37">
        <v>676</v>
      </c>
      <c r="C20" s="37">
        <v>694</v>
      </c>
      <c r="D20" s="37">
        <v>10</v>
      </c>
      <c r="E20" s="37">
        <v>4</v>
      </c>
      <c r="F20" s="37">
        <v>48</v>
      </c>
      <c r="G20" s="37">
        <v>743</v>
      </c>
      <c r="H20" s="37">
        <v>268</v>
      </c>
      <c r="I20" s="37">
        <v>48</v>
      </c>
    </row>
    <row r="21" spans="1:9" x14ac:dyDescent="0.2">
      <c r="A21" s="36" t="s">
        <v>20</v>
      </c>
      <c r="B21" s="37">
        <v>685</v>
      </c>
      <c r="C21" s="37">
        <v>663</v>
      </c>
      <c r="D21" s="37">
        <v>4</v>
      </c>
      <c r="E21" s="37">
        <v>1</v>
      </c>
      <c r="F21" s="37">
        <v>17</v>
      </c>
      <c r="G21" s="37">
        <v>1542</v>
      </c>
      <c r="H21" s="37">
        <v>556</v>
      </c>
      <c r="I21" s="37">
        <v>32</v>
      </c>
    </row>
    <row r="22" spans="1:9" x14ac:dyDescent="0.2">
      <c r="A22" s="36" t="s">
        <v>21</v>
      </c>
      <c r="B22" s="37">
        <v>117</v>
      </c>
      <c r="C22" s="37">
        <v>122</v>
      </c>
      <c r="D22" s="37">
        <v>0</v>
      </c>
      <c r="E22" s="37">
        <v>0</v>
      </c>
      <c r="F22" s="37">
        <v>0</v>
      </c>
      <c r="G22" s="37">
        <v>4629</v>
      </c>
      <c r="H22" s="37">
        <v>1668</v>
      </c>
      <c r="I22" s="37">
        <v>22</v>
      </c>
    </row>
    <row r="23" spans="1:9" x14ac:dyDescent="0.2">
      <c r="A23" s="36" t="s">
        <v>22</v>
      </c>
      <c r="B23" s="37">
        <v>808</v>
      </c>
      <c r="C23" s="37">
        <v>811</v>
      </c>
      <c r="D23" s="37">
        <v>2</v>
      </c>
      <c r="E23" s="37">
        <v>1</v>
      </c>
      <c r="F23" s="37">
        <v>7</v>
      </c>
      <c r="G23" s="37">
        <v>1865</v>
      </c>
      <c r="H23" s="37">
        <v>672</v>
      </c>
      <c r="I23" s="37">
        <v>20</v>
      </c>
    </row>
    <row r="24" spans="1:9" x14ac:dyDescent="0.2">
      <c r="A24" s="51"/>
      <c r="B24" s="37"/>
      <c r="C24" s="37"/>
      <c r="D24" s="37"/>
      <c r="E24" s="37"/>
      <c r="F24" s="37"/>
      <c r="G24" s="37"/>
      <c r="H24" s="37"/>
      <c r="I24" s="37"/>
    </row>
    <row r="25" spans="1:9" ht="20.399999999999999" x14ac:dyDescent="0.2">
      <c r="A25" s="35" t="s">
        <v>23</v>
      </c>
      <c r="B25" s="33">
        <v>1610</v>
      </c>
      <c r="C25" s="33">
        <v>1647</v>
      </c>
      <c r="D25" s="33">
        <v>159</v>
      </c>
      <c r="E25" s="33">
        <v>58</v>
      </c>
      <c r="F25" s="33">
        <v>89</v>
      </c>
      <c r="G25" s="33">
        <v>12304</v>
      </c>
      <c r="H25" s="33">
        <v>4436</v>
      </c>
      <c r="I25" s="33">
        <v>95</v>
      </c>
    </row>
    <row r="26" spans="1:9" x14ac:dyDescent="0.2">
      <c r="A26" s="36" t="s">
        <v>24</v>
      </c>
      <c r="B26" s="37">
        <v>391</v>
      </c>
      <c r="C26" s="37">
        <v>393</v>
      </c>
      <c r="D26" s="37">
        <v>61</v>
      </c>
      <c r="E26" s="37">
        <v>22</v>
      </c>
      <c r="F26" s="37">
        <v>78</v>
      </c>
      <c r="G26" s="37">
        <v>4526</v>
      </c>
      <c r="H26" s="37">
        <v>1632</v>
      </c>
      <c r="I26" s="37">
        <v>87</v>
      </c>
    </row>
    <row r="27" spans="1:9" x14ac:dyDescent="0.2">
      <c r="A27" s="36" t="s">
        <v>25</v>
      </c>
      <c r="B27" s="37">
        <v>78</v>
      </c>
      <c r="C27" s="37">
        <v>79</v>
      </c>
      <c r="D27" s="37">
        <v>9</v>
      </c>
      <c r="E27" s="37">
        <v>4</v>
      </c>
      <c r="F27" s="37">
        <v>44</v>
      </c>
      <c r="G27" s="37">
        <v>483</v>
      </c>
      <c r="H27" s="37">
        <v>174</v>
      </c>
      <c r="I27" s="37">
        <v>44</v>
      </c>
    </row>
    <row r="28" spans="1:9" x14ac:dyDescent="0.2">
      <c r="A28" s="36" t="s">
        <v>26</v>
      </c>
      <c r="B28" s="37">
        <v>58</v>
      </c>
      <c r="C28" s="37">
        <v>59</v>
      </c>
      <c r="D28" s="37">
        <v>11</v>
      </c>
      <c r="E28" s="37">
        <v>4</v>
      </c>
      <c r="F28" s="37">
        <v>2</v>
      </c>
      <c r="G28" s="37">
        <v>370</v>
      </c>
      <c r="H28" s="37">
        <v>133</v>
      </c>
      <c r="I28" s="37">
        <v>1</v>
      </c>
    </row>
    <row r="29" spans="1:9" ht="11.4" x14ac:dyDescent="0.2">
      <c r="A29" s="36" t="s">
        <v>94</v>
      </c>
      <c r="B29" s="37">
        <v>1034</v>
      </c>
      <c r="C29" s="37">
        <v>1070</v>
      </c>
      <c r="D29" s="37">
        <v>78</v>
      </c>
      <c r="E29" s="37">
        <v>28</v>
      </c>
      <c r="F29" s="37">
        <v>115</v>
      </c>
      <c r="G29" s="37">
        <v>5462</v>
      </c>
      <c r="H29" s="37">
        <v>1969</v>
      </c>
      <c r="I29" s="37">
        <v>111</v>
      </c>
    </row>
    <row r="30" spans="1:9" ht="11.4" x14ac:dyDescent="0.2">
      <c r="A30" s="36" t="s">
        <v>95</v>
      </c>
      <c r="B30" s="37">
        <v>49</v>
      </c>
      <c r="C30" s="37">
        <v>46</v>
      </c>
      <c r="D30" s="37">
        <v>0</v>
      </c>
      <c r="E30" s="37">
        <v>0</v>
      </c>
      <c r="F30" s="37">
        <v>97</v>
      </c>
      <c r="G30" s="37">
        <v>1463</v>
      </c>
      <c r="H30" s="37">
        <v>528</v>
      </c>
      <c r="I30" s="37">
        <v>97</v>
      </c>
    </row>
    <row r="31" spans="1:9" ht="3.75" customHeight="1" x14ac:dyDescent="0.2">
      <c r="A31" s="38"/>
      <c r="B31" s="38"/>
      <c r="C31" s="38"/>
      <c r="D31" s="38"/>
      <c r="E31" s="38"/>
      <c r="F31" s="38"/>
      <c r="G31" s="38"/>
      <c r="H31" s="38"/>
      <c r="I31" s="38"/>
    </row>
    <row r="32" spans="1:9" ht="3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</row>
    <row r="33" spans="1:9" ht="12.75" customHeight="1" x14ac:dyDescent="0.2">
      <c r="A33" s="24" t="s">
        <v>92</v>
      </c>
      <c r="B33" s="24"/>
      <c r="C33" s="24"/>
      <c r="D33" s="24"/>
      <c r="E33" s="24"/>
      <c r="F33" s="24"/>
      <c r="G33" s="24"/>
      <c r="H33" s="24"/>
      <c r="I33" s="24"/>
    </row>
    <row r="34" spans="1:9" ht="12.75" customHeight="1" x14ac:dyDescent="0.2">
      <c r="A34" s="55" t="s">
        <v>105</v>
      </c>
      <c r="B34" s="24"/>
      <c r="C34" s="24"/>
      <c r="D34" s="24"/>
      <c r="E34" s="24"/>
      <c r="F34" s="24"/>
      <c r="G34" s="24"/>
      <c r="H34" s="24"/>
      <c r="I34" s="24"/>
    </row>
    <row r="35" spans="1:9" ht="12.75" customHeight="1" x14ac:dyDescent="0.2">
      <c r="A35" s="55" t="s">
        <v>98</v>
      </c>
      <c r="B35" s="24"/>
      <c r="C35" s="24"/>
      <c r="D35" s="24"/>
      <c r="E35" s="24"/>
      <c r="F35" s="24"/>
      <c r="G35" s="24"/>
      <c r="H35" s="24"/>
      <c r="I35" s="24"/>
    </row>
    <row r="36" spans="1:9" ht="12.75" customHeight="1" x14ac:dyDescent="0.2">
      <c r="A36" s="24" t="s">
        <v>100</v>
      </c>
      <c r="B36" s="24"/>
      <c r="C36" s="24"/>
      <c r="D36" s="24"/>
      <c r="E36" s="24"/>
      <c r="F36" s="24"/>
      <c r="G36" s="24"/>
      <c r="H36" s="24"/>
      <c r="I36" s="24"/>
    </row>
    <row r="37" spans="1:9" ht="12.75" customHeight="1" x14ac:dyDescent="0.2">
      <c r="A37" s="40" t="s">
        <v>93</v>
      </c>
      <c r="B37" s="24"/>
      <c r="C37" s="24"/>
      <c r="D37" s="24"/>
      <c r="E37" s="24"/>
      <c r="F37" s="53"/>
      <c r="G37" s="24"/>
      <c r="H37" s="24"/>
      <c r="I37" s="24"/>
    </row>
    <row r="38" spans="1:9" ht="12.75" customHeight="1" x14ac:dyDescent="0.25">
      <c r="A38" s="11"/>
      <c r="B38" s="24"/>
      <c r="C38" s="24"/>
      <c r="D38" s="24"/>
      <c r="E38" s="24"/>
      <c r="F38" s="54"/>
      <c r="G38" s="24"/>
      <c r="H38" s="24"/>
      <c r="I38" s="24"/>
    </row>
    <row r="39" spans="1:9" ht="12.75" customHeight="1" x14ac:dyDescent="0.2">
      <c r="A39" s="39" t="s">
        <v>99</v>
      </c>
      <c r="B39" s="24"/>
      <c r="C39" s="24"/>
      <c r="D39" s="24"/>
      <c r="E39" s="24"/>
      <c r="F39" s="24"/>
      <c r="G39" s="24"/>
      <c r="H39" s="24"/>
      <c r="I39" s="24"/>
    </row>
    <row r="40" spans="1:9" x14ac:dyDescent="0.2">
      <c r="A40" s="40"/>
      <c r="B40" s="24"/>
      <c r="C40" s="24"/>
      <c r="D40" s="24"/>
      <c r="E40" s="24"/>
      <c r="F40" s="24"/>
      <c r="G40" s="24"/>
      <c r="H40" s="24"/>
      <c r="I40" s="2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2"/>
  <dimension ref="A1:I40"/>
  <sheetViews>
    <sheetView zoomScaleNormal="100" workbookViewId="0"/>
  </sheetViews>
  <sheetFormatPr baseColWidth="10" defaultColWidth="11.44140625" defaultRowHeight="10.199999999999999" x14ac:dyDescent="0.2"/>
  <cols>
    <col min="1" max="1" width="24.6640625" style="1" customWidth="1"/>
    <col min="2" max="2" width="8.5546875" style="1" customWidth="1"/>
    <col min="3" max="3" width="8.33203125" style="1" customWidth="1"/>
    <col min="4" max="4" width="8.5546875" style="1" customWidth="1"/>
    <col min="5" max="5" width="10" style="1" customWidth="1"/>
    <col min="6" max="6" width="8.5546875" style="1" customWidth="1"/>
    <col min="7" max="7" width="7.6640625" style="1" customWidth="1"/>
    <col min="8" max="8" width="9.6640625" style="1" customWidth="1"/>
    <col min="9" max="9" width="8.6640625" style="1" customWidth="1"/>
    <col min="10" max="16384" width="11.44140625" style="1"/>
  </cols>
  <sheetData>
    <row r="1" spans="1:9" s="2" customFormat="1" ht="16.5" customHeight="1" x14ac:dyDescent="0.25">
      <c r="A1" s="3" t="s">
        <v>12</v>
      </c>
      <c r="I1" s="4" t="s">
        <v>77</v>
      </c>
    </row>
    <row r="2" spans="1:9" s="2" customFormat="1" ht="3.75" customHeight="1" x14ac:dyDescent="0.25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">
      <c r="A3" s="24"/>
      <c r="B3" s="41"/>
      <c r="C3" s="41"/>
      <c r="D3" s="24"/>
      <c r="E3" s="24"/>
      <c r="F3" s="24"/>
      <c r="G3" s="42"/>
      <c r="H3" s="24"/>
      <c r="I3" s="24"/>
    </row>
    <row r="4" spans="1:9" x14ac:dyDescent="0.2">
      <c r="A4" s="24"/>
      <c r="B4" s="23" t="s">
        <v>7</v>
      </c>
      <c r="C4" s="43">
        <v>2004</v>
      </c>
      <c r="D4" s="24" t="s">
        <v>61</v>
      </c>
      <c r="E4" s="24"/>
      <c r="F4" s="24"/>
      <c r="G4" s="44" t="s">
        <v>62</v>
      </c>
      <c r="H4" s="24"/>
      <c r="I4" s="24"/>
    </row>
    <row r="5" spans="1:9" x14ac:dyDescent="0.2">
      <c r="A5" s="24"/>
      <c r="B5" s="23" t="s">
        <v>28</v>
      </c>
      <c r="C5" s="23"/>
      <c r="D5" s="24"/>
      <c r="E5" s="24"/>
      <c r="F5" s="24"/>
      <c r="G5" s="44"/>
      <c r="H5" s="24"/>
      <c r="I5" s="24"/>
    </row>
    <row r="6" spans="1:9" ht="3.75" customHeight="1" x14ac:dyDescent="0.2">
      <c r="A6" s="24"/>
      <c r="B6" s="23"/>
      <c r="C6" s="23"/>
      <c r="D6" s="38"/>
      <c r="E6" s="38"/>
      <c r="F6" s="38"/>
      <c r="G6" s="45"/>
      <c r="H6" s="38"/>
      <c r="I6" s="38"/>
    </row>
    <row r="7" spans="1:9" ht="15" customHeight="1" x14ac:dyDescent="0.2">
      <c r="A7" s="24" t="s">
        <v>1</v>
      </c>
      <c r="B7" s="23"/>
      <c r="C7" s="23"/>
      <c r="D7" s="24" t="s">
        <v>6</v>
      </c>
      <c r="E7" s="23" t="s">
        <v>29</v>
      </c>
      <c r="F7" s="23" t="s">
        <v>30</v>
      </c>
      <c r="G7" s="24" t="s">
        <v>6</v>
      </c>
      <c r="H7" s="23" t="s">
        <v>29</v>
      </c>
      <c r="I7" s="24" t="s">
        <v>30</v>
      </c>
    </row>
    <row r="8" spans="1:9" x14ac:dyDescent="0.2">
      <c r="A8" s="24" t="s">
        <v>2</v>
      </c>
      <c r="B8" s="23"/>
      <c r="C8" s="23" t="s">
        <v>1</v>
      </c>
      <c r="D8" s="24"/>
      <c r="E8" s="23" t="s">
        <v>31</v>
      </c>
      <c r="F8" s="23" t="s">
        <v>32</v>
      </c>
      <c r="G8" s="24"/>
      <c r="H8" s="23" t="s">
        <v>33</v>
      </c>
      <c r="I8" s="24" t="s">
        <v>32</v>
      </c>
    </row>
    <row r="9" spans="1:9" ht="3.75" customHeight="1" x14ac:dyDescent="0.2">
      <c r="A9" s="24"/>
      <c r="B9" s="46"/>
      <c r="C9" s="46"/>
      <c r="D9" s="38"/>
      <c r="E9" s="46"/>
      <c r="F9" s="46"/>
      <c r="G9" s="46"/>
      <c r="H9" s="46"/>
      <c r="I9" s="38"/>
    </row>
    <row r="10" spans="1:9" x14ac:dyDescent="0.2">
      <c r="A10" s="24" t="s">
        <v>1</v>
      </c>
      <c r="B10" s="43" t="s">
        <v>3</v>
      </c>
      <c r="C10" s="43" t="s">
        <v>3</v>
      </c>
      <c r="D10" s="47" t="s">
        <v>3</v>
      </c>
      <c r="E10" s="43" t="s">
        <v>4</v>
      </c>
      <c r="F10" s="43" t="s">
        <v>5</v>
      </c>
      <c r="G10" s="47" t="s">
        <v>10</v>
      </c>
      <c r="H10" s="43" t="s">
        <v>9</v>
      </c>
      <c r="I10" s="47" t="s">
        <v>5</v>
      </c>
    </row>
    <row r="11" spans="1:9" ht="3.75" customHeight="1" x14ac:dyDescent="0.2">
      <c r="A11" s="38"/>
      <c r="B11" s="48"/>
      <c r="C11" s="48"/>
      <c r="D11" s="49"/>
      <c r="E11" s="48"/>
      <c r="F11" s="48"/>
      <c r="G11" s="49"/>
      <c r="H11" s="48"/>
      <c r="I11" s="49"/>
    </row>
    <row r="12" spans="1:9" ht="3.75" customHeight="1" x14ac:dyDescent="0.2">
      <c r="A12" s="24"/>
      <c r="B12" s="47"/>
      <c r="C12" s="47"/>
      <c r="D12" s="47"/>
      <c r="E12" s="47"/>
      <c r="F12" s="47"/>
      <c r="G12" s="47"/>
      <c r="H12" s="47"/>
      <c r="I12" s="47"/>
    </row>
    <row r="13" spans="1:9" x14ac:dyDescent="0.2">
      <c r="A13" s="32" t="s">
        <v>13</v>
      </c>
      <c r="B13" s="33">
        <v>5222</v>
      </c>
      <c r="C13" s="33">
        <v>5161</v>
      </c>
      <c r="D13" s="33">
        <v>250</v>
      </c>
      <c r="E13" s="33">
        <v>90</v>
      </c>
      <c r="F13" s="33">
        <v>76</v>
      </c>
      <c r="G13" s="33">
        <v>36542</v>
      </c>
      <c r="H13" s="33">
        <v>13207</v>
      </c>
      <c r="I13" s="33">
        <v>64</v>
      </c>
    </row>
    <row r="14" spans="1:9" x14ac:dyDescent="0.2">
      <c r="A14" s="24"/>
      <c r="B14" s="50"/>
      <c r="C14" s="50"/>
      <c r="D14" s="50"/>
      <c r="E14" s="50"/>
      <c r="F14" s="50"/>
      <c r="G14" s="50"/>
      <c r="H14" s="50"/>
      <c r="I14" s="50"/>
    </row>
    <row r="15" spans="1:9" ht="20.399999999999999" x14ac:dyDescent="0.2">
      <c r="A15" s="35" t="s">
        <v>14</v>
      </c>
      <c r="B15" s="33">
        <v>3575</v>
      </c>
      <c r="C15" s="33">
        <v>3537</v>
      </c>
      <c r="D15" s="33">
        <v>91</v>
      </c>
      <c r="E15" s="33">
        <v>33</v>
      </c>
      <c r="F15" s="33">
        <v>54</v>
      </c>
      <c r="G15" s="33">
        <v>24279</v>
      </c>
      <c r="H15" s="33">
        <v>8775</v>
      </c>
      <c r="I15" s="33">
        <v>49</v>
      </c>
    </row>
    <row r="16" spans="1:9" x14ac:dyDescent="0.2">
      <c r="A16" s="36" t="s">
        <v>15</v>
      </c>
      <c r="B16" s="37">
        <v>542</v>
      </c>
      <c r="C16" s="37">
        <v>552</v>
      </c>
      <c r="D16" s="37">
        <v>61</v>
      </c>
      <c r="E16" s="37">
        <v>22</v>
      </c>
      <c r="F16" s="37">
        <v>62</v>
      </c>
      <c r="G16" s="37">
        <v>8328</v>
      </c>
      <c r="H16" s="37">
        <v>3010</v>
      </c>
      <c r="I16" s="37">
        <v>60</v>
      </c>
    </row>
    <row r="17" spans="1:9" x14ac:dyDescent="0.2">
      <c r="A17" s="36" t="s">
        <v>16</v>
      </c>
      <c r="B17" s="37">
        <v>334</v>
      </c>
      <c r="C17" s="37">
        <v>307</v>
      </c>
      <c r="D17" s="37">
        <v>5</v>
      </c>
      <c r="E17" s="37">
        <v>2</v>
      </c>
      <c r="F17" s="37">
        <v>95</v>
      </c>
      <c r="G17" s="37">
        <v>904</v>
      </c>
      <c r="H17" s="37">
        <v>327</v>
      </c>
      <c r="I17" s="37">
        <v>91</v>
      </c>
    </row>
    <row r="18" spans="1:9" x14ac:dyDescent="0.2">
      <c r="A18" s="36" t="s">
        <v>17</v>
      </c>
      <c r="B18" s="37">
        <v>340</v>
      </c>
      <c r="C18" s="37">
        <v>320</v>
      </c>
      <c r="D18" s="37">
        <v>0</v>
      </c>
      <c r="E18" s="37">
        <v>0</v>
      </c>
      <c r="F18" s="37">
        <v>12</v>
      </c>
      <c r="G18" s="37">
        <v>5255</v>
      </c>
      <c r="H18" s="37">
        <v>1899</v>
      </c>
      <c r="I18" s="37">
        <v>69</v>
      </c>
    </row>
    <row r="19" spans="1:9" x14ac:dyDescent="0.2">
      <c r="A19" s="36" t="s">
        <v>18</v>
      </c>
      <c r="B19" s="37">
        <v>69</v>
      </c>
      <c r="C19" s="37">
        <v>70</v>
      </c>
      <c r="D19" s="37">
        <v>9</v>
      </c>
      <c r="E19" s="37">
        <v>3</v>
      </c>
      <c r="F19" s="37">
        <v>4</v>
      </c>
      <c r="G19" s="37">
        <v>1090</v>
      </c>
      <c r="H19" s="37">
        <v>394</v>
      </c>
      <c r="I19" s="37">
        <v>5</v>
      </c>
    </row>
    <row r="20" spans="1:9" x14ac:dyDescent="0.2">
      <c r="A20" s="36" t="s">
        <v>19</v>
      </c>
      <c r="B20" s="37">
        <v>694</v>
      </c>
      <c r="C20" s="37">
        <v>714</v>
      </c>
      <c r="D20" s="37">
        <v>10</v>
      </c>
      <c r="E20" s="37">
        <v>4</v>
      </c>
      <c r="F20" s="37">
        <v>46</v>
      </c>
      <c r="G20" s="37">
        <v>753</v>
      </c>
      <c r="H20" s="37">
        <v>272</v>
      </c>
      <c r="I20" s="37">
        <v>46</v>
      </c>
    </row>
    <row r="21" spans="1:9" x14ac:dyDescent="0.2">
      <c r="A21" s="36" t="s">
        <v>20</v>
      </c>
      <c r="B21" s="37">
        <v>663</v>
      </c>
      <c r="C21" s="37">
        <v>669</v>
      </c>
      <c r="D21" s="37">
        <v>4</v>
      </c>
      <c r="E21" s="37">
        <v>1</v>
      </c>
      <c r="F21" s="37">
        <v>21</v>
      </c>
      <c r="G21" s="37">
        <v>1556</v>
      </c>
      <c r="H21" s="37">
        <v>563</v>
      </c>
      <c r="I21" s="37">
        <v>41</v>
      </c>
    </row>
    <row r="22" spans="1:9" x14ac:dyDescent="0.2">
      <c r="A22" s="36" t="s">
        <v>21</v>
      </c>
      <c r="B22" s="37">
        <v>122</v>
      </c>
      <c r="C22" s="37">
        <v>120</v>
      </c>
      <c r="D22" s="37">
        <v>0</v>
      </c>
      <c r="E22" s="37">
        <v>0</v>
      </c>
      <c r="F22" s="37">
        <v>0</v>
      </c>
      <c r="G22" s="37">
        <v>4544</v>
      </c>
      <c r="H22" s="37">
        <v>1642</v>
      </c>
      <c r="I22" s="37">
        <v>22</v>
      </c>
    </row>
    <row r="23" spans="1:9" x14ac:dyDescent="0.2">
      <c r="A23" s="36" t="s">
        <v>22</v>
      </c>
      <c r="B23" s="37">
        <v>811</v>
      </c>
      <c r="C23" s="37">
        <v>785</v>
      </c>
      <c r="D23" s="37">
        <v>2</v>
      </c>
      <c r="E23" s="37">
        <v>1</v>
      </c>
      <c r="F23" s="37">
        <v>7</v>
      </c>
      <c r="G23" s="37">
        <v>1849</v>
      </c>
      <c r="H23" s="37">
        <v>668</v>
      </c>
      <c r="I23" s="37">
        <v>22</v>
      </c>
    </row>
    <row r="24" spans="1:9" x14ac:dyDescent="0.2">
      <c r="A24" s="51"/>
      <c r="B24" s="37"/>
      <c r="C24" s="37"/>
      <c r="D24" s="37"/>
      <c r="E24" s="37"/>
      <c r="F24" s="37"/>
      <c r="G24" s="37"/>
      <c r="H24" s="37"/>
      <c r="I24" s="37"/>
    </row>
    <row r="25" spans="1:9" ht="20.399999999999999" x14ac:dyDescent="0.2">
      <c r="A25" s="35" t="s">
        <v>23</v>
      </c>
      <c r="B25" s="33">
        <v>1647</v>
      </c>
      <c r="C25" s="33">
        <f>SUM(C26:C30)</f>
        <v>1624</v>
      </c>
      <c r="D25" s="33">
        <v>159</v>
      </c>
      <c r="E25" s="33">
        <v>57</v>
      </c>
      <c r="F25" s="33">
        <v>88</v>
      </c>
      <c r="G25" s="33">
        <v>12263</v>
      </c>
      <c r="H25" s="33">
        <v>4432</v>
      </c>
      <c r="I25" s="33">
        <v>94</v>
      </c>
    </row>
    <row r="26" spans="1:9" x14ac:dyDescent="0.2">
      <c r="A26" s="36" t="s">
        <v>24</v>
      </c>
      <c r="B26" s="37">
        <v>393</v>
      </c>
      <c r="C26" s="37">
        <v>391</v>
      </c>
      <c r="D26" s="37">
        <v>60</v>
      </c>
      <c r="E26" s="37">
        <v>22</v>
      </c>
      <c r="F26" s="37">
        <v>78</v>
      </c>
      <c r="G26" s="37">
        <v>4481</v>
      </c>
      <c r="H26" s="37">
        <v>1620</v>
      </c>
      <c r="I26" s="37">
        <v>86</v>
      </c>
    </row>
    <row r="27" spans="1:9" x14ac:dyDescent="0.2">
      <c r="A27" s="36" t="s">
        <v>25</v>
      </c>
      <c r="B27" s="37">
        <v>79</v>
      </c>
      <c r="C27" s="37">
        <v>76</v>
      </c>
      <c r="D27" s="37">
        <v>9</v>
      </c>
      <c r="E27" s="37">
        <v>3</v>
      </c>
      <c r="F27" s="37">
        <v>46</v>
      </c>
      <c r="G27" s="37">
        <v>464</v>
      </c>
      <c r="H27" s="37">
        <v>168</v>
      </c>
      <c r="I27" s="37">
        <v>46</v>
      </c>
    </row>
    <row r="28" spans="1:9" x14ac:dyDescent="0.2">
      <c r="A28" s="36" t="s">
        <v>26</v>
      </c>
      <c r="B28" s="37">
        <v>59</v>
      </c>
      <c r="C28" s="37">
        <v>60</v>
      </c>
      <c r="D28" s="37">
        <v>11</v>
      </c>
      <c r="E28" s="37">
        <v>4</v>
      </c>
      <c r="F28" s="37">
        <v>2</v>
      </c>
      <c r="G28" s="37">
        <v>374</v>
      </c>
      <c r="H28" s="37">
        <v>135</v>
      </c>
      <c r="I28" s="37">
        <v>1</v>
      </c>
    </row>
    <row r="29" spans="1:9" ht="11.4" x14ac:dyDescent="0.2">
      <c r="A29" s="36" t="s">
        <v>94</v>
      </c>
      <c r="B29" s="37">
        <v>1070</v>
      </c>
      <c r="C29" s="37">
        <v>1051</v>
      </c>
      <c r="D29" s="37">
        <v>78</v>
      </c>
      <c r="E29" s="37">
        <v>28</v>
      </c>
      <c r="F29" s="37">
        <v>113</v>
      </c>
      <c r="G29" s="37">
        <v>5455</v>
      </c>
      <c r="H29" s="37">
        <v>1971</v>
      </c>
      <c r="I29" s="37">
        <v>110</v>
      </c>
    </row>
    <row r="30" spans="1:9" ht="11.4" x14ac:dyDescent="0.2">
      <c r="A30" s="36" t="s">
        <v>95</v>
      </c>
      <c r="B30" s="37">
        <v>46</v>
      </c>
      <c r="C30" s="37">
        <v>46</v>
      </c>
      <c r="D30" s="37">
        <v>1</v>
      </c>
      <c r="E30" s="37">
        <v>0</v>
      </c>
      <c r="F30" s="37">
        <v>96</v>
      </c>
      <c r="G30" s="37">
        <v>1489</v>
      </c>
      <c r="H30" s="37">
        <v>538</v>
      </c>
      <c r="I30" s="37">
        <v>95</v>
      </c>
    </row>
    <row r="31" spans="1:9" ht="3.75" customHeight="1" x14ac:dyDescent="0.2">
      <c r="A31" s="38"/>
      <c r="B31" s="38"/>
      <c r="C31" s="38"/>
      <c r="D31" s="38"/>
      <c r="E31" s="38"/>
      <c r="F31" s="38"/>
      <c r="G31" s="38"/>
      <c r="H31" s="38"/>
      <c r="I31" s="38"/>
    </row>
    <row r="32" spans="1:9" ht="3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</row>
    <row r="33" spans="1:9" ht="12.75" customHeight="1" x14ac:dyDescent="0.2">
      <c r="A33" s="24" t="s">
        <v>92</v>
      </c>
      <c r="B33" s="24"/>
      <c r="C33" s="24"/>
      <c r="D33" s="24"/>
      <c r="E33" s="24"/>
      <c r="F33" s="24"/>
      <c r="G33" s="24"/>
      <c r="H33" s="24"/>
      <c r="I33" s="24"/>
    </row>
    <row r="34" spans="1:9" ht="12.75" customHeight="1" x14ac:dyDescent="0.2">
      <c r="A34" s="55" t="s">
        <v>105</v>
      </c>
      <c r="B34" s="24"/>
      <c r="C34" s="24"/>
      <c r="D34" s="24"/>
      <c r="E34" s="24"/>
      <c r="F34" s="24"/>
      <c r="G34" s="24"/>
      <c r="H34" s="24"/>
      <c r="I34" s="24"/>
    </row>
    <row r="35" spans="1:9" ht="12.75" customHeight="1" x14ac:dyDescent="0.2">
      <c r="A35" s="55" t="s">
        <v>98</v>
      </c>
      <c r="B35" s="24"/>
      <c r="C35" s="24"/>
      <c r="D35" s="24"/>
      <c r="E35" s="24"/>
      <c r="F35" s="24"/>
      <c r="G35" s="24"/>
      <c r="H35" s="24"/>
      <c r="I35" s="24"/>
    </row>
    <row r="36" spans="1:9" ht="12.75" customHeight="1" x14ac:dyDescent="0.2">
      <c r="A36" s="24" t="s">
        <v>100</v>
      </c>
      <c r="B36" s="24"/>
      <c r="C36" s="24"/>
      <c r="D36" s="24"/>
      <c r="E36" s="24"/>
      <c r="F36" s="24"/>
      <c r="G36" s="24"/>
      <c r="H36" s="24"/>
      <c r="I36" s="24"/>
    </row>
    <row r="37" spans="1:9" ht="12.75" customHeight="1" x14ac:dyDescent="0.2">
      <c r="A37" s="40" t="s">
        <v>93</v>
      </c>
      <c r="B37" s="24"/>
      <c r="C37" s="24"/>
      <c r="D37" s="24"/>
      <c r="E37" s="24"/>
      <c r="F37" s="53"/>
      <c r="G37" s="24"/>
      <c r="H37" s="24"/>
      <c r="I37" s="24"/>
    </row>
    <row r="38" spans="1:9" ht="12.75" customHeight="1" x14ac:dyDescent="0.25">
      <c r="A38" s="11"/>
      <c r="B38" s="24"/>
      <c r="C38" s="24"/>
      <c r="D38" s="24"/>
      <c r="E38" s="24"/>
      <c r="F38" s="54"/>
      <c r="G38" s="24"/>
      <c r="H38" s="24"/>
      <c r="I38" s="24"/>
    </row>
    <row r="39" spans="1:9" ht="12.75" customHeight="1" x14ac:dyDescent="0.2">
      <c r="A39" s="39" t="s">
        <v>99</v>
      </c>
      <c r="B39" s="24"/>
      <c r="C39" s="24"/>
      <c r="D39" s="24"/>
      <c r="E39" s="24"/>
      <c r="F39" s="24"/>
      <c r="G39" s="24"/>
      <c r="H39" s="24"/>
      <c r="I39" s="24"/>
    </row>
    <row r="40" spans="1:9" x14ac:dyDescent="0.2">
      <c r="A40" s="40"/>
      <c r="B40" s="24"/>
      <c r="C40" s="24"/>
      <c r="D40" s="24"/>
      <c r="E40" s="24"/>
      <c r="F40" s="24"/>
      <c r="G40" s="24"/>
      <c r="H40" s="24"/>
      <c r="I40" s="2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3"/>
  <dimension ref="A1:I40"/>
  <sheetViews>
    <sheetView workbookViewId="0"/>
  </sheetViews>
  <sheetFormatPr baseColWidth="10" defaultColWidth="11.44140625" defaultRowHeight="10.199999999999999" x14ac:dyDescent="0.2"/>
  <cols>
    <col min="1" max="1" width="24.6640625" style="1" customWidth="1"/>
    <col min="2" max="2" width="8.5546875" style="1" customWidth="1"/>
    <col min="3" max="3" width="8.33203125" style="1" customWidth="1"/>
    <col min="4" max="4" width="8.5546875" style="1" customWidth="1"/>
    <col min="5" max="5" width="10" style="1" customWidth="1"/>
    <col min="6" max="6" width="8.5546875" style="1" customWidth="1"/>
    <col min="7" max="7" width="7.6640625" style="1" customWidth="1"/>
    <col min="8" max="8" width="9.6640625" style="1" customWidth="1"/>
    <col min="9" max="9" width="8.6640625" style="1" customWidth="1"/>
    <col min="10" max="16384" width="11.44140625" style="1"/>
  </cols>
  <sheetData>
    <row r="1" spans="1:9" s="2" customFormat="1" ht="16.5" customHeight="1" x14ac:dyDescent="0.25">
      <c r="A1" s="3" t="s">
        <v>12</v>
      </c>
      <c r="I1" s="4" t="s">
        <v>77</v>
      </c>
    </row>
    <row r="2" spans="1:9" s="2" customFormat="1" ht="3.75" customHeight="1" x14ac:dyDescent="0.25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">
      <c r="A3" s="24"/>
      <c r="B3" s="41"/>
      <c r="C3" s="41"/>
      <c r="D3" s="24"/>
      <c r="E3" s="24"/>
      <c r="F3" s="24"/>
      <c r="G3" s="42"/>
      <c r="H3" s="24"/>
      <c r="I3" s="24"/>
    </row>
    <row r="4" spans="1:9" x14ac:dyDescent="0.2">
      <c r="A4" s="24"/>
      <c r="B4" s="23" t="s">
        <v>7</v>
      </c>
      <c r="C4" s="43">
        <v>2003</v>
      </c>
      <c r="D4" s="24" t="s">
        <v>59</v>
      </c>
      <c r="E4" s="24"/>
      <c r="F4" s="24"/>
      <c r="G4" s="44" t="s">
        <v>60</v>
      </c>
      <c r="H4" s="24"/>
      <c r="I4" s="24"/>
    </row>
    <row r="5" spans="1:9" x14ac:dyDescent="0.2">
      <c r="A5" s="24"/>
      <c r="B5" s="23" t="s">
        <v>28</v>
      </c>
      <c r="C5" s="23"/>
      <c r="D5" s="24"/>
      <c r="E5" s="24"/>
      <c r="F5" s="24"/>
      <c r="G5" s="44"/>
      <c r="H5" s="24"/>
      <c r="I5" s="24"/>
    </row>
    <row r="6" spans="1:9" ht="3.75" customHeight="1" x14ac:dyDescent="0.2">
      <c r="A6" s="24"/>
      <c r="B6" s="23"/>
      <c r="C6" s="23"/>
      <c r="D6" s="38"/>
      <c r="E6" s="38"/>
      <c r="F6" s="38"/>
      <c r="G6" s="45"/>
      <c r="H6" s="38"/>
      <c r="I6" s="38"/>
    </row>
    <row r="7" spans="1:9" ht="15" customHeight="1" x14ac:dyDescent="0.2">
      <c r="A7" s="24" t="s">
        <v>1</v>
      </c>
      <c r="B7" s="23"/>
      <c r="C7" s="23"/>
      <c r="D7" s="24" t="s">
        <v>6</v>
      </c>
      <c r="E7" s="23" t="s">
        <v>29</v>
      </c>
      <c r="F7" s="23" t="s">
        <v>30</v>
      </c>
      <c r="G7" s="24" t="s">
        <v>6</v>
      </c>
      <c r="H7" s="23" t="s">
        <v>29</v>
      </c>
      <c r="I7" s="24" t="s">
        <v>30</v>
      </c>
    </row>
    <row r="8" spans="1:9" x14ac:dyDescent="0.2">
      <c r="A8" s="24" t="s">
        <v>2</v>
      </c>
      <c r="B8" s="23"/>
      <c r="C8" s="23" t="s">
        <v>1</v>
      </c>
      <c r="D8" s="24"/>
      <c r="E8" s="23" t="s">
        <v>31</v>
      </c>
      <c r="F8" s="23" t="s">
        <v>32</v>
      </c>
      <c r="G8" s="24"/>
      <c r="H8" s="23" t="s">
        <v>33</v>
      </c>
      <c r="I8" s="24" t="s">
        <v>32</v>
      </c>
    </row>
    <row r="9" spans="1:9" ht="3.75" customHeight="1" x14ac:dyDescent="0.2">
      <c r="A9" s="24"/>
      <c r="B9" s="46"/>
      <c r="C9" s="46"/>
      <c r="D9" s="38"/>
      <c r="E9" s="46"/>
      <c r="F9" s="46"/>
      <c r="G9" s="46"/>
      <c r="H9" s="46"/>
      <c r="I9" s="38"/>
    </row>
    <row r="10" spans="1:9" x14ac:dyDescent="0.2">
      <c r="A10" s="24" t="s">
        <v>1</v>
      </c>
      <c r="B10" s="43" t="s">
        <v>3</v>
      </c>
      <c r="C10" s="43" t="s">
        <v>3</v>
      </c>
      <c r="D10" s="47" t="s">
        <v>3</v>
      </c>
      <c r="E10" s="43" t="s">
        <v>4</v>
      </c>
      <c r="F10" s="43" t="s">
        <v>5</v>
      </c>
      <c r="G10" s="47" t="s">
        <v>10</v>
      </c>
      <c r="H10" s="43" t="s">
        <v>9</v>
      </c>
      <c r="I10" s="47" t="s">
        <v>5</v>
      </c>
    </row>
    <row r="11" spans="1:9" ht="3.75" customHeight="1" x14ac:dyDescent="0.2">
      <c r="A11" s="38"/>
      <c r="B11" s="48"/>
      <c r="C11" s="48"/>
      <c r="D11" s="49"/>
      <c r="E11" s="48"/>
      <c r="F11" s="48"/>
      <c r="G11" s="49"/>
      <c r="H11" s="48"/>
      <c r="I11" s="49"/>
    </row>
    <row r="12" spans="1:9" ht="3.75" customHeight="1" x14ac:dyDescent="0.2">
      <c r="A12" s="24"/>
      <c r="B12" s="47"/>
      <c r="C12" s="47"/>
      <c r="D12" s="47"/>
      <c r="E12" s="47"/>
      <c r="F12" s="47"/>
      <c r="G12" s="47"/>
      <c r="H12" s="47"/>
      <c r="I12" s="47"/>
    </row>
    <row r="13" spans="1:9" x14ac:dyDescent="0.2">
      <c r="A13" s="32" t="s">
        <v>13</v>
      </c>
      <c r="B13" s="33">
        <v>5222</v>
      </c>
      <c r="C13" s="33">
        <v>5181</v>
      </c>
      <c r="D13" s="33">
        <v>247</v>
      </c>
      <c r="E13" s="33">
        <v>90</v>
      </c>
      <c r="F13" s="33">
        <v>73</v>
      </c>
      <c r="G13" s="33">
        <v>37063</v>
      </c>
      <c r="H13" s="33">
        <v>13503</v>
      </c>
      <c r="I13" s="33">
        <v>59</v>
      </c>
    </row>
    <row r="14" spans="1:9" x14ac:dyDescent="0.2">
      <c r="A14" s="24"/>
      <c r="B14" s="50"/>
      <c r="C14" s="50"/>
      <c r="D14" s="50"/>
      <c r="E14" s="50"/>
      <c r="F14" s="50"/>
      <c r="G14" s="50"/>
      <c r="H14" s="50"/>
      <c r="I14" s="50"/>
    </row>
    <row r="15" spans="1:9" ht="20.399999999999999" x14ac:dyDescent="0.2">
      <c r="A15" s="35" t="s">
        <v>14</v>
      </c>
      <c r="B15" s="33">
        <v>3575</v>
      </c>
      <c r="C15" s="33">
        <v>3569</v>
      </c>
      <c r="D15" s="33">
        <v>90</v>
      </c>
      <c r="E15" s="33">
        <v>33</v>
      </c>
      <c r="F15" s="33">
        <v>46</v>
      </c>
      <c r="G15" s="33">
        <v>24848</v>
      </c>
      <c r="H15" s="33">
        <v>9053</v>
      </c>
      <c r="I15" s="33">
        <v>41</v>
      </c>
    </row>
    <row r="16" spans="1:9" x14ac:dyDescent="0.2">
      <c r="A16" s="36" t="s">
        <v>15</v>
      </c>
      <c r="B16" s="37">
        <v>542</v>
      </c>
      <c r="C16" s="37">
        <v>556</v>
      </c>
      <c r="D16" s="37">
        <v>61</v>
      </c>
      <c r="E16" s="37">
        <v>22</v>
      </c>
      <c r="F16" s="37">
        <v>51</v>
      </c>
      <c r="G16" s="37">
        <v>8383</v>
      </c>
      <c r="H16" s="37">
        <v>3054</v>
      </c>
      <c r="I16" s="37">
        <v>49</v>
      </c>
    </row>
    <row r="17" spans="1:9" x14ac:dyDescent="0.2">
      <c r="A17" s="36" t="s">
        <v>16</v>
      </c>
      <c r="B17" s="37">
        <v>334</v>
      </c>
      <c r="C17" s="37">
        <v>324</v>
      </c>
      <c r="D17" s="37">
        <v>6</v>
      </c>
      <c r="E17" s="37">
        <v>2</v>
      </c>
      <c r="F17" s="37">
        <v>83</v>
      </c>
      <c r="G17" s="37">
        <v>951</v>
      </c>
      <c r="H17" s="37">
        <v>346</v>
      </c>
      <c r="I17" s="37">
        <v>84</v>
      </c>
    </row>
    <row r="18" spans="1:9" x14ac:dyDescent="0.2">
      <c r="A18" s="36" t="s">
        <v>17</v>
      </c>
      <c r="B18" s="37">
        <v>340</v>
      </c>
      <c r="C18" s="37">
        <v>347</v>
      </c>
      <c r="D18" s="37">
        <v>0</v>
      </c>
      <c r="E18" s="37">
        <v>0</v>
      </c>
      <c r="F18" s="37">
        <v>11</v>
      </c>
      <c r="G18" s="37">
        <v>5687</v>
      </c>
      <c r="H18" s="37">
        <v>2072</v>
      </c>
      <c r="I18" s="37">
        <v>55</v>
      </c>
    </row>
    <row r="19" spans="1:9" x14ac:dyDescent="0.2">
      <c r="A19" s="36" t="s">
        <v>18</v>
      </c>
      <c r="B19" s="37">
        <v>69</v>
      </c>
      <c r="C19" s="37">
        <v>69</v>
      </c>
      <c r="D19" s="37">
        <v>8</v>
      </c>
      <c r="E19" s="37">
        <v>3</v>
      </c>
      <c r="F19" s="37">
        <v>4</v>
      </c>
      <c r="G19" s="37">
        <v>1059</v>
      </c>
      <c r="H19" s="37">
        <v>386</v>
      </c>
      <c r="I19" s="37">
        <v>5</v>
      </c>
    </row>
    <row r="20" spans="1:9" x14ac:dyDescent="0.2">
      <c r="A20" s="36" t="s">
        <v>19</v>
      </c>
      <c r="B20" s="37">
        <v>694</v>
      </c>
      <c r="C20" s="37">
        <v>653</v>
      </c>
      <c r="D20" s="37">
        <v>9</v>
      </c>
      <c r="E20" s="37">
        <v>3</v>
      </c>
      <c r="F20" s="37">
        <v>49</v>
      </c>
      <c r="G20" s="37">
        <v>667</v>
      </c>
      <c r="H20" s="37">
        <v>243</v>
      </c>
      <c r="I20" s="37">
        <v>49</v>
      </c>
    </row>
    <row r="21" spans="1:9" x14ac:dyDescent="0.2">
      <c r="A21" s="36" t="s">
        <v>20</v>
      </c>
      <c r="B21" s="37">
        <v>663</v>
      </c>
      <c r="C21" s="37">
        <v>680</v>
      </c>
      <c r="D21" s="37">
        <v>4</v>
      </c>
      <c r="E21" s="37">
        <v>2</v>
      </c>
      <c r="F21" s="37">
        <v>18</v>
      </c>
      <c r="G21" s="37">
        <v>1588</v>
      </c>
      <c r="H21" s="37">
        <v>579</v>
      </c>
      <c r="I21" s="37">
        <v>34</v>
      </c>
    </row>
    <row r="22" spans="1:9" x14ac:dyDescent="0.2">
      <c r="A22" s="36" t="s">
        <v>21</v>
      </c>
      <c r="B22" s="37">
        <v>122</v>
      </c>
      <c r="C22" s="37">
        <v>121</v>
      </c>
      <c r="D22" s="37">
        <v>0</v>
      </c>
      <c r="E22" s="37">
        <v>0</v>
      </c>
      <c r="F22" s="37">
        <v>0</v>
      </c>
      <c r="G22" s="37">
        <v>4601</v>
      </c>
      <c r="H22" s="37">
        <v>1676</v>
      </c>
      <c r="I22" s="37">
        <v>19</v>
      </c>
    </row>
    <row r="23" spans="1:9" x14ac:dyDescent="0.2">
      <c r="A23" s="36" t="s">
        <v>22</v>
      </c>
      <c r="B23" s="37">
        <v>811</v>
      </c>
      <c r="C23" s="37">
        <v>819</v>
      </c>
      <c r="D23" s="37">
        <v>2</v>
      </c>
      <c r="E23" s="37">
        <v>1</v>
      </c>
      <c r="F23" s="37">
        <v>6</v>
      </c>
      <c r="G23" s="37">
        <v>1912</v>
      </c>
      <c r="H23" s="37">
        <v>697</v>
      </c>
      <c r="I23" s="37">
        <v>18</v>
      </c>
    </row>
    <row r="24" spans="1:9" x14ac:dyDescent="0.2">
      <c r="A24" s="51"/>
      <c r="B24" s="37"/>
      <c r="C24" s="37"/>
      <c r="D24" s="37"/>
      <c r="E24" s="37"/>
      <c r="F24" s="37"/>
      <c r="G24" s="37"/>
      <c r="H24" s="37"/>
      <c r="I24" s="37"/>
    </row>
    <row r="25" spans="1:9" ht="20.399999999999999" x14ac:dyDescent="0.2">
      <c r="A25" s="35" t="s">
        <v>23</v>
      </c>
      <c r="B25" s="33">
        <v>1647</v>
      </c>
      <c r="C25" s="33">
        <f>SUM(C26:C30)</f>
        <v>1612</v>
      </c>
      <c r="D25" s="33">
        <v>157</v>
      </c>
      <c r="E25" s="33">
        <v>57</v>
      </c>
      <c r="F25" s="33">
        <v>89</v>
      </c>
      <c r="G25" s="33">
        <v>12215</v>
      </c>
      <c r="H25" s="33">
        <v>4450</v>
      </c>
      <c r="I25" s="33">
        <v>95</v>
      </c>
    </row>
    <row r="26" spans="1:9" x14ac:dyDescent="0.2">
      <c r="A26" s="36" t="s">
        <v>24</v>
      </c>
      <c r="B26" s="37">
        <v>393</v>
      </c>
      <c r="C26" s="37">
        <v>392</v>
      </c>
      <c r="D26" s="37">
        <v>60</v>
      </c>
      <c r="E26" s="37">
        <v>22</v>
      </c>
      <c r="F26" s="37">
        <v>78</v>
      </c>
      <c r="G26" s="37">
        <v>4506</v>
      </c>
      <c r="H26" s="37">
        <v>1642</v>
      </c>
      <c r="I26" s="37">
        <v>86</v>
      </c>
    </row>
    <row r="27" spans="1:9" x14ac:dyDescent="0.2">
      <c r="A27" s="36" t="s">
        <v>25</v>
      </c>
      <c r="B27" s="37">
        <v>79</v>
      </c>
      <c r="C27" s="37">
        <v>77</v>
      </c>
      <c r="D27" s="37">
        <v>9</v>
      </c>
      <c r="E27" s="37">
        <v>3</v>
      </c>
      <c r="F27" s="37">
        <v>47</v>
      </c>
      <c r="G27" s="37">
        <v>468</v>
      </c>
      <c r="H27" s="37">
        <v>170</v>
      </c>
      <c r="I27" s="37">
        <v>47</v>
      </c>
    </row>
    <row r="28" spans="1:9" x14ac:dyDescent="0.2">
      <c r="A28" s="36" t="s">
        <v>26</v>
      </c>
      <c r="B28" s="37">
        <v>59</v>
      </c>
      <c r="C28" s="37">
        <v>58</v>
      </c>
      <c r="D28" s="37">
        <v>11</v>
      </c>
      <c r="E28" s="37">
        <v>4</v>
      </c>
      <c r="F28" s="37">
        <v>2</v>
      </c>
      <c r="G28" s="37">
        <v>368</v>
      </c>
      <c r="H28" s="37">
        <v>134</v>
      </c>
      <c r="I28" s="37">
        <v>1</v>
      </c>
    </row>
    <row r="29" spans="1:9" ht="11.4" x14ac:dyDescent="0.2">
      <c r="A29" s="36" t="s">
        <v>94</v>
      </c>
      <c r="B29" s="37">
        <v>1070</v>
      </c>
      <c r="C29" s="37">
        <v>1039</v>
      </c>
      <c r="D29" s="37">
        <v>77</v>
      </c>
      <c r="E29" s="37">
        <v>28</v>
      </c>
      <c r="F29" s="37">
        <v>114</v>
      </c>
      <c r="G29" s="37">
        <v>5381</v>
      </c>
      <c r="H29" s="37">
        <v>1960</v>
      </c>
      <c r="I29" s="37">
        <v>111</v>
      </c>
    </row>
    <row r="30" spans="1:9" ht="11.4" x14ac:dyDescent="0.2">
      <c r="A30" s="36" t="s">
        <v>95</v>
      </c>
      <c r="B30" s="37">
        <v>46</v>
      </c>
      <c r="C30" s="37">
        <v>46</v>
      </c>
      <c r="D30" s="37">
        <v>0</v>
      </c>
      <c r="E30" s="37">
        <v>0</v>
      </c>
      <c r="F30" s="37">
        <v>99</v>
      </c>
      <c r="G30" s="37">
        <v>1492</v>
      </c>
      <c r="H30" s="37">
        <v>544</v>
      </c>
      <c r="I30" s="37">
        <v>100</v>
      </c>
    </row>
    <row r="31" spans="1:9" ht="3.75" customHeight="1" x14ac:dyDescent="0.2">
      <c r="A31" s="38"/>
      <c r="B31" s="38"/>
      <c r="C31" s="38"/>
      <c r="D31" s="38"/>
      <c r="E31" s="38"/>
      <c r="F31" s="38"/>
      <c r="G31" s="38"/>
      <c r="H31" s="38"/>
      <c r="I31" s="38"/>
    </row>
    <row r="32" spans="1:9" ht="3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</row>
    <row r="33" spans="1:9" ht="12.75" customHeight="1" x14ac:dyDescent="0.2">
      <c r="A33" s="24" t="s">
        <v>92</v>
      </c>
      <c r="B33" s="24"/>
      <c r="C33" s="24"/>
      <c r="D33" s="24"/>
      <c r="E33" s="24"/>
      <c r="F33" s="24"/>
      <c r="G33" s="24"/>
      <c r="H33" s="24"/>
      <c r="I33" s="24"/>
    </row>
    <row r="34" spans="1:9" ht="12.75" customHeight="1" x14ac:dyDescent="0.2">
      <c r="A34" s="55" t="s">
        <v>105</v>
      </c>
      <c r="B34" s="24"/>
      <c r="C34" s="24"/>
      <c r="D34" s="24"/>
      <c r="E34" s="24"/>
      <c r="F34" s="24"/>
      <c r="G34" s="24"/>
      <c r="H34" s="24"/>
      <c r="I34" s="24"/>
    </row>
    <row r="35" spans="1:9" ht="12.75" customHeight="1" x14ac:dyDescent="0.2">
      <c r="A35" s="55" t="s">
        <v>98</v>
      </c>
      <c r="B35" s="24"/>
      <c r="C35" s="24"/>
      <c r="D35" s="24"/>
      <c r="E35" s="24"/>
      <c r="F35" s="24"/>
      <c r="G35" s="24"/>
      <c r="H35" s="24"/>
      <c r="I35" s="24"/>
    </row>
    <row r="36" spans="1:9" ht="12.75" customHeight="1" x14ac:dyDescent="0.2">
      <c r="A36" s="24" t="s">
        <v>100</v>
      </c>
      <c r="B36" s="24"/>
      <c r="C36" s="24"/>
      <c r="D36" s="24"/>
      <c r="E36" s="24"/>
      <c r="F36" s="24"/>
      <c r="G36" s="24"/>
      <c r="H36" s="24"/>
      <c r="I36" s="24"/>
    </row>
    <row r="37" spans="1:9" ht="12.75" customHeight="1" x14ac:dyDescent="0.2">
      <c r="A37" s="40" t="s">
        <v>93</v>
      </c>
      <c r="B37" s="24"/>
      <c r="C37" s="24"/>
      <c r="D37" s="24"/>
      <c r="E37" s="24"/>
      <c r="F37" s="53"/>
      <c r="G37" s="24"/>
      <c r="H37" s="24"/>
      <c r="I37" s="24"/>
    </row>
    <row r="38" spans="1:9" ht="12.75" customHeight="1" x14ac:dyDescent="0.25">
      <c r="A38" s="11"/>
      <c r="B38" s="24"/>
      <c r="C38" s="24"/>
      <c r="D38" s="24"/>
      <c r="E38" s="24"/>
      <c r="F38" s="54"/>
      <c r="G38" s="24"/>
      <c r="H38" s="24"/>
      <c r="I38" s="24"/>
    </row>
    <row r="39" spans="1:9" ht="12.75" customHeight="1" x14ac:dyDescent="0.2">
      <c r="A39" s="39" t="s">
        <v>99</v>
      </c>
      <c r="B39" s="24"/>
      <c r="C39" s="24"/>
      <c r="D39" s="24"/>
      <c r="E39" s="24"/>
      <c r="F39" s="24"/>
      <c r="G39" s="24"/>
      <c r="H39" s="24"/>
      <c r="I39" s="24"/>
    </row>
    <row r="40" spans="1:9" x14ac:dyDescent="0.2">
      <c r="A40" s="40"/>
      <c r="B40" s="24"/>
      <c r="C40" s="24"/>
      <c r="D40" s="24"/>
      <c r="E40" s="24"/>
      <c r="F40" s="24"/>
      <c r="G40" s="24"/>
      <c r="H40" s="24"/>
      <c r="I40" s="2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"/>
  <dimension ref="A1:I40"/>
  <sheetViews>
    <sheetView workbookViewId="0"/>
  </sheetViews>
  <sheetFormatPr baseColWidth="10" defaultColWidth="11.44140625" defaultRowHeight="10.199999999999999" x14ac:dyDescent="0.2"/>
  <cols>
    <col min="1" max="1" width="24.6640625" style="1" customWidth="1"/>
    <col min="2" max="2" width="8.5546875" style="1" customWidth="1"/>
    <col min="3" max="3" width="8.33203125" style="1" customWidth="1"/>
    <col min="4" max="4" width="8.5546875" style="1" customWidth="1"/>
    <col min="5" max="5" width="10" style="1" customWidth="1"/>
    <col min="6" max="6" width="8.5546875" style="1" customWidth="1"/>
    <col min="7" max="7" width="7.6640625" style="1" customWidth="1"/>
    <col min="8" max="8" width="9.6640625" style="1" customWidth="1"/>
    <col min="9" max="9" width="8.6640625" style="1" customWidth="1"/>
    <col min="10" max="16384" width="11.44140625" style="1"/>
  </cols>
  <sheetData>
    <row r="1" spans="1:9" s="2" customFormat="1" ht="16.5" customHeight="1" x14ac:dyDescent="0.25">
      <c r="A1" s="3" t="s">
        <v>12</v>
      </c>
      <c r="I1" s="4" t="s">
        <v>77</v>
      </c>
    </row>
    <row r="2" spans="1:9" s="2" customFormat="1" ht="3.75" customHeight="1" x14ac:dyDescent="0.25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">
      <c r="A3" s="24"/>
      <c r="B3" s="41"/>
      <c r="C3" s="41"/>
      <c r="D3" s="24"/>
      <c r="E3" s="24"/>
      <c r="F3" s="24"/>
      <c r="G3" s="42"/>
      <c r="H3" s="24"/>
      <c r="I3" s="24"/>
    </row>
    <row r="4" spans="1:9" x14ac:dyDescent="0.2">
      <c r="A4" s="24"/>
      <c r="B4" s="23" t="s">
        <v>7</v>
      </c>
      <c r="C4" s="43">
        <v>2002</v>
      </c>
      <c r="D4" s="24" t="s">
        <v>57</v>
      </c>
      <c r="E4" s="24"/>
      <c r="F4" s="24"/>
      <c r="G4" s="44" t="s">
        <v>58</v>
      </c>
      <c r="H4" s="24"/>
      <c r="I4" s="24"/>
    </row>
    <row r="5" spans="1:9" x14ac:dyDescent="0.2">
      <c r="A5" s="24"/>
      <c r="B5" s="23" t="s">
        <v>28</v>
      </c>
      <c r="C5" s="23"/>
      <c r="D5" s="24"/>
      <c r="E5" s="24"/>
      <c r="F5" s="24"/>
      <c r="G5" s="44"/>
      <c r="H5" s="24"/>
      <c r="I5" s="24"/>
    </row>
    <row r="6" spans="1:9" ht="3.75" customHeight="1" x14ac:dyDescent="0.2">
      <c r="A6" s="24"/>
      <c r="B6" s="23"/>
      <c r="C6" s="23"/>
      <c r="D6" s="38"/>
      <c r="E6" s="38"/>
      <c r="F6" s="38"/>
      <c r="G6" s="45"/>
      <c r="H6" s="38"/>
      <c r="I6" s="38"/>
    </row>
    <row r="7" spans="1:9" ht="15" customHeight="1" x14ac:dyDescent="0.2">
      <c r="A7" s="24" t="s">
        <v>1</v>
      </c>
      <c r="B7" s="23"/>
      <c r="C7" s="23"/>
      <c r="D7" s="24" t="s">
        <v>6</v>
      </c>
      <c r="E7" s="23" t="s">
        <v>29</v>
      </c>
      <c r="F7" s="23" t="s">
        <v>30</v>
      </c>
      <c r="G7" s="24" t="s">
        <v>6</v>
      </c>
      <c r="H7" s="23" t="s">
        <v>29</v>
      </c>
      <c r="I7" s="24" t="s">
        <v>30</v>
      </c>
    </row>
    <row r="8" spans="1:9" x14ac:dyDescent="0.2">
      <c r="A8" s="24" t="s">
        <v>2</v>
      </c>
      <c r="B8" s="23"/>
      <c r="C8" s="23" t="s">
        <v>1</v>
      </c>
      <c r="D8" s="24"/>
      <c r="E8" s="23" t="s">
        <v>31</v>
      </c>
      <c r="F8" s="23" t="s">
        <v>32</v>
      </c>
      <c r="G8" s="24"/>
      <c r="H8" s="23" t="s">
        <v>33</v>
      </c>
      <c r="I8" s="24" t="s">
        <v>32</v>
      </c>
    </row>
    <row r="9" spans="1:9" ht="3.75" customHeight="1" x14ac:dyDescent="0.2">
      <c r="A9" s="24"/>
      <c r="B9" s="46"/>
      <c r="C9" s="46"/>
      <c r="D9" s="38"/>
      <c r="E9" s="46"/>
      <c r="F9" s="46"/>
      <c r="G9" s="46"/>
      <c r="H9" s="46"/>
      <c r="I9" s="38"/>
    </row>
    <row r="10" spans="1:9" x14ac:dyDescent="0.2">
      <c r="A10" s="24" t="s">
        <v>1</v>
      </c>
      <c r="B10" s="43" t="s">
        <v>3</v>
      </c>
      <c r="C10" s="43" t="s">
        <v>3</v>
      </c>
      <c r="D10" s="47" t="s">
        <v>3</v>
      </c>
      <c r="E10" s="43" t="s">
        <v>4</v>
      </c>
      <c r="F10" s="43" t="s">
        <v>5</v>
      </c>
      <c r="G10" s="47" t="s">
        <v>10</v>
      </c>
      <c r="H10" s="43" t="s">
        <v>9</v>
      </c>
      <c r="I10" s="47" t="s">
        <v>5</v>
      </c>
    </row>
    <row r="11" spans="1:9" ht="3.75" customHeight="1" x14ac:dyDescent="0.2">
      <c r="A11" s="38"/>
      <c r="B11" s="48"/>
      <c r="C11" s="48"/>
      <c r="D11" s="49"/>
      <c r="E11" s="48"/>
      <c r="F11" s="48"/>
      <c r="G11" s="49"/>
      <c r="H11" s="48"/>
      <c r="I11" s="49"/>
    </row>
    <row r="12" spans="1:9" ht="3.75" customHeight="1" x14ac:dyDescent="0.2">
      <c r="A12" s="24"/>
      <c r="B12" s="47"/>
      <c r="C12" s="47"/>
      <c r="D12" s="47"/>
      <c r="E12" s="47"/>
      <c r="F12" s="47"/>
      <c r="G12" s="47"/>
      <c r="H12" s="47"/>
      <c r="I12" s="47"/>
    </row>
    <row r="13" spans="1:9" x14ac:dyDescent="0.2">
      <c r="A13" s="32" t="s">
        <v>13</v>
      </c>
      <c r="B13" s="33">
        <v>5222</v>
      </c>
      <c r="C13" s="33">
        <v>5149</v>
      </c>
      <c r="D13" s="33">
        <v>241</v>
      </c>
      <c r="E13" s="33">
        <v>88</v>
      </c>
      <c r="F13" s="33">
        <v>74</v>
      </c>
      <c r="G13" s="33">
        <v>36585</v>
      </c>
      <c r="H13" s="33">
        <v>13436</v>
      </c>
      <c r="I13" s="33">
        <v>62</v>
      </c>
    </row>
    <row r="14" spans="1:9" x14ac:dyDescent="0.2">
      <c r="A14" s="24"/>
      <c r="B14" s="50"/>
      <c r="C14" s="50"/>
      <c r="D14" s="50"/>
      <c r="E14" s="50"/>
      <c r="F14" s="50"/>
      <c r="G14" s="50"/>
      <c r="H14" s="50"/>
      <c r="I14" s="50"/>
    </row>
    <row r="15" spans="1:9" ht="20.399999999999999" x14ac:dyDescent="0.2">
      <c r="A15" s="35" t="s">
        <v>14</v>
      </c>
      <c r="B15" s="33">
        <v>3575</v>
      </c>
      <c r="C15" s="33">
        <v>3549</v>
      </c>
      <c r="D15" s="33">
        <v>88</v>
      </c>
      <c r="E15" s="33">
        <v>32</v>
      </c>
      <c r="F15" s="33">
        <v>48</v>
      </c>
      <c r="G15" s="33">
        <v>24216</v>
      </c>
      <c r="H15" s="33">
        <v>8894</v>
      </c>
      <c r="I15" s="33">
        <v>45</v>
      </c>
    </row>
    <row r="16" spans="1:9" x14ac:dyDescent="0.2">
      <c r="A16" s="36" t="s">
        <v>15</v>
      </c>
      <c r="B16" s="37">
        <v>542</v>
      </c>
      <c r="C16" s="37">
        <v>551</v>
      </c>
      <c r="D16" s="37">
        <v>61</v>
      </c>
      <c r="E16" s="37">
        <v>22</v>
      </c>
      <c r="F16" s="37">
        <v>51</v>
      </c>
      <c r="G16" s="37">
        <v>8307</v>
      </c>
      <c r="H16" s="37">
        <v>3051</v>
      </c>
      <c r="I16" s="37">
        <v>50</v>
      </c>
    </row>
    <row r="17" spans="1:9" x14ac:dyDescent="0.2">
      <c r="A17" s="36" t="s">
        <v>16</v>
      </c>
      <c r="B17" s="37">
        <v>334</v>
      </c>
      <c r="C17" s="37">
        <v>324</v>
      </c>
      <c r="D17" s="37">
        <v>6</v>
      </c>
      <c r="E17" s="37">
        <v>2</v>
      </c>
      <c r="F17" s="37">
        <v>94</v>
      </c>
      <c r="G17" s="37">
        <v>948</v>
      </c>
      <c r="H17" s="37">
        <v>348</v>
      </c>
      <c r="I17" s="37">
        <v>91</v>
      </c>
    </row>
    <row r="18" spans="1:9" x14ac:dyDescent="0.2">
      <c r="A18" s="36" t="s">
        <v>17</v>
      </c>
      <c r="B18" s="37">
        <v>340</v>
      </c>
      <c r="C18" s="37">
        <v>329</v>
      </c>
      <c r="D18" s="37">
        <v>0</v>
      </c>
      <c r="E18" s="37">
        <v>0</v>
      </c>
      <c r="F18" s="37">
        <v>7</v>
      </c>
      <c r="G18" s="37">
        <v>5383</v>
      </c>
      <c r="H18" s="37">
        <v>1977</v>
      </c>
      <c r="I18" s="37">
        <v>69</v>
      </c>
    </row>
    <row r="19" spans="1:9" x14ac:dyDescent="0.2">
      <c r="A19" s="36" t="s">
        <v>18</v>
      </c>
      <c r="B19" s="37">
        <v>69</v>
      </c>
      <c r="C19" s="37">
        <v>60</v>
      </c>
      <c r="D19" s="37">
        <v>6</v>
      </c>
      <c r="E19" s="37">
        <v>2</v>
      </c>
      <c r="F19" s="37">
        <v>4</v>
      </c>
      <c r="G19" s="37">
        <v>906</v>
      </c>
      <c r="H19" s="37">
        <v>333</v>
      </c>
      <c r="I19" s="37">
        <v>5</v>
      </c>
    </row>
    <row r="20" spans="1:9" x14ac:dyDescent="0.2">
      <c r="A20" s="36" t="s">
        <v>19</v>
      </c>
      <c r="B20" s="37">
        <v>694</v>
      </c>
      <c r="C20" s="37">
        <v>669</v>
      </c>
      <c r="D20" s="37">
        <v>9</v>
      </c>
      <c r="E20" s="37">
        <v>3</v>
      </c>
      <c r="F20" s="37">
        <v>52</v>
      </c>
      <c r="G20" s="37">
        <v>681</v>
      </c>
      <c r="H20" s="37">
        <v>250</v>
      </c>
      <c r="I20" s="37">
        <v>53</v>
      </c>
    </row>
    <row r="21" spans="1:9" x14ac:dyDescent="0.2">
      <c r="A21" s="36" t="s">
        <v>20</v>
      </c>
      <c r="B21" s="37">
        <v>663</v>
      </c>
      <c r="C21" s="37">
        <v>696</v>
      </c>
      <c r="D21" s="37">
        <v>4</v>
      </c>
      <c r="E21" s="37">
        <v>2</v>
      </c>
      <c r="F21" s="37">
        <v>19</v>
      </c>
      <c r="G21" s="37">
        <v>1613</v>
      </c>
      <c r="H21" s="37">
        <v>593</v>
      </c>
      <c r="I21" s="37">
        <v>36</v>
      </c>
    </row>
    <row r="22" spans="1:9" x14ac:dyDescent="0.2">
      <c r="A22" s="36" t="s">
        <v>21</v>
      </c>
      <c r="B22" s="37">
        <v>122</v>
      </c>
      <c r="C22" s="37">
        <v>118</v>
      </c>
      <c r="D22" s="37">
        <v>0</v>
      </c>
      <c r="E22" s="37">
        <v>0</v>
      </c>
      <c r="F22" s="37">
        <v>0</v>
      </c>
      <c r="G22" s="37">
        <v>4483</v>
      </c>
      <c r="H22" s="37">
        <v>1646</v>
      </c>
      <c r="I22" s="37">
        <v>20</v>
      </c>
    </row>
    <row r="23" spans="1:9" x14ac:dyDescent="0.2">
      <c r="A23" s="36" t="s">
        <v>22</v>
      </c>
      <c r="B23" s="37">
        <v>811</v>
      </c>
      <c r="C23" s="37">
        <v>802</v>
      </c>
      <c r="D23" s="37">
        <v>2</v>
      </c>
      <c r="E23" s="37">
        <v>1</v>
      </c>
      <c r="F23" s="37">
        <v>7</v>
      </c>
      <c r="G23" s="37">
        <v>1895</v>
      </c>
      <c r="H23" s="37">
        <v>696</v>
      </c>
      <c r="I23" s="37">
        <v>21</v>
      </c>
    </row>
    <row r="24" spans="1:9" x14ac:dyDescent="0.2">
      <c r="A24" s="51"/>
      <c r="B24" s="37"/>
      <c r="C24" s="37"/>
      <c r="D24" s="37"/>
      <c r="E24" s="37"/>
      <c r="F24" s="37"/>
      <c r="G24" s="37"/>
      <c r="H24" s="37"/>
      <c r="I24" s="37"/>
    </row>
    <row r="25" spans="1:9" ht="20.399999999999999" x14ac:dyDescent="0.2">
      <c r="A25" s="35" t="s">
        <v>23</v>
      </c>
      <c r="B25" s="33">
        <v>1647</v>
      </c>
      <c r="C25" s="33">
        <v>1600</v>
      </c>
      <c r="D25" s="33">
        <f>SUM(D26:D30)</f>
        <v>153</v>
      </c>
      <c r="E25" s="33">
        <v>56</v>
      </c>
      <c r="F25" s="33">
        <v>89</v>
      </c>
      <c r="G25" s="33">
        <v>12369</v>
      </c>
      <c r="H25" s="33">
        <v>4542</v>
      </c>
      <c r="I25" s="33">
        <v>95</v>
      </c>
    </row>
    <row r="26" spans="1:9" x14ac:dyDescent="0.2">
      <c r="A26" s="36" t="s">
        <v>24</v>
      </c>
      <c r="B26" s="37">
        <v>393</v>
      </c>
      <c r="C26" s="37">
        <v>394</v>
      </c>
      <c r="D26" s="37">
        <v>61</v>
      </c>
      <c r="E26" s="37">
        <v>22</v>
      </c>
      <c r="F26" s="37">
        <v>79</v>
      </c>
      <c r="G26" s="37">
        <v>4549</v>
      </c>
      <c r="H26" s="37">
        <v>1671</v>
      </c>
      <c r="I26" s="37">
        <v>87</v>
      </c>
    </row>
    <row r="27" spans="1:9" x14ac:dyDescent="0.2">
      <c r="A27" s="36" t="s">
        <v>25</v>
      </c>
      <c r="B27" s="37">
        <v>79</v>
      </c>
      <c r="C27" s="37">
        <v>79</v>
      </c>
      <c r="D27" s="37">
        <v>9</v>
      </c>
      <c r="E27" s="37">
        <v>3</v>
      </c>
      <c r="F27" s="37">
        <v>47</v>
      </c>
      <c r="G27" s="37">
        <v>483</v>
      </c>
      <c r="H27" s="37">
        <v>177</v>
      </c>
      <c r="I27" s="37">
        <v>47</v>
      </c>
    </row>
    <row r="28" spans="1:9" x14ac:dyDescent="0.2">
      <c r="A28" s="36" t="s">
        <v>26</v>
      </c>
      <c r="B28" s="37">
        <v>59</v>
      </c>
      <c r="C28" s="37">
        <v>57</v>
      </c>
      <c r="D28" s="37">
        <v>11</v>
      </c>
      <c r="E28" s="37">
        <v>4</v>
      </c>
      <c r="F28" s="37">
        <v>2</v>
      </c>
      <c r="G28" s="37">
        <v>353</v>
      </c>
      <c r="H28" s="37">
        <v>130</v>
      </c>
      <c r="I28" s="37">
        <v>1</v>
      </c>
    </row>
    <row r="29" spans="1:9" ht="11.4" x14ac:dyDescent="0.2">
      <c r="A29" s="36" t="s">
        <v>94</v>
      </c>
      <c r="B29" s="37">
        <v>1070</v>
      </c>
      <c r="C29" s="37">
        <v>1020</v>
      </c>
      <c r="D29" s="37">
        <v>72</v>
      </c>
      <c r="E29" s="37">
        <v>27</v>
      </c>
      <c r="F29" s="37">
        <v>115</v>
      </c>
      <c r="G29" s="37">
        <v>5352</v>
      </c>
      <c r="H29" s="37">
        <v>1965</v>
      </c>
      <c r="I29" s="37">
        <v>111</v>
      </c>
    </row>
    <row r="30" spans="1:9" ht="11.4" x14ac:dyDescent="0.2">
      <c r="A30" s="36" t="s">
        <v>95</v>
      </c>
      <c r="B30" s="37">
        <v>46</v>
      </c>
      <c r="C30" s="37">
        <v>50</v>
      </c>
      <c r="D30" s="37">
        <v>0</v>
      </c>
      <c r="E30" s="37">
        <v>0</v>
      </c>
      <c r="F30" s="37">
        <v>100</v>
      </c>
      <c r="G30" s="37">
        <v>1632</v>
      </c>
      <c r="H30" s="37">
        <v>599</v>
      </c>
      <c r="I30" s="37">
        <v>101</v>
      </c>
    </row>
    <row r="31" spans="1:9" ht="3.75" customHeight="1" x14ac:dyDescent="0.2">
      <c r="A31" s="38"/>
      <c r="B31" s="38"/>
      <c r="C31" s="38"/>
      <c r="D31" s="38"/>
      <c r="E31" s="38"/>
      <c r="F31" s="38"/>
      <c r="G31" s="38"/>
      <c r="H31" s="38"/>
      <c r="I31" s="38"/>
    </row>
    <row r="32" spans="1:9" ht="3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</row>
    <row r="33" spans="1:9" ht="12.75" customHeight="1" x14ac:dyDescent="0.2">
      <c r="A33" s="24" t="s">
        <v>92</v>
      </c>
      <c r="B33" s="24"/>
      <c r="C33" s="24"/>
      <c r="D33" s="24"/>
      <c r="E33" s="24"/>
      <c r="F33" s="24"/>
      <c r="G33" s="24"/>
      <c r="H33" s="24"/>
      <c r="I33" s="24"/>
    </row>
    <row r="34" spans="1:9" ht="12.75" customHeight="1" x14ac:dyDescent="0.2">
      <c r="A34" s="55" t="s">
        <v>105</v>
      </c>
      <c r="B34" s="24"/>
      <c r="C34" s="24"/>
      <c r="D34" s="24"/>
      <c r="E34" s="24"/>
      <c r="F34" s="24"/>
      <c r="G34" s="24"/>
      <c r="H34" s="24"/>
      <c r="I34" s="24"/>
    </row>
    <row r="35" spans="1:9" ht="12.75" customHeight="1" x14ac:dyDescent="0.2">
      <c r="A35" s="55" t="s">
        <v>98</v>
      </c>
      <c r="B35" s="24"/>
      <c r="C35" s="24"/>
      <c r="D35" s="24"/>
      <c r="E35" s="24"/>
      <c r="F35" s="24"/>
      <c r="G35" s="24"/>
      <c r="H35" s="24"/>
      <c r="I35" s="24"/>
    </row>
    <row r="36" spans="1:9" ht="12.75" customHeight="1" x14ac:dyDescent="0.2">
      <c r="A36" s="24" t="s">
        <v>100</v>
      </c>
      <c r="B36" s="24"/>
      <c r="C36" s="24"/>
      <c r="D36" s="24"/>
      <c r="E36" s="24"/>
      <c r="F36" s="24"/>
      <c r="G36" s="24"/>
      <c r="H36" s="24"/>
      <c r="I36" s="24"/>
    </row>
    <row r="37" spans="1:9" ht="12.75" customHeight="1" x14ac:dyDescent="0.2">
      <c r="A37" s="40" t="s">
        <v>93</v>
      </c>
      <c r="B37" s="24"/>
      <c r="C37" s="24"/>
      <c r="D37" s="24"/>
      <c r="E37" s="24"/>
      <c r="F37" s="53"/>
      <c r="G37" s="24"/>
      <c r="H37" s="24"/>
      <c r="I37" s="24"/>
    </row>
    <row r="38" spans="1:9" ht="12.75" customHeight="1" x14ac:dyDescent="0.25">
      <c r="A38" s="11"/>
      <c r="B38" s="24"/>
      <c r="C38" s="24"/>
      <c r="D38" s="24"/>
      <c r="E38" s="24"/>
      <c r="F38" s="54"/>
      <c r="G38" s="24"/>
      <c r="H38" s="24"/>
      <c r="I38" s="24"/>
    </row>
    <row r="39" spans="1:9" ht="12.75" customHeight="1" x14ac:dyDescent="0.2">
      <c r="A39" s="39" t="s">
        <v>99</v>
      </c>
      <c r="B39" s="24"/>
      <c r="C39" s="24"/>
      <c r="D39" s="24"/>
      <c r="E39" s="24"/>
      <c r="F39" s="24"/>
      <c r="G39" s="24"/>
      <c r="H39" s="24"/>
      <c r="I39" s="24"/>
    </row>
    <row r="40" spans="1:9" x14ac:dyDescent="0.2">
      <c r="A40" s="40"/>
      <c r="B40" s="24"/>
      <c r="C40" s="24"/>
      <c r="D40" s="24"/>
      <c r="E40" s="24"/>
      <c r="F40" s="24"/>
      <c r="G40" s="24"/>
      <c r="H40" s="24"/>
      <c r="I40" s="2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U45"/>
  <sheetViews>
    <sheetView showGridLines="0" zoomScaleNormal="100" workbookViewId="0">
      <selection sqref="A1:A1048576"/>
    </sheetView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4" width="11.44140625" style="11" customWidth="1"/>
    <col min="5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9.5546875" style="11" customWidth="1"/>
    <col min="12" max="12" width="8.44140625" style="11" customWidth="1"/>
    <col min="13" max="16384" width="11.44140625" style="11"/>
  </cols>
  <sheetData>
    <row r="1" spans="1:21" s="7" customFormat="1" ht="16.2" customHeight="1" x14ac:dyDescent="0.25">
      <c r="A1" s="3" t="s">
        <v>12</v>
      </c>
      <c r="I1" s="8" t="s">
        <v>77</v>
      </c>
      <c r="J1" s="8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</row>
    <row r="3" spans="1:21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</row>
    <row r="4" spans="1:21" ht="12.75" customHeight="1" x14ac:dyDescent="0.25">
      <c r="A4" s="16"/>
      <c r="B4" s="67" t="s">
        <v>114</v>
      </c>
      <c r="C4" s="68"/>
      <c r="D4" s="14" t="s">
        <v>115</v>
      </c>
      <c r="E4" s="14"/>
      <c r="F4" s="14"/>
      <c r="G4" s="18" t="s">
        <v>116</v>
      </c>
      <c r="H4" s="14"/>
      <c r="I4" s="14"/>
    </row>
    <row r="5" spans="1:21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</row>
    <row r="6" spans="1:21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</row>
    <row r="7" spans="1:21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</row>
    <row r="8" spans="1:21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</row>
    <row r="9" spans="1:21" ht="12.75" customHeight="1" x14ac:dyDescent="0.25">
      <c r="A9" s="14" t="s">
        <v>1</v>
      </c>
      <c r="B9" s="26" t="s">
        <v>3</v>
      </c>
      <c r="C9" s="17" t="s">
        <v>11</v>
      </c>
      <c r="D9" s="27" t="s">
        <v>81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</row>
    <row r="10" spans="1:21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</row>
    <row r="11" spans="1:21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</row>
    <row r="12" spans="1:21" ht="12.75" customHeight="1" x14ac:dyDescent="0.25">
      <c r="A12" s="32" t="s">
        <v>13</v>
      </c>
      <c r="B12" s="33">
        <v>7176.9098990000002</v>
      </c>
      <c r="C12" s="33">
        <v>833.55517399999997</v>
      </c>
      <c r="D12" s="33">
        <v>303981.07008519297</v>
      </c>
      <c r="E12" s="64">
        <v>96.727624802000008</v>
      </c>
      <c r="F12" s="33">
        <v>69.077089499141906</v>
      </c>
      <c r="G12" s="33">
        <v>39511.811584110503</v>
      </c>
      <c r="H12" s="33">
        <v>12572.768709</v>
      </c>
      <c r="I12" s="33">
        <v>56.882632096101801</v>
      </c>
    </row>
    <row r="13" spans="1:21" ht="12.75" customHeight="1" x14ac:dyDescent="0.25">
      <c r="A13" s="14"/>
      <c r="B13" s="59"/>
      <c r="C13" s="59"/>
      <c r="D13" s="59"/>
      <c r="E13" s="65"/>
      <c r="F13" s="59"/>
      <c r="G13" s="59"/>
      <c r="H13" s="59"/>
      <c r="I13" s="59"/>
    </row>
    <row r="14" spans="1:21" ht="23.7" customHeight="1" x14ac:dyDescent="0.25">
      <c r="A14" s="35" t="s">
        <v>14</v>
      </c>
      <c r="B14" s="33">
        <v>4524.2360470000003</v>
      </c>
      <c r="C14" s="33">
        <v>525.46296600000005</v>
      </c>
      <c r="D14" s="33">
        <v>124195.13173372</v>
      </c>
      <c r="E14" s="64">
        <v>39.519237501000006</v>
      </c>
      <c r="F14" s="33">
        <v>38.403707955631802</v>
      </c>
      <c r="G14" s="33">
        <v>27789.901218900399</v>
      </c>
      <c r="H14" s="33">
        <v>8842.8241190000008</v>
      </c>
      <c r="I14" s="33">
        <v>39.808702586544101</v>
      </c>
    </row>
    <row r="15" spans="1:21" ht="12.75" customHeight="1" x14ac:dyDescent="0.25">
      <c r="A15" s="36" t="s">
        <v>15</v>
      </c>
      <c r="B15" s="37">
        <v>767.88774100000001</v>
      </c>
      <c r="C15" s="37">
        <v>89.185567000000006</v>
      </c>
      <c r="D15" s="37">
        <v>69522.240444766299</v>
      </c>
      <c r="E15" s="66">
        <v>22.122170921000002</v>
      </c>
      <c r="F15" s="37">
        <v>52.510013391094297</v>
      </c>
      <c r="G15" s="37">
        <v>8150.7496516540796</v>
      </c>
      <c r="H15" s="37">
        <v>2593.591285</v>
      </c>
      <c r="I15" s="62">
        <v>53.954181767431898</v>
      </c>
    </row>
    <row r="16" spans="1:21" ht="12.75" customHeight="1" x14ac:dyDescent="0.25">
      <c r="A16" s="36" t="s">
        <v>34</v>
      </c>
      <c r="B16" s="37">
        <v>425.25785999999999</v>
      </c>
      <c r="C16" s="37">
        <v>49.391157</v>
      </c>
      <c r="D16" s="37">
        <v>6139.1159156023996</v>
      </c>
      <c r="E16" s="66">
        <v>1.9534838159999999</v>
      </c>
      <c r="F16" s="37">
        <v>85.855466364537705</v>
      </c>
      <c r="G16" s="37">
        <v>992.76183780327995</v>
      </c>
      <c r="H16" s="37">
        <v>315.899587</v>
      </c>
      <c r="I16" s="62">
        <v>84.016649133654298</v>
      </c>
    </row>
    <row r="17" spans="1:9" ht="12.75" customHeight="1" x14ac:dyDescent="0.25">
      <c r="A17" s="36" t="s">
        <v>35</v>
      </c>
      <c r="B17" s="37">
        <v>26.831236000000001</v>
      </c>
      <c r="C17" s="37">
        <v>3.1162890000000001</v>
      </c>
      <c r="D17" s="37">
        <v>127.530850912229</v>
      </c>
      <c r="E17" s="66">
        <v>4.0580672999999998E-2</v>
      </c>
      <c r="F17" s="62"/>
      <c r="G17" s="37">
        <v>380.88022492590699</v>
      </c>
      <c r="H17" s="37">
        <v>121.19714999999999</v>
      </c>
      <c r="I17" s="62"/>
    </row>
    <row r="18" spans="1:9" ht="12.75" customHeight="1" x14ac:dyDescent="0.25">
      <c r="A18" s="36" t="s">
        <v>36</v>
      </c>
      <c r="B18" s="37">
        <v>305.86361599999998</v>
      </c>
      <c r="C18" s="37">
        <v>35.524231</v>
      </c>
      <c r="D18" s="37">
        <v>40.335436000000001</v>
      </c>
      <c r="E18" s="66">
        <v>1.2834847999999999E-2</v>
      </c>
      <c r="F18" s="37">
        <v>23.0963165986355</v>
      </c>
      <c r="G18" s="37">
        <v>5152.6455576466997</v>
      </c>
      <c r="H18" s="37">
        <v>1639.586196</v>
      </c>
      <c r="I18" s="62">
        <v>67.966211569100295</v>
      </c>
    </row>
    <row r="19" spans="1:9" ht="12.75" customHeight="1" x14ac:dyDescent="0.25">
      <c r="A19" s="36" t="s">
        <v>37</v>
      </c>
      <c r="B19" s="37">
        <v>9.8317389999999989</v>
      </c>
      <c r="C19" s="37">
        <v>1.1418969999999999</v>
      </c>
      <c r="D19" s="37">
        <v>1673.7439784336</v>
      </c>
      <c r="E19" s="66">
        <v>0.53259000499999998</v>
      </c>
      <c r="F19" s="62">
        <v>1.9501190397438599</v>
      </c>
      <c r="G19" s="37">
        <v>99.149454801280001</v>
      </c>
      <c r="H19" s="37">
        <v>31.549633</v>
      </c>
      <c r="I19" s="62">
        <v>1.7699163384379399</v>
      </c>
    </row>
    <row r="20" spans="1:9" ht="12.75" customHeight="1" x14ac:dyDescent="0.25">
      <c r="A20" s="36" t="s">
        <v>38</v>
      </c>
      <c r="B20" s="37">
        <v>73.989748000000006</v>
      </c>
      <c r="C20" s="37">
        <v>8.5934659999999994</v>
      </c>
      <c r="D20" s="37">
        <v>6990.6090753751096</v>
      </c>
      <c r="E20" s="66">
        <v>2.224431316</v>
      </c>
      <c r="F20" s="62">
        <v>1.4168821819676001</v>
      </c>
      <c r="G20" s="37">
        <v>912.12539449594397</v>
      </c>
      <c r="H20" s="37">
        <v>290.24084599999998</v>
      </c>
      <c r="I20" s="62">
        <v>2.1520191554416002</v>
      </c>
    </row>
    <row r="21" spans="1:9" ht="12.75" customHeight="1" x14ac:dyDescent="0.25">
      <c r="A21" s="36" t="s">
        <v>39</v>
      </c>
      <c r="B21" s="37">
        <v>36.743622000000002</v>
      </c>
      <c r="C21" s="37">
        <v>4.2675530000000004</v>
      </c>
      <c r="D21" s="37">
        <v>6225.5108049695</v>
      </c>
      <c r="E21" s="66">
        <v>1.9809749110000001</v>
      </c>
      <c r="F21" s="62">
        <v>1.4334616515124201</v>
      </c>
      <c r="G21" s="37">
        <v>486.60207987342898</v>
      </c>
      <c r="H21" s="37">
        <v>154.83814000000001</v>
      </c>
      <c r="I21" s="62">
        <v>1.1928629654665299</v>
      </c>
    </row>
    <row r="22" spans="1:9" ht="12.75" customHeight="1" x14ac:dyDescent="0.25">
      <c r="A22" s="36" t="s">
        <v>19</v>
      </c>
      <c r="B22" s="37">
        <v>854.64846900000009</v>
      </c>
      <c r="C22" s="37">
        <v>99.262310999999997</v>
      </c>
      <c r="D22" s="37">
        <v>9788.6578583559094</v>
      </c>
      <c r="E22" s="66">
        <v>3.1147782470000003</v>
      </c>
      <c r="F22" s="62">
        <v>47.999001643379202</v>
      </c>
      <c r="G22" s="37">
        <v>707.51940240755505</v>
      </c>
      <c r="H22" s="37">
        <v>225.134648</v>
      </c>
      <c r="I22" s="62">
        <v>49.344614014168002</v>
      </c>
    </row>
    <row r="23" spans="1:9" ht="12.75" customHeight="1" x14ac:dyDescent="0.25">
      <c r="A23" s="36" t="s">
        <v>20</v>
      </c>
      <c r="B23" s="37">
        <v>961.17803300000003</v>
      </c>
      <c r="C23" s="37">
        <v>111.63508299999999</v>
      </c>
      <c r="D23" s="37">
        <v>4823.9734393134704</v>
      </c>
      <c r="E23" s="66">
        <v>1.53500181</v>
      </c>
      <c r="F23" s="62">
        <v>15.6650532327878</v>
      </c>
      <c r="G23" s="37">
        <v>1676.2742950841</v>
      </c>
      <c r="H23" s="37">
        <v>533.39515900000004</v>
      </c>
      <c r="I23" s="62">
        <v>25.0696563063855</v>
      </c>
    </row>
    <row r="24" spans="1:9" ht="12.75" customHeight="1" x14ac:dyDescent="0.25">
      <c r="A24" s="36" t="s">
        <v>40</v>
      </c>
      <c r="B24" s="37">
        <v>99.208495999999997</v>
      </c>
      <c r="C24" s="37">
        <v>11.522474000000001</v>
      </c>
      <c r="D24" s="37">
        <v>14094.2971125077</v>
      </c>
      <c r="E24" s="66">
        <v>4.4848446729999996</v>
      </c>
      <c r="F24" s="62">
        <v>0.38632646640944901</v>
      </c>
      <c r="G24" s="37">
        <v>1582.3395460967099</v>
      </c>
      <c r="H24" s="37">
        <v>503.50485900000001</v>
      </c>
      <c r="I24" s="62">
        <v>0.42345525753487601</v>
      </c>
    </row>
    <row r="25" spans="1:9" ht="12.75" customHeight="1" x14ac:dyDescent="0.25">
      <c r="A25" s="36" t="s">
        <v>41</v>
      </c>
      <c r="B25" s="37">
        <v>9.5274159999999988</v>
      </c>
      <c r="C25" s="37">
        <v>1.1065529999999999</v>
      </c>
      <c r="D25" s="37">
        <v>996.27391434000003</v>
      </c>
      <c r="E25" s="66">
        <v>0.31701713999999998</v>
      </c>
      <c r="F25" s="62"/>
      <c r="G25" s="37">
        <v>112.06543727970001</v>
      </c>
      <c r="H25" s="37">
        <v>35.659534999999998</v>
      </c>
      <c r="I25" s="62"/>
    </row>
    <row r="26" spans="1:9" ht="12.75" customHeight="1" x14ac:dyDescent="0.25">
      <c r="A26" s="36" t="s">
        <v>42</v>
      </c>
      <c r="B26" s="37">
        <v>779.6010060000001</v>
      </c>
      <c r="C26" s="37">
        <v>90.545995000000005</v>
      </c>
      <c r="D26" s="37">
        <v>2906.8075248119999</v>
      </c>
      <c r="E26" s="66">
        <v>0.92495426599999997</v>
      </c>
      <c r="F26" s="62">
        <v>6.1850927300375904</v>
      </c>
      <c r="G26" s="37">
        <v>1916.8559914308</v>
      </c>
      <c r="H26" s="37">
        <v>609.94892600000003</v>
      </c>
      <c r="I26" s="62">
        <v>18.4072178107591</v>
      </c>
    </row>
    <row r="27" spans="1:9" ht="12.75" customHeight="1" x14ac:dyDescent="0.25">
      <c r="A27" s="36" t="s">
        <v>43</v>
      </c>
      <c r="B27" s="37">
        <v>149.86213599999999</v>
      </c>
      <c r="C27" s="37">
        <v>17.405588999999999</v>
      </c>
      <c r="D27" s="37">
        <v>99.745852290000002</v>
      </c>
      <c r="E27" s="66">
        <v>3.1739408999999996E-2</v>
      </c>
      <c r="F27" s="62">
        <v>1.1549352414681699E-2</v>
      </c>
      <c r="G27" s="37">
        <v>5619.8478757500297</v>
      </c>
      <c r="H27" s="37">
        <v>1788.2512770000001</v>
      </c>
      <c r="I27" s="62">
        <v>20.870633972391399</v>
      </c>
    </row>
    <row r="28" spans="1:9" ht="12.75" customHeight="1" x14ac:dyDescent="0.25">
      <c r="A28" s="36" t="s">
        <v>44</v>
      </c>
      <c r="B28" s="37">
        <v>23.804929000000001</v>
      </c>
      <c r="C28" s="37">
        <v>2.7648009999999998</v>
      </c>
      <c r="D28" s="37">
        <v>766.28952604159997</v>
      </c>
      <c r="E28" s="66">
        <v>0.243835466</v>
      </c>
      <c r="F28" s="62"/>
      <c r="G28" s="37">
        <v>8.4469650900004495E-2</v>
      </c>
      <c r="H28" s="37">
        <v>2.6877999999999999E-2</v>
      </c>
      <c r="I28" s="62"/>
    </row>
    <row r="29" spans="1:9" ht="12.75" customHeight="1" x14ac:dyDescent="0.25">
      <c r="A29" s="36"/>
      <c r="B29" s="37"/>
      <c r="C29" s="37"/>
      <c r="D29" s="37"/>
      <c r="E29" s="66"/>
      <c r="F29" s="62"/>
      <c r="G29" s="37"/>
      <c r="H29" s="37"/>
      <c r="I29" s="62"/>
    </row>
    <row r="30" spans="1:9" ht="23.7" customHeight="1" x14ac:dyDescent="0.25">
      <c r="A30" s="35" t="s">
        <v>23</v>
      </c>
      <c r="B30" s="33">
        <v>2652.6738519999999</v>
      </c>
      <c r="C30" s="33">
        <v>308.09220800000003</v>
      </c>
      <c r="D30" s="33">
        <v>179785.938351474</v>
      </c>
      <c r="E30" s="64">
        <v>57.208387301000002</v>
      </c>
      <c r="F30" s="33">
        <v>90.266091800687406</v>
      </c>
      <c r="G30" s="33">
        <v>11721.9103652101</v>
      </c>
      <c r="H30" s="33">
        <v>3729.9445900000001</v>
      </c>
      <c r="I30" s="33">
        <v>97.3609159001915</v>
      </c>
    </row>
    <row r="31" spans="1:9" ht="12.75" customHeight="1" x14ac:dyDescent="0.25">
      <c r="A31" s="36" t="s">
        <v>24</v>
      </c>
      <c r="B31" s="37">
        <v>411.30078900000001</v>
      </c>
      <c r="C31" s="37">
        <v>47.770128</v>
      </c>
      <c r="D31" s="37">
        <v>81542.311728170898</v>
      </c>
      <c r="E31" s="66">
        <v>25.946991147000002</v>
      </c>
      <c r="F31" s="37">
        <v>75.642251540254307</v>
      </c>
      <c r="G31" s="37">
        <v>3665.0224646166098</v>
      </c>
      <c r="H31" s="37">
        <v>1166.220376</v>
      </c>
      <c r="I31" s="37">
        <v>84.294840307211899</v>
      </c>
    </row>
    <row r="32" spans="1:9" ht="12.75" customHeight="1" x14ac:dyDescent="0.25">
      <c r="A32" s="36" t="s">
        <v>25</v>
      </c>
      <c r="B32" s="37">
        <v>107.30928</v>
      </c>
      <c r="C32" s="37">
        <v>12.463331</v>
      </c>
      <c r="D32" s="37">
        <v>11131.911477551899</v>
      </c>
      <c r="E32" s="66">
        <v>3.5422052969999998</v>
      </c>
      <c r="F32" s="37">
        <v>56.951162820400597</v>
      </c>
      <c r="G32" s="37">
        <v>548.22323146327199</v>
      </c>
      <c r="H32" s="37">
        <v>174.44616199999999</v>
      </c>
      <c r="I32" s="37">
        <v>56.128723263985201</v>
      </c>
    </row>
    <row r="33" spans="1:9" ht="12.75" customHeight="1" x14ac:dyDescent="0.25">
      <c r="A33" s="36" t="s">
        <v>26</v>
      </c>
      <c r="B33" s="37">
        <v>62.959961</v>
      </c>
      <c r="C33" s="37">
        <v>7.3124209999999996</v>
      </c>
      <c r="D33" s="37">
        <v>11535.4715158695</v>
      </c>
      <c r="E33" s="66">
        <v>3.6706192280000001</v>
      </c>
      <c r="F33" s="37">
        <v>2.6224172941765902</v>
      </c>
      <c r="G33" s="37">
        <v>312.40261028804503</v>
      </c>
      <c r="H33" s="37">
        <v>99.407381999999998</v>
      </c>
      <c r="I33" s="37">
        <v>2.1023325457743902</v>
      </c>
    </row>
    <row r="34" spans="1:9" ht="12.75" customHeight="1" x14ac:dyDescent="0.25">
      <c r="A34" s="36" t="s">
        <v>94</v>
      </c>
      <c r="B34" s="37">
        <v>2022.7611380000001</v>
      </c>
      <c r="C34" s="37">
        <v>234.931614</v>
      </c>
      <c r="D34" s="37">
        <v>75330.517488292098</v>
      </c>
      <c r="E34" s="66">
        <v>23.970380884999997</v>
      </c>
      <c r="F34" s="37">
        <v>124.41884509223701</v>
      </c>
      <c r="G34" s="37">
        <v>5661.8447609798504</v>
      </c>
      <c r="H34" s="37">
        <v>1801.6148029999999</v>
      </c>
      <c r="I34" s="37">
        <v>116.464129112032</v>
      </c>
    </row>
    <row r="35" spans="1:9" ht="12.75" customHeight="1" x14ac:dyDescent="0.25">
      <c r="A35" s="36" t="s">
        <v>95</v>
      </c>
      <c r="B35" s="37">
        <v>48.342683999999998</v>
      </c>
      <c r="C35" s="37">
        <v>5.6147140000000002</v>
      </c>
      <c r="D35" s="37">
        <v>245.72614158922499</v>
      </c>
      <c r="E35" s="66">
        <v>7.8190743999999993E-2</v>
      </c>
      <c r="F35" s="37">
        <v>96.724961711764905</v>
      </c>
      <c r="G35" s="37">
        <v>1534.4172978623301</v>
      </c>
      <c r="H35" s="37">
        <v>488.25586600000003</v>
      </c>
      <c r="I35" s="37">
        <v>92.206847903100595</v>
      </c>
    </row>
    <row r="36" spans="1:9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</row>
    <row r="37" spans="1:9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</row>
    <row r="38" spans="1:9" x14ac:dyDescent="0.25">
      <c r="A38" s="57" t="s">
        <v>117</v>
      </c>
    </row>
    <row r="39" spans="1:9" s="56" customFormat="1" ht="12.75" customHeight="1" x14ac:dyDescent="0.2">
      <c r="A39" s="24" t="s">
        <v>92</v>
      </c>
    </row>
    <row r="40" spans="1:9" ht="12.75" customHeight="1" x14ac:dyDescent="0.25">
      <c r="A40" s="24" t="s">
        <v>104</v>
      </c>
    </row>
    <row r="41" spans="1:9" ht="12.75" customHeight="1" x14ac:dyDescent="0.25">
      <c r="A41" s="24" t="s">
        <v>97</v>
      </c>
    </row>
    <row r="42" spans="1:9" ht="12.75" customHeight="1" x14ac:dyDescent="0.25">
      <c r="A42" s="24" t="s">
        <v>100</v>
      </c>
    </row>
    <row r="43" spans="1:9" ht="12.75" customHeight="1" x14ac:dyDescent="0.25">
      <c r="A43" s="40" t="s">
        <v>113</v>
      </c>
    </row>
    <row r="44" spans="1:9" ht="12.75" customHeight="1" x14ac:dyDescent="0.25"/>
    <row r="45" spans="1:9" x14ac:dyDescent="0.25">
      <c r="A45" s="39" t="s">
        <v>99</v>
      </c>
    </row>
  </sheetData>
  <mergeCells count="1">
    <mergeCell ref="B4:C4"/>
  </mergeCells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2"/>
  <dimension ref="A1:I40"/>
  <sheetViews>
    <sheetView zoomScaleNormal="100" workbookViewId="0"/>
  </sheetViews>
  <sheetFormatPr baseColWidth="10" defaultColWidth="11.44140625" defaultRowHeight="10.199999999999999" x14ac:dyDescent="0.2"/>
  <cols>
    <col min="1" max="1" width="24.6640625" style="1" customWidth="1"/>
    <col min="2" max="2" width="8.5546875" style="1" customWidth="1"/>
    <col min="3" max="3" width="8.33203125" style="1" customWidth="1"/>
    <col min="4" max="4" width="8.5546875" style="1" customWidth="1"/>
    <col min="5" max="5" width="10" style="1" customWidth="1"/>
    <col min="6" max="6" width="8.5546875" style="1" customWidth="1"/>
    <col min="7" max="7" width="7.6640625" style="1" customWidth="1"/>
    <col min="8" max="8" width="9.6640625" style="1" customWidth="1"/>
    <col min="9" max="9" width="8.6640625" style="1" customWidth="1"/>
    <col min="10" max="16384" width="11.44140625" style="1"/>
  </cols>
  <sheetData>
    <row r="1" spans="1:9" s="2" customFormat="1" ht="16.5" customHeight="1" x14ac:dyDescent="0.25">
      <c r="A1" s="3" t="s">
        <v>12</v>
      </c>
      <c r="I1" s="4" t="s">
        <v>77</v>
      </c>
    </row>
    <row r="2" spans="1:9" s="2" customFormat="1" ht="3.75" customHeight="1" x14ac:dyDescent="0.25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">
      <c r="A3" s="24"/>
      <c r="B3" s="41"/>
      <c r="C3" s="41"/>
      <c r="D3" s="24"/>
      <c r="E3" s="24"/>
      <c r="F3" s="24"/>
      <c r="G3" s="42"/>
      <c r="H3" s="24"/>
      <c r="I3" s="24"/>
    </row>
    <row r="4" spans="1:9" x14ac:dyDescent="0.2">
      <c r="A4" s="24"/>
      <c r="B4" s="23" t="s">
        <v>7</v>
      </c>
      <c r="C4" s="43">
        <v>2001</v>
      </c>
      <c r="D4" s="24" t="s">
        <v>55</v>
      </c>
      <c r="E4" s="24"/>
      <c r="F4" s="24"/>
      <c r="G4" s="44" t="s">
        <v>56</v>
      </c>
      <c r="H4" s="24"/>
      <c r="I4" s="24"/>
    </row>
    <row r="5" spans="1:9" x14ac:dyDescent="0.2">
      <c r="A5" s="24"/>
      <c r="B5" s="23" t="s">
        <v>28</v>
      </c>
      <c r="C5" s="23"/>
      <c r="D5" s="24"/>
      <c r="E5" s="24"/>
      <c r="F5" s="24"/>
      <c r="G5" s="44"/>
      <c r="H5" s="24"/>
      <c r="I5" s="24"/>
    </row>
    <row r="6" spans="1:9" ht="3.75" customHeight="1" x14ac:dyDescent="0.2">
      <c r="A6" s="24"/>
      <c r="B6" s="23"/>
      <c r="C6" s="23"/>
      <c r="D6" s="38"/>
      <c r="E6" s="38"/>
      <c r="F6" s="38"/>
      <c r="G6" s="45"/>
      <c r="H6" s="38"/>
      <c r="I6" s="38"/>
    </row>
    <row r="7" spans="1:9" ht="15" customHeight="1" x14ac:dyDescent="0.2">
      <c r="A7" s="24" t="s">
        <v>1</v>
      </c>
      <c r="B7" s="23"/>
      <c r="C7" s="23"/>
      <c r="D7" s="24" t="s">
        <v>6</v>
      </c>
      <c r="E7" s="23" t="s">
        <v>29</v>
      </c>
      <c r="F7" s="23" t="s">
        <v>30</v>
      </c>
      <c r="G7" s="24" t="s">
        <v>6</v>
      </c>
      <c r="H7" s="23" t="s">
        <v>29</v>
      </c>
      <c r="I7" s="24" t="s">
        <v>30</v>
      </c>
    </row>
    <row r="8" spans="1:9" x14ac:dyDescent="0.2">
      <c r="A8" s="24" t="s">
        <v>2</v>
      </c>
      <c r="B8" s="23"/>
      <c r="C8" s="23" t="s">
        <v>1</v>
      </c>
      <c r="D8" s="24"/>
      <c r="E8" s="23" t="s">
        <v>31</v>
      </c>
      <c r="F8" s="23" t="s">
        <v>32</v>
      </c>
      <c r="G8" s="24"/>
      <c r="H8" s="23" t="s">
        <v>33</v>
      </c>
      <c r="I8" s="24" t="s">
        <v>32</v>
      </c>
    </row>
    <row r="9" spans="1:9" ht="3.75" customHeight="1" x14ac:dyDescent="0.2">
      <c r="A9" s="24"/>
      <c r="B9" s="46"/>
      <c r="C9" s="46"/>
      <c r="D9" s="38"/>
      <c r="E9" s="46"/>
      <c r="F9" s="46"/>
      <c r="G9" s="46"/>
      <c r="H9" s="46"/>
      <c r="I9" s="38"/>
    </row>
    <row r="10" spans="1:9" x14ac:dyDescent="0.2">
      <c r="A10" s="24" t="s">
        <v>1</v>
      </c>
      <c r="B10" s="43" t="s">
        <v>3</v>
      </c>
      <c r="C10" s="43" t="s">
        <v>3</v>
      </c>
      <c r="D10" s="47" t="s">
        <v>3</v>
      </c>
      <c r="E10" s="43" t="s">
        <v>4</v>
      </c>
      <c r="F10" s="43" t="s">
        <v>5</v>
      </c>
      <c r="G10" s="47" t="s">
        <v>10</v>
      </c>
      <c r="H10" s="43" t="s">
        <v>9</v>
      </c>
      <c r="I10" s="47" t="s">
        <v>5</v>
      </c>
    </row>
    <row r="11" spans="1:9" ht="3.75" customHeight="1" x14ac:dyDescent="0.2">
      <c r="A11" s="38"/>
      <c r="B11" s="48"/>
      <c r="C11" s="48"/>
      <c r="D11" s="49"/>
      <c r="E11" s="48"/>
      <c r="F11" s="48"/>
      <c r="G11" s="49"/>
      <c r="H11" s="48"/>
      <c r="I11" s="49"/>
    </row>
    <row r="12" spans="1:9" ht="3.75" customHeight="1" x14ac:dyDescent="0.2">
      <c r="A12" s="24"/>
      <c r="B12" s="47"/>
      <c r="C12" s="47"/>
      <c r="D12" s="47"/>
      <c r="E12" s="47"/>
      <c r="F12" s="47"/>
      <c r="G12" s="47"/>
      <c r="H12" s="47"/>
      <c r="I12" s="47"/>
    </row>
    <row r="13" spans="1:9" x14ac:dyDescent="0.2">
      <c r="A13" s="32" t="s">
        <v>13</v>
      </c>
      <c r="B13" s="33">
        <v>5222</v>
      </c>
      <c r="C13" s="33">
        <v>5116</v>
      </c>
      <c r="D13" s="33">
        <v>241</v>
      </c>
      <c r="E13" s="33">
        <v>89</v>
      </c>
      <c r="F13" s="33">
        <v>73</v>
      </c>
      <c r="G13" s="33">
        <v>36234</v>
      </c>
      <c r="H13" s="33">
        <v>13433</v>
      </c>
      <c r="I13" s="33">
        <v>60</v>
      </c>
    </row>
    <row r="14" spans="1:9" x14ac:dyDescent="0.2">
      <c r="A14" s="24"/>
      <c r="B14" s="50"/>
      <c r="C14" s="50"/>
      <c r="D14" s="50"/>
      <c r="E14" s="50"/>
      <c r="F14" s="50"/>
      <c r="G14" s="50"/>
      <c r="H14" s="50"/>
      <c r="I14" s="50"/>
    </row>
    <row r="15" spans="1:9" ht="20.399999999999999" x14ac:dyDescent="0.2">
      <c r="A15" s="35" t="s">
        <v>14</v>
      </c>
      <c r="B15" s="33">
        <v>3575</v>
      </c>
      <c r="C15" s="33">
        <v>3547</v>
      </c>
      <c r="D15" s="33">
        <v>87</v>
      </c>
      <c r="E15" s="33">
        <v>32</v>
      </c>
      <c r="F15" s="33">
        <v>46</v>
      </c>
      <c r="G15" s="33">
        <v>23565</v>
      </c>
      <c r="H15" s="33">
        <v>8736</v>
      </c>
      <c r="I15" s="33">
        <v>41</v>
      </c>
    </row>
    <row r="16" spans="1:9" x14ac:dyDescent="0.2">
      <c r="A16" s="36" t="s">
        <v>15</v>
      </c>
      <c r="B16" s="37">
        <v>542</v>
      </c>
      <c r="C16" s="37">
        <v>538</v>
      </c>
      <c r="D16" s="37">
        <v>59</v>
      </c>
      <c r="E16" s="37">
        <v>22</v>
      </c>
      <c r="F16" s="37">
        <v>49</v>
      </c>
      <c r="G16" s="37">
        <v>8114</v>
      </c>
      <c r="H16" s="37">
        <v>3008</v>
      </c>
      <c r="I16" s="37">
        <v>47</v>
      </c>
    </row>
    <row r="17" spans="1:9" x14ac:dyDescent="0.2">
      <c r="A17" s="36" t="s">
        <v>16</v>
      </c>
      <c r="B17" s="37">
        <v>334</v>
      </c>
      <c r="C17" s="37">
        <v>326</v>
      </c>
      <c r="D17" s="37">
        <v>6</v>
      </c>
      <c r="E17" s="37">
        <v>2</v>
      </c>
      <c r="F17" s="37">
        <v>92</v>
      </c>
      <c r="G17" s="37">
        <v>958</v>
      </c>
      <c r="H17" s="37">
        <v>355</v>
      </c>
      <c r="I17" s="37">
        <v>89</v>
      </c>
    </row>
    <row r="18" spans="1:9" x14ac:dyDescent="0.2">
      <c r="A18" s="36" t="s">
        <v>17</v>
      </c>
      <c r="B18" s="37">
        <v>340</v>
      </c>
      <c r="C18" s="37">
        <v>328</v>
      </c>
      <c r="D18" s="37">
        <v>0</v>
      </c>
      <c r="E18" s="37">
        <v>0</v>
      </c>
      <c r="F18" s="37">
        <v>9</v>
      </c>
      <c r="G18" s="37">
        <v>5347</v>
      </c>
      <c r="H18" s="37">
        <v>1982</v>
      </c>
      <c r="I18" s="37">
        <v>52</v>
      </c>
    </row>
    <row r="19" spans="1:9" x14ac:dyDescent="0.2">
      <c r="A19" s="36" t="s">
        <v>18</v>
      </c>
      <c r="B19" s="37">
        <v>69</v>
      </c>
      <c r="C19" s="37">
        <v>62</v>
      </c>
      <c r="D19" s="37">
        <v>7</v>
      </c>
      <c r="E19" s="37">
        <v>3</v>
      </c>
      <c r="F19" s="37">
        <v>4</v>
      </c>
      <c r="G19" s="37">
        <v>903</v>
      </c>
      <c r="H19" s="37">
        <v>335</v>
      </c>
      <c r="I19" s="37">
        <v>6</v>
      </c>
    </row>
    <row r="20" spans="1:9" x14ac:dyDescent="0.2">
      <c r="A20" s="36" t="s">
        <v>19</v>
      </c>
      <c r="B20" s="37">
        <v>694</v>
      </c>
      <c r="C20" s="37">
        <v>649</v>
      </c>
      <c r="D20" s="37">
        <v>9</v>
      </c>
      <c r="E20" s="37">
        <v>3</v>
      </c>
      <c r="F20" s="37">
        <v>51</v>
      </c>
      <c r="G20" s="37">
        <v>657</v>
      </c>
      <c r="H20" s="37">
        <v>244</v>
      </c>
      <c r="I20" s="37">
        <v>52</v>
      </c>
    </row>
    <row r="21" spans="1:9" x14ac:dyDescent="0.2">
      <c r="A21" s="36" t="s">
        <v>20</v>
      </c>
      <c r="B21" s="37">
        <v>663</v>
      </c>
      <c r="C21" s="37">
        <v>716</v>
      </c>
      <c r="D21" s="37">
        <v>4</v>
      </c>
      <c r="E21" s="37">
        <v>1</v>
      </c>
      <c r="F21" s="37">
        <v>19</v>
      </c>
      <c r="G21" s="37">
        <v>1661</v>
      </c>
      <c r="H21" s="37">
        <v>616</v>
      </c>
      <c r="I21" s="37">
        <v>33</v>
      </c>
    </row>
    <row r="22" spans="1:9" x14ac:dyDescent="0.2">
      <c r="A22" s="36" t="s">
        <v>21</v>
      </c>
      <c r="B22" s="37">
        <v>122</v>
      </c>
      <c r="C22" s="37">
        <v>105</v>
      </c>
      <c r="D22" s="37">
        <v>0</v>
      </c>
      <c r="E22" s="37">
        <v>0</v>
      </c>
      <c r="F22" s="37">
        <v>0</v>
      </c>
      <c r="G22" s="37">
        <v>3977</v>
      </c>
      <c r="H22" s="37">
        <v>1474</v>
      </c>
      <c r="I22" s="37">
        <v>20</v>
      </c>
    </row>
    <row r="23" spans="1:9" x14ac:dyDescent="0.2">
      <c r="A23" s="36" t="s">
        <v>22</v>
      </c>
      <c r="B23" s="37">
        <v>811</v>
      </c>
      <c r="C23" s="37">
        <v>823</v>
      </c>
      <c r="D23" s="37">
        <v>2</v>
      </c>
      <c r="E23" s="37">
        <v>1</v>
      </c>
      <c r="F23" s="37">
        <v>7</v>
      </c>
      <c r="G23" s="37">
        <v>1948</v>
      </c>
      <c r="H23" s="37">
        <v>722</v>
      </c>
      <c r="I23" s="37">
        <v>23</v>
      </c>
    </row>
    <row r="24" spans="1:9" x14ac:dyDescent="0.2">
      <c r="A24" s="51"/>
      <c r="B24" s="37"/>
      <c r="C24" s="37"/>
      <c r="D24" s="37"/>
      <c r="E24" s="37"/>
      <c r="F24" s="37"/>
      <c r="G24" s="37"/>
      <c r="H24" s="37"/>
      <c r="I24" s="37"/>
    </row>
    <row r="25" spans="1:9" ht="20.399999999999999" x14ac:dyDescent="0.2">
      <c r="A25" s="35" t="s">
        <v>23</v>
      </c>
      <c r="B25" s="33">
        <v>1647</v>
      </c>
      <c r="C25" s="33">
        <v>1569</v>
      </c>
      <c r="D25" s="33">
        <v>154</v>
      </c>
      <c r="E25" s="33">
        <v>57</v>
      </c>
      <c r="F25" s="33">
        <v>88</v>
      </c>
      <c r="G25" s="33">
        <v>12669</v>
      </c>
      <c r="H25" s="33">
        <v>4697</v>
      </c>
      <c r="I25" s="33">
        <v>94</v>
      </c>
    </row>
    <row r="26" spans="1:9" x14ac:dyDescent="0.2">
      <c r="A26" s="36" t="s">
        <v>24</v>
      </c>
      <c r="B26" s="37">
        <v>393</v>
      </c>
      <c r="C26" s="37">
        <v>384</v>
      </c>
      <c r="D26" s="37">
        <v>59</v>
      </c>
      <c r="E26" s="37">
        <v>22</v>
      </c>
      <c r="F26" s="37">
        <v>80</v>
      </c>
      <c r="G26" s="37">
        <v>4426</v>
      </c>
      <c r="H26" s="37">
        <v>1641</v>
      </c>
      <c r="I26" s="37">
        <v>89</v>
      </c>
    </row>
    <row r="27" spans="1:9" x14ac:dyDescent="0.2">
      <c r="A27" s="36" t="s">
        <v>25</v>
      </c>
      <c r="B27" s="37">
        <v>79</v>
      </c>
      <c r="C27" s="37">
        <v>77</v>
      </c>
      <c r="D27" s="37">
        <v>9</v>
      </c>
      <c r="E27" s="37">
        <v>3</v>
      </c>
      <c r="F27" s="37">
        <v>47</v>
      </c>
      <c r="G27" s="37">
        <v>472</v>
      </c>
      <c r="H27" s="37">
        <v>175</v>
      </c>
      <c r="I27" s="37">
        <v>47</v>
      </c>
    </row>
    <row r="28" spans="1:9" x14ac:dyDescent="0.2">
      <c r="A28" s="36" t="s">
        <v>26</v>
      </c>
      <c r="B28" s="37">
        <v>59</v>
      </c>
      <c r="C28" s="37">
        <v>60</v>
      </c>
      <c r="D28" s="37">
        <v>11</v>
      </c>
      <c r="E28" s="37">
        <v>4</v>
      </c>
      <c r="F28" s="37">
        <v>1</v>
      </c>
      <c r="G28" s="37">
        <v>370</v>
      </c>
      <c r="H28" s="37">
        <v>137</v>
      </c>
      <c r="I28" s="37">
        <v>1</v>
      </c>
    </row>
    <row r="29" spans="1:9" ht="11.4" x14ac:dyDescent="0.2">
      <c r="A29" s="36" t="s">
        <v>94</v>
      </c>
      <c r="B29" s="37">
        <v>1070</v>
      </c>
      <c r="C29" s="37">
        <v>992</v>
      </c>
      <c r="D29" s="37">
        <v>75</v>
      </c>
      <c r="E29" s="37">
        <v>28</v>
      </c>
      <c r="F29" s="37">
        <v>113</v>
      </c>
      <c r="G29" s="37">
        <v>5537</v>
      </c>
      <c r="H29" s="37">
        <v>2053</v>
      </c>
      <c r="I29" s="37">
        <v>110</v>
      </c>
    </row>
    <row r="30" spans="1:9" ht="11.4" x14ac:dyDescent="0.2">
      <c r="A30" s="36" t="s">
        <v>95</v>
      </c>
      <c r="B30" s="37">
        <v>46</v>
      </c>
      <c r="C30" s="37">
        <v>56</v>
      </c>
      <c r="D30" s="37">
        <v>0</v>
      </c>
      <c r="E30" s="37">
        <v>0</v>
      </c>
      <c r="F30" s="37">
        <v>88</v>
      </c>
      <c r="G30" s="37">
        <v>1864</v>
      </c>
      <c r="H30" s="37">
        <v>691</v>
      </c>
      <c r="I30" s="37">
        <v>89</v>
      </c>
    </row>
    <row r="31" spans="1:9" ht="3.75" customHeight="1" x14ac:dyDescent="0.2">
      <c r="A31" s="38"/>
      <c r="B31" s="38"/>
      <c r="C31" s="38">
        <v>1569</v>
      </c>
      <c r="D31" s="38">
        <v>154</v>
      </c>
      <c r="E31" s="38">
        <v>57</v>
      </c>
      <c r="F31" s="38">
        <v>88</v>
      </c>
      <c r="G31" s="38">
        <v>12669</v>
      </c>
      <c r="H31" s="38">
        <v>4697</v>
      </c>
      <c r="I31" s="38">
        <v>94</v>
      </c>
    </row>
    <row r="32" spans="1:9" ht="3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</row>
    <row r="33" spans="1:9" ht="12.75" customHeight="1" x14ac:dyDescent="0.2">
      <c r="A33" s="24" t="s">
        <v>92</v>
      </c>
      <c r="B33" s="24"/>
      <c r="C33" s="24"/>
      <c r="D33" s="24"/>
      <c r="E33" s="24"/>
      <c r="F33" s="24"/>
      <c r="G33" s="24"/>
      <c r="H33" s="24"/>
      <c r="I33" s="24"/>
    </row>
    <row r="34" spans="1:9" ht="12.75" customHeight="1" x14ac:dyDescent="0.2">
      <c r="A34" s="55" t="s">
        <v>105</v>
      </c>
      <c r="B34" s="24"/>
      <c r="C34" s="24"/>
      <c r="D34" s="24"/>
      <c r="E34" s="24"/>
      <c r="F34" s="24"/>
      <c r="G34" s="24"/>
      <c r="H34" s="24"/>
      <c r="I34" s="24"/>
    </row>
    <row r="35" spans="1:9" ht="12.75" customHeight="1" x14ac:dyDescent="0.2">
      <c r="A35" s="55" t="s">
        <v>98</v>
      </c>
      <c r="B35" s="24"/>
      <c r="C35" s="24"/>
      <c r="D35" s="24"/>
      <c r="E35" s="24"/>
      <c r="F35" s="24"/>
      <c r="G35" s="24"/>
      <c r="H35" s="24"/>
      <c r="I35" s="24"/>
    </row>
    <row r="36" spans="1:9" ht="12.75" customHeight="1" x14ac:dyDescent="0.2">
      <c r="A36" s="24" t="s">
        <v>100</v>
      </c>
      <c r="B36" s="24"/>
      <c r="C36" s="24"/>
      <c r="D36" s="24"/>
      <c r="E36" s="24"/>
      <c r="F36" s="24"/>
      <c r="G36" s="24"/>
      <c r="H36" s="24"/>
      <c r="I36" s="24"/>
    </row>
    <row r="37" spans="1:9" ht="12.75" customHeight="1" x14ac:dyDescent="0.2">
      <c r="A37" s="40" t="s">
        <v>93</v>
      </c>
      <c r="B37" s="24"/>
      <c r="C37" s="24"/>
      <c r="D37" s="24"/>
      <c r="E37" s="24"/>
      <c r="F37" s="53"/>
      <c r="G37" s="24"/>
      <c r="H37" s="24"/>
      <c r="I37" s="24"/>
    </row>
    <row r="38" spans="1:9" ht="12.75" customHeight="1" x14ac:dyDescent="0.25">
      <c r="A38" s="11"/>
      <c r="B38" s="24"/>
      <c r="C38" s="24"/>
      <c r="D38" s="24"/>
      <c r="E38" s="24"/>
      <c r="F38" s="54"/>
      <c r="G38" s="24"/>
      <c r="H38" s="24"/>
      <c r="I38" s="24"/>
    </row>
    <row r="39" spans="1:9" ht="12.75" customHeight="1" x14ac:dyDescent="0.2">
      <c r="A39" s="39" t="s">
        <v>99</v>
      </c>
      <c r="B39" s="24"/>
      <c r="C39" s="24"/>
      <c r="D39" s="24"/>
      <c r="E39" s="24"/>
      <c r="F39" s="24"/>
      <c r="G39" s="24"/>
      <c r="H39" s="24"/>
      <c r="I39" s="24"/>
    </row>
    <row r="40" spans="1:9" x14ac:dyDescent="0.2">
      <c r="A40" s="40"/>
      <c r="B40" s="24"/>
      <c r="C40" s="24"/>
      <c r="D40" s="24"/>
      <c r="E40" s="24"/>
      <c r="F40" s="24"/>
      <c r="G40" s="24"/>
      <c r="H40" s="24"/>
      <c r="I40" s="2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"/>
  <dimension ref="A1:I40"/>
  <sheetViews>
    <sheetView zoomScaleNormal="100" workbookViewId="0"/>
  </sheetViews>
  <sheetFormatPr baseColWidth="10" defaultColWidth="11.44140625" defaultRowHeight="10.199999999999999" x14ac:dyDescent="0.2"/>
  <cols>
    <col min="1" max="1" width="24.6640625" style="1" customWidth="1"/>
    <col min="2" max="2" width="8.5546875" style="1" customWidth="1"/>
    <col min="3" max="3" width="8.33203125" style="1" customWidth="1"/>
    <col min="4" max="4" width="8.5546875" style="1" customWidth="1"/>
    <col min="5" max="5" width="10" style="1" customWidth="1"/>
    <col min="6" max="6" width="8.5546875" style="1" customWidth="1"/>
    <col min="7" max="7" width="7.6640625" style="1" customWidth="1"/>
    <col min="8" max="8" width="9.6640625" style="1" customWidth="1"/>
    <col min="9" max="9" width="8.6640625" style="1" customWidth="1"/>
    <col min="10" max="16384" width="11.44140625" style="1"/>
  </cols>
  <sheetData>
    <row r="1" spans="1:9" s="2" customFormat="1" ht="16.5" customHeight="1" x14ac:dyDescent="0.25">
      <c r="A1" s="3" t="s">
        <v>12</v>
      </c>
      <c r="I1" s="4" t="s">
        <v>77</v>
      </c>
    </row>
    <row r="2" spans="1:9" s="2" customFormat="1" ht="3.75" customHeight="1" x14ac:dyDescent="0.25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">
      <c r="A3" s="24"/>
      <c r="B3" s="41"/>
      <c r="C3" s="41"/>
      <c r="D3" s="24"/>
      <c r="E3" s="24"/>
      <c r="F3" s="24"/>
      <c r="G3" s="42"/>
      <c r="H3" s="24"/>
      <c r="I3" s="24"/>
    </row>
    <row r="4" spans="1:9" x14ac:dyDescent="0.2">
      <c r="A4" s="24"/>
      <c r="B4" s="23" t="s">
        <v>0</v>
      </c>
      <c r="C4" s="43">
        <v>2000</v>
      </c>
      <c r="D4" s="24" t="s">
        <v>53</v>
      </c>
      <c r="E4" s="24"/>
      <c r="F4" s="24"/>
      <c r="G4" s="44" t="s">
        <v>54</v>
      </c>
      <c r="H4" s="24"/>
      <c r="I4" s="24"/>
    </row>
    <row r="5" spans="1:9" x14ac:dyDescent="0.2">
      <c r="A5" s="24"/>
      <c r="B5" s="23" t="s">
        <v>28</v>
      </c>
      <c r="C5" s="23"/>
      <c r="D5" s="24"/>
      <c r="E5" s="24"/>
      <c r="F5" s="24"/>
      <c r="G5" s="44"/>
      <c r="H5" s="24"/>
      <c r="I5" s="24"/>
    </row>
    <row r="6" spans="1:9" ht="3.75" customHeight="1" x14ac:dyDescent="0.2">
      <c r="A6" s="24"/>
      <c r="B6" s="23"/>
      <c r="C6" s="23"/>
      <c r="D6" s="38"/>
      <c r="E6" s="38"/>
      <c r="F6" s="38"/>
      <c r="G6" s="45"/>
      <c r="H6" s="38"/>
      <c r="I6" s="38"/>
    </row>
    <row r="7" spans="1:9" ht="15" customHeight="1" x14ac:dyDescent="0.2">
      <c r="A7" s="24" t="s">
        <v>1</v>
      </c>
      <c r="B7" s="23"/>
      <c r="C7" s="23"/>
      <c r="D7" s="24" t="s">
        <v>6</v>
      </c>
      <c r="E7" s="23" t="s">
        <v>29</v>
      </c>
      <c r="F7" s="23" t="s">
        <v>30</v>
      </c>
      <c r="G7" s="24" t="s">
        <v>6</v>
      </c>
      <c r="H7" s="23" t="s">
        <v>29</v>
      </c>
      <c r="I7" s="24" t="s">
        <v>30</v>
      </c>
    </row>
    <row r="8" spans="1:9" x14ac:dyDescent="0.2">
      <c r="A8" s="24" t="s">
        <v>2</v>
      </c>
      <c r="B8" s="23"/>
      <c r="C8" s="23" t="s">
        <v>1</v>
      </c>
      <c r="D8" s="24"/>
      <c r="E8" s="23" t="s">
        <v>31</v>
      </c>
      <c r="F8" s="23" t="s">
        <v>32</v>
      </c>
      <c r="G8" s="24"/>
      <c r="H8" s="23" t="s">
        <v>33</v>
      </c>
      <c r="I8" s="24" t="s">
        <v>32</v>
      </c>
    </row>
    <row r="9" spans="1:9" ht="3.75" customHeight="1" x14ac:dyDescent="0.2">
      <c r="A9" s="24"/>
      <c r="B9" s="46"/>
      <c r="C9" s="46"/>
      <c r="D9" s="38"/>
      <c r="E9" s="46"/>
      <c r="F9" s="46"/>
      <c r="G9" s="46"/>
      <c r="H9" s="46"/>
      <c r="I9" s="38"/>
    </row>
    <row r="10" spans="1:9" x14ac:dyDescent="0.2">
      <c r="A10" s="24" t="s">
        <v>1</v>
      </c>
      <c r="B10" s="43" t="s">
        <v>3</v>
      </c>
      <c r="C10" s="43" t="s">
        <v>3</v>
      </c>
      <c r="D10" s="47" t="s">
        <v>3</v>
      </c>
      <c r="E10" s="43" t="s">
        <v>4</v>
      </c>
      <c r="F10" s="43" t="s">
        <v>5</v>
      </c>
      <c r="G10" s="47" t="s">
        <v>10</v>
      </c>
      <c r="H10" s="43" t="s">
        <v>9</v>
      </c>
      <c r="I10" s="47" t="s">
        <v>5</v>
      </c>
    </row>
    <row r="11" spans="1:9" ht="3.75" customHeight="1" x14ac:dyDescent="0.2">
      <c r="A11" s="38"/>
      <c r="B11" s="48"/>
      <c r="C11" s="48"/>
      <c r="D11" s="49"/>
      <c r="E11" s="48"/>
      <c r="F11" s="48"/>
      <c r="G11" s="49"/>
      <c r="H11" s="48"/>
      <c r="I11" s="49"/>
    </row>
    <row r="12" spans="1:9" ht="3.75" customHeight="1" x14ac:dyDescent="0.2">
      <c r="A12" s="24"/>
      <c r="B12" s="47"/>
      <c r="C12" s="47"/>
      <c r="D12" s="47"/>
      <c r="E12" s="47"/>
      <c r="F12" s="47"/>
      <c r="G12" s="47"/>
      <c r="H12" s="47"/>
      <c r="I12" s="47"/>
    </row>
    <row r="13" spans="1:9" x14ac:dyDescent="0.2">
      <c r="A13" s="32" t="s">
        <v>13</v>
      </c>
      <c r="B13" s="33">
        <v>5181</v>
      </c>
      <c r="C13" s="33">
        <v>5214</v>
      </c>
      <c r="D13" s="33">
        <v>245</v>
      </c>
      <c r="E13" s="33">
        <v>91</v>
      </c>
      <c r="F13" s="33">
        <v>74</v>
      </c>
      <c r="G13" s="33">
        <v>37074</v>
      </c>
      <c r="H13" s="33">
        <v>13782</v>
      </c>
      <c r="I13" s="33">
        <v>62</v>
      </c>
    </row>
    <row r="14" spans="1:9" x14ac:dyDescent="0.2">
      <c r="A14" s="24"/>
      <c r="B14" s="50"/>
      <c r="C14" s="50"/>
      <c r="D14" s="50"/>
      <c r="E14" s="50"/>
      <c r="F14" s="50"/>
      <c r="G14" s="50"/>
      <c r="H14" s="50"/>
      <c r="I14" s="50"/>
    </row>
    <row r="15" spans="1:9" ht="20.399999999999999" x14ac:dyDescent="0.2">
      <c r="A15" s="35" t="s">
        <v>14</v>
      </c>
      <c r="B15" s="33">
        <v>3483</v>
      </c>
      <c r="C15" s="33">
        <v>3649</v>
      </c>
      <c r="D15" s="33">
        <v>92</v>
      </c>
      <c r="E15" s="33">
        <v>34</v>
      </c>
      <c r="F15" s="33">
        <v>52</v>
      </c>
      <c r="G15" s="33">
        <v>24306</v>
      </c>
      <c r="H15" s="33">
        <v>9035</v>
      </c>
      <c r="I15" s="33">
        <v>49</v>
      </c>
    </row>
    <row r="16" spans="1:9" x14ac:dyDescent="0.2">
      <c r="A16" s="36" t="s">
        <v>15</v>
      </c>
      <c r="B16" s="37">
        <v>517</v>
      </c>
      <c r="C16" s="37">
        <v>573</v>
      </c>
      <c r="D16" s="37">
        <v>63</v>
      </c>
      <c r="E16" s="37">
        <v>23</v>
      </c>
      <c r="F16" s="37">
        <v>58</v>
      </c>
      <c r="G16" s="37">
        <v>8645</v>
      </c>
      <c r="H16" s="37">
        <v>3214</v>
      </c>
      <c r="I16" s="37">
        <v>56</v>
      </c>
    </row>
    <row r="17" spans="1:9" x14ac:dyDescent="0.2">
      <c r="A17" s="36" t="s">
        <v>16</v>
      </c>
      <c r="B17" s="37">
        <v>323</v>
      </c>
      <c r="C17" s="37">
        <v>322</v>
      </c>
      <c r="D17" s="37">
        <v>5</v>
      </c>
      <c r="E17" s="37">
        <v>2</v>
      </c>
      <c r="F17" s="37">
        <v>95</v>
      </c>
      <c r="G17" s="37">
        <v>951</v>
      </c>
      <c r="H17" s="37">
        <v>354</v>
      </c>
      <c r="I17" s="37">
        <v>91</v>
      </c>
    </row>
    <row r="18" spans="1:9" x14ac:dyDescent="0.2">
      <c r="A18" s="36" t="s">
        <v>17</v>
      </c>
      <c r="B18" s="37">
        <v>319</v>
      </c>
      <c r="C18" s="37">
        <v>322</v>
      </c>
      <c r="D18" s="37">
        <v>0</v>
      </c>
      <c r="E18" s="37">
        <v>0</v>
      </c>
      <c r="F18" s="37">
        <v>6</v>
      </c>
      <c r="G18" s="37">
        <v>5244</v>
      </c>
      <c r="H18" s="37">
        <v>1949</v>
      </c>
      <c r="I18" s="37">
        <v>70</v>
      </c>
    </row>
    <row r="19" spans="1:9" x14ac:dyDescent="0.2">
      <c r="A19" s="36" t="s">
        <v>18</v>
      </c>
      <c r="B19" s="37">
        <v>82</v>
      </c>
      <c r="C19" s="37">
        <v>65</v>
      </c>
      <c r="D19" s="37">
        <v>8</v>
      </c>
      <c r="E19" s="37">
        <v>3</v>
      </c>
      <c r="F19" s="37">
        <v>4</v>
      </c>
      <c r="G19" s="37">
        <v>981</v>
      </c>
      <c r="H19" s="37">
        <v>365</v>
      </c>
      <c r="I19" s="37">
        <v>6</v>
      </c>
    </row>
    <row r="20" spans="1:9" x14ac:dyDescent="0.2">
      <c r="A20" s="36" t="s">
        <v>19</v>
      </c>
      <c r="B20" s="37">
        <v>620</v>
      </c>
      <c r="C20" s="37">
        <v>705</v>
      </c>
      <c r="D20" s="37">
        <v>10</v>
      </c>
      <c r="E20" s="37">
        <v>4</v>
      </c>
      <c r="F20" s="37">
        <v>50</v>
      </c>
      <c r="G20" s="37">
        <v>724</v>
      </c>
      <c r="H20" s="37">
        <v>269</v>
      </c>
      <c r="I20" s="37">
        <v>50</v>
      </c>
    </row>
    <row r="21" spans="1:9" x14ac:dyDescent="0.2">
      <c r="A21" s="36" t="s">
        <v>20</v>
      </c>
      <c r="B21" s="37">
        <v>698</v>
      </c>
      <c r="C21" s="37">
        <v>725</v>
      </c>
      <c r="D21" s="37">
        <v>4</v>
      </c>
      <c r="E21" s="37">
        <v>1</v>
      </c>
      <c r="F21" s="37">
        <v>26</v>
      </c>
      <c r="G21" s="37">
        <v>1661</v>
      </c>
      <c r="H21" s="37">
        <v>617</v>
      </c>
      <c r="I21" s="37">
        <v>53</v>
      </c>
    </row>
    <row r="22" spans="1:9" x14ac:dyDescent="0.2">
      <c r="A22" s="36" t="s">
        <v>21</v>
      </c>
      <c r="B22" s="37">
        <v>92</v>
      </c>
      <c r="C22" s="37">
        <v>110</v>
      </c>
      <c r="D22" s="37">
        <v>0</v>
      </c>
      <c r="E22" s="37">
        <v>0</v>
      </c>
      <c r="F22" s="37">
        <v>0</v>
      </c>
      <c r="G22" s="37">
        <v>4158</v>
      </c>
      <c r="H22" s="37">
        <v>1545</v>
      </c>
      <c r="I22" s="37">
        <v>19</v>
      </c>
    </row>
    <row r="23" spans="1:9" x14ac:dyDescent="0.2">
      <c r="A23" s="36" t="s">
        <v>22</v>
      </c>
      <c r="B23" s="37">
        <v>832</v>
      </c>
      <c r="C23" s="37">
        <v>827</v>
      </c>
      <c r="D23" s="37">
        <v>2</v>
      </c>
      <c r="E23" s="37">
        <v>1</v>
      </c>
      <c r="F23" s="37">
        <v>8</v>
      </c>
      <c r="G23" s="37">
        <v>1942</v>
      </c>
      <c r="H23" s="37">
        <v>722</v>
      </c>
      <c r="I23" s="37">
        <v>27</v>
      </c>
    </row>
    <row r="24" spans="1:9" x14ac:dyDescent="0.2">
      <c r="A24" s="51"/>
      <c r="B24" s="37"/>
      <c r="C24" s="37"/>
      <c r="D24" s="37"/>
      <c r="E24" s="37"/>
      <c r="F24" s="37"/>
      <c r="G24" s="37"/>
      <c r="H24" s="37"/>
      <c r="I24" s="37"/>
    </row>
    <row r="25" spans="1:9" ht="20.399999999999999" x14ac:dyDescent="0.2">
      <c r="A25" s="35" t="s">
        <v>23</v>
      </c>
      <c r="B25" s="33">
        <v>1698</v>
      </c>
      <c r="C25" s="33">
        <v>1565</v>
      </c>
      <c r="D25" s="33">
        <v>153</v>
      </c>
      <c r="E25" s="33">
        <v>57</v>
      </c>
      <c r="F25" s="33">
        <v>91</v>
      </c>
      <c r="G25" s="33">
        <v>12768</v>
      </c>
      <c r="H25" s="33">
        <v>4747</v>
      </c>
      <c r="I25" s="33">
        <v>91</v>
      </c>
    </row>
    <row r="26" spans="1:9" x14ac:dyDescent="0.2">
      <c r="A26" s="36" t="s">
        <v>24</v>
      </c>
      <c r="B26" s="37">
        <v>425</v>
      </c>
      <c r="C26" s="37">
        <v>382</v>
      </c>
      <c r="D26" s="37">
        <v>59</v>
      </c>
      <c r="E26" s="37">
        <v>22</v>
      </c>
      <c r="F26" s="37">
        <v>46</v>
      </c>
      <c r="G26" s="37">
        <v>4446</v>
      </c>
      <c r="H26" s="37">
        <v>1653</v>
      </c>
      <c r="I26" s="37">
        <v>84</v>
      </c>
    </row>
    <row r="27" spans="1:9" x14ac:dyDescent="0.2">
      <c r="A27" s="36" t="s">
        <v>25</v>
      </c>
      <c r="B27" s="37">
        <v>77</v>
      </c>
      <c r="C27" s="37">
        <v>76</v>
      </c>
      <c r="D27" s="37">
        <v>9</v>
      </c>
      <c r="E27" s="37">
        <v>3</v>
      </c>
      <c r="F27" s="37">
        <v>48</v>
      </c>
      <c r="G27" s="37">
        <v>463</v>
      </c>
      <c r="H27" s="37">
        <v>172</v>
      </c>
      <c r="I27" s="37">
        <v>48</v>
      </c>
    </row>
    <row r="28" spans="1:9" x14ac:dyDescent="0.2">
      <c r="A28" s="36" t="s">
        <v>26</v>
      </c>
      <c r="B28" s="37">
        <v>55</v>
      </c>
      <c r="C28" s="37">
        <v>57</v>
      </c>
      <c r="D28" s="37">
        <v>11</v>
      </c>
      <c r="E28" s="37">
        <v>4</v>
      </c>
      <c r="F28" s="37">
        <v>2</v>
      </c>
      <c r="G28" s="37">
        <v>360</v>
      </c>
      <c r="H28" s="37">
        <v>134</v>
      </c>
      <c r="I28" s="37">
        <v>1</v>
      </c>
    </row>
    <row r="29" spans="1:9" ht="11.4" x14ac:dyDescent="0.2">
      <c r="A29" s="36" t="s">
        <v>94</v>
      </c>
      <c r="B29" s="37">
        <v>1080</v>
      </c>
      <c r="C29" s="37">
        <v>988</v>
      </c>
      <c r="D29" s="37">
        <v>74</v>
      </c>
      <c r="E29" s="37">
        <v>28</v>
      </c>
      <c r="F29" s="37">
        <v>120</v>
      </c>
      <c r="G29" s="37">
        <v>5430</v>
      </c>
      <c r="H29" s="37">
        <v>2019</v>
      </c>
      <c r="I29" s="37">
        <v>108</v>
      </c>
    </row>
    <row r="30" spans="1:9" ht="11.4" x14ac:dyDescent="0.2">
      <c r="A30" s="36" t="s">
        <v>95</v>
      </c>
      <c r="B30" s="37">
        <v>61</v>
      </c>
      <c r="C30" s="37">
        <v>62</v>
      </c>
      <c r="D30" s="37">
        <v>0</v>
      </c>
      <c r="E30" s="37">
        <v>0</v>
      </c>
      <c r="F30" s="37">
        <v>91</v>
      </c>
      <c r="G30" s="37">
        <v>2069</v>
      </c>
      <c r="H30" s="37">
        <v>769</v>
      </c>
      <c r="I30" s="37">
        <v>86</v>
      </c>
    </row>
    <row r="31" spans="1:9" ht="3.75" customHeight="1" x14ac:dyDescent="0.2">
      <c r="A31" s="38"/>
      <c r="B31" s="38"/>
      <c r="C31" s="38"/>
      <c r="D31" s="38"/>
      <c r="E31" s="38"/>
      <c r="F31" s="38"/>
      <c r="G31" s="38"/>
      <c r="H31" s="38"/>
      <c r="I31" s="38"/>
    </row>
    <row r="32" spans="1:9" ht="3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</row>
    <row r="33" spans="1:9" ht="12.75" customHeight="1" x14ac:dyDescent="0.2">
      <c r="A33" s="24" t="s">
        <v>92</v>
      </c>
      <c r="B33" s="24"/>
      <c r="C33" s="24"/>
      <c r="D33" s="24"/>
      <c r="E33" s="24"/>
      <c r="F33" s="24"/>
      <c r="G33" s="24"/>
      <c r="H33" s="24"/>
      <c r="I33" s="24"/>
    </row>
    <row r="34" spans="1:9" ht="12.75" customHeight="1" x14ac:dyDescent="0.2">
      <c r="A34" s="55" t="s">
        <v>105</v>
      </c>
      <c r="B34" s="24"/>
      <c r="C34" s="24"/>
      <c r="D34" s="24"/>
      <c r="E34" s="24"/>
      <c r="F34" s="24"/>
      <c r="G34" s="24"/>
      <c r="H34" s="24"/>
      <c r="I34" s="24"/>
    </row>
    <row r="35" spans="1:9" ht="12.75" customHeight="1" x14ac:dyDescent="0.2">
      <c r="A35" s="55" t="s">
        <v>98</v>
      </c>
      <c r="B35" s="24"/>
      <c r="C35" s="24"/>
      <c r="D35" s="24"/>
      <c r="E35" s="24"/>
      <c r="F35" s="24"/>
      <c r="G35" s="24"/>
      <c r="H35" s="24"/>
      <c r="I35" s="24"/>
    </row>
    <row r="36" spans="1:9" ht="12.75" customHeight="1" x14ac:dyDescent="0.2">
      <c r="A36" s="24" t="s">
        <v>100</v>
      </c>
      <c r="B36" s="24"/>
      <c r="C36" s="24"/>
      <c r="D36" s="24"/>
      <c r="E36" s="24"/>
      <c r="F36" s="24"/>
      <c r="G36" s="24"/>
      <c r="H36" s="24"/>
      <c r="I36" s="24"/>
    </row>
    <row r="37" spans="1:9" ht="12.75" customHeight="1" x14ac:dyDescent="0.2">
      <c r="A37" s="40" t="s">
        <v>93</v>
      </c>
      <c r="B37" s="24"/>
      <c r="C37" s="24"/>
      <c r="D37" s="24"/>
      <c r="E37" s="24"/>
      <c r="F37" s="53"/>
      <c r="G37" s="24"/>
      <c r="H37" s="24"/>
      <c r="I37" s="24"/>
    </row>
    <row r="38" spans="1:9" ht="12.75" customHeight="1" x14ac:dyDescent="0.25">
      <c r="A38" s="11"/>
      <c r="B38" s="24"/>
      <c r="C38" s="24"/>
      <c r="D38" s="24"/>
      <c r="E38" s="24"/>
      <c r="F38" s="54"/>
      <c r="G38" s="24"/>
      <c r="H38" s="24"/>
      <c r="I38" s="24"/>
    </row>
    <row r="39" spans="1:9" ht="12.75" customHeight="1" x14ac:dyDescent="0.2">
      <c r="A39" s="39" t="s">
        <v>99</v>
      </c>
      <c r="B39" s="24"/>
      <c r="C39" s="24"/>
      <c r="D39" s="24"/>
      <c r="E39" s="24"/>
      <c r="F39" s="24"/>
      <c r="G39" s="24"/>
      <c r="H39" s="24"/>
      <c r="I39" s="24"/>
    </row>
    <row r="40" spans="1:9" x14ac:dyDescent="0.2">
      <c r="A40" s="40"/>
      <c r="B40" s="24"/>
      <c r="C40" s="24"/>
      <c r="D40" s="24"/>
      <c r="E40" s="24"/>
      <c r="F40" s="24"/>
      <c r="G40" s="24"/>
      <c r="H40" s="24"/>
      <c r="I40" s="2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4"/>
  <dimension ref="A1:I40"/>
  <sheetViews>
    <sheetView zoomScaleNormal="100" workbookViewId="0"/>
  </sheetViews>
  <sheetFormatPr baseColWidth="10" defaultColWidth="11.44140625" defaultRowHeight="10.199999999999999" x14ac:dyDescent="0.2"/>
  <cols>
    <col min="1" max="1" width="24.6640625" style="1" customWidth="1"/>
    <col min="2" max="2" width="8.5546875" style="1" customWidth="1"/>
    <col min="3" max="3" width="8.33203125" style="1" customWidth="1"/>
    <col min="4" max="4" width="8.5546875" style="1" customWidth="1"/>
    <col min="5" max="5" width="10" style="1" customWidth="1"/>
    <col min="6" max="6" width="8.5546875" style="1" customWidth="1"/>
    <col min="7" max="7" width="7.6640625" style="1" customWidth="1"/>
    <col min="8" max="8" width="9.6640625" style="1" customWidth="1"/>
    <col min="9" max="9" width="8.6640625" style="1" customWidth="1"/>
    <col min="10" max="16384" width="11.44140625" style="1"/>
  </cols>
  <sheetData>
    <row r="1" spans="1:9" s="2" customFormat="1" ht="16.5" customHeight="1" x14ac:dyDescent="0.25">
      <c r="A1" s="3" t="s">
        <v>12</v>
      </c>
      <c r="I1" s="4" t="s">
        <v>77</v>
      </c>
    </row>
    <row r="2" spans="1:9" s="2" customFormat="1" ht="3.75" customHeight="1" x14ac:dyDescent="0.25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">
      <c r="A3" s="24"/>
      <c r="B3" s="41"/>
      <c r="C3" s="41"/>
      <c r="D3" s="24"/>
      <c r="E3" s="24"/>
      <c r="F3" s="24"/>
      <c r="G3" s="42"/>
      <c r="H3" s="24"/>
      <c r="I3" s="24"/>
    </row>
    <row r="4" spans="1:9" x14ac:dyDescent="0.2">
      <c r="A4" s="24"/>
      <c r="B4" s="23" t="s">
        <v>0</v>
      </c>
      <c r="C4" s="43">
        <v>1999</v>
      </c>
      <c r="D4" s="24" t="s">
        <v>45</v>
      </c>
      <c r="E4" s="24"/>
      <c r="F4" s="24"/>
      <c r="G4" s="44" t="s">
        <v>46</v>
      </c>
      <c r="H4" s="24"/>
      <c r="I4" s="24"/>
    </row>
    <row r="5" spans="1:9" x14ac:dyDescent="0.2">
      <c r="A5" s="24"/>
      <c r="B5" s="23" t="s">
        <v>28</v>
      </c>
      <c r="C5" s="23"/>
      <c r="D5" s="24"/>
      <c r="E5" s="24"/>
      <c r="F5" s="24"/>
      <c r="G5" s="44"/>
      <c r="H5" s="24"/>
      <c r="I5" s="24"/>
    </row>
    <row r="6" spans="1:9" ht="3.75" customHeight="1" x14ac:dyDescent="0.2">
      <c r="A6" s="24"/>
      <c r="B6" s="23"/>
      <c r="C6" s="23"/>
      <c r="D6" s="38"/>
      <c r="E6" s="38"/>
      <c r="F6" s="38"/>
      <c r="G6" s="45"/>
      <c r="H6" s="38"/>
      <c r="I6" s="38"/>
    </row>
    <row r="7" spans="1:9" ht="15" customHeight="1" x14ac:dyDescent="0.2">
      <c r="A7" s="24" t="s">
        <v>1</v>
      </c>
      <c r="B7" s="23"/>
      <c r="C7" s="23"/>
      <c r="D7" s="24" t="s">
        <v>6</v>
      </c>
      <c r="E7" s="23" t="s">
        <v>29</v>
      </c>
      <c r="F7" s="23" t="s">
        <v>30</v>
      </c>
      <c r="G7" s="24" t="s">
        <v>6</v>
      </c>
      <c r="H7" s="23" t="s">
        <v>29</v>
      </c>
      <c r="I7" s="24" t="s">
        <v>30</v>
      </c>
    </row>
    <row r="8" spans="1:9" x14ac:dyDescent="0.2">
      <c r="A8" s="24" t="s">
        <v>2</v>
      </c>
      <c r="B8" s="23"/>
      <c r="C8" s="23" t="s">
        <v>1</v>
      </c>
      <c r="D8" s="24"/>
      <c r="E8" s="23" t="s">
        <v>31</v>
      </c>
      <c r="F8" s="23" t="s">
        <v>32</v>
      </c>
      <c r="G8" s="24"/>
      <c r="H8" s="23" t="s">
        <v>33</v>
      </c>
      <c r="I8" s="24" t="s">
        <v>32</v>
      </c>
    </row>
    <row r="9" spans="1:9" ht="3.75" customHeight="1" x14ac:dyDescent="0.2">
      <c r="A9" s="24"/>
      <c r="B9" s="46"/>
      <c r="C9" s="46"/>
      <c r="D9" s="38"/>
      <c r="E9" s="46"/>
      <c r="F9" s="46"/>
      <c r="G9" s="46"/>
      <c r="H9" s="46"/>
      <c r="I9" s="38"/>
    </row>
    <row r="10" spans="1:9" x14ac:dyDescent="0.2">
      <c r="A10" s="24" t="s">
        <v>1</v>
      </c>
      <c r="B10" s="43" t="s">
        <v>3</v>
      </c>
      <c r="C10" s="43" t="s">
        <v>3</v>
      </c>
      <c r="D10" s="47" t="s">
        <v>3</v>
      </c>
      <c r="E10" s="43" t="s">
        <v>4</v>
      </c>
      <c r="F10" s="43" t="s">
        <v>5</v>
      </c>
      <c r="G10" s="47" t="s">
        <v>10</v>
      </c>
      <c r="H10" s="43" t="s">
        <v>9</v>
      </c>
      <c r="I10" s="47" t="s">
        <v>5</v>
      </c>
    </row>
    <row r="11" spans="1:9" ht="3.75" customHeight="1" x14ac:dyDescent="0.2">
      <c r="A11" s="38"/>
      <c r="B11" s="48"/>
      <c r="C11" s="48"/>
      <c r="D11" s="49"/>
      <c r="E11" s="48"/>
      <c r="F11" s="48"/>
      <c r="G11" s="49"/>
      <c r="H11" s="48"/>
      <c r="I11" s="49"/>
    </row>
    <row r="12" spans="1:9" ht="3.75" customHeight="1" x14ac:dyDescent="0.2">
      <c r="A12" s="24"/>
      <c r="B12" s="47"/>
      <c r="C12" s="47"/>
      <c r="D12" s="47"/>
      <c r="E12" s="47"/>
      <c r="F12" s="47"/>
      <c r="G12" s="47"/>
      <c r="H12" s="47"/>
      <c r="I12" s="47"/>
    </row>
    <row r="13" spans="1:9" x14ac:dyDescent="0.2">
      <c r="A13" s="32" t="s">
        <v>13</v>
      </c>
      <c r="B13" s="33">
        <v>5181</v>
      </c>
      <c r="C13" s="33">
        <v>5224</v>
      </c>
      <c r="D13" s="33">
        <v>244</v>
      </c>
      <c r="E13" s="33">
        <v>92</v>
      </c>
      <c r="F13" s="33">
        <v>72</v>
      </c>
      <c r="G13" s="33">
        <v>36630</v>
      </c>
      <c r="H13" s="33">
        <v>13766</v>
      </c>
      <c r="I13" s="33">
        <v>58</v>
      </c>
    </row>
    <row r="14" spans="1:9" x14ac:dyDescent="0.2">
      <c r="A14" s="24"/>
      <c r="B14" s="50"/>
      <c r="C14" s="50"/>
      <c r="D14" s="50"/>
      <c r="E14" s="50"/>
      <c r="F14" s="50"/>
      <c r="G14" s="50"/>
      <c r="H14" s="50"/>
      <c r="I14" s="50"/>
    </row>
    <row r="15" spans="1:9" ht="20.399999999999999" x14ac:dyDescent="0.2">
      <c r="A15" s="35" t="s">
        <v>14</v>
      </c>
      <c r="B15" s="33">
        <v>3483</v>
      </c>
      <c r="C15" s="33">
        <v>3620</v>
      </c>
      <c r="D15" s="33">
        <v>94</v>
      </c>
      <c r="E15" s="33">
        <v>35</v>
      </c>
      <c r="F15" s="33">
        <v>41</v>
      </c>
      <c r="G15" s="33">
        <v>24408</v>
      </c>
      <c r="H15" s="33">
        <v>9173</v>
      </c>
      <c r="I15" s="33">
        <v>40</v>
      </c>
    </row>
    <row r="16" spans="1:9" x14ac:dyDescent="0.2">
      <c r="A16" s="36" t="s">
        <v>15</v>
      </c>
      <c r="B16" s="37">
        <v>517</v>
      </c>
      <c r="C16" s="37">
        <v>581</v>
      </c>
      <c r="D16" s="37">
        <v>64</v>
      </c>
      <c r="E16" s="37">
        <v>24</v>
      </c>
      <c r="F16" s="37">
        <v>43</v>
      </c>
      <c r="G16" s="37">
        <v>8758</v>
      </c>
      <c r="H16" s="37">
        <v>3291</v>
      </c>
      <c r="I16" s="37">
        <v>51</v>
      </c>
    </row>
    <row r="17" spans="1:9" x14ac:dyDescent="0.2">
      <c r="A17" s="36" t="s">
        <v>16</v>
      </c>
      <c r="B17" s="37">
        <v>323</v>
      </c>
      <c r="C17" s="37">
        <v>394</v>
      </c>
      <c r="D17" s="37">
        <v>7</v>
      </c>
      <c r="E17" s="37">
        <v>2</v>
      </c>
      <c r="F17" s="37">
        <v>81</v>
      </c>
      <c r="G17" s="37">
        <v>1145</v>
      </c>
      <c r="H17" s="37">
        <v>430</v>
      </c>
      <c r="I17" s="37">
        <v>80</v>
      </c>
    </row>
    <row r="18" spans="1:9" x14ac:dyDescent="0.2">
      <c r="A18" s="36" t="s">
        <v>17</v>
      </c>
      <c r="B18" s="37">
        <v>319</v>
      </c>
      <c r="C18" s="37">
        <v>329</v>
      </c>
      <c r="D18" s="37">
        <v>0</v>
      </c>
      <c r="E18" s="37">
        <v>0</v>
      </c>
      <c r="F18" s="37">
        <v>4</v>
      </c>
      <c r="G18" s="37">
        <v>5377</v>
      </c>
      <c r="H18" s="37">
        <v>2021</v>
      </c>
      <c r="I18" s="37">
        <v>55</v>
      </c>
    </row>
    <row r="19" spans="1:9" x14ac:dyDescent="0.2">
      <c r="A19" s="36" t="s">
        <v>18</v>
      </c>
      <c r="B19" s="37">
        <v>82</v>
      </c>
      <c r="C19" s="37">
        <v>71</v>
      </c>
      <c r="D19" s="37">
        <v>8</v>
      </c>
      <c r="E19" s="37">
        <v>3</v>
      </c>
      <c r="F19" s="37">
        <v>4</v>
      </c>
      <c r="G19" s="37">
        <v>1087</v>
      </c>
      <c r="H19" s="37">
        <v>409</v>
      </c>
      <c r="I19" s="37">
        <v>5</v>
      </c>
    </row>
    <row r="20" spans="1:9" x14ac:dyDescent="0.2">
      <c r="A20" s="36" t="s">
        <v>19</v>
      </c>
      <c r="B20" s="37">
        <v>620</v>
      </c>
      <c r="C20" s="37">
        <v>679</v>
      </c>
      <c r="D20" s="37">
        <v>9</v>
      </c>
      <c r="E20" s="37">
        <v>4</v>
      </c>
      <c r="F20" s="37">
        <v>50</v>
      </c>
      <c r="G20" s="37">
        <v>697</v>
      </c>
      <c r="H20" s="37">
        <v>262</v>
      </c>
      <c r="I20" s="37">
        <v>51</v>
      </c>
    </row>
    <row r="21" spans="1:9" x14ac:dyDescent="0.2">
      <c r="A21" s="36" t="s">
        <v>20</v>
      </c>
      <c r="B21" s="37">
        <v>698</v>
      </c>
      <c r="C21" s="37">
        <v>699</v>
      </c>
      <c r="D21" s="37">
        <v>4</v>
      </c>
      <c r="E21" s="37">
        <v>1</v>
      </c>
      <c r="F21" s="37">
        <v>20</v>
      </c>
      <c r="G21" s="37">
        <v>1604</v>
      </c>
      <c r="H21" s="37">
        <v>603</v>
      </c>
      <c r="I21" s="37">
        <v>35</v>
      </c>
    </row>
    <row r="22" spans="1:9" x14ac:dyDescent="0.2">
      <c r="A22" s="36" t="s">
        <v>21</v>
      </c>
      <c r="B22" s="37">
        <v>92</v>
      </c>
      <c r="C22" s="37">
        <v>104</v>
      </c>
      <c r="D22" s="37">
        <v>0</v>
      </c>
      <c r="E22" s="37">
        <v>0</v>
      </c>
      <c r="F22" s="37">
        <v>0</v>
      </c>
      <c r="G22" s="37">
        <v>3943</v>
      </c>
      <c r="H22" s="37">
        <v>1482</v>
      </c>
      <c r="I22" s="37">
        <v>18</v>
      </c>
    </row>
    <row r="23" spans="1:9" x14ac:dyDescent="0.2">
      <c r="A23" s="36" t="s">
        <v>22</v>
      </c>
      <c r="B23" s="37">
        <v>832</v>
      </c>
      <c r="C23" s="37">
        <v>763</v>
      </c>
      <c r="D23" s="37">
        <v>2</v>
      </c>
      <c r="E23" s="37">
        <v>1</v>
      </c>
      <c r="F23" s="37">
        <v>9</v>
      </c>
      <c r="G23" s="37">
        <v>1797</v>
      </c>
      <c r="H23" s="37">
        <v>675</v>
      </c>
      <c r="I23" s="37">
        <v>21</v>
      </c>
    </row>
    <row r="24" spans="1:9" x14ac:dyDescent="0.2">
      <c r="A24" s="51"/>
      <c r="B24" s="37"/>
      <c r="C24" s="37"/>
      <c r="D24" s="37"/>
      <c r="E24" s="37"/>
      <c r="F24" s="37"/>
      <c r="G24" s="37"/>
      <c r="H24" s="37"/>
      <c r="I24" s="37"/>
    </row>
    <row r="25" spans="1:9" ht="20.399999999999999" x14ac:dyDescent="0.2">
      <c r="A25" s="35" t="s">
        <v>23</v>
      </c>
      <c r="B25" s="33">
        <v>1698</v>
      </c>
      <c r="C25" s="33">
        <v>1604</v>
      </c>
      <c r="D25" s="33">
        <v>150</v>
      </c>
      <c r="E25" s="33">
        <v>57</v>
      </c>
      <c r="F25" s="33">
        <v>91</v>
      </c>
      <c r="G25" s="33">
        <v>12222</v>
      </c>
      <c r="H25" s="33">
        <v>4593</v>
      </c>
      <c r="I25" s="33">
        <v>95</v>
      </c>
    </row>
    <row r="26" spans="1:9" x14ac:dyDescent="0.2">
      <c r="A26" s="36" t="s">
        <v>24</v>
      </c>
      <c r="B26" s="37">
        <v>425</v>
      </c>
      <c r="C26" s="37">
        <v>387</v>
      </c>
      <c r="D26" s="37">
        <v>60</v>
      </c>
      <c r="E26" s="37">
        <v>23</v>
      </c>
      <c r="F26" s="37">
        <v>79</v>
      </c>
      <c r="G26" s="37">
        <v>4519</v>
      </c>
      <c r="H26" s="37">
        <v>1698</v>
      </c>
      <c r="I26" s="37">
        <v>86</v>
      </c>
    </row>
    <row r="27" spans="1:9" x14ac:dyDescent="0.2">
      <c r="A27" s="36" t="s">
        <v>25</v>
      </c>
      <c r="B27" s="37">
        <v>77</v>
      </c>
      <c r="C27" s="37">
        <v>81</v>
      </c>
      <c r="D27" s="37">
        <v>10</v>
      </c>
      <c r="E27" s="37">
        <v>4</v>
      </c>
      <c r="F27" s="37">
        <v>47</v>
      </c>
      <c r="G27" s="37">
        <v>496</v>
      </c>
      <c r="H27" s="37">
        <v>187</v>
      </c>
      <c r="I27" s="37">
        <v>47</v>
      </c>
    </row>
    <row r="28" spans="1:9" x14ac:dyDescent="0.2">
      <c r="A28" s="36" t="s">
        <v>26</v>
      </c>
      <c r="B28" s="37">
        <v>55</v>
      </c>
      <c r="C28" s="37">
        <v>56</v>
      </c>
      <c r="D28" s="37">
        <v>10</v>
      </c>
      <c r="E28" s="37">
        <v>4</v>
      </c>
      <c r="F28" s="37">
        <v>2</v>
      </c>
      <c r="G28" s="37">
        <v>347</v>
      </c>
      <c r="H28" s="37">
        <v>130</v>
      </c>
      <c r="I28" s="37">
        <v>2</v>
      </c>
    </row>
    <row r="29" spans="1:9" ht="11.4" x14ac:dyDescent="0.2">
      <c r="A29" s="36" t="s">
        <v>94</v>
      </c>
      <c r="B29" s="37">
        <v>1080</v>
      </c>
      <c r="C29" s="37">
        <v>1027</v>
      </c>
      <c r="D29" s="37">
        <v>70</v>
      </c>
      <c r="E29" s="37">
        <v>26</v>
      </c>
      <c r="F29" s="37">
        <v>121</v>
      </c>
      <c r="G29" s="37">
        <v>5120</v>
      </c>
      <c r="H29" s="37">
        <v>1924</v>
      </c>
      <c r="I29" s="37">
        <v>117</v>
      </c>
    </row>
    <row r="30" spans="1:9" ht="11.4" x14ac:dyDescent="0.2">
      <c r="A30" s="36" t="s">
        <v>95</v>
      </c>
      <c r="B30" s="37">
        <v>61</v>
      </c>
      <c r="C30" s="37">
        <v>53</v>
      </c>
      <c r="D30" s="37">
        <v>0</v>
      </c>
      <c r="E30" s="37">
        <v>0</v>
      </c>
      <c r="F30" s="37">
        <v>88</v>
      </c>
      <c r="G30" s="37">
        <v>1740</v>
      </c>
      <c r="H30" s="37">
        <v>654</v>
      </c>
      <c r="I30" s="37">
        <v>89</v>
      </c>
    </row>
    <row r="31" spans="1:9" ht="3.75" customHeight="1" x14ac:dyDescent="0.2">
      <c r="A31" s="38"/>
      <c r="B31" s="38"/>
      <c r="C31" s="38"/>
      <c r="D31" s="38"/>
      <c r="E31" s="38"/>
      <c r="F31" s="38"/>
      <c r="G31" s="38"/>
      <c r="H31" s="38"/>
      <c r="I31" s="38"/>
    </row>
    <row r="32" spans="1:9" ht="3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</row>
    <row r="33" spans="1:9" ht="12.75" customHeight="1" x14ac:dyDescent="0.2">
      <c r="A33" s="24" t="s">
        <v>92</v>
      </c>
      <c r="B33" s="24"/>
      <c r="C33" s="24"/>
      <c r="D33" s="24"/>
      <c r="E33" s="24"/>
      <c r="F33" s="24"/>
      <c r="G33" s="24"/>
      <c r="H33" s="24"/>
      <c r="I33" s="24"/>
    </row>
    <row r="34" spans="1:9" ht="12.75" customHeight="1" x14ac:dyDescent="0.2">
      <c r="A34" s="55" t="s">
        <v>105</v>
      </c>
      <c r="B34" s="24"/>
      <c r="C34" s="24"/>
      <c r="D34" s="24"/>
      <c r="E34" s="24"/>
      <c r="F34" s="24"/>
      <c r="G34" s="24"/>
      <c r="H34" s="24"/>
      <c r="I34" s="24"/>
    </row>
    <row r="35" spans="1:9" ht="12.75" customHeight="1" x14ac:dyDescent="0.2">
      <c r="A35" s="55" t="s">
        <v>98</v>
      </c>
      <c r="B35" s="24"/>
      <c r="C35" s="24"/>
      <c r="D35" s="24"/>
      <c r="E35" s="24"/>
      <c r="F35" s="24"/>
      <c r="G35" s="24"/>
      <c r="H35" s="24"/>
      <c r="I35" s="24"/>
    </row>
    <row r="36" spans="1:9" ht="12.75" customHeight="1" x14ac:dyDescent="0.2">
      <c r="A36" s="24" t="s">
        <v>100</v>
      </c>
      <c r="B36" s="24"/>
      <c r="C36" s="24"/>
      <c r="D36" s="24"/>
      <c r="E36" s="24"/>
      <c r="F36" s="24"/>
      <c r="G36" s="24"/>
      <c r="H36" s="24"/>
      <c r="I36" s="24"/>
    </row>
    <row r="37" spans="1:9" ht="12.75" customHeight="1" x14ac:dyDescent="0.2">
      <c r="A37" s="40" t="s">
        <v>93</v>
      </c>
      <c r="B37" s="24"/>
      <c r="C37" s="24"/>
      <c r="D37" s="24"/>
      <c r="E37" s="24"/>
      <c r="F37" s="53"/>
      <c r="G37" s="24"/>
      <c r="H37" s="24"/>
      <c r="I37" s="24"/>
    </row>
    <row r="38" spans="1:9" ht="12.75" customHeight="1" x14ac:dyDescent="0.25">
      <c r="A38" s="11"/>
      <c r="B38" s="24"/>
      <c r="C38" s="24"/>
      <c r="D38" s="24"/>
      <c r="E38" s="24"/>
      <c r="F38" s="54"/>
      <c r="G38" s="24"/>
      <c r="H38" s="24"/>
      <c r="I38" s="24"/>
    </row>
    <row r="39" spans="1:9" ht="12.75" customHeight="1" x14ac:dyDescent="0.2">
      <c r="A39" s="39" t="s">
        <v>99</v>
      </c>
      <c r="B39" s="24"/>
      <c r="C39" s="24"/>
      <c r="D39" s="24"/>
      <c r="E39" s="24"/>
      <c r="F39" s="24"/>
      <c r="G39" s="24"/>
      <c r="H39" s="24"/>
      <c r="I39" s="24"/>
    </row>
    <row r="40" spans="1:9" x14ac:dyDescent="0.2">
      <c r="A40" s="40"/>
      <c r="B40" s="24"/>
      <c r="C40" s="24"/>
      <c r="D40" s="24"/>
      <c r="E40" s="24"/>
      <c r="F40" s="24"/>
      <c r="G40" s="24"/>
      <c r="H40" s="24"/>
      <c r="I40" s="2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"/>
  <dimension ref="A1:I40"/>
  <sheetViews>
    <sheetView zoomScaleNormal="100" workbookViewId="0"/>
  </sheetViews>
  <sheetFormatPr baseColWidth="10" defaultColWidth="11.44140625" defaultRowHeight="10.199999999999999" x14ac:dyDescent="0.2"/>
  <cols>
    <col min="1" max="1" width="24.6640625" style="1" customWidth="1"/>
    <col min="2" max="2" width="8.5546875" style="1" customWidth="1"/>
    <col min="3" max="3" width="8.33203125" style="1" customWidth="1"/>
    <col min="4" max="4" width="8.5546875" style="1" customWidth="1"/>
    <col min="5" max="5" width="10" style="1" customWidth="1"/>
    <col min="6" max="6" width="8.5546875" style="1" customWidth="1"/>
    <col min="7" max="7" width="7.6640625" style="1" customWidth="1"/>
    <col min="8" max="8" width="9.6640625" style="1" customWidth="1"/>
    <col min="9" max="9" width="8.6640625" style="1" customWidth="1"/>
    <col min="10" max="16384" width="11.44140625" style="1"/>
  </cols>
  <sheetData>
    <row r="1" spans="1:9" s="2" customFormat="1" ht="16.5" customHeight="1" x14ac:dyDescent="0.25">
      <c r="A1" s="3" t="s">
        <v>12</v>
      </c>
      <c r="I1" s="4" t="s">
        <v>77</v>
      </c>
    </row>
    <row r="2" spans="1:9" s="2" customFormat="1" ht="3.75" customHeight="1" x14ac:dyDescent="0.25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">
      <c r="A3" s="24"/>
      <c r="B3" s="41"/>
      <c r="C3" s="41"/>
      <c r="D3" s="24"/>
      <c r="E3" s="24"/>
      <c r="F3" s="24"/>
      <c r="G3" s="42"/>
      <c r="H3" s="24"/>
      <c r="I3" s="24"/>
    </row>
    <row r="4" spans="1:9" x14ac:dyDescent="0.2">
      <c r="A4" s="24"/>
      <c r="B4" s="23" t="s">
        <v>0</v>
      </c>
      <c r="C4" s="43">
        <v>1998</v>
      </c>
      <c r="D4" s="24" t="s">
        <v>52</v>
      </c>
      <c r="E4" s="24"/>
      <c r="F4" s="24"/>
      <c r="G4" s="44" t="s">
        <v>48</v>
      </c>
      <c r="H4" s="24"/>
      <c r="I4" s="24"/>
    </row>
    <row r="5" spans="1:9" x14ac:dyDescent="0.2">
      <c r="A5" s="24"/>
      <c r="B5" s="23" t="s">
        <v>28</v>
      </c>
      <c r="C5" s="23"/>
      <c r="D5" s="24"/>
      <c r="E5" s="24"/>
      <c r="F5" s="24"/>
      <c r="G5" s="44"/>
      <c r="H5" s="24"/>
      <c r="I5" s="24"/>
    </row>
    <row r="6" spans="1:9" ht="3.75" customHeight="1" x14ac:dyDescent="0.2">
      <c r="A6" s="24"/>
      <c r="B6" s="23"/>
      <c r="C6" s="23"/>
      <c r="D6" s="38"/>
      <c r="E6" s="38"/>
      <c r="F6" s="38"/>
      <c r="G6" s="45"/>
      <c r="H6" s="38"/>
      <c r="I6" s="38"/>
    </row>
    <row r="7" spans="1:9" ht="15" customHeight="1" x14ac:dyDescent="0.2">
      <c r="A7" s="24" t="s">
        <v>1</v>
      </c>
      <c r="B7" s="23"/>
      <c r="C7" s="23"/>
      <c r="D7" s="24" t="s">
        <v>6</v>
      </c>
      <c r="E7" s="23" t="s">
        <v>29</v>
      </c>
      <c r="F7" s="23" t="s">
        <v>30</v>
      </c>
      <c r="G7" s="24" t="s">
        <v>6</v>
      </c>
      <c r="H7" s="23" t="s">
        <v>29</v>
      </c>
      <c r="I7" s="24" t="s">
        <v>30</v>
      </c>
    </row>
    <row r="8" spans="1:9" x14ac:dyDescent="0.2">
      <c r="A8" s="24" t="s">
        <v>2</v>
      </c>
      <c r="B8" s="23"/>
      <c r="C8" s="23" t="s">
        <v>1</v>
      </c>
      <c r="D8" s="24"/>
      <c r="E8" s="23" t="s">
        <v>31</v>
      </c>
      <c r="F8" s="23" t="s">
        <v>32</v>
      </c>
      <c r="G8" s="24"/>
      <c r="H8" s="23" t="s">
        <v>33</v>
      </c>
      <c r="I8" s="24" t="s">
        <v>32</v>
      </c>
    </row>
    <row r="9" spans="1:9" ht="3.75" customHeight="1" x14ac:dyDescent="0.2">
      <c r="A9" s="24"/>
      <c r="B9" s="46"/>
      <c r="C9" s="46"/>
      <c r="D9" s="38"/>
      <c r="E9" s="46"/>
      <c r="F9" s="46"/>
      <c r="G9" s="46"/>
      <c r="H9" s="46"/>
      <c r="I9" s="38"/>
    </row>
    <row r="10" spans="1:9" x14ac:dyDescent="0.2">
      <c r="A10" s="24" t="s">
        <v>1</v>
      </c>
      <c r="B10" s="43" t="s">
        <v>3</v>
      </c>
      <c r="C10" s="43" t="s">
        <v>3</v>
      </c>
      <c r="D10" s="47" t="s">
        <v>3</v>
      </c>
      <c r="E10" s="43" t="s">
        <v>4</v>
      </c>
      <c r="F10" s="43" t="s">
        <v>5</v>
      </c>
      <c r="G10" s="47" t="s">
        <v>10</v>
      </c>
      <c r="H10" s="43" t="s">
        <v>9</v>
      </c>
      <c r="I10" s="47" t="s">
        <v>5</v>
      </c>
    </row>
    <row r="11" spans="1:9" ht="3.75" customHeight="1" x14ac:dyDescent="0.2">
      <c r="A11" s="38"/>
      <c r="B11" s="48"/>
      <c r="C11" s="48"/>
      <c r="D11" s="49"/>
      <c r="E11" s="48"/>
      <c r="F11" s="48"/>
      <c r="G11" s="49"/>
      <c r="H11" s="48"/>
      <c r="I11" s="49"/>
    </row>
    <row r="12" spans="1:9" ht="3.75" customHeight="1" x14ac:dyDescent="0.2">
      <c r="A12" s="24"/>
      <c r="B12" s="47"/>
      <c r="C12" s="47"/>
      <c r="D12" s="47"/>
      <c r="E12" s="47"/>
      <c r="F12" s="47"/>
      <c r="G12" s="47"/>
      <c r="H12" s="47"/>
      <c r="I12" s="47"/>
    </row>
    <row r="13" spans="1:9" x14ac:dyDescent="0.2">
      <c r="A13" s="32" t="s">
        <v>13</v>
      </c>
      <c r="B13" s="33">
        <v>5181</v>
      </c>
      <c r="C13" s="33">
        <v>5292</v>
      </c>
      <c r="D13" s="33">
        <v>244</v>
      </c>
      <c r="E13" s="33">
        <v>93</v>
      </c>
      <c r="F13" s="33">
        <v>76</v>
      </c>
      <c r="G13" s="33">
        <v>35966</v>
      </c>
      <c r="H13" s="33">
        <v>13629</v>
      </c>
      <c r="I13" s="33">
        <v>64</v>
      </c>
    </row>
    <row r="14" spans="1:9" x14ac:dyDescent="0.2">
      <c r="A14" s="24"/>
      <c r="B14" s="50"/>
      <c r="C14" s="50"/>
      <c r="D14" s="50"/>
      <c r="E14" s="50"/>
      <c r="F14" s="50"/>
      <c r="G14" s="50"/>
      <c r="H14" s="50"/>
      <c r="I14" s="50"/>
    </row>
    <row r="15" spans="1:9" ht="20.399999999999999" x14ac:dyDescent="0.2">
      <c r="A15" s="35" t="s">
        <v>14</v>
      </c>
      <c r="B15" s="33">
        <v>3483</v>
      </c>
      <c r="C15" s="33">
        <v>3634</v>
      </c>
      <c r="D15" s="33">
        <v>88</v>
      </c>
      <c r="E15" s="33">
        <v>33</v>
      </c>
      <c r="F15" s="33">
        <v>41</v>
      </c>
      <c r="G15" s="33">
        <v>23381</v>
      </c>
      <c r="H15" s="33">
        <v>8860</v>
      </c>
      <c r="I15" s="33">
        <v>47</v>
      </c>
    </row>
    <row r="16" spans="1:9" x14ac:dyDescent="0.2">
      <c r="A16" s="36" t="s">
        <v>15</v>
      </c>
      <c r="B16" s="37">
        <v>517</v>
      </c>
      <c r="C16" s="37">
        <v>536</v>
      </c>
      <c r="D16" s="37">
        <v>59</v>
      </c>
      <c r="E16" s="37">
        <v>22</v>
      </c>
      <c r="F16" s="37">
        <v>56</v>
      </c>
      <c r="G16" s="37">
        <v>8081</v>
      </c>
      <c r="H16" s="37">
        <v>3062</v>
      </c>
      <c r="I16" s="37">
        <v>54</v>
      </c>
    </row>
    <row r="17" spans="1:9" x14ac:dyDescent="0.2">
      <c r="A17" s="36" t="s">
        <v>16</v>
      </c>
      <c r="B17" s="37">
        <v>323</v>
      </c>
      <c r="C17" s="37">
        <v>313</v>
      </c>
      <c r="D17" s="37">
        <v>5</v>
      </c>
      <c r="E17" s="37">
        <v>2</v>
      </c>
      <c r="F17" s="37">
        <v>99</v>
      </c>
      <c r="G17" s="37">
        <v>912</v>
      </c>
      <c r="H17" s="37">
        <v>345</v>
      </c>
      <c r="I17" s="37">
        <v>96</v>
      </c>
    </row>
    <row r="18" spans="1:9" x14ac:dyDescent="0.2">
      <c r="A18" s="36" t="s">
        <v>17</v>
      </c>
      <c r="B18" s="37">
        <v>319</v>
      </c>
      <c r="C18" s="37">
        <v>316</v>
      </c>
      <c r="D18" s="37">
        <v>0</v>
      </c>
      <c r="E18" s="37">
        <v>0</v>
      </c>
      <c r="F18" s="37">
        <v>9</v>
      </c>
      <c r="G18" s="37">
        <v>5158</v>
      </c>
      <c r="H18" s="37">
        <v>1955</v>
      </c>
      <c r="I18" s="37">
        <v>58</v>
      </c>
    </row>
    <row r="19" spans="1:9" x14ac:dyDescent="0.2">
      <c r="A19" s="36" t="s">
        <v>18</v>
      </c>
      <c r="B19" s="37">
        <v>82</v>
      </c>
      <c r="C19" s="37">
        <v>64</v>
      </c>
      <c r="D19" s="37">
        <v>8</v>
      </c>
      <c r="E19" s="37">
        <v>3</v>
      </c>
      <c r="F19" s="37">
        <v>3</v>
      </c>
      <c r="G19" s="37">
        <v>960</v>
      </c>
      <c r="H19" s="37">
        <v>364</v>
      </c>
      <c r="I19" s="37">
        <v>4</v>
      </c>
    </row>
    <row r="20" spans="1:9" x14ac:dyDescent="0.2">
      <c r="A20" s="36" t="s">
        <v>19</v>
      </c>
      <c r="B20" s="37">
        <v>620</v>
      </c>
      <c r="C20" s="37">
        <v>697</v>
      </c>
      <c r="D20" s="37">
        <v>10</v>
      </c>
      <c r="E20" s="37">
        <v>4</v>
      </c>
      <c r="F20" s="37">
        <v>53</v>
      </c>
      <c r="G20" s="37">
        <v>707</v>
      </c>
      <c r="H20" s="37">
        <v>268</v>
      </c>
      <c r="I20" s="37">
        <v>52</v>
      </c>
    </row>
    <row r="21" spans="1:9" x14ac:dyDescent="0.2">
      <c r="A21" s="36" t="s">
        <v>20</v>
      </c>
      <c r="B21" s="37">
        <v>698</v>
      </c>
      <c r="C21" s="37">
        <v>848</v>
      </c>
      <c r="D21" s="37">
        <v>4</v>
      </c>
      <c r="E21" s="37">
        <v>1</v>
      </c>
      <c r="F21" s="37">
        <v>31</v>
      </c>
      <c r="G21" s="37">
        <v>1931</v>
      </c>
      <c r="H21" s="37">
        <v>732</v>
      </c>
      <c r="I21" s="37">
        <v>60</v>
      </c>
    </row>
    <row r="22" spans="1:9" x14ac:dyDescent="0.2">
      <c r="A22" s="36" t="s">
        <v>21</v>
      </c>
      <c r="B22" s="37">
        <v>92</v>
      </c>
      <c r="C22" s="37">
        <v>103</v>
      </c>
      <c r="D22" s="37">
        <v>0</v>
      </c>
      <c r="E22" s="37">
        <v>0</v>
      </c>
      <c r="F22" s="37">
        <v>0</v>
      </c>
      <c r="G22" s="37">
        <v>3916</v>
      </c>
      <c r="H22" s="37">
        <v>1484</v>
      </c>
      <c r="I22" s="37">
        <v>21</v>
      </c>
    </row>
    <row r="23" spans="1:9" x14ac:dyDescent="0.2">
      <c r="A23" s="36" t="s">
        <v>22</v>
      </c>
      <c r="B23" s="37">
        <v>832</v>
      </c>
      <c r="C23" s="37">
        <v>757</v>
      </c>
      <c r="D23" s="37">
        <v>2</v>
      </c>
      <c r="E23" s="37">
        <v>1</v>
      </c>
      <c r="F23" s="37">
        <v>8</v>
      </c>
      <c r="G23" s="37">
        <v>1716</v>
      </c>
      <c r="H23" s="37">
        <v>650</v>
      </c>
      <c r="I23" s="37">
        <v>24</v>
      </c>
    </row>
    <row r="24" spans="1:9" x14ac:dyDescent="0.2">
      <c r="A24" s="51"/>
      <c r="B24" s="37"/>
      <c r="C24" s="37"/>
      <c r="D24" s="37"/>
      <c r="E24" s="37"/>
      <c r="F24" s="37"/>
      <c r="G24" s="37"/>
      <c r="H24" s="37"/>
      <c r="I24" s="37"/>
    </row>
    <row r="25" spans="1:9" ht="20.399999999999999" x14ac:dyDescent="0.2">
      <c r="A25" s="35" t="s">
        <v>23</v>
      </c>
      <c r="B25" s="33">
        <v>1698</v>
      </c>
      <c r="C25" s="33">
        <v>1658</v>
      </c>
      <c r="D25" s="33">
        <v>156</v>
      </c>
      <c r="E25" s="33">
        <v>60</v>
      </c>
      <c r="F25" s="33">
        <v>90</v>
      </c>
      <c r="G25" s="33">
        <v>12585</v>
      </c>
      <c r="H25" s="33">
        <v>4769</v>
      </c>
      <c r="I25" s="33">
        <v>95</v>
      </c>
    </row>
    <row r="26" spans="1:9" x14ac:dyDescent="0.2">
      <c r="A26" s="36" t="s">
        <v>24</v>
      </c>
      <c r="B26" s="37">
        <v>425</v>
      </c>
      <c r="C26" s="37">
        <v>410</v>
      </c>
      <c r="D26" s="37">
        <v>64</v>
      </c>
      <c r="E26" s="37">
        <v>24</v>
      </c>
      <c r="F26" s="37">
        <v>80</v>
      </c>
      <c r="G26" s="37">
        <v>4630</v>
      </c>
      <c r="H26" s="37">
        <v>1755</v>
      </c>
      <c r="I26" s="37">
        <v>86</v>
      </c>
    </row>
    <row r="27" spans="1:9" x14ac:dyDescent="0.2">
      <c r="A27" s="36" t="s">
        <v>25</v>
      </c>
      <c r="B27" s="37">
        <v>77</v>
      </c>
      <c r="C27" s="37">
        <v>78</v>
      </c>
      <c r="D27" s="37">
        <v>9</v>
      </c>
      <c r="E27" s="37">
        <v>4</v>
      </c>
      <c r="F27" s="37">
        <v>49</v>
      </c>
      <c r="G27" s="37">
        <v>477</v>
      </c>
      <c r="H27" s="37">
        <v>181</v>
      </c>
      <c r="I27" s="37">
        <v>49</v>
      </c>
    </row>
    <row r="28" spans="1:9" x14ac:dyDescent="0.2">
      <c r="A28" s="36" t="s">
        <v>26</v>
      </c>
      <c r="B28" s="37">
        <v>55</v>
      </c>
      <c r="C28" s="37">
        <v>55</v>
      </c>
      <c r="D28" s="37">
        <v>10</v>
      </c>
      <c r="E28" s="37">
        <v>4</v>
      </c>
      <c r="F28" s="37">
        <v>2</v>
      </c>
      <c r="G28" s="37">
        <v>343</v>
      </c>
      <c r="H28" s="37">
        <v>130</v>
      </c>
      <c r="I28" s="37">
        <v>1</v>
      </c>
    </row>
    <row r="29" spans="1:9" ht="11.4" x14ac:dyDescent="0.2">
      <c r="A29" s="36" t="s">
        <v>94</v>
      </c>
      <c r="B29" s="37">
        <v>1080</v>
      </c>
      <c r="C29" s="37">
        <v>1056</v>
      </c>
      <c r="D29" s="37">
        <v>73</v>
      </c>
      <c r="E29" s="37">
        <v>28</v>
      </c>
      <c r="F29" s="37">
        <v>116</v>
      </c>
      <c r="G29" s="37">
        <v>5165</v>
      </c>
      <c r="H29" s="37">
        <v>1957</v>
      </c>
      <c r="I29" s="37">
        <v>114</v>
      </c>
    </row>
    <row r="30" spans="1:9" ht="11.4" x14ac:dyDescent="0.2">
      <c r="A30" s="36" t="s">
        <v>95</v>
      </c>
      <c r="B30" s="37">
        <v>61</v>
      </c>
      <c r="C30" s="37">
        <v>59</v>
      </c>
      <c r="D30" s="37">
        <v>0</v>
      </c>
      <c r="E30" s="37">
        <v>0</v>
      </c>
      <c r="F30" s="37">
        <v>93</v>
      </c>
      <c r="G30" s="37">
        <v>1970</v>
      </c>
      <c r="H30" s="37">
        <v>746</v>
      </c>
      <c r="I30" s="37">
        <v>93</v>
      </c>
    </row>
    <row r="31" spans="1:9" ht="3.75" customHeight="1" x14ac:dyDescent="0.2">
      <c r="A31" s="38"/>
      <c r="B31" s="38"/>
      <c r="C31" s="38"/>
      <c r="D31" s="38"/>
      <c r="E31" s="38"/>
      <c r="F31" s="38"/>
      <c r="G31" s="38"/>
      <c r="H31" s="38"/>
      <c r="I31" s="38"/>
    </row>
    <row r="32" spans="1:9" ht="3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</row>
    <row r="33" spans="1:9" ht="12.75" customHeight="1" x14ac:dyDescent="0.2">
      <c r="A33" s="24" t="s">
        <v>92</v>
      </c>
      <c r="B33" s="24"/>
      <c r="C33" s="24"/>
      <c r="D33" s="24"/>
      <c r="E33" s="24"/>
      <c r="F33" s="24"/>
      <c r="G33" s="24"/>
      <c r="H33" s="24"/>
      <c r="I33" s="24"/>
    </row>
    <row r="34" spans="1:9" ht="12.75" customHeight="1" x14ac:dyDescent="0.2">
      <c r="A34" s="55" t="s">
        <v>105</v>
      </c>
      <c r="B34" s="24"/>
      <c r="C34" s="24"/>
      <c r="D34" s="24"/>
      <c r="E34" s="24"/>
      <c r="F34" s="24"/>
      <c r="G34" s="24"/>
      <c r="H34" s="24"/>
      <c r="I34" s="24"/>
    </row>
    <row r="35" spans="1:9" ht="12.75" customHeight="1" x14ac:dyDescent="0.2">
      <c r="A35" s="55" t="s">
        <v>98</v>
      </c>
      <c r="B35" s="24"/>
      <c r="C35" s="24"/>
      <c r="D35" s="24"/>
      <c r="E35" s="24"/>
      <c r="F35" s="24"/>
      <c r="G35" s="24"/>
      <c r="H35" s="24"/>
      <c r="I35" s="24"/>
    </row>
    <row r="36" spans="1:9" ht="12.75" customHeight="1" x14ac:dyDescent="0.2">
      <c r="A36" s="24" t="s">
        <v>100</v>
      </c>
      <c r="B36" s="24"/>
      <c r="C36" s="24"/>
      <c r="D36" s="24"/>
      <c r="E36" s="24"/>
      <c r="F36" s="24"/>
      <c r="G36" s="24"/>
      <c r="H36" s="24"/>
      <c r="I36" s="24"/>
    </row>
    <row r="37" spans="1:9" ht="12.75" customHeight="1" x14ac:dyDescent="0.2">
      <c r="A37" s="40" t="s">
        <v>93</v>
      </c>
      <c r="B37" s="24"/>
      <c r="C37" s="24"/>
      <c r="D37" s="24"/>
      <c r="E37" s="24"/>
      <c r="F37" s="53"/>
      <c r="G37" s="24"/>
      <c r="H37" s="24"/>
      <c r="I37" s="24"/>
    </row>
    <row r="38" spans="1:9" ht="12.75" customHeight="1" x14ac:dyDescent="0.25">
      <c r="A38" s="11"/>
      <c r="B38" s="24"/>
      <c r="C38" s="24"/>
      <c r="D38" s="24"/>
      <c r="E38" s="24"/>
      <c r="F38" s="54"/>
      <c r="G38" s="24"/>
      <c r="H38" s="24"/>
      <c r="I38" s="24"/>
    </row>
    <row r="39" spans="1:9" ht="12.75" customHeight="1" x14ac:dyDescent="0.2">
      <c r="A39" s="39" t="s">
        <v>99</v>
      </c>
      <c r="B39" s="24"/>
      <c r="C39" s="24"/>
      <c r="D39" s="24"/>
      <c r="E39" s="24"/>
      <c r="F39" s="24"/>
      <c r="G39" s="24"/>
      <c r="H39" s="24"/>
      <c r="I39" s="24"/>
    </row>
    <row r="40" spans="1:9" x14ac:dyDescent="0.2">
      <c r="A40" s="40"/>
      <c r="B40" s="24"/>
      <c r="C40" s="24"/>
      <c r="D40" s="24"/>
      <c r="E40" s="24"/>
      <c r="F40" s="24"/>
      <c r="G40" s="24"/>
      <c r="H40" s="24"/>
      <c r="I40" s="2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showGridLines="0" zoomScaleNormal="100" workbookViewId="0"/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4" width="11.44140625" style="11" customWidth="1"/>
    <col min="5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9.5546875" style="11" customWidth="1"/>
    <col min="12" max="12" width="8.44140625" style="11" customWidth="1"/>
    <col min="13" max="16384" width="11.44140625" style="11"/>
  </cols>
  <sheetData>
    <row r="1" spans="1:21" s="7" customFormat="1" ht="16.5" customHeight="1" x14ac:dyDescent="0.25">
      <c r="A1" s="3" t="s">
        <v>12</v>
      </c>
      <c r="I1" s="8" t="s">
        <v>77</v>
      </c>
      <c r="J1" s="8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</row>
    <row r="3" spans="1:21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</row>
    <row r="4" spans="1:21" ht="12.75" customHeight="1" x14ac:dyDescent="0.25">
      <c r="A4" s="16"/>
      <c r="B4" s="67" t="s">
        <v>109</v>
      </c>
      <c r="C4" s="68"/>
      <c r="D4" s="14" t="s">
        <v>110</v>
      </c>
      <c r="E4" s="14"/>
      <c r="F4" s="14"/>
      <c r="G4" s="18" t="s">
        <v>111</v>
      </c>
      <c r="H4" s="14"/>
      <c r="I4" s="14"/>
    </row>
    <row r="5" spans="1:21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</row>
    <row r="6" spans="1:21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</row>
    <row r="7" spans="1:21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</row>
    <row r="8" spans="1:21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</row>
    <row r="9" spans="1:21" ht="12.75" customHeight="1" x14ac:dyDescent="0.25">
      <c r="A9" s="14" t="s">
        <v>1</v>
      </c>
      <c r="B9" s="26" t="s">
        <v>3</v>
      </c>
      <c r="C9" s="17" t="s">
        <v>11</v>
      </c>
      <c r="D9" s="27" t="s">
        <v>81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</row>
    <row r="10" spans="1:21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</row>
    <row r="11" spans="1:21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</row>
    <row r="12" spans="1:21" ht="12.75" customHeight="1" x14ac:dyDescent="0.25">
      <c r="A12" s="32" t="s">
        <v>13</v>
      </c>
      <c r="B12" s="33">
        <v>7127.5183220000099</v>
      </c>
      <c r="C12" s="33">
        <v>833.62786200000005</v>
      </c>
      <c r="D12" s="33">
        <v>302726.36533868499</v>
      </c>
      <c r="E12" s="64">
        <v>97.004362842000006</v>
      </c>
      <c r="F12" s="33">
        <v>70.309700398999993</v>
      </c>
      <c r="G12" s="33">
        <v>38973.690617885703</v>
      </c>
      <c r="H12" s="33">
        <v>12488.565447000001</v>
      </c>
      <c r="I12" s="33">
        <v>58.102522644698396</v>
      </c>
    </row>
    <row r="13" spans="1:21" ht="12.75" customHeight="1" x14ac:dyDescent="0.25">
      <c r="A13" s="14"/>
      <c r="B13" s="59"/>
      <c r="C13" s="59"/>
      <c r="D13" s="59"/>
      <c r="E13" s="65"/>
      <c r="F13" s="59"/>
      <c r="G13" s="59"/>
      <c r="H13" s="59"/>
      <c r="I13" s="59"/>
    </row>
    <row r="14" spans="1:21" ht="23.7" customHeight="1" x14ac:dyDescent="0.25">
      <c r="A14" s="35" t="s">
        <v>14</v>
      </c>
      <c r="B14" s="33">
        <v>4451.9590530000005</v>
      </c>
      <c r="C14" s="33">
        <v>520.69696099999999</v>
      </c>
      <c r="D14" s="33">
        <v>122366.53700734201</v>
      </c>
      <c r="E14" s="64">
        <v>39.210618283000002</v>
      </c>
      <c r="F14" s="33">
        <v>37.948597236412397</v>
      </c>
      <c r="G14" s="33">
        <v>27274.6310992035</v>
      </c>
      <c r="H14" s="33">
        <v>8739.7680359999995</v>
      </c>
      <c r="I14" s="33">
        <v>40.207072736799901</v>
      </c>
    </row>
    <row r="15" spans="1:21" ht="12.75" customHeight="1" x14ac:dyDescent="0.25">
      <c r="A15" s="36" t="s">
        <v>15</v>
      </c>
      <c r="B15" s="37">
        <v>745.45075399999996</v>
      </c>
      <c r="C15" s="37">
        <v>87.187224999999998</v>
      </c>
      <c r="D15" s="37">
        <v>68672.000416375697</v>
      </c>
      <c r="E15" s="66">
        <v>22.004966887999998</v>
      </c>
      <c r="F15" s="37">
        <v>50.855377619986001</v>
      </c>
      <c r="G15" s="37">
        <v>7916.2614354406996</v>
      </c>
      <c r="H15" s="37">
        <v>2536.6535079999999</v>
      </c>
      <c r="I15" s="62">
        <v>53.092934676247403</v>
      </c>
    </row>
    <row r="16" spans="1:21" ht="12.75" customHeight="1" x14ac:dyDescent="0.25">
      <c r="A16" s="36" t="s">
        <v>34</v>
      </c>
      <c r="B16" s="37">
        <v>399.81427600000001</v>
      </c>
      <c r="C16" s="37">
        <v>46.761904000000001</v>
      </c>
      <c r="D16" s="37">
        <v>5769.3778326293996</v>
      </c>
      <c r="E16" s="66">
        <v>1.8487151590000002</v>
      </c>
      <c r="F16" s="37">
        <v>86.460026448408598</v>
      </c>
      <c r="G16" s="37">
        <v>933.78935077068002</v>
      </c>
      <c r="H16" s="37">
        <v>299.21953100000002</v>
      </c>
      <c r="I16" s="62">
        <v>84.534127461243003</v>
      </c>
    </row>
    <row r="17" spans="1:9" ht="12.75" customHeight="1" x14ac:dyDescent="0.25">
      <c r="A17" s="36" t="s">
        <v>35</v>
      </c>
      <c r="B17" s="37">
        <v>31.930754</v>
      </c>
      <c r="C17" s="37">
        <v>3.734591</v>
      </c>
      <c r="D17" s="37">
        <v>143.36248633294599</v>
      </c>
      <c r="E17" s="66">
        <v>4.5938471999999994E-2</v>
      </c>
      <c r="F17" s="62"/>
      <c r="G17" s="37">
        <v>456.66611051983398</v>
      </c>
      <c r="H17" s="37">
        <v>146.332167</v>
      </c>
      <c r="I17" s="62"/>
    </row>
    <row r="18" spans="1:9" ht="12.75" customHeight="1" x14ac:dyDescent="0.25">
      <c r="A18" s="36" t="s">
        <v>36</v>
      </c>
      <c r="B18" s="37">
        <v>292.17893500000002</v>
      </c>
      <c r="C18" s="37">
        <v>34.172974000000004</v>
      </c>
      <c r="D18" s="37">
        <v>46.430480000000003</v>
      </c>
      <c r="E18" s="66">
        <v>1.4877988E-2</v>
      </c>
      <c r="F18" s="37">
        <v>34.270591215081097</v>
      </c>
      <c r="G18" s="37">
        <v>4913.3311764991804</v>
      </c>
      <c r="H18" s="37">
        <v>1574.40717</v>
      </c>
      <c r="I18" s="62">
        <v>66.7969296635615</v>
      </c>
    </row>
    <row r="19" spans="1:9" ht="12.75" customHeight="1" x14ac:dyDescent="0.25">
      <c r="A19" s="36" t="s">
        <v>37</v>
      </c>
      <c r="B19" s="37">
        <v>9.8367149999999999</v>
      </c>
      <c r="C19" s="37">
        <v>1.1504920000000001</v>
      </c>
      <c r="D19" s="37">
        <v>1762.2022837077</v>
      </c>
      <c r="E19" s="66">
        <v>0.56467268599999998</v>
      </c>
      <c r="F19" s="62">
        <v>1.4981253993414401</v>
      </c>
      <c r="G19" s="37">
        <v>103.34851505621999</v>
      </c>
      <c r="H19" s="37">
        <v>33.116562999999999</v>
      </c>
      <c r="I19" s="62">
        <v>1.37338596420847</v>
      </c>
    </row>
    <row r="20" spans="1:9" ht="12.75" customHeight="1" x14ac:dyDescent="0.25">
      <c r="A20" s="36" t="s">
        <v>38</v>
      </c>
      <c r="B20" s="37">
        <v>73.314191000000008</v>
      </c>
      <c r="C20" s="37">
        <v>8.5747579999999992</v>
      </c>
      <c r="D20" s="37">
        <v>6829.4201373941196</v>
      </c>
      <c r="E20" s="66">
        <v>2.1883906550000001</v>
      </c>
      <c r="F20" s="62">
        <v>1.45744765144848</v>
      </c>
      <c r="G20" s="37">
        <v>899.97585355540502</v>
      </c>
      <c r="H20" s="37">
        <v>288.38447600000001</v>
      </c>
      <c r="I20" s="62">
        <v>2.1787907795787098</v>
      </c>
    </row>
    <row r="21" spans="1:9" ht="12.75" customHeight="1" x14ac:dyDescent="0.25">
      <c r="A21" s="36" t="s">
        <v>39</v>
      </c>
      <c r="B21" s="37">
        <v>34.056277000000001</v>
      </c>
      <c r="C21" s="37">
        <v>3.9831889999999999</v>
      </c>
      <c r="D21" s="37">
        <v>5733.9829379845996</v>
      </c>
      <c r="E21" s="66">
        <v>1.837373368</v>
      </c>
      <c r="F21" s="62">
        <v>1.4883563645551501</v>
      </c>
      <c r="G21" s="37">
        <v>455.87167068579902</v>
      </c>
      <c r="H21" s="37">
        <v>146.07759999999999</v>
      </c>
      <c r="I21" s="62">
        <v>1.2170811122466301</v>
      </c>
    </row>
    <row r="22" spans="1:9" ht="12.75" customHeight="1" x14ac:dyDescent="0.25">
      <c r="A22" s="36" t="s">
        <v>19</v>
      </c>
      <c r="B22" s="37">
        <v>887.31651599999998</v>
      </c>
      <c r="C22" s="37">
        <v>103.77970999999999</v>
      </c>
      <c r="D22" s="37">
        <v>10188.905535710601</v>
      </c>
      <c r="E22" s="66">
        <v>3.2648900219999999</v>
      </c>
      <c r="F22" s="62">
        <v>49.825210177899301</v>
      </c>
      <c r="G22" s="37">
        <v>739.26485997901705</v>
      </c>
      <c r="H22" s="37">
        <v>236.886921</v>
      </c>
      <c r="I22" s="62">
        <v>50.297053245151503</v>
      </c>
    </row>
    <row r="23" spans="1:9" ht="12.75" customHeight="1" x14ac:dyDescent="0.25">
      <c r="A23" s="36" t="s">
        <v>20</v>
      </c>
      <c r="B23" s="37">
        <v>934.90643899999998</v>
      </c>
      <c r="C23" s="37">
        <v>109.34578399999999</v>
      </c>
      <c r="D23" s="37">
        <v>4784.3758664462803</v>
      </c>
      <c r="E23" s="66">
        <v>1.533085273</v>
      </c>
      <c r="F23" s="62">
        <v>20.156961194249199</v>
      </c>
      <c r="G23" s="37">
        <v>1634.3358183652299</v>
      </c>
      <c r="H23" s="37">
        <v>523.69969300000002</v>
      </c>
      <c r="I23" s="62">
        <v>38.038853444002299</v>
      </c>
    </row>
    <row r="24" spans="1:9" ht="12.75" customHeight="1" x14ac:dyDescent="0.25">
      <c r="A24" s="36" t="s">
        <v>40</v>
      </c>
      <c r="B24" s="37">
        <v>100.56285000000001</v>
      </c>
      <c r="C24" s="37">
        <v>11.761737</v>
      </c>
      <c r="D24" s="37">
        <v>14190.621949878499</v>
      </c>
      <c r="E24" s="66">
        <v>4.5471831929999995</v>
      </c>
      <c r="F24" s="62">
        <v>0.36323989309320798</v>
      </c>
      <c r="G24" s="37">
        <v>1538.2726933194101</v>
      </c>
      <c r="H24" s="37">
        <v>492.91762999999997</v>
      </c>
      <c r="I24" s="62">
        <v>0.412354716270251</v>
      </c>
    </row>
    <row r="25" spans="1:9" ht="12.75" customHeight="1" x14ac:dyDescent="0.25">
      <c r="A25" s="36" t="s">
        <v>41</v>
      </c>
      <c r="B25" s="37">
        <v>8.5063370000000003</v>
      </c>
      <c r="C25" s="37">
        <v>0.994892</v>
      </c>
      <c r="D25" s="37">
        <v>874.562783103333</v>
      </c>
      <c r="E25" s="66">
        <v>0.28024121899999999</v>
      </c>
      <c r="F25" s="62"/>
      <c r="G25" s="37">
        <v>98.584064242433399</v>
      </c>
      <c r="H25" s="37">
        <v>31.589863000000001</v>
      </c>
      <c r="I25" s="62"/>
    </row>
    <row r="26" spans="1:9" ht="12.75" customHeight="1" x14ac:dyDescent="0.25">
      <c r="A26" s="36" t="s">
        <v>42</v>
      </c>
      <c r="B26" s="37">
        <v>759.92581900000005</v>
      </c>
      <c r="C26" s="37">
        <v>88.880211000000003</v>
      </c>
      <c r="D26" s="37">
        <v>2863.8372975953298</v>
      </c>
      <c r="E26" s="66">
        <v>0.91767597499999998</v>
      </c>
      <c r="F26" s="62">
        <v>7.1581410056172601</v>
      </c>
      <c r="G26" s="37">
        <v>1847.0522063989699</v>
      </c>
      <c r="H26" s="37">
        <v>591.86163799999997</v>
      </c>
      <c r="I26" s="62">
        <v>20.230269719270801</v>
      </c>
    </row>
    <row r="27" spans="1:9" ht="12.75" customHeight="1" x14ac:dyDescent="0.25">
      <c r="A27" s="36" t="s">
        <v>43</v>
      </c>
      <c r="B27" s="37">
        <v>153.11534400000002</v>
      </c>
      <c r="C27" s="37">
        <v>17.908227</v>
      </c>
      <c r="D27" s="37">
        <v>102.27947657</v>
      </c>
      <c r="E27" s="66">
        <v>3.2774005000000002E-2</v>
      </c>
      <c r="F27" s="62">
        <v>1.20552044393397E-2</v>
      </c>
      <c r="G27" s="37">
        <v>5739.78857395461</v>
      </c>
      <c r="H27" s="37">
        <v>1839.2337010000001</v>
      </c>
      <c r="I27" s="62">
        <v>22.508426263057999</v>
      </c>
    </row>
    <row r="28" spans="1:9" ht="12.75" customHeight="1" x14ac:dyDescent="0.25">
      <c r="A28" s="36" t="s">
        <v>44</v>
      </c>
      <c r="B28" s="37">
        <v>21.043846000000002</v>
      </c>
      <c r="C28" s="37">
        <v>2.4612669999999999</v>
      </c>
      <c r="D28" s="37">
        <v>405.17752361319998</v>
      </c>
      <c r="E28" s="66">
        <v>0.129833381</v>
      </c>
      <c r="F28" s="62"/>
      <c r="G28" s="37">
        <v>-1.911229584</v>
      </c>
      <c r="H28" s="37">
        <v>-0.61242600000000003</v>
      </c>
      <c r="I28" s="62"/>
    </row>
    <row r="29" spans="1:9" ht="12.75" customHeight="1" x14ac:dyDescent="0.25">
      <c r="A29" s="36"/>
      <c r="B29" s="37"/>
      <c r="C29" s="37"/>
      <c r="D29" s="37"/>
      <c r="E29" s="66"/>
      <c r="F29" s="62"/>
      <c r="G29" s="37"/>
      <c r="H29" s="37"/>
      <c r="I29" s="62"/>
    </row>
    <row r="30" spans="1:9" ht="23.7" customHeight="1" x14ac:dyDescent="0.25">
      <c r="A30" s="35" t="s">
        <v>23</v>
      </c>
      <c r="B30" s="33">
        <v>2675.5592689999999</v>
      </c>
      <c r="C30" s="33">
        <v>312.93090100000001</v>
      </c>
      <c r="D30" s="33">
        <v>180359.82833134299</v>
      </c>
      <c r="E30" s="64">
        <v>57.793744558999997</v>
      </c>
      <c r="F30" s="33">
        <v>92.265344094048999</v>
      </c>
      <c r="G30" s="33">
        <v>11699.059518682199</v>
      </c>
      <c r="H30" s="33">
        <v>3748.7974100000001</v>
      </c>
      <c r="I30" s="33">
        <v>99.823123673591098</v>
      </c>
    </row>
    <row r="31" spans="1:9" ht="12.75" customHeight="1" x14ac:dyDescent="0.25">
      <c r="A31" s="36" t="s">
        <v>24</v>
      </c>
      <c r="B31" s="37">
        <v>414.16981800000002</v>
      </c>
      <c r="C31" s="37">
        <v>48.440911999999997</v>
      </c>
      <c r="D31" s="37">
        <v>81790.765324758599</v>
      </c>
      <c r="E31" s="66">
        <v>26.208688720999998</v>
      </c>
      <c r="F31" s="37">
        <v>77.398386982814401</v>
      </c>
      <c r="G31" s="37">
        <v>3716.4867599110498</v>
      </c>
      <c r="H31" s="37">
        <v>1190.895381</v>
      </c>
      <c r="I31" s="37">
        <v>85.804738732399002</v>
      </c>
    </row>
    <row r="32" spans="1:9" ht="12.75" customHeight="1" x14ac:dyDescent="0.25">
      <c r="A32" s="36" t="s">
        <v>25</v>
      </c>
      <c r="B32" s="37">
        <v>104.341189</v>
      </c>
      <c r="C32" s="37">
        <v>12.203647999999999</v>
      </c>
      <c r="D32" s="37">
        <v>10835.779796655899</v>
      </c>
      <c r="E32" s="66">
        <v>3.472171688</v>
      </c>
      <c r="F32" s="37">
        <v>56.9386164720758</v>
      </c>
      <c r="G32" s="37">
        <v>533.25920237409798</v>
      </c>
      <c r="H32" s="37">
        <v>170.87533500000001</v>
      </c>
      <c r="I32" s="37">
        <v>56.156180189836597</v>
      </c>
    </row>
    <row r="33" spans="1:9" ht="12.75" customHeight="1" x14ac:dyDescent="0.25">
      <c r="A33" s="36" t="s">
        <v>26</v>
      </c>
      <c r="B33" s="37">
        <v>63.994427999999999</v>
      </c>
      <c r="C33" s="37">
        <v>7.4847260000000002</v>
      </c>
      <c r="D33" s="37">
        <v>11709.544686691101</v>
      </c>
      <c r="E33" s="66">
        <v>3.7521572339999998</v>
      </c>
      <c r="F33" s="37">
        <v>2.5991804817388</v>
      </c>
      <c r="G33" s="37">
        <v>316.50665974703003</v>
      </c>
      <c r="H33" s="37">
        <v>101.420062</v>
      </c>
      <c r="I33" s="37">
        <v>2.08772123632887</v>
      </c>
    </row>
    <row r="34" spans="1:9" ht="12.75" customHeight="1" x14ac:dyDescent="0.25">
      <c r="A34" s="36" t="s">
        <v>94</v>
      </c>
      <c r="B34" s="37">
        <v>2048.6683940000003</v>
      </c>
      <c r="C34" s="37">
        <v>239.61033499999999</v>
      </c>
      <c r="D34" s="37">
        <v>75786.498181524395</v>
      </c>
      <c r="E34" s="66">
        <v>24.284706619000001</v>
      </c>
      <c r="F34" s="37">
        <v>127.180562703132</v>
      </c>
      <c r="G34" s="37">
        <v>5734.7578717605102</v>
      </c>
      <c r="H34" s="37">
        <v>1837.621684</v>
      </c>
      <c r="I34" s="37">
        <v>117.68769854228</v>
      </c>
    </row>
    <row r="35" spans="1:9" ht="12.75" customHeight="1" x14ac:dyDescent="0.25">
      <c r="A35" s="36" t="s">
        <v>95</v>
      </c>
      <c r="B35" s="37">
        <v>44.385440000000003</v>
      </c>
      <c r="C35" s="37">
        <v>5.1912799999999999</v>
      </c>
      <c r="D35" s="37">
        <v>237.240341712971</v>
      </c>
      <c r="E35" s="66">
        <v>7.6020297000000001E-2</v>
      </c>
      <c r="F35" s="37">
        <v>103.310007430526</v>
      </c>
      <c r="G35" s="37">
        <v>1398.0490248895301</v>
      </c>
      <c r="H35" s="37">
        <v>447.98494699999998</v>
      </c>
      <c r="I35" s="37">
        <v>102.59114956054</v>
      </c>
    </row>
    <row r="36" spans="1:9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</row>
    <row r="37" spans="1:9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</row>
    <row r="38" spans="1:9" s="56" customFormat="1" ht="12.75" customHeight="1" x14ac:dyDescent="0.2">
      <c r="A38" s="24" t="s">
        <v>118</v>
      </c>
    </row>
    <row r="39" spans="1:9" ht="12.75" customHeight="1" x14ac:dyDescent="0.25">
      <c r="A39" s="24" t="s">
        <v>104</v>
      </c>
    </row>
    <row r="40" spans="1:9" ht="12.75" customHeight="1" x14ac:dyDescent="0.25">
      <c r="A40" s="24" t="s">
        <v>97</v>
      </c>
    </row>
    <row r="41" spans="1:9" ht="12.75" customHeight="1" x14ac:dyDescent="0.25">
      <c r="A41" s="24" t="s">
        <v>100</v>
      </c>
    </row>
    <row r="42" spans="1:9" ht="12.75" customHeight="1" x14ac:dyDescent="0.25">
      <c r="A42" s="40" t="s">
        <v>113</v>
      </c>
    </row>
    <row r="43" spans="1:9" ht="12.75" customHeight="1" x14ac:dyDescent="0.25"/>
    <row r="44" spans="1:9" x14ac:dyDescent="0.25">
      <c r="A44" s="39" t="s">
        <v>99</v>
      </c>
    </row>
  </sheetData>
  <mergeCells count="1">
    <mergeCell ref="B4:C4"/>
  </mergeCells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4"/>
  <sheetViews>
    <sheetView showGridLines="0" zoomScaleNormal="100" workbookViewId="0"/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4" width="11.44140625" style="11" customWidth="1"/>
    <col min="5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9.5546875" style="11" customWidth="1"/>
    <col min="12" max="12" width="8.44140625" style="11" customWidth="1"/>
    <col min="13" max="16384" width="11.44140625" style="11"/>
  </cols>
  <sheetData>
    <row r="1" spans="1:21" s="7" customFormat="1" ht="16.5" customHeight="1" x14ac:dyDescent="0.25">
      <c r="A1" s="3" t="s">
        <v>12</v>
      </c>
      <c r="I1" s="8" t="s">
        <v>77</v>
      </c>
      <c r="J1" s="8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</row>
    <row r="3" spans="1:21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</row>
    <row r="4" spans="1:21" ht="12.75" customHeight="1" x14ac:dyDescent="0.25">
      <c r="A4" s="16"/>
      <c r="B4" s="67" t="s">
        <v>106</v>
      </c>
      <c r="C4" s="68"/>
      <c r="D4" s="14" t="s">
        <v>107</v>
      </c>
      <c r="E4" s="14"/>
      <c r="F4" s="14"/>
      <c r="G4" s="18" t="s">
        <v>108</v>
      </c>
      <c r="H4" s="14"/>
      <c r="I4" s="14"/>
    </row>
    <row r="5" spans="1:21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</row>
    <row r="6" spans="1:21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</row>
    <row r="7" spans="1:21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</row>
    <row r="8" spans="1:21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</row>
    <row r="9" spans="1:21" ht="12.75" customHeight="1" x14ac:dyDescent="0.25">
      <c r="A9" s="14" t="s">
        <v>1</v>
      </c>
      <c r="B9" s="26" t="s">
        <v>3</v>
      </c>
      <c r="C9" s="17" t="s">
        <v>11</v>
      </c>
      <c r="D9" s="27" t="s">
        <v>81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</row>
    <row r="10" spans="1:21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</row>
    <row r="11" spans="1:21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</row>
    <row r="12" spans="1:21" ht="12.75" customHeight="1" x14ac:dyDescent="0.25">
      <c r="A12" s="32" t="s">
        <v>13</v>
      </c>
      <c r="B12" s="33">
        <v>7199.8453870000003</v>
      </c>
      <c r="C12" s="33">
        <v>846.04528499999799</v>
      </c>
      <c r="D12" s="33">
        <v>304484.11781043198</v>
      </c>
      <c r="E12" s="64">
        <v>98.026211809000003</v>
      </c>
      <c r="F12" s="33">
        <v>70.659674575429307</v>
      </c>
      <c r="G12" s="33">
        <v>39911.205855954002</v>
      </c>
      <c r="H12" s="33">
        <v>12849.091594</v>
      </c>
      <c r="I12" s="33">
        <v>59.0630529717344</v>
      </c>
    </row>
    <row r="13" spans="1:21" ht="12.75" customHeight="1" x14ac:dyDescent="0.25">
      <c r="A13" s="14"/>
      <c r="B13" s="59"/>
      <c r="C13" s="59"/>
      <c r="D13" s="59"/>
      <c r="E13" s="65"/>
      <c r="F13" s="59"/>
      <c r="G13" s="59"/>
      <c r="H13" s="59"/>
      <c r="I13" s="59"/>
    </row>
    <row r="14" spans="1:21" ht="23.7" customHeight="1" x14ac:dyDescent="0.25">
      <c r="A14" s="35" t="s">
        <v>14</v>
      </c>
      <c r="B14" s="33">
        <v>4510.2984839999999</v>
      </c>
      <c r="C14" s="33">
        <v>529.99982299999999</v>
      </c>
      <c r="D14" s="33">
        <v>122064.64538833</v>
      </c>
      <c r="E14" s="64">
        <v>39.297730433999995</v>
      </c>
      <c r="F14" s="33">
        <v>41.262106330762201</v>
      </c>
      <c r="G14" s="33">
        <v>28163.533991324501</v>
      </c>
      <c r="H14" s="33">
        <v>9067.0231609999992</v>
      </c>
      <c r="I14" s="33">
        <v>42.536282290325303</v>
      </c>
    </row>
    <row r="15" spans="1:21" ht="12.75" customHeight="1" x14ac:dyDescent="0.25">
      <c r="A15" s="36" t="s">
        <v>15</v>
      </c>
      <c r="B15" s="37">
        <v>767.00786899999991</v>
      </c>
      <c r="C15" s="37">
        <v>90.130183000000002</v>
      </c>
      <c r="D15" s="37">
        <v>71021.999306965503</v>
      </c>
      <c r="E15" s="66">
        <v>22.864961223999998</v>
      </c>
      <c r="F15" s="37">
        <v>55.195444698681598</v>
      </c>
      <c r="G15" s="37">
        <v>8145.7257201294797</v>
      </c>
      <c r="H15" s="37">
        <v>2622.4508540000002</v>
      </c>
      <c r="I15" s="62">
        <v>58.0092220241295</v>
      </c>
    </row>
    <row r="16" spans="1:21" ht="12.75" customHeight="1" x14ac:dyDescent="0.25">
      <c r="A16" s="36" t="s">
        <v>34</v>
      </c>
      <c r="B16" s="37">
        <v>364.760695</v>
      </c>
      <c r="C16" s="37">
        <v>42.862596000000003</v>
      </c>
      <c r="D16" s="37">
        <v>5262.9164684846</v>
      </c>
      <c r="E16" s="66">
        <v>1.6943536109999999</v>
      </c>
      <c r="F16" s="37">
        <v>91.157487083989395</v>
      </c>
      <c r="G16" s="37">
        <v>853.36154025361998</v>
      </c>
      <c r="H16" s="37">
        <v>274.73288200000002</v>
      </c>
      <c r="I16" s="62">
        <v>88.965659241493995</v>
      </c>
    </row>
    <row r="17" spans="1:9" ht="12.75" customHeight="1" x14ac:dyDescent="0.25">
      <c r="A17" s="36" t="s">
        <v>35</v>
      </c>
      <c r="B17" s="37">
        <v>29.015108000000001</v>
      </c>
      <c r="C17" s="37">
        <v>3.4095300000000002</v>
      </c>
      <c r="D17" s="37">
        <v>128.98788619186399</v>
      </c>
      <c r="E17" s="66">
        <v>4.1526611999999997E-2</v>
      </c>
      <c r="F17" s="62"/>
      <c r="G17" s="37">
        <v>414.97851970363502</v>
      </c>
      <c r="H17" s="37">
        <v>133.598995</v>
      </c>
      <c r="I17" s="62"/>
    </row>
    <row r="18" spans="1:9" ht="12.75" customHeight="1" x14ac:dyDescent="0.25">
      <c r="A18" s="36" t="s">
        <v>36</v>
      </c>
      <c r="B18" s="37">
        <v>346.64087900000004</v>
      </c>
      <c r="C18" s="37">
        <v>40.733359</v>
      </c>
      <c r="D18" s="37">
        <v>48.192971999999997</v>
      </c>
      <c r="E18" s="66">
        <v>1.5515340000000001E-2</v>
      </c>
      <c r="F18" s="37">
        <v>37.698442835191798</v>
      </c>
      <c r="G18" s="37">
        <v>5818.8452902962399</v>
      </c>
      <c r="H18" s="37">
        <v>1873.330422</v>
      </c>
      <c r="I18" s="62">
        <v>71.798050600023799</v>
      </c>
    </row>
    <row r="19" spans="1:9" ht="12.75" customHeight="1" x14ac:dyDescent="0.25">
      <c r="A19" s="36" t="s">
        <v>37</v>
      </c>
      <c r="B19" s="37">
        <v>10.493432</v>
      </c>
      <c r="C19" s="37">
        <v>1.233071</v>
      </c>
      <c r="D19" s="37">
        <v>1852.8060269028999</v>
      </c>
      <c r="E19" s="66">
        <v>0.59649599200000003</v>
      </c>
      <c r="F19" s="62">
        <v>1.2176126195849399</v>
      </c>
      <c r="G19" s="37">
        <v>108.44378690254</v>
      </c>
      <c r="H19" s="37">
        <v>34.912604999999999</v>
      </c>
      <c r="I19" s="62">
        <v>1.11847772439934</v>
      </c>
    </row>
    <row r="20" spans="1:9" ht="12.75" customHeight="1" x14ac:dyDescent="0.25">
      <c r="A20" s="36" t="s">
        <v>38</v>
      </c>
      <c r="B20" s="37">
        <v>71.240607999999995</v>
      </c>
      <c r="C20" s="37">
        <v>8.3714010000000005</v>
      </c>
      <c r="D20" s="37">
        <v>6545.51351135188</v>
      </c>
      <c r="E20" s="66">
        <v>2.1072754089999997</v>
      </c>
      <c r="F20" s="62">
        <v>1.5368568596724701</v>
      </c>
      <c r="G20" s="37">
        <v>872.03940837883795</v>
      </c>
      <c r="H20" s="37">
        <v>280.74607099999997</v>
      </c>
      <c r="I20" s="62">
        <v>2.2722361925748999</v>
      </c>
    </row>
    <row r="21" spans="1:9" ht="12.75" customHeight="1" x14ac:dyDescent="0.25">
      <c r="A21" s="36" t="s">
        <v>39</v>
      </c>
      <c r="B21" s="37">
        <v>34.406014999999996</v>
      </c>
      <c r="C21" s="37">
        <v>4.0430109999999999</v>
      </c>
      <c r="D21" s="37">
        <v>5796.9123873259996</v>
      </c>
      <c r="E21" s="66">
        <v>1.8662692999999999</v>
      </c>
      <c r="F21" s="62">
        <v>1.7621303061839</v>
      </c>
      <c r="G21" s="37">
        <v>465.38808042799599</v>
      </c>
      <c r="H21" s="37">
        <v>149.82794799999999</v>
      </c>
      <c r="I21" s="62">
        <v>1.4302594071336201</v>
      </c>
    </row>
    <row r="22" spans="1:9" ht="12.75" customHeight="1" x14ac:dyDescent="0.25">
      <c r="A22" s="36" t="s">
        <v>19</v>
      </c>
      <c r="B22" s="37">
        <v>878.85590000000002</v>
      </c>
      <c r="C22" s="37">
        <v>103.273315</v>
      </c>
      <c r="D22" s="37">
        <v>10105.254960070401</v>
      </c>
      <c r="E22" s="66">
        <v>3.2533055260000001</v>
      </c>
      <c r="F22" s="62">
        <v>52.747841284195403</v>
      </c>
      <c r="G22" s="37">
        <v>720.864033397909</v>
      </c>
      <c r="H22" s="37">
        <v>232.07637500000001</v>
      </c>
      <c r="I22" s="62">
        <v>53.915732070932599</v>
      </c>
    </row>
    <row r="23" spans="1:9" ht="12.75" customHeight="1" x14ac:dyDescent="0.25">
      <c r="A23" s="36" t="s">
        <v>20</v>
      </c>
      <c r="B23" s="37">
        <v>978.57950899999992</v>
      </c>
      <c r="C23" s="37">
        <v>114.991711</v>
      </c>
      <c r="D23" s="37">
        <v>4844.6621352965803</v>
      </c>
      <c r="E23" s="66">
        <v>1.559699994</v>
      </c>
      <c r="F23" s="62">
        <v>12.257040107413999</v>
      </c>
      <c r="G23" s="37">
        <v>1706.9775403664901</v>
      </c>
      <c r="H23" s="37">
        <v>549.547685</v>
      </c>
      <c r="I23" s="62">
        <v>18.522903774644998</v>
      </c>
    </row>
    <row r="24" spans="1:9" ht="12.75" customHeight="1" x14ac:dyDescent="0.25">
      <c r="A24" s="36" t="s">
        <v>40</v>
      </c>
      <c r="B24" s="37">
        <v>93.647486999999998</v>
      </c>
      <c r="C24" s="37">
        <v>11.004405</v>
      </c>
      <c r="D24" s="37">
        <v>12486.9246888246</v>
      </c>
      <c r="E24" s="66">
        <v>4.0200649320000004</v>
      </c>
      <c r="F24" s="62">
        <v>0.43993218001197998</v>
      </c>
      <c r="G24" s="37">
        <v>1489.5242434740501</v>
      </c>
      <c r="H24" s="37">
        <v>479.540345</v>
      </c>
      <c r="I24" s="62">
        <v>0.45384021304906003</v>
      </c>
    </row>
    <row r="25" spans="1:9" ht="12.75" customHeight="1" x14ac:dyDescent="0.25">
      <c r="A25" s="36" t="s">
        <v>41</v>
      </c>
      <c r="B25" s="37">
        <v>6.7771920000000003</v>
      </c>
      <c r="C25" s="37">
        <v>0.79637999999999998</v>
      </c>
      <c r="D25" s="37">
        <v>689.80113395666604</v>
      </c>
      <c r="E25" s="66">
        <v>0.22207592500000001</v>
      </c>
      <c r="F25" s="62"/>
      <c r="G25" s="37">
        <v>75.945327749666703</v>
      </c>
      <c r="H25" s="37">
        <v>24.449987</v>
      </c>
      <c r="I25" s="62"/>
    </row>
    <row r="26" spans="1:9" ht="12.75" customHeight="1" x14ac:dyDescent="0.25">
      <c r="A26" s="36" t="s">
        <v>42</v>
      </c>
      <c r="B26" s="37">
        <v>754.00617099999999</v>
      </c>
      <c r="C26" s="37">
        <v>88.602373999999998</v>
      </c>
      <c r="D26" s="37">
        <v>2820.1904005619999</v>
      </c>
      <c r="E26" s="66">
        <v>0.90793760800000001</v>
      </c>
      <c r="F26" s="62">
        <v>5.15796270011929</v>
      </c>
      <c r="G26" s="37">
        <v>1853.27214637418</v>
      </c>
      <c r="H26" s="37">
        <v>596.64605600000004</v>
      </c>
      <c r="I26" s="62">
        <v>15.053044374333</v>
      </c>
    </row>
    <row r="27" spans="1:9" ht="12.75" customHeight="1" x14ac:dyDescent="0.25">
      <c r="A27" s="36" t="s">
        <v>43</v>
      </c>
      <c r="B27" s="37">
        <v>150.45638600000001</v>
      </c>
      <c r="C27" s="37">
        <v>17.679950999999999</v>
      </c>
      <c r="D27" s="37">
        <v>83.912415409999994</v>
      </c>
      <c r="E27" s="66">
        <v>2.7014927000000001E-2</v>
      </c>
      <c r="F27" s="62">
        <v>7.5078282149523496E-3</v>
      </c>
      <c r="G27" s="37">
        <v>5641.6564961367803</v>
      </c>
      <c r="H27" s="37">
        <v>1816.2859149999999</v>
      </c>
      <c r="I27" s="62">
        <v>23.028221585621701</v>
      </c>
    </row>
    <row r="28" spans="1:9" ht="12.75" customHeight="1" x14ac:dyDescent="0.25">
      <c r="A28" s="36" t="s">
        <v>44</v>
      </c>
      <c r="B28" s="37">
        <v>24.411232999999999</v>
      </c>
      <c r="C28" s="37">
        <v>2.8685360000000002</v>
      </c>
      <c r="D28" s="37">
        <v>376.57109498739999</v>
      </c>
      <c r="E28" s="66">
        <v>0.12123403399999999</v>
      </c>
      <c r="F28" s="62"/>
      <c r="G28" s="37">
        <v>-3.4881422668999802</v>
      </c>
      <c r="H28" s="37">
        <v>-1.1229789999999999</v>
      </c>
      <c r="I28" s="62"/>
    </row>
    <row r="29" spans="1:9" ht="12.75" customHeight="1" x14ac:dyDescent="0.25">
      <c r="A29" s="36"/>
      <c r="B29" s="37"/>
      <c r="C29" s="37"/>
      <c r="D29" s="37"/>
      <c r="E29" s="66"/>
      <c r="F29" s="62"/>
      <c r="G29" s="37"/>
      <c r="H29" s="37"/>
      <c r="I29" s="62"/>
    </row>
    <row r="30" spans="1:9" ht="23.7" customHeight="1" x14ac:dyDescent="0.25">
      <c r="A30" s="35" t="s">
        <v>23</v>
      </c>
      <c r="B30" s="33">
        <v>2689.5469029999999</v>
      </c>
      <c r="C30" s="33">
        <v>316.04546199999999</v>
      </c>
      <c r="D30" s="33">
        <v>182419.47242210101</v>
      </c>
      <c r="E30" s="64">
        <v>58.728481375000001</v>
      </c>
      <c r="F30" s="33">
        <v>90.330840681870598</v>
      </c>
      <c r="G30" s="33">
        <v>11747.671864629399</v>
      </c>
      <c r="H30" s="33">
        <v>3782.0684329999999</v>
      </c>
      <c r="I30" s="33">
        <v>98.6838623726252</v>
      </c>
    </row>
    <row r="31" spans="1:9" ht="12.75" customHeight="1" x14ac:dyDescent="0.25">
      <c r="A31" s="36" t="s">
        <v>24</v>
      </c>
      <c r="B31" s="37">
        <v>414.61773399999998</v>
      </c>
      <c r="C31" s="37">
        <v>48.721238999999997</v>
      </c>
      <c r="D31" s="37">
        <v>82308.623002913097</v>
      </c>
      <c r="E31" s="66">
        <v>26.498598910000002</v>
      </c>
      <c r="F31" s="37">
        <v>76.198906079933906</v>
      </c>
      <c r="G31" s="37">
        <v>3733.2876833325799</v>
      </c>
      <c r="H31" s="37">
        <v>1201.9019310000001</v>
      </c>
      <c r="I31" s="37">
        <v>85.740390449867306</v>
      </c>
    </row>
    <row r="32" spans="1:9" ht="12.75" customHeight="1" x14ac:dyDescent="0.25">
      <c r="A32" s="36" t="s">
        <v>25</v>
      </c>
      <c r="B32" s="37">
        <v>102.82274200000001</v>
      </c>
      <c r="C32" s="37">
        <v>12.082578</v>
      </c>
      <c r="D32" s="37">
        <v>10674.4899287646</v>
      </c>
      <c r="E32" s="66">
        <v>3.4365661439999999</v>
      </c>
      <c r="F32" s="37">
        <v>55.8069393197773</v>
      </c>
      <c r="G32" s="37">
        <v>525.59340973536098</v>
      </c>
      <c r="H32" s="37">
        <v>169.21056899999999</v>
      </c>
      <c r="I32" s="37">
        <v>55.010666233539702</v>
      </c>
    </row>
    <row r="33" spans="1:9" ht="12.75" customHeight="1" x14ac:dyDescent="0.25">
      <c r="A33" s="36" t="s">
        <v>26</v>
      </c>
      <c r="B33" s="37">
        <v>63.816890000000001</v>
      </c>
      <c r="C33" s="37">
        <v>7.4990449999999997</v>
      </c>
      <c r="D33" s="37">
        <v>11624.6345020833</v>
      </c>
      <c r="E33" s="66">
        <v>3.7424575450000002</v>
      </c>
      <c r="F33" s="37">
        <v>2.5785085969222101</v>
      </c>
      <c r="G33" s="37">
        <v>311.50030911884699</v>
      </c>
      <c r="H33" s="37">
        <v>100.28501799999999</v>
      </c>
      <c r="I33" s="37">
        <v>2.0891437534503501</v>
      </c>
    </row>
    <row r="34" spans="1:9" ht="12.75" customHeight="1" x14ac:dyDescent="0.25">
      <c r="A34" s="36" t="s">
        <v>94</v>
      </c>
      <c r="B34" s="37">
        <v>2063.9544860000001</v>
      </c>
      <c r="C34" s="37">
        <v>242.53283999999999</v>
      </c>
      <c r="D34" s="37">
        <v>77575.7005849704</v>
      </c>
      <c r="E34" s="66">
        <v>24.974872619000003</v>
      </c>
      <c r="F34" s="37">
        <v>123.19508797836301</v>
      </c>
      <c r="G34" s="37">
        <v>5777.6017928067204</v>
      </c>
      <c r="H34" s="37">
        <v>1860.05241</v>
      </c>
      <c r="I34" s="37">
        <v>115.90585710417299</v>
      </c>
    </row>
    <row r="35" spans="1:9" ht="12.75" customHeight="1" x14ac:dyDescent="0.25">
      <c r="A35" s="36" t="s">
        <v>95</v>
      </c>
      <c r="B35" s="37">
        <v>44.335051</v>
      </c>
      <c r="C35" s="37">
        <v>5.2097600000000002</v>
      </c>
      <c r="D35" s="37">
        <v>236.024403369872</v>
      </c>
      <c r="E35" s="66">
        <v>7.5986157999999998E-2</v>
      </c>
      <c r="F35" s="37">
        <v>100.189540801826</v>
      </c>
      <c r="G35" s="37">
        <v>1399.68866963593</v>
      </c>
      <c r="H35" s="37">
        <v>450.61850500000003</v>
      </c>
      <c r="I35" s="37">
        <v>100.015233765723</v>
      </c>
    </row>
    <row r="36" spans="1:9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</row>
    <row r="37" spans="1:9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</row>
    <row r="38" spans="1:9" s="56" customFormat="1" ht="12.75" customHeight="1" x14ac:dyDescent="0.2">
      <c r="A38" s="24" t="s">
        <v>118</v>
      </c>
    </row>
    <row r="39" spans="1:9" ht="12.75" customHeight="1" x14ac:dyDescent="0.25">
      <c r="A39" s="24" t="s">
        <v>104</v>
      </c>
    </row>
    <row r="40" spans="1:9" ht="12.75" customHeight="1" x14ac:dyDescent="0.25">
      <c r="A40" s="24" t="s">
        <v>97</v>
      </c>
    </row>
    <row r="41" spans="1:9" ht="12.75" customHeight="1" x14ac:dyDescent="0.25">
      <c r="A41" s="24" t="s">
        <v>100</v>
      </c>
    </row>
    <row r="42" spans="1:9" ht="12.75" customHeight="1" x14ac:dyDescent="0.25">
      <c r="A42" s="40" t="s">
        <v>113</v>
      </c>
    </row>
    <row r="43" spans="1:9" ht="12.75" customHeight="1" x14ac:dyDescent="0.25"/>
    <row r="44" spans="1:9" x14ac:dyDescent="0.25">
      <c r="A44" s="39" t="s">
        <v>99</v>
      </c>
    </row>
  </sheetData>
  <mergeCells count="1">
    <mergeCell ref="B4:C4"/>
  </mergeCells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showGridLines="0" zoomScaleNormal="100" workbookViewId="0"/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4" width="11.44140625" style="11" customWidth="1"/>
    <col min="5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9.5546875" style="11" customWidth="1"/>
    <col min="12" max="12" width="8.44140625" style="11" customWidth="1"/>
    <col min="13" max="16384" width="11.44140625" style="11"/>
  </cols>
  <sheetData>
    <row r="1" spans="1:21" s="7" customFormat="1" ht="16.5" customHeight="1" x14ac:dyDescent="0.25">
      <c r="A1" s="3" t="s">
        <v>12</v>
      </c>
      <c r="I1" s="8" t="s">
        <v>77</v>
      </c>
      <c r="J1" s="8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</row>
    <row r="3" spans="1:21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</row>
    <row r="4" spans="1:21" ht="12.75" customHeight="1" x14ac:dyDescent="0.25">
      <c r="A4" s="16"/>
      <c r="B4" s="67" t="s">
        <v>101</v>
      </c>
      <c r="C4" s="68"/>
      <c r="D4" s="14" t="s">
        <v>102</v>
      </c>
      <c r="E4" s="14"/>
      <c r="F4" s="14"/>
      <c r="G4" s="18" t="s">
        <v>103</v>
      </c>
      <c r="H4" s="14"/>
      <c r="I4" s="14"/>
    </row>
    <row r="5" spans="1:21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</row>
    <row r="6" spans="1:21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</row>
    <row r="7" spans="1:21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</row>
    <row r="8" spans="1:21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</row>
    <row r="9" spans="1:21" ht="12.75" customHeight="1" x14ac:dyDescent="0.25">
      <c r="A9" s="14" t="s">
        <v>1</v>
      </c>
      <c r="B9" s="26" t="s">
        <v>3</v>
      </c>
      <c r="C9" s="17" t="s">
        <v>11</v>
      </c>
      <c r="D9" s="27" t="s">
        <v>81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</row>
    <row r="10" spans="1:21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</row>
    <row r="11" spans="1:21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</row>
    <row r="12" spans="1:21" ht="12.75" customHeight="1" x14ac:dyDescent="0.25">
      <c r="A12" s="32" t="s">
        <v>13</v>
      </c>
      <c r="B12" s="33">
        <v>7199.45370000001</v>
      </c>
      <c r="C12" s="33">
        <v>849.99453900000003</v>
      </c>
      <c r="D12" s="33">
        <v>304475.87925415998</v>
      </c>
      <c r="E12" s="58">
        <v>98.217391904999999</v>
      </c>
      <c r="F12" s="33">
        <v>68.2669521776577</v>
      </c>
      <c r="G12" s="33">
        <v>39316.410209446702</v>
      </c>
      <c r="H12" s="33">
        <v>12682.631147</v>
      </c>
      <c r="I12" s="33">
        <v>55.863963846897803</v>
      </c>
    </row>
    <row r="13" spans="1:21" ht="12.75" customHeight="1" x14ac:dyDescent="0.25">
      <c r="A13" s="14"/>
      <c r="B13" s="59"/>
      <c r="C13" s="59"/>
      <c r="D13" s="59"/>
      <c r="E13" s="60"/>
      <c r="F13" s="59"/>
      <c r="G13" s="59"/>
      <c r="H13" s="59"/>
      <c r="I13" s="59"/>
    </row>
    <row r="14" spans="1:21" ht="23.7" customHeight="1" x14ac:dyDescent="0.25">
      <c r="A14" s="35" t="s">
        <v>14</v>
      </c>
      <c r="B14" s="33">
        <v>4491.1643450000001</v>
      </c>
      <c r="C14" s="33">
        <v>530.24372800000003</v>
      </c>
      <c r="D14" s="33">
        <v>120889.820313251</v>
      </c>
      <c r="E14" s="58">
        <v>38.996464639999999</v>
      </c>
      <c r="F14" s="33">
        <v>34.075149806581202</v>
      </c>
      <c r="G14" s="33">
        <v>27456.8531123258</v>
      </c>
      <c r="H14" s="33">
        <v>8856.9922490000008</v>
      </c>
      <c r="I14" s="33">
        <v>36.891766502040397</v>
      </c>
    </row>
    <row r="15" spans="1:21" ht="12.75" customHeight="1" x14ac:dyDescent="0.25">
      <c r="A15" s="36" t="s">
        <v>15</v>
      </c>
      <c r="B15" s="37">
        <v>749.98049100000003</v>
      </c>
      <c r="C15" s="37">
        <v>88.545511000000005</v>
      </c>
      <c r="D15" s="37">
        <v>69697.678881443906</v>
      </c>
      <c r="E15" s="61">
        <v>22.482977168000001</v>
      </c>
      <c r="F15" s="37">
        <v>44.4584300376264</v>
      </c>
      <c r="G15" s="37">
        <v>7987.9311698779302</v>
      </c>
      <c r="H15" s="37">
        <v>2576.7353659999999</v>
      </c>
      <c r="I15" s="62">
        <v>46.706032438690002</v>
      </c>
    </row>
    <row r="16" spans="1:21" ht="12.75" customHeight="1" x14ac:dyDescent="0.25">
      <c r="A16" s="36" t="s">
        <v>34</v>
      </c>
      <c r="B16" s="37">
        <v>409.610816</v>
      </c>
      <c r="C16" s="37">
        <v>48.360191</v>
      </c>
      <c r="D16" s="37">
        <v>5920.0449860733997</v>
      </c>
      <c r="E16" s="61">
        <v>1.90967961</v>
      </c>
      <c r="F16" s="37">
        <v>69.289424483254095</v>
      </c>
      <c r="G16" s="37">
        <v>955.26205177398003</v>
      </c>
      <c r="H16" s="37">
        <v>308.14706100000001</v>
      </c>
      <c r="I16" s="62">
        <v>67.952600419385902</v>
      </c>
    </row>
    <row r="17" spans="1:9" ht="12.75" customHeight="1" x14ac:dyDescent="0.25">
      <c r="A17" s="36" t="s">
        <v>35</v>
      </c>
      <c r="B17" s="37">
        <v>26.669430000000002</v>
      </c>
      <c r="C17" s="37">
        <v>3.1486930000000002</v>
      </c>
      <c r="D17" s="37">
        <v>121.09764557488801</v>
      </c>
      <c r="E17" s="61">
        <v>3.9063504999999998E-2</v>
      </c>
      <c r="F17" s="62"/>
      <c r="G17" s="37">
        <v>380.53933627550202</v>
      </c>
      <c r="H17" s="37">
        <v>122.753833</v>
      </c>
      <c r="I17" s="62"/>
    </row>
    <row r="18" spans="1:9" ht="12.75" customHeight="1" x14ac:dyDescent="0.25">
      <c r="A18" s="36" t="s">
        <v>36</v>
      </c>
      <c r="B18" s="37">
        <v>320.65046000000001</v>
      </c>
      <c r="C18" s="37">
        <v>37.857196999999999</v>
      </c>
      <c r="D18" s="37">
        <v>38.476551999999998</v>
      </c>
      <c r="E18" s="61">
        <v>1.2411711000000001E-2</v>
      </c>
      <c r="F18" s="37">
        <v>24.7735296031723</v>
      </c>
      <c r="G18" s="37">
        <v>5384.4928757405696</v>
      </c>
      <c r="H18" s="37">
        <v>1736.9219800000001</v>
      </c>
      <c r="I18" s="62">
        <v>62.2412745668098</v>
      </c>
    </row>
    <row r="19" spans="1:9" ht="12.75" customHeight="1" x14ac:dyDescent="0.25">
      <c r="A19" s="36" t="s">
        <v>37</v>
      </c>
      <c r="B19" s="37">
        <v>9.0012749999999997</v>
      </c>
      <c r="C19" s="37">
        <v>1.0627230000000001</v>
      </c>
      <c r="D19" s="37">
        <v>1584.1122579071</v>
      </c>
      <c r="E19" s="61">
        <v>0.51100065699999997</v>
      </c>
      <c r="F19" s="62">
        <v>1.21203531531071</v>
      </c>
      <c r="G19" s="37">
        <v>91.79892926526</v>
      </c>
      <c r="H19" s="37">
        <v>29.612366999999999</v>
      </c>
      <c r="I19" s="62">
        <v>1.12449241866119</v>
      </c>
    </row>
    <row r="20" spans="1:9" ht="12.75" customHeight="1" x14ac:dyDescent="0.25">
      <c r="A20" s="36" t="s">
        <v>38</v>
      </c>
      <c r="B20" s="37">
        <v>68.220964000000009</v>
      </c>
      <c r="C20" s="37">
        <v>8.0544239999999991</v>
      </c>
      <c r="D20" s="37">
        <v>6224.1696773169097</v>
      </c>
      <c r="E20" s="61">
        <v>2.0077837170000001</v>
      </c>
      <c r="F20" s="62">
        <v>1.6202538849081101</v>
      </c>
      <c r="G20" s="37">
        <v>830.68892962479697</v>
      </c>
      <c r="H20" s="37">
        <v>267.96244200000001</v>
      </c>
      <c r="I20" s="62">
        <v>2.3912819597189201</v>
      </c>
    </row>
    <row r="21" spans="1:9" ht="12.75" customHeight="1" x14ac:dyDescent="0.25">
      <c r="A21" s="36" t="s">
        <v>39</v>
      </c>
      <c r="B21" s="37">
        <v>32.858006000000003</v>
      </c>
      <c r="C21" s="37">
        <v>3.87934</v>
      </c>
      <c r="D21" s="37">
        <v>5394.0933546222996</v>
      </c>
      <c r="E21" s="61">
        <v>1.740018888</v>
      </c>
      <c r="F21" s="62">
        <v>1.3511210357074599</v>
      </c>
      <c r="G21" s="37">
        <v>440.37524991701599</v>
      </c>
      <c r="H21" s="37">
        <v>142.05561599999999</v>
      </c>
      <c r="I21" s="62">
        <v>1.08103968170261</v>
      </c>
    </row>
    <row r="22" spans="1:9" ht="12.75" customHeight="1" x14ac:dyDescent="0.25">
      <c r="A22" s="36" t="s">
        <v>19</v>
      </c>
      <c r="B22" s="37">
        <v>869.69080200000008</v>
      </c>
      <c r="C22" s="37">
        <v>102.67896399999999</v>
      </c>
      <c r="D22" s="37">
        <v>9977.1608028367791</v>
      </c>
      <c r="E22" s="61">
        <v>3.2184182049999999</v>
      </c>
      <c r="F22" s="62">
        <v>48.8909354470049</v>
      </c>
      <c r="G22" s="37">
        <v>714.10621154370494</v>
      </c>
      <c r="H22" s="37">
        <v>230.355356</v>
      </c>
      <c r="I22" s="62">
        <v>49.593615860360998</v>
      </c>
    </row>
    <row r="23" spans="1:9" ht="12.75" customHeight="1" x14ac:dyDescent="0.25">
      <c r="A23" s="36" t="s">
        <v>20</v>
      </c>
      <c r="B23" s="37">
        <v>981.25968899999998</v>
      </c>
      <c r="C23" s="37">
        <v>115.851204</v>
      </c>
      <c r="D23" s="37">
        <v>4873.9625435645903</v>
      </c>
      <c r="E23" s="61">
        <v>1.5722358380000001</v>
      </c>
      <c r="F23" s="62">
        <v>15.729663299342899</v>
      </c>
      <c r="G23" s="37">
        <v>1703.2803953837799</v>
      </c>
      <c r="H23" s="37">
        <v>549.44174399999997</v>
      </c>
      <c r="I23" s="62">
        <v>27.339046261971301</v>
      </c>
    </row>
    <row r="24" spans="1:9" ht="12.75" customHeight="1" x14ac:dyDescent="0.25">
      <c r="A24" s="36" t="s">
        <v>40</v>
      </c>
      <c r="B24" s="37">
        <v>94.785077000000001</v>
      </c>
      <c r="C24" s="37">
        <v>11.190682000000001</v>
      </c>
      <c r="D24" s="37">
        <v>12919.940336567401</v>
      </c>
      <c r="E24" s="61">
        <v>4.1676958009999998</v>
      </c>
      <c r="F24" s="62">
        <v>0.45983958479938603</v>
      </c>
      <c r="G24" s="37">
        <v>1473.47063815671</v>
      </c>
      <c r="H24" s="37">
        <v>475.31004300000001</v>
      </c>
      <c r="I24" s="62">
        <v>0.49617480054749902</v>
      </c>
    </row>
    <row r="25" spans="1:9" ht="12.75" customHeight="1" x14ac:dyDescent="0.25">
      <c r="A25" s="36" t="s">
        <v>41</v>
      </c>
      <c r="B25" s="37">
        <v>5.6252640000000005</v>
      </c>
      <c r="C25" s="37">
        <v>0.66413999999999995</v>
      </c>
      <c r="D25" s="37">
        <v>632.84583970000006</v>
      </c>
      <c r="E25" s="61">
        <v>0.204142502</v>
      </c>
      <c r="F25" s="62"/>
      <c r="G25" s="37">
        <v>62.832529848199997</v>
      </c>
      <c r="H25" s="37">
        <v>20.268426999999999</v>
      </c>
      <c r="I25" s="62"/>
    </row>
    <row r="26" spans="1:9" ht="12.75" customHeight="1" x14ac:dyDescent="0.25">
      <c r="A26" s="36" t="s">
        <v>42</v>
      </c>
      <c r="B26" s="37">
        <v>750.31836099999998</v>
      </c>
      <c r="C26" s="37">
        <v>88.585406000000006</v>
      </c>
      <c r="D26" s="37">
        <v>2797.2858773129201</v>
      </c>
      <c r="E26" s="61">
        <v>0.90234446099999999</v>
      </c>
      <c r="F26" s="62">
        <v>7.0950110928233503</v>
      </c>
      <c r="G26" s="37">
        <v>1854.98247851014</v>
      </c>
      <c r="H26" s="37">
        <v>598.37758399999996</v>
      </c>
      <c r="I26" s="62">
        <v>19.9445335102399</v>
      </c>
    </row>
    <row r="27" spans="1:9" ht="12.75" customHeight="1" x14ac:dyDescent="0.25">
      <c r="A27" s="36" t="s">
        <v>43</v>
      </c>
      <c r="B27" s="37">
        <v>148.615579</v>
      </c>
      <c r="C27" s="37">
        <v>17.546112000000001</v>
      </c>
      <c r="D27" s="37">
        <v>85.367421129999997</v>
      </c>
      <c r="E27" s="61">
        <v>2.7537700000000002E-2</v>
      </c>
      <c r="F27" s="62">
        <v>5.2713317802435102E-3</v>
      </c>
      <c r="G27" s="37">
        <v>5571.41436005796</v>
      </c>
      <c r="H27" s="37">
        <v>1797.218844</v>
      </c>
      <c r="I27" s="62">
        <v>21.093794563644199</v>
      </c>
    </row>
    <row r="28" spans="1:9" ht="12.75" customHeight="1" x14ac:dyDescent="0.25">
      <c r="A28" s="36" t="s">
        <v>44</v>
      </c>
      <c r="B28" s="37">
        <v>23.878131</v>
      </c>
      <c r="C28" s="37">
        <v>2.8191410000000001</v>
      </c>
      <c r="D28" s="37">
        <v>623.58413720119995</v>
      </c>
      <c r="E28" s="61">
        <v>0.20115487600000001</v>
      </c>
      <c r="F28" s="62"/>
      <c r="G28" s="37">
        <v>5.6779563503000103</v>
      </c>
      <c r="H28" s="37">
        <v>1.8315870000000001</v>
      </c>
      <c r="I28" s="62"/>
    </row>
    <row r="29" spans="1:9" ht="12.75" customHeight="1" x14ac:dyDescent="0.25">
      <c r="A29" s="36"/>
      <c r="B29" s="37"/>
      <c r="C29" s="37"/>
      <c r="D29" s="37"/>
      <c r="E29" s="61"/>
      <c r="F29" s="62"/>
      <c r="G29" s="37"/>
      <c r="H29" s="37"/>
      <c r="I29" s="62"/>
    </row>
    <row r="30" spans="1:9" ht="23.7" customHeight="1" x14ac:dyDescent="0.25">
      <c r="A30" s="35" t="s">
        <v>23</v>
      </c>
      <c r="B30" s="33">
        <v>2708.2893549999999</v>
      </c>
      <c r="C30" s="33">
        <v>319.750811</v>
      </c>
      <c r="D30" s="33">
        <v>183586.05894090899</v>
      </c>
      <c r="E30" s="58">
        <v>59.220927265</v>
      </c>
      <c r="F30" s="33">
        <v>90.781956141853598</v>
      </c>
      <c r="G30" s="33">
        <v>11859.5570971209</v>
      </c>
      <c r="H30" s="33">
        <v>3825.6388980000002</v>
      </c>
      <c r="I30" s="33">
        <v>99.7877656760798</v>
      </c>
    </row>
    <row r="31" spans="1:9" ht="12.75" customHeight="1" x14ac:dyDescent="0.25">
      <c r="A31" s="36" t="s">
        <v>24</v>
      </c>
      <c r="B31" s="37">
        <v>416.95853299999999</v>
      </c>
      <c r="C31" s="37">
        <v>49.227691</v>
      </c>
      <c r="D31" s="37">
        <v>82198.779044004099</v>
      </c>
      <c r="E31" s="61">
        <v>26.515564106999999</v>
      </c>
      <c r="F31" s="37">
        <v>76.751636406991906</v>
      </c>
      <c r="G31" s="37">
        <v>3744.4246087183801</v>
      </c>
      <c r="H31" s="37">
        <v>1207.8711129999999</v>
      </c>
      <c r="I31" s="37">
        <v>85.797925452421296</v>
      </c>
    </row>
    <row r="32" spans="1:9" ht="12.75" customHeight="1" x14ac:dyDescent="0.25">
      <c r="A32" s="36" t="s">
        <v>25</v>
      </c>
      <c r="B32" s="37">
        <v>101.071691</v>
      </c>
      <c r="C32" s="37">
        <v>11.932903</v>
      </c>
      <c r="D32" s="37">
        <v>10509.006167411701</v>
      </c>
      <c r="E32" s="61">
        <v>3.3899801189999996</v>
      </c>
      <c r="F32" s="37">
        <v>54.698989697879597</v>
      </c>
      <c r="G32" s="37">
        <v>516.90201177370795</v>
      </c>
      <c r="H32" s="37">
        <v>166.74150900000001</v>
      </c>
      <c r="I32" s="37">
        <v>53.978712323755403</v>
      </c>
    </row>
    <row r="33" spans="1:9" ht="12.75" customHeight="1" x14ac:dyDescent="0.25">
      <c r="A33" s="36" t="s">
        <v>26</v>
      </c>
      <c r="B33" s="37">
        <v>66.473416</v>
      </c>
      <c r="C33" s="37">
        <v>7.8481019999999999</v>
      </c>
      <c r="D33" s="37">
        <v>12093.6283152952</v>
      </c>
      <c r="E33" s="61">
        <v>3.901145256</v>
      </c>
      <c r="F33" s="37">
        <v>2.4922363424696399</v>
      </c>
      <c r="G33" s="37">
        <v>322.08364457734302</v>
      </c>
      <c r="H33" s="37">
        <v>103.89727999999999</v>
      </c>
      <c r="I33" s="37">
        <v>2.03168365115889</v>
      </c>
    </row>
    <row r="34" spans="1:9" ht="12.75" customHeight="1" x14ac:dyDescent="0.25">
      <c r="A34" s="36" t="s">
        <v>94</v>
      </c>
      <c r="B34" s="37">
        <v>2077.6777430000002</v>
      </c>
      <c r="C34" s="37">
        <v>245.29843500000001</v>
      </c>
      <c r="D34" s="37">
        <v>78539.206736889202</v>
      </c>
      <c r="E34" s="61">
        <v>25.335064528</v>
      </c>
      <c r="F34" s="37">
        <v>123.833355792109</v>
      </c>
      <c r="G34" s="37">
        <v>5816.0816555934198</v>
      </c>
      <c r="H34" s="37">
        <v>1876.1432689999999</v>
      </c>
      <c r="I34" s="37">
        <v>115.623810826548</v>
      </c>
    </row>
    <row r="35" spans="1:9" ht="12.75" customHeight="1" x14ac:dyDescent="0.25">
      <c r="A35" s="36" t="s">
        <v>95</v>
      </c>
      <c r="B35" s="37">
        <v>46.107972000000004</v>
      </c>
      <c r="C35" s="37">
        <v>5.4436799999999996</v>
      </c>
      <c r="D35" s="37">
        <v>245.43867730874999</v>
      </c>
      <c r="E35" s="61">
        <v>7.9173255999999997E-2</v>
      </c>
      <c r="F35" s="37">
        <v>108.64227868447</v>
      </c>
      <c r="G35" s="37">
        <v>1460.06517645801</v>
      </c>
      <c r="H35" s="37">
        <v>470.98572799999999</v>
      </c>
      <c r="I35" s="37">
        <v>110.36578477495399</v>
      </c>
    </row>
    <row r="36" spans="1:9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</row>
    <row r="37" spans="1:9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</row>
    <row r="38" spans="1:9" s="56" customFormat="1" ht="12.75" customHeight="1" x14ac:dyDescent="0.2">
      <c r="A38" s="24" t="s">
        <v>118</v>
      </c>
    </row>
    <row r="39" spans="1:9" ht="12.75" customHeight="1" x14ac:dyDescent="0.25">
      <c r="A39" s="24" t="s">
        <v>104</v>
      </c>
    </row>
    <row r="40" spans="1:9" ht="12.75" customHeight="1" x14ac:dyDescent="0.25">
      <c r="A40" s="24" t="s">
        <v>97</v>
      </c>
    </row>
    <row r="41" spans="1:9" ht="12.75" customHeight="1" x14ac:dyDescent="0.25">
      <c r="A41" s="24" t="s">
        <v>100</v>
      </c>
    </row>
    <row r="42" spans="1:9" ht="12.75" customHeight="1" x14ac:dyDescent="0.25">
      <c r="A42" s="40" t="s">
        <v>113</v>
      </c>
    </row>
    <row r="43" spans="1:9" ht="12.75" customHeight="1" x14ac:dyDescent="0.25"/>
    <row r="44" spans="1:9" x14ac:dyDescent="0.25">
      <c r="A44" s="39" t="s">
        <v>99</v>
      </c>
    </row>
  </sheetData>
  <mergeCells count="1">
    <mergeCell ref="B4:C4"/>
  </mergeCells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4"/>
  <sheetViews>
    <sheetView showGridLines="0" zoomScaleNormal="100" workbookViewId="0"/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9.5546875" style="11" customWidth="1"/>
    <col min="12" max="12" width="8.44140625" style="11" customWidth="1"/>
    <col min="13" max="16384" width="11.44140625" style="11"/>
  </cols>
  <sheetData>
    <row r="1" spans="1:21" s="7" customFormat="1" ht="16.5" customHeight="1" x14ac:dyDescent="0.25">
      <c r="A1" s="3" t="s">
        <v>12</v>
      </c>
      <c r="I1" s="8" t="s">
        <v>77</v>
      </c>
      <c r="J1" s="8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</row>
    <row r="3" spans="1:21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</row>
    <row r="4" spans="1:21" ht="12.75" customHeight="1" x14ac:dyDescent="0.25">
      <c r="A4" s="16"/>
      <c r="B4" s="67" t="s">
        <v>89</v>
      </c>
      <c r="C4" s="68"/>
      <c r="D4" s="14" t="s">
        <v>90</v>
      </c>
      <c r="E4" s="14"/>
      <c r="F4" s="14"/>
      <c r="G4" s="18" t="s">
        <v>91</v>
      </c>
      <c r="H4" s="14"/>
      <c r="I4" s="14"/>
    </row>
    <row r="5" spans="1:21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</row>
    <row r="6" spans="1:21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</row>
    <row r="7" spans="1:21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</row>
    <row r="8" spans="1:21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</row>
    <row r="9" spans="1:21" ht="12.75" customHeight="1" x14ac:dyDescent="0.25">
      <c r="A9" s="14" t="s">
        <v>1</v>
      </c>
      <c r="B9" s="26" t="s">
        <v>3</v>
      </c>
      <c r="C9" s="17" t="s">
        <v>11</v>
      </c>
      <c r="D9" s="27" t="s">
        <v>81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</row>
    <row r="10" spans="1:21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</row>
    <row r="11" spans="1:21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</row>
    <row r="12" spans="1:21" ht="12.75" customHeight="1" x14ac:dyDescent="0.25">
      <c r="A12" s="32" t="s">
        <v>13</v>
      </c>
      <c r="B12" s="33">
        <v>7285.291174</v>
      </c>
      <c r="C12" s="33">
        <v>868.33029699999997</v>
      </c>
      <c r="D12" s="33">
        <v>310640.59693655901</v>
      </c>
      <c r="E12" s="58">
        <v>101.43863272900001</v>
      </c>
      <c r="F12" s="33">
        <v>69.260614688526701</v>
      </c>
      <c r="G12" s="33">
        <v>39738.029685637099</v>
      </c>
      <c r="H12" s="33">
        <v>12976.318737</v>
      </c>
      <c r="I12" s="33">
        <v>58.957045478656902</v>
      </c>
    </row>
    <row r="13" spans="1:21" ht="12.75" customHeight="1" x14ac:dyDescent="0.25">
      <c r="A13" s="14"/>
      <c r="B13" s="59"/>
      <c r="C13" s="59"/>
      <c r="D13" s="59"/>
      <c r="E13" s="60"/>
      <c r="F13" s="59"/>
      <c r="G13" s="59"/>
      <c r="H13" s="59"/>
      <c r="I13" s="59"/>
    </row>
    <row r="14" spans="1:21" ht="23.7" customHeight="1" x14ac:dyDescent="0.25">
      <c r="A14" s="35" t="s">
        <v>14</v>
      </c>
      <c r="B14" s="33">
        <v>4546.622875</v>
      </c>
      <c r="C14" s="33">
        <v>541.909763</v>
      </c>
      <c r="D14" s="33">
        <v>124513.48395166799</v>
      </c>
      <c r="E14" s="58">
        <v>40.659455631</v>
      </c>
      <c r="F14" s="33">
        <v>38.1380193681359</v>
      </c>
      <c r="G14" s="33">
        <v>27746.765953226299</v>
      </c>
      <c r="H14" s="33">
        <v>9060.6122599999999</v>
      </c>
      <c r="I14" s="33">
        <v>41.608546914806197</v>
      </c>
    </row>
    <row r="15" spans="1:21" ht="12.75" customHeight="1" x14ac:dyDescent="0.25">
      <c r="A15" s="36" t="s">
        <v>15</v>
      </c>
      <c r="B15" s="37">
        <v>774.07347900000002</v>
      </c>
      <c r="C15" s="37">
        <v>92.261441000000005</v>
      </c>
      <c r="D15" s="37">
        <v>72459.290792982501</v>
      </c>
      <c r="E15" s="61">
        <v>23.661335508000001</v>
      </c>
      <c r="F15" s="37">
        <v>50.977216240249803</v>
      </c>
      <c r="G15" s="37">
        <v>8221.5784635131495</v>
      </c>
      <c r="H15" s="37">
        <v>2684.7285459999998</v>
      </c>
      <c r="I15" s="62">
        <v>54.124891568599402</v>
      </c>
    </row>
    <row r="16" spans="1:21" ht="12.75" customHeight="1" x14ac:dyDescent="0.25">
      <c r="A16" s="36" t="s">
        <v>34</v>
      </c>
      <c r="B16" s="37">
        <v>437.80201500000004</v>
      </c>
      <c r="C16" s="37">
        <v>52.181407999999998</v>
      </c>
      <c r="D16" s="37">
        <v>6330.9213486400004</v>
      </c>
      <c r="E16" s="61">
        <v>2.0673408819999999</v>
      </c>
      <c r="F16" s="37">
        <v>70.665937130320799</v>
      </c>
      <c r="G16" s="37">
        <v>1019.2623127275</v>
      </c>
      <c r="H16" s="37">
        <v>332.83664900000002</v>
      </c>
      <c r="I16" s="62">
        <v>69.458871005002607</v>
      </c>
    </row>
    <row r="17" spans="1:9" ht="12.75" customHeight="1" x14ac:dyDescent="0.25">
      <c r="A17" s="36" t="s">
        <v>35</v>
      </c>
      <c r="B17" s="37">
        <v>28.988797999999999</v>
      </c>
      <c r="C17" s="37">
        <v>3.4551590000000001</v>
      </c>
      <c r="D17" s="37">
        <v>127.948704940973</v>
      </c>
      <c r="E17" s="61">
        <v>4.1781215000000003E-2</v>
      </c>
      <c r="F17" s="62"/>
      <c r="G17" s="37">
        <v>414.90554670511898</v>
      </c>
      <c r="H17" s="37">
        <v>135.485998</v>
      </c>
      <c r="I17" s="62"/>
    </row>
    <row r="18" spans="1:9" ht="12.75" customHeight="1" x14ac:dyDescent="0.25">
      <c r="A18" s="36" t="s">
        <v>36</v>
      </c>
      <c r="B18" s="37">
        <v>331.48608300000001</v>
      </c>
      <c r="C18" s="37">
        <v>39.509664000000001</v>
      </c>
      <c r="D18" s="37">
        <v>48.456828000000002</v>
      </c>
      <c r="E18" s="61">
        <v>1.5823413000000001E-2</v>
      </c>
      <c r="F18" s="37">
        <v>38.359919060323101</v>
      </c>
      <c r="G18" s="37">
        <v>5555.2160874476804</v>
      </c>
      <c r="H18" s="37">
        <v>1814.036961</v>
      </c>
      <c r="I18" s="62">
        <v>70.057486924655194</v>
      </c>
    </row>
    <row r="19" spans="1:9" ht="12.75" customHeight="1" x14ac:dyDescent="0.25">
      <c r="A19" s="36" t="s">
        <v>37</v>
      </c>
      <c r="B19" s="37">
        <v>9.5105149999999998</v>
      </c>
      <c r="C19" s="37">
        <v>1.133554</v>
      </c>
      <c r="D19" s="37">
        <v>1659.9831678035</v>
      </c>
      <c r="E19" s="61">
        <v>0.54206186999999995</v>
      </c>
      <c r="F19" s="62"/>
      <c r="G19" s="37">
        <v>97.392652877299994</v>
      </c>
      <c r="H19" s="37">
        <v>31.803239999999999</v>
      </c>
      <c r="I19" s="62"/>
    </row>
    <row r="20" spans="1:9" ht="12.75" customHeight="1" x14ac:dyDescent="0.25">
      <c r="A20" s="36" t="s">
        <v>38</v>
      </c>
      <c r="B20" s="37">
        <v>67.369804999999999</v>
      </c>
      <c r="C20" s="37">
        <v>8.0297750000000008</v>
      </c>
      <c r="D20" s="37">
        <v>6143.1724643921398</v>
      </c>
      <c r="E20" s="61">
        <v>2.0060321210000001</v>
      </c>
      <c r="F20" s="62">
        <v>1.6222707498064901</v>
      </c>
      <c r="G20" s="37">
        <v>819.21918107203101</v>
      </c>
      <c r="H20" s="37">
        <v>267.51324299999999</v>
      </c>
      <c r="I20" s="62">
        <v>2.3754397619858598</v>
      </c>
    </row>
    <row r="21" spans="1:9" ht="12.75" customHeight="1" x14ac:dyDescent="0.25">
      <c r="A21" s="36" t="s">
        <v>39</v>
      </c>
      <c r="B21" s="37">
        <v>33.243695000000002</v>
      </c>
      <c r="C21" s="37">
        <v>3.9622999999999999</v>
      </c>
      <c r="D21" s="37">
        <v>5600.3694986507999</v>
      </c>
      <c r="E21" s="61">
        <v>1.8287816539999999</v>
      </c>
      <c r="F21" s="62"/>
      <c r="G21" s="37">
        <v>448.62668107598802</v>
      </c>
      <c r="H21" s="37">
        <v>146.49752000000001</v>
      </c>
      <c r="I21" s="62"/>
    </row>
    <row r="22" spans="1:9" ht="12.75" customHeight="1" x14ac:dyDescent="0.25">
      <c r="A22" s="36" t="s">
        <v>19</v>
      </c>
      <c r="B22" s="37">
        <v>873.97373800000003</v>
      </c>
      <c r="C22" s="37">
        <v>104.168504</v>
      </c>
      <c r="D22" s="37">
        <v>10049.1341153925</v>
      </c>
      <c r="E22" s="61">
        <v>3.2815106420000002</v>
      </c>
      <c r="F22" s="62">
        <v>49.318014085882901</v>
      </c>
      <c r="G22" s="37">
        <v>719.21010738387702</v>
      </c>
      <c r="H22" s="37">
        <v>234.85561999999999</v>
      </c>
      <c r="I22" s="62">
        <v>49.203682345248303</v>
      </c>
    </row>
    <row r="23" spans="1:9" ht="12.75" customHeight="1" x14ac:dyDescent="0.25">
      <c r="A23" s="36" t="s">
        <v>20</v>
      </c>
      <c r="B23" s="37">
        <v>965.49514399999998</v>
      </c>
      <c r="C23" s="37">
        <v>115.076893</v>
      </c>
      <c r="D23" s="37">
        <v>4744.3712574444198</v>
      </c>
      <c r="E23" s="61">
        <v>1.549258333</v>
      </c>
      <c r="F23" s="62">
        <v>16.65490482937</v>
      </c>
      <c r="G23" s="37">
        <v>1669.3237254446501</v>
      </c>
      <c r="H23" s="37">
        <v>545.11199699999997</v>
      </c>
      <c r="I23" s="62">
        <v>27.597674772155301</v>
      </c>
    </row>
    <row r="24" spans="1:9" ht="12.75" customHeight="1" x14ac:dyDescent="0.25">
      <c r="A24" s="36" t="s">
        <v>40</v>
      </c>
      <c r="B24" s="37">
        <v>98.854217000000006</v>
      </c>
      <c r="C24" s="37">
        <v>11.782386000000001</v>
      </c>
      <c r="D24" s="37">
        <v>13333.1537441169</v>
      </c>
      <c r="E24" s="61">
        <v>4.3538961069999997</v>
      </c>
      <c r="F24" s="62">
        <v>0.3993053783205</v>
      </c>
      <c r="G24" s="37">
        <v>1497.72011188138</v>
      </c>
      <c r="H24" s="37">
        <v>489.07542000000001</v>
      </c>
      <c r="I24" s="62">
        <v>0.43743820678017997</v>
      </c>
    </row>
    <row r="25" spans="1:9" ht="12.75" customHeight="1" x14ac:dyDescent="0.25">
      <c r="A25" s="36" t="s">
        <v>41</v>
      </c>
      <c r="B25" s="37">
        <v>5.8321529999999999</v>
      </c>
      <c r="C25" s="37">
        <v>0.69513000000000003</v>
      </c>
      <c r="D25" s="37">
        <v>616.11032287666706</v>
      </c>
      <c r="E25" s="61">
        <v>0.20118873500000001</v>
      </c>
      <c r="F25" s="62"/>
      <c r="G25" s="37">
        <v>62.830147318866601</v>
      </c>
      <c r="H25" s="37">
        <v>20.516971000000002</v>
      </c>
      <c r="I25" s="62"/>
    </row>
    <row r="26" spans="1:9" ht="12.75" customHeight="1" x14ac:dyDescent="0.25">
      <c r="A26" s="36" t="s">
        <v>42</v>
      </c>
      <c r="B26" s="37">
        <v>761.31291799999997</v>
      </c>
      <c r="C26" s="37">
        <v>90.740516999999997</v>
      </c>
      <c r="D26" s="37">
        <v>2819.13588555975</v>
      </c>
      <c r="E26" s="61">
        <v>0.92057925600000001</v>
      </c>
      <c r="F26" s="62">
        <v>5.5957425226658497</v>
      </c>
      <c r="G26" s="37">
        <v>1886.19477121505</v>
      </c>
      <c r="H26" s="37">
        <v>615.93050100000005</v>
      </c>
      <c r="I26" s="62">
        <v>16.497817449873398</v>
      </c>
    </row>
    <row r="27" spans="1:9" ht="12.75" customHeight="1" x14ac:dyDescent="0.25">
      <c r="A27" s="36" t="s">
        <v>43</v>
      </c>
      <c r="B27" s="37">
        <v>142.168454</v>
      </c>
      <c r="C27" s="37">
        <v>16.944991000000002</v>
      </c>
      <c r="D27" s="37">
        <v>67.767875579999995</v>
      </c>
      <c r="E27" s="61">
        <v>2.2129370000000002E-2</v>
      </c>
      <c r="F27" s="62"/>
      <c r="G27" s="37">
        <v>5332.2730499566896</v>
      </c>
      <c r="H27" s="37">
        <v>1741.2356689999999</v>
      </c>
      <c r="I27" s="62">
        <v>25.1961553947976</v>
      </c>
    </row>
    <row r="28" spans="1:9" ht="12.75" customHeight="1" x14ac:dyDescent="0.25">
      <c r="A28" s="36" t="s">
        <v>44</v>
      </c>
      <c r="B28" s="37">
        <v>16.511861</v>
      </c>
      <c r="C28" s="37">
        <v>1.9680409999999999</v>
      </c>
      <c r="D28" s="37">
        <v>513.66794528820003</v>
      </c>
      <c r="E28" s="61">
        <v>0.167736524</v>
      </c>
      <c r="F28" s="62"/>
      <c r="G28" s="37">
        <v>3.0131146070000101</v>
      </c>
      <c r="H28" s="37">
        <v>0.98392199999999996</v>
      </c>
      <c r="I28" s="62"/>
    </row>
    <row r="29" spans="1:9" ht="12.75" customHeight="1" x14ac:dyDescent="0.25">
      <c r="A29" s="36"/>
      <c r="B29" s="37"/>
      <c r="C29" s="37"/>
      <c r="D29" s="37"/>
      <c r="E29" s="61"/>
      <c r="F29" s="62"/>
      <c r="G29" s="37"/>
      <c r="H29" s="37"/>
      <c r="I29" s="62"/>
    </row>
    <row r="30" spans="1:9" ht="23.7" customHeight="1" x14ac:dyDescent="0.25">
      <c r="A30" s="35" t="s">
        <v>23</v>
      </c>
      <c r="B30" s="33">
        <v>2738.6682989999999</v>
      </c>
      <c r="C30" s="33">
        <v>326.42053399999998</v>
      </c>
      <c r="D30" s="33">
        <v>186127.11298489099</v>
      </c>
      <c r="E30" s="58">
        <v>60.779177097999998</v>
      </c>
      <c r="F30" s="33">
        <v>90.080702158933704</v>
      </c>
      <c r="G30" s="33">
        <v>11991.2637324108</v>
      </c>
      <c r="H30" s="33">
        <v>3915.7064780000001</v>
      </c>
      <c r="I30" s="33">
        <v>99.099997884080196</v>
      </c>
    </row>
    <row r="31" spans="1:9" ht="12.75" customHeight="1" x14ac:dyDescent="0.25">
      <c r="A31" s="36" t="s">
        <v>24</v>
      </c>
      <c r="B31" s="37">
        <v>418.05322999999999</v>
      </c>
      <c r="C31" s="37">
        <v>49.827562999999998</v>
      </c>
      <c r="D31" s="37">
        <v>82592.556567045103</v>
      </c>
      <c r="E31" s="61">
        <v>26.970319058000001</v>
      </c>
      <c r="F31" s="37">
        <v>75.944931332585199</v>
      </c>
      <c r="G31" s="37">
        <v>3758.55354372291</v>
      </c>
      <c r="H31" s="37">
        <v>1227.342905</v>
      </c>
      <c r="I31" s="37">
        <v>85.419080891050697</v>
      </c>
    </row>
    <row r="32" spans="1:9" ht="12.75" customHeight="1" x14ac:dyDescent="0.25">
      <c r="A32" s="36" t="s">
        <v>25</v>
      </c>
      <c r="B32" s="37">
        <v>99.825535000000002</v>
      </c>
      <c r="C32" s="37">
        <v>11.898154999999999</v>
      </c>
      <c r="D32" s="37">
        <v>10379.186736473401</v>
      </c>
      <c r="E32" s="61">
        <v>3.3892882060000002</v>
      </c>
      <c r="F32" s="37">
        <v>54.282230796940297</v>
      </c>
      <c r="G32" s="37">
        <v>510.56309986789898</v>
      </c>
      <c r="H32" s="37">
        <v>166.72264799999999</v>
      </c>
      <c r="I32" s="37">
        <v>53.5610921518903</v>
      </c>
    </row>
    <row r="33" spans="1:9" ht="12.75" customHeight="1" x14ac:dyDescent="0.25">
      <c r="A33" s="36" t="s">
        <v>26</v>
      </c>
      <c r="B33" s="37">
        <v>65.207913000000005</v>
      </c>
      <c r="C33" s="37">
        <v>7.7720979999999997</v>
      </c>
      <c r="D33" s="37">
        <v>11853.396926292</v>
      </c>
      <c r="E33" s="61">
        <v>3.8706865400000003</v>
      </c>
      <c r="F33" s="37">
        <v>2.4322934749415102</v>
      </c>
      <c r="G33" s="37">
        <v>315.25554062236699</v>
      </c>
      <c r="H33" s="37">
        <v>102.945627</v>
      </c>
      <c r="I33" s="37">
        <v>1.9855233115269499</v>
      </c>
    </row>
    <row r="34" spans="1:9" ht="12.75" customHeight="1" x14ac:dyDescent="0.25">
      <c r="A34" s="36" t="s">
        <v>94</v>
      </c>
      <c r="B34" s="37">
        <v>2108.353822</v>
      </c>
      <c r="C34" s="37">
        <v>251.29366099999999</v>
      </c>
      <c r="D34" s="37">
        <v>81061.258352635094</v>
      </c>
      <c r="E34" s="61">
        <v>26.470278823000001</v>
      </c>
      <c r="F34" s="37">
        <v>121.82767472285001</v>
      </c>
      <c r="G34" s="37">
        <v>5902.0770460481399</v>
      </c>
      <c r="H34" s="37">
        <v>1927.30323</v>
      </c>
      <c r="I34" s="37">
        <v>115.574121724744</v>
      </c>
    </row>
    <row r="35" spans="1:9" ht="12.75" customHeight="1" x14ac:dyDescent="0.25">
      <c r="A35" s="36" t="s">
        <v>95</v>
      </c>
      <c r="B35" s="37">
        <v>47.227798999999997</v>
      </c>
      <c r="C35" s="37">
        <v>5.6290570000000004</v>
      </c>
      <c r="D35" s="37">
        <v>240.71440244499999</v>
      </c>
      <c r="E35" s="61">
        <v>7.8604471000000009E-2</v>
      </c>
      <c r="F35" s="37">
        <v>108.98403268576401</v>
      </c>
      <c r="G35" s="37">
        <v>1504.81450214951</v>
      </c>
      <c r="H35" s="37">
        <v>491.39206899999999</v>
      </c>
      <c r="I35" s="37">
        <v>104.452997818046</v>
      </c>
    </row>
    <row r="36" spans="1:9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</row>
    <row r="37" spans="1:9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</row>
    <row r="38" spans="1:9" s="56" customFormat="1" ht="12.75" customHeight="1" x14ac:dyDescent="0.2">
      <c r="A38" s="24" t="s">
        <v>118</v>
      </c>
    </row>
    <row r="39" spans="1:9" ht="12.75" customHeight="1" x14ac:dyDescent="0.25">
      <c r="A39" s="55" t="s">
        <v>105</v>
      </c>
    </row>
    <row r="40" spans="1:9" ht="12.75" customHeight="1" x14ac:dyDescent="0.25">
      <c r="A40" s="55" t="s">
        <v>98</v>
      </c>
    </row>
    <row r="41" spans="1:9" ht="12.75" customHeight="1" x14ac:dyDescent="0.25">
      <c r="A41" s="24" t="s">
        <v>100</v>
      </c>
    </row>
    <row r="42" spans="1:9" ht="12.75" customHeight="1" x14ac:dyDescent="0.25">
      <c r="A42" s="40" t="s">
        <v>113</v>
      </c>
    </row>
    <row r="43" spans="1:9" ht="12.75" customHeight="1" x14ac:dyDescent="0.25"/>
    <row r="44" spans="1:9" x14ac:dyDescent="0.25">
      <c r="A44" s="39" t="s">
        <v>99</v>
      </c>
    </row>
  </sheetData>
  <mergeCells count="1">
    <mergeCell ref="B4:C4"/>
  </mergeCells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/>
  <dimension ref="A1:U44"/>
  <sheetViews>
    <sheetView showGridLines="0" zoomScaleNormal="100" workbookViewId="0"/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9.5546875" style="11" customWidth="1"/>
    <col min="12" max="12" width="8.44140625" style="11" customWidth="1"/>
    <col min="13" max="16384" width="11.44140625" style="11"/>
  </cols>
  <sheetData>
    <row r="1" spans="1:21" s="7" customFormat="1" ht="16.5" customHeight="1" x14ac:dyDescent="0.25">
      <c r="A1" s="3" t="s">
        <v>12</v>
      </c>
      <c r="I1" s="8" t="s">
        <v>77</v>
      </c>
      <c r="J1" s="8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</row>
    <row r="3" spans="1:21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</row>
    <row r="4" spans="1:21" ht="12.75" customHeight="1" x14ac:dyDescent="0.25">
      <c r="A4" s="16"/>
      <c r="B4" s="67" t="s">
        <v>86</v>
      </c>
      <c r="C4" s="68"/>
      <c r="D4" s="14" t="s">
        <v>87</v>
      </c>
      <c r="E4" s="14"/>
      <c r="F4" s="14"/>
      <c r="G4" s="18" t="s">
        <v>88</v>
      </c>
      <c r="H4" s="14"/>
      <c r="I4" s="14"/>
    </row>
    <row r="5" spans="1:21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</row>
    <row r="6" spans="1:21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</row>
    <row r="7" spans="1:21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</row>
    <row r="8" spans="1:21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</row>
    <row r="9" spans="1:21" ht="12.75" customHeight="1" x14ac:dyDescent="0.25">
      <c r="A9" s="14" t="s">
        <v>1</v>
      </c>
      <c r="B9" s="26" t="s">
        <v>3</v>
      </c>
      <c r="C9" s="17" t="s">
        <v>11</v>
      </c>
      <c r="D9" s="27" t="s">
        <v>81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</row>
    <row r="10" spans="1:21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</row>
    <row r="11" spans="1:21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</row>
    <row r="12" spans="1:21" ht="12.75" customHeight="1" x14ac:dyDescent="0.25">
      <c r="A12" s="32" t="s">
        <v>13</v>
      </c>
      <c r="B12" s="33">
        <v>7150.4406870000003</v>
      </c>
      <c r="C12" s="33">
        <v>860.46220699999901</v>
      </c>
      <c r="D12" s="33">
        <v>301549.34969330498</v>
      </c>
      <c r="E12" s="58">
        <v>99.417882297999995</v>
      </c>
      <c r="F12" s="33">
        <v>70.871662535515199</v>
      </c>
      <c r="G12" s="33">
        <v>39240.955134819502</v>
      </c>
      <c r="H12" s="33">
        <v>12937.360543999999</v>
      </c>
      <c r="I12" s="33">
        <v>62.6763719876705</v>
      </c>
    </row>
    <row r="13" spans="1:21" ht="12.75" customHeight="1" x14ac:dyDescent="0.25">
      <c r="A13" s="14"/>
      <c r="B13" s="59"/>
      <c r="C13" s="59"/>
      <c r="D13" s="59"/>
      <c r="E13" s="60"/>
      <c r="F13" s="59"/>
      <c r="G13" s="59"/>
      <c r="H13" s="59"/>
      <c r="I13" s="59"/>
    </row>
    <row r="14" spans="1:21" ht="23.7" customHeight="1" x14ac:dyDescent="0.25">
      <c r="A14" s="35" t="s">
        <v>14</v>
      </c>
      <c r="B14" s="33">
        <v>4419.2225149999995</v>
      </c>
      <c r="C14" s="33">
        <v>531.79574200000002</v>
      </c>
      <c r="D14" s="33">
        <v>117259.63287690299</v>
      </c>
      <c r="E14" s="58">
        <v>38.659358382000001</v>
      </c>
      <c r="F14" s="33">
        <v>39.043756785538001</v>
      </c>
      <c r="G14" s="33">
        <v>27246.616835106099</v>
      </c>
      <c r="H14" s="33">
        <v>8982.9440799999993</v>
      </c>
      <c r="I14" s="33">
        <v>46.367817736122497</v>
      </c>
    </row>
    <row r="15" spans="1:21" ht="12.75" customHeight="1" x14ac:dyDescent="0.25">
      <c r="A15" s="36" t="s">
        <v>15</v>
      </c>
      <c r="B15" s="37">
        <v>745.54251899999997</v>
      </c>
      <c r="C15" s="37">
        <v>89.716307999999998</v>
      </c>
      <c r="D15" s="37">
        <v>67900.549110682696</v>
      </c>
      <c r="E15" s="61">
        <v>22.386149419000002</v>
      </c>
      <c r="F15" s="37">
        <v>50.796687564084799</v>
      </c>
      <c r="G15" s="37">
        <v>7912.5395403804696</v>
      </c>
      <c r="H15" s="37">
        <v>2608.687187</v>
      </c>
      <c r="I15" s="62">
        <v>52.343956477431398</v>
      </c>
    </row>
    <row r="16" spans="1:21" ht="12.75" customHeight="1" x14ac:dyDescent="0.25">
      <c r="A16" s="36" t="s">
        <v>34</v>
      </c>
      <c r="B16" s="37">
        <v>360.90967800000004</v>
      </c>
      <c r="C16" s="37">
        <v>43.430768</v>
      </c>
      <c r="D16" s="37">
        <v>5216.9780499250001</v>
      </c>
      <c r="E16" s="61">
        <v>1.719986829</v>
      </c>
      <c r="F16" s="37">
        <v>93.788908122209605</v>
      </c>
      <c r="G16" s="37">
        <v>841.39532719600004</v>
      </c>
      <c r="H16" s="37">
        <v>277.39984099999998</v>
      </c>
      <c r="I16" s="62">
        <v>92.025257031125705</v>
      </c>
    </row>
    <row r="17" spans="1:9" ht="12.75" customHeight="1" x14ac:dyDescent="0.25">
      <c r="A17" s="36" t="s">
        <v>35</v>
      </c>
      <c r="B17" s="37">
        <v>26.353280999999999</v>
      </c>
      <c r="C17" s="37">
        <v>3.1712739999999999</v>
      </c>
      <c r="D17" s="37">
        <v>119.373168378006</v>
      </c>
      <c r="E17" s="61">
        <v>3.9356169999999996E-2</v>
      </c>
      <c r="F17" s="62"/>
      <c r="G17" s="37">
        <v>375.78685644589302</v>
      </c>
      <c r="H17" s="37">
        <v>123.893265</v>
      </c>
      <c r="I17" s="62"/>
    </row>
    <row r="18" spans="1:9" ht="12.75" customHeight="1" x14ac:dyDescent="0.25">
      <c r="A18" s="36" t="s">
        <v>36</v>
      </c>
      <c r="B18" s="37">
        <v>324.04368300000004</v>
      </c>
      <c r="C18" s="37">
        <v>38.994427000000002</v>
      </c>
      <c r="D18" s="37">
        <v>37.817812000000004</v>
      </c>
      <c r="E18" s="61">
        <v>1.2468164E-2</v>
      </c>
      <c r="F18" s="37">
        <v>25.3954406457994</v>
      </c>
      <c r="G18" s="37">
        <v>5439.8067618780497</v>
      </c>
      <c r="H18" s="37">
        <v>1793.451284</v>
      </c>
      <c r="I18" s="62">
        <v>92.830986969775907</v>
      </c>
    </row>
    <row r="19" spans="1:9" ht="12.75" customHeight="1" x14ac:dyDescent="0.25">
      <c r="A19" s="36" t="s">
        <v>37</v>
      </c>
      <c r="B19" s="37">
        <v>8.1996010000000012</v>
      </c>
      <c r="C19" s="37">
        <v>0.98671500000000001</v>
      </c>
      <c r="D19" s="37">
        <v>1413.289693313</v>
      </c>
      <c r="E19" s="61">
        <v>0.46594784099999997</v>
      </c>
      <c r="F19" s="62"/>
      <c r="G19" s="37">
        <v>83.594845562840007</v>
      </c>
      <c r="H19" s="37">
        <v>27.560406</v>
      </c>
      <c r="I19" s="62"/>
    </row>
    <row r="20" spans="1:9" ht="12.75" customHeight="1" x14ac:dyDescent="0.25">
      <c r="A20" s="36" t="s">
        <v>38</v>
      </c>
      <c r="B20" s="37">
        <v>68.663278999999989</v>
      </c>
      <c r="C20" s="37">
        <v>8.2627290000000002</v>
      </c>
      <c r="D20" s="37">
        <v>6196.5648171063003</v>
      </c>
      <c r="E20" s="61">
        <v>2.0429470409999997</v>
      </c>
      <c r="F20" s="62">
        <v>1.65306856336306</v>
      </c>
      <c r="G20" s="37">
        <v>833.54182310684905</v>
      </c>
      <c r="H20" s="37">
        <v>274.81061699999998</v>
      </c>
      <c r="I20" s="62">
        <v>2.3993790423082699</v>
      </c>
    </row>
    <row r="21" spans="1:9" ht="12.75" customHeight="1" x14ac:dyDescent="0.25">
      <c r="A21" s="36" t="s">
        <v>39</v>
      </c>
      <c r="B21" s="37">
        <v>30.554303999999998</v>
      </c>
      <c r="C21" s="37">
        <v>3.676812</v>
      </c>
      <c r="D21" s="37">
        <v>5184.6618316510003</v>
      </c>
      <c r="E21" s="61">
        <v>1.709332487</v>
      </c>
      <c r="F21" s="62"/>
      <c r="G21" s="37">
        <v>406.04696922030399</v>
      </c>
      <c r="H21" s="37">
        <v>133.86972900000001</v>
      </c>
      <c r="I21" s="62"/>
    </row>
    <row r="22" spans="1:9" ht="12.75" customHeight="1" x14ac:dyDescent="0.25">
      <c r="A22" s="36" t="s">
        <v>19</v>
      </c>
      <c r="B22" s="37">
        <v>868.05257799999993</v>
      </c>
      <c r="C22" s="37">
        <v>104.458797</v>
      </c>
      <c r="D22" s="37">
        <v>10153.1515773473</v>
      </c>
      <c r="E22" s="61">
        <v>3.3473951430000004</v>
      </c>
      <c r="F22" s="62">
        <v>51.009813771387002</v>
      </c>
      <c r="G22" s="37">
        <v>712.14651316061997</v>
      </c>
      <c r="H22" s="37">
        <v>234.787766</v>
      </c>
      <c r="I22" s="62">
        <v>51.579951765646904</v>
      </c>
    </row>
    <row r="23" spans="1:9" ht="12.75" customHeight="1" x14ac:dyDescent="0.25">
      <c r="A23" s="36" t="s">
        <v>20</v>
      </c>
      <c r="B23" s="37">
        <v>955.19967799999995</v>
      </c>
      <c r="C23" s="37">
        <v>114.945815</v>
      </c>
      <c r="D23" s="37">
        <v>4637.0754878653197</v>
      </c>
      <c r="E23" s="61">
        <v>1.528798605</v>
      </c>
      <c r="F23" s="62">
        <v>19.048384618595801</v>
      </c>
      <c r="G23" s="37">
        <v>1647.8613650063901</v>
      </c>
      <c r="H23" s="37">
        <v>543.28383499999995</v>
      </c>
      <c r="I23" s="62">
        <v>30.9856655256553</v>
      </c>
    </row>
    <row r="24" spans="1:9" ht="12.75" customHeight="1" x14ac:dyDescent="0.25">
      <c r="A24" s="36" t="s">
        <v>40</v>
      </c>
      <c r="B24" s="37">
        <v>92.419547999999992</v>
      </c>
      <c r="C24" s="37">
        <v>11.121486000000001</v>
      </c>
      <c r="D24" s="37">
        <v>12471.0319304226</v>
      </c>
      <c r="E24" s="61">
        <v>4.1115777099999997</v>
      </c>
      <c r="F24" s="62">
        <v>0.41068961482696298</v>
      </c>
      <c r="G24" s="37">
        <v>1469.9533838299401</v>
      </c>
      <c r="H24" s="37">
        <v>484.62930699999998</v>
      </c>
      <c r="I24" s="62">
        <v>0.42994810988721599</v>
      </c>
    </row>
    <row r="25" spans="1:9" ht="12.75" customHeight="1" x14ac:dyDescent="0.25">
      <c r="A25" s="36" t="s">
        <v>41</v>
      </c>
      <c r="B25" s="37">
        <v>5.963527</v>
      </c>
      <c r="C25" s="37">
        <v>0.71763399999999999</v>
      </c>
      <c r="D25" s="37">
        <v>641.19784351999999</v>
      </c>
      <c r="E25" s="61">
        <v>0.211396681</v>
      </c>
      <c r="F25" s="62"/>
      <c r="G25" s="37">
        <v>64.044893944600005</v>
      </c>
      <c r="H25" s="37">
        <v>21.114977</v>
      </c>
      <c r="I25" s="62"/>
    </row>
    <row r="26" spans="1:9" ht="12.75" customHeight="1" x14ac:dyDescent="0.25">
      <c r="A26" s="36" t="s">
        <v>42</v>
      </c>
      <c r="B26" s="37">
        <v>764.27418</v>
      </c>
      <c r="C26" s="37">
        <v>91.970419000000007</v>
      </c>
      <c r="D26" s="37">
        <v>2837.3229580851498</v>
      </c>
      <c r="E26" s="61">
        <v>0.93543773200000002</v>
      </c>
      <c r="F26" s="62">
        <v>6.08823708328383</v>
      </c>
      <c r="G26" s="37">
        <v>1888.44991658553</v>
      </c>
      <c r="H26" s="37">
        <v>622.60353599999996</v>
      </c>
      <c r="I26" s="62">
        <v>17.166141649000199</v>
      </c>
    </row>
    <row r="27" spans="1:9" ht="12.75" customHeight="1" x14ac:dyDescent="0.25">
      <c r="A27" s="36" t="s">
        <v>43</v>
      </c>
      <c r="B27" s="37">
        <v>148.55650299999999</v>
      </c>
      <c r="C27" s="37">
        <v>17.876835</v>
      </c>
      <c r="D27" s="37">
        <v>69.603902930000004</v>
      </c>
      <c r="E27" s="61">
        <v>2.2947729E-2</v>
      </c>
      <c r="F27" s="62"/>
      <c r="G27" s="37">
        <v>5570.4529859419299</v>
      </c>
      <c r="H27" s="37">
        <v>1836.524071</v>
      </c>
      <c r="I27" s="62">
        <v>25.839610778289501</v>
      </c>
    </row>
    <row r="28" spans="1:9" ht="12.75" customHeight="1" x14ac:dyDescent="0.25">
      <c r="A28" s="36" t="s">
        <v>44</v>
      </c>
      <c r="B28" s="37">
        <v>20.490155999999999</v>
      </c>
      <c r="C28" s="37">
        <v>2.4657230000000001</v>
      </c>
      <c r="D28" s="37">
        <v>381.01469367660002</v>
      </c>
      <c r="E28" s="61">
        <v>0.12561683200000001</v>
      </c>
      <c r="F28" s="62"/>
      <c r="G28" s="37">
        <v>0.99565284669999699</v>
      </c>
      <c r="H28" s="37">
        <v>0.32825700000000002</v>
      </c>
      <c r="I28" s="62"/>
    </row>
    <row r="29" spans="1:9" ht="12.75" customHeight="1" x14ac:dyDescent="0.25">
      <c r="A29" s="36"/>
      <c r="B29" s="37"/>
      <c r="C29" s="37"/>
      <c r="D29" s="37"/>
      <c r="E29" s="61"/>
      <c r="F29" s="62"/>
      <c r="G29" s="37"/>
      <c r="H29" s="37"/>
      <c r="I29" s="62"/>
    </row>
    <row r="30" spans="1:9" ht="23.7" customHeight="1" x14ac:dyDescent="0.25">
      <c r="A30" s="35" t="s">
        <v>23</v>
      </c>
      <c r="B30" s="33">
        <v>2731.2181719999999</v>
      </c>
      <c r="C30" s="33">
        <v>328.66646500000002</v>
      </c>
      <c r="D30" s="33">
        <v>184289.71681640201</v>
      </c>
      <c r="E30" s="58">
        <v>60.758523916000001</v>
      </c>
      <c r="F30" s="33">
        <v>91.123083005172205</v>
      </c>
      <c r="G30" s="33">
        <v>11994.3382997135</v>
      </c>
      <c r="H30" s="33">
        <v>3954.4164649999998</v>
      </c>
      <c r="I30" s="33">
        <v>99.723261755410405</v>
      </c>
    </row>
    <row r="31" spans="1:9" ht="12.75" customHeight="1" x14ac:dyDescent="0.25">
      <c r="A31" s="36" t="s">
        <v>24</v>
      </c>
      <c r="B31" s="37">
        <v>421.15703300000001</v>
      </c>
      <c r="C31" s="37">
        <v>50.680754</v>
      </c>
      <c r="D31" s="37">
        <v>82668.534134566304</v>
      </c>
      <c r="E31" s="61">
        <v>27.255010182000003</v>
      </c>
      <c r="F31" s="37">
        <v>76.059534719314499</v>
      </c>
      <c r="G31" s="37">
        <v>3785.3767144315102</v>
      </c>
      <c r="H31" s="37">
        <v>1248.001818</v>
      </c>
      <c r="I31" s="37">
        <v>85.018781920696497</v>
      </c>
    </row>
    <row r="32" spans="1:9" ht="12.75" customHeight="1" x14ac:dyDescent="0.25">
      <c r="A32" s="36" t="s">
        <v>25</v>
      </c>
      <c r="B32" s="37">
        <v>97.72054399999999</v>
      </c>
      <c r="C32" s="37">
        <v>11.759391000000001</v>
      </c>
      <c r="D32" s="37">
        <v>10177.661531629299</v>
      </c>
      <c r="E32" s="61">
        <v>3.3554758360000001</v>
      </c>
      <c r="F32" s="37">
        <v>52.154789412606597</v>
      </c>
      <c r="G32" s="37">
        <v>500.02756728286403</v>
      </c>
      <c r="H32" s="37">
        <v>164.85421700000001</v>
      </c>
      <c r="I32" s="37">
        <v>51.527698558687</v>
      </c>
    </row>
    <row r="33" spans="1:9" ht="12.75" customHeight="1" x14ac:dyDescent="0.25">
      <c r="A33" s="36" t="s">
        <v>26</v>
      </c>
      <c r="B33" s="37">
        <v>63.766642999999995</v>
      </c>
      <c r="C33" s="37">
        <v>7.673489</v>
      </c>
      <c r="D33" s="37">
        <v>11515.3701742045</v>
      </c>
      <c r="E33" s="61">
        <v>3.796505341</v>
      </c>
      <c r="F33" s="37">
        <v>2.5373200824372302</v>
      </c>
      <c r="G33" s="37">
        <v>305.24337224903297</v>
      </c>
      <c r="H33" s="37">
        <v>100.635766</v>
      </c>
      <c r="I33" s="37">
        <v>2.0781927886582201</v>
      </c>
    </row>
    <row r="34" spans="1:9" ht="12.75" customHeight="1" x14ac:dyDescent="0.25">
      <c r="A34" s="36" t="s">
        <v>94</v>
      </c>
      <c r="B34" s="37">
        <v>2100.714113</v>
      </c>
      <c r="C34" s="37">
        <v>252.79352399999999</v>
      </c>
      <c r="D34" s="37">
        <v>79683.101562773503</v>
      </c>
      <c r="E34" s="61">
        <v>26.270742153</v>
      </c>
      <c r="F34" s="37">
        <v>124.47252013311299</v>
      </c>
      <c r="G34" s="37">
        <v>5880.8532065157797</v>
      </c>
      <c r="H34" s="37">
        <v>1938.859999</v>
      </c>
      <c r="I34" s="37">
        <v>116.94862042608899</v>
      </c>
    </row>
    <row r="35" spans="1:9" ht="12.75" customHeight="1" x14ac:dyDescent="0.25">
      <c r="A35" s="36" t="s">
        <v>95</v>
      </c>
      <c r="B35" s="37">
        <v>47.859839000000001</v>
      </c>
      <c r="C35" s="37">
        <v>5.7593069999999997</v>
      </c>
      <c r="D35" s="37">
        <v>245.04941322875001</v>
      </c>
      <c r="E35" s="61">
        <v>8.0790403999999996E-2</v>
      </c>
      <c r="F35" s="37">
        <v>109.89001143562299</v>
      </c>
      <c r="G35" s="37">
        <v>1522.8374392343001</v>
      </c>
      <c r="H35" s="37">
        <v>502.06466499999999</v>
      </c>
      <c r="I35" s="37">
        <v>105.151818956139</v>
      </c>
    </row>
    <row r="36" spans="1:9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</row>
    <row r="37" spans="1:9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</row>
    <row r="38" spans="1:9" s="56" customFormat="1" ht="12.75" customHeight="1" x14ac:dyDescent="0.2">
      <c r="A38" s="24" t="s">
        <v>118</v>
      </c>
    </row>
    <row r="39" spans="1:9" ht="12.75" customHeight="1" x14ac:dyDescent="0.25">
      <c r="A39" s="55" t="s">
        <v>105</v>
      </c>
    </row>
    <row r="40" spans="1:9" ht="12.75" customHeight="1" x14ac:dyDescent="0.25">
      <c r="A40" s="55" t="s">
        <v>98</v>
      </c>
    </row>
    <row r="41" spans="1:9" ht="12.75" customHeight="1" x14ac:dyDescent="0.25">
      <c r="A41" s="24" t="s">
        <v>100</v>
      </c>
    </row>
    <row r="42" spans="1:9" ht="12.75" customHeight="1" x14ac:dyDescent="0.25">
      <c r="A42" s="40" t="s">
        <v>113</v>
      </c>
    </row>
    <row r="43" spans="1:9" ht="12.75" customHeight="1" x14ac:dyDescent="0.25"/>
    <row r="44" spans="1:9" x14ac:dyDescent="0.25">
      <c r="A44" s="39" t="s">
        <v>99</v>
      </c>
    </row>
  </sheetData>
  <mergeCells count="1">
    <mergeCell ref="B4:C4"/>
  </mergeCells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3"/>
  <dimension ref="A1:U44"/>
  <sheetViews>
    <sheetView showGridLines="0" zoomScaleNormal="100" workbookViewId="0"/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9.5546875" style="11" customWidth="1"/>
    <col min="12" max="12" width="8.44140625" style="11" customWidth="1"/>
    <col min="13" max="16384" width="11.44140625" style="11"/>
  </cols>
  <sheetData>
    <row r="1" spans="1:21" s="7" customFormat="1" ht="16.5" customHeight="1" x14ac:dyDescent="0.25">
      <c r="A1" s="3" t="s">
        <v>12</v>
      </c>
      <c r="I1" s="8" t="s">
        <v>77</v>
      </c>
      <c r="J1" s="8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</row>
    <row r="3" spans="1:21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</row>
    <row r="4" spans="1:21" ht="12.75" customHeight="1" x14ac:dyDescent="0.25">
      <c r="A4" s="16"/>
      <c r="B4" s="67" t="s">
        <v>82</v>
      </c>
      <c r="C4" s="68"/>
      <c r="D4" s="14" t="s">
        <v>83</v>
      </c>
      <c r="E4" s="14"/>
      <c r="F4" s="14"/>
      <c r="G4" s="18" t="s">
        <v>84</v>
      </c>
      <c r="H4" s="14"/>
      <c r="I4" s="14"/>
    </row>
    <row r="5" spans="1:21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</row>
    <row r="6" spans="1:21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</row>
    <row r="7" spans="1:21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</row>
    <row r="8" spans="1:21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</row>
    <row r="9" spans="1:21" ht="12.75" customHeight="1" x14ac:dyDescent="0.25">
      <c r="A9" s="14" t="s">
        <v>1</v>
      </c>
      <c r="B9" s="26" t="s">
        <v>3</v>
      </c>
      <c r="C9" s="17" t="s">
        <v>11</v>
      </c>
      <c r="D9" s="27" t="s">
        <v>81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</row>
    <row r="10" spans="1:21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</row>
    <row r="11" spans="1:21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</row>
    <row r="12" spans="1:21" ht="12.75" customHeight="1" x14ac:dyDescent="0.25">
      <c r="A12" s="32" t="s">
        <v>13</v>
      </c>
      <c r="B12" s="33">
        <v>7243.4482100000105</v>
      </c>
      <c r="C12" s="33">
        <v>882.27139899999997</v>
      </c>
      <c r="D12" s="33">
        <v>301618.91398616898</v>
      </c>
      <c r="E12" s="58">
        <v>100.652032765</v>
      </c>
      <c r="F12" s="33">
        <v>70.1931578380742</v>
      </c>
      <c r="G12" s="33">
        <v>39567.887603423696</v>
      </c>
      <c r="H12" s="33">
        <v>13204.04038</v>
      </c>
      <c r="I12" s="33">
        <v>57.8044695356676</v>
      </c>
    </row>
    <row r="13" spans="1:21" ht="12.75" customHeight="1" x14ac:dyDescent="0.25">
      <c r="A13" s="14"/>
      <c r="B13" s="59"/>
      <c r="C13" s="59"/>
      <c r="D13" s="59"/>
      <c r="E13" s="60"/>
      <c r="F13" s="59"/>
      <c r="G13" s="59"/>
      <c r="H13" s="59"/>
      <c r="I13" s="59"/>
    </row>
    <row r="14" spans="1:21" ht="23.7" customHeight="1" x14ac:dyDescent="0.25">
      <c r="A14" s="35" t="s">
        <v>14</v>
      </c>
      <c r="B14" s="33">
        <v>4513.0756670000101</v>
      </c>
      <c r="C14" s="33">
        <v>549.70471199999997</v>
      </c>
      <c r="D14" s="33">
        <v>118155.64310492099</v>
      </c>
      <c r="E14" s="58">
        <v>39.42924369</v>
      </c>
      <c r="F14" s="33">
        <v>41.410327709396398</v>
      </c>
      <c r="G14" s="33">
        <v>27553.5444865688</v>
      </c>
      <c r="H14" s="33">
        <v>9194.7823360000002</v>
      </c>
      <c r="I14" s="33">
        <v>40.761473318598497</v>
      </c>
    </row>
    <row r="15" spans="1:21" ht="12.75" customHeight="1" x14ac:dyDescent="0.25">
      <c r="A15" s="36" t="s">
        <v>15</v>
      </c>
      <c r="B15" s="37">
        <v>738.24401</v>
      </c>
      <c r="C15" s="37">
        <v>89.920100000000005</v>
      </c>
      <c r="D15" s="37">
        <v>67404.930907272603</v>
      </c>
      <c r="E15" s="61">
        <v>22.493427963999999</v>
      </c>
      <c r="F15" s="37">
        <v>56.9284095863743</v>
      </c>
      <c r="G15" s="37">
        <v>7871.8078799428204</v>
      </c>
      <c r="H15" s="37">
        <v>2626.8692970000002</v>
      </c>
      <c r="I15" s="62">
        <v>58.6763772564519</v>
      </c>
    </row>
    <row r="16" spans="1:21" ht="12.75" customHeight="1" x14ac:dyDescent="0.25">
      <c r="A16" s="36" t="s">
        <v>34</v>
      </c>
      <c r="B16" s="37">
        <v>430.745115</v>
      </c>
      <c r="C16" s="37">
        <v>52.465910000000001</v>
      </c>
      <c r="D16" s="37">
        <v>6234.9607001105996</v>
      </c>
      <c r="E16" s="61">
        <v>2.0806436189999999</v>
      </c>
      <c r="F16" s="37">
        <v>75.563427901260496</v>
      </c>
      <c r="G16" s="37">
        <v>1001.72591303282</v>
      </c>
      <c r="H16" s="37">
        <v>334.28191900000002</v>
      </c>
      <c r="I16" s="62">
        <v>74.427444714667502</v>
      </c>
    </row>
    <row r="17" spans="1:9" ht="12.75" customHeight="1" x14ac:dyDescent="0.25">
      <c r="A17" s="36" t="s">
        <v>35</v>
      </c>
      <c r="B17" s="37">
        <v>25.890098000000002</v>
      </c>
      <c r="C17" s="37">
        <v>3.153483</v>
      </c>
      <c r="D17" s="37">
        <v>116.36808425027399</v>
      </c>
      <c r="E17" s="61">
        <v>3.8832725000000005E-2</v>
      </c>
      <c r="F17" s="62"/>
      <c r="G17" s="37">
        <v>369.58911055610099</v>
      </c>
      <c r="H17" s="37">
        <v>123.334093</v>
      </c>
      <c r="I17" s="62"/>
    </row>
    <row r="18" spans="1:9" ht="12.75" customHeight="1" x14ac:dyDescent="0.25">
      <c r="A18" s="36" t="s">
        <v>36</v>
      </c>
      <c r="B18" s="37">
        <v>341.60305599999998</v>
      </c>
      <c r="C18" s="37">
        <v>41.608167000000002</v>
      </c>
      <c r="D18" s="37">
        <v>45.780700000000003</v>
      </c>
      <c r="E18" s="61">
        <v>1.5277293000000001E-2</v>
      </c>
      <c r="F18" s="37">
        <v>33.332823657130596</v>
      </c>
      <c r="G18" s="37">
        <v>5720.1726911964397</v>
      </c>
      <c r="H18" s="37">
        <v>1908.8557860000001</v>
      </c>
      <c r="I18" s="62">
        <v>63.512273118805297</v>
      </c>
    </row>
    <row r="19" spans="1:9" ht="12.75" customHeight="1" x14ac:dyDescent="0.25">
      <c r="A19" s="36" t="s">
        <v>37</v>
      </c>
      <c r="B19" s="37">
        <v>7.6468159999999994</v>
      </c>
      <c r="C19" s="37">
        <v>0.93140299999999998</v>
      </c>
      <c r="D19" s="37">
        <v>1187.9957011398001</v>
      </c>
      <c r="E19" s="61">
        <v>0.39644126000000002</v>
      </c>
      <c r="F19" s="62"/>
      <c r="G19" s="37">
        <v>70.114281372120004</v>
      </c>
      <c r="H19" s="37">
        <v>23.397554</v>
      </c>
      <c r="I19" s="62"/>
    </row>
    <row r="20" spans="1:9" ht="12.75" customHeight="1" x14ac:dyDescent="0.25">
      <c r="A20" s="36" t="s">
        <v>38</v>
      </c>
      <c r="B20" s="37">
        <v>67.319625000000002</v>
      </c>
      <c r="C20" s="37">
        <v>8.1997110000000006</v>
      </c>
      <c r="D20" s="37">
        <v>5979.7822842557398</v>
      </c>
      <c r="E20" s="61">
        <v>1.9954890580000002</v>
      </c>
      <c r="F20" s="62">
        <v>1.62405625127349</v>
      </c>
      <c r="G20" s="37">
        <v>812.86304465601597</v>
      </c>
      <c r="H20" s="37">
        <v>271.25725199999999</v>
      </c>
      <c r="I20" s="62">
        <v>2.3361539239412701</v>
      </c>
    </row>
    <row r="21" spans="1:9" ht="12.75" customHeight="1" x14ac:dyDescent="0.25">
      <c r="A21" s="36" t="s">
        <v>39</v>
      </c>
      <c r="B21" s="37">
        <v>30.775660999999999</v>
      </c>
      <c r="C21" s="37">
        <v>3.7485569999999999</v>
      </c>
      <c r="D21" s="37">
        <v>5287.7642193970996</v>
      </c>
      <c r="E21" s="61">
        <v>1.7645584969999999</v>
      </c>
      <c r="F21" s="62"/>
      <c r="G21" s="37">
        <v>417.958596120604</v>
      </c>
      <c r="H21" s="37">
        <v>139.475279</v>
      </c>
      <c r="I21" s="62"/>
    </row>
    <row r="22" spans="1:9" ht="12.75" customHeight="1" x14ac:dyDescent="0.25">
      <c r="A22" s="36" t="s">
        <v>19</v>
      </c>
      <c r="B22" s="37">
        <v>863.69620599999996</v>
      </c>
      <c r="C22" s="37">
        <v>105.200513</v>
      </c>
      <c r="D22" s="37">
        <v>9977.1503338006896</v>
      </c>
      <c r="E22" s="61">
        <v>3.3294346470000002</v>
      </c>
      <c r="F22" s="62">
        <v>47.808701134954298</v>
      </c>
      <c r="G22" s="37">
        <v>706.33775648735002</v>
      </c>
      <c r="H22" s="37">
        <v>235.709127</v>
      </c>
      <c r="I22" s="62">
        <v>48.042803062077297</v>
      </c>
    </row>
    <row r="23" spans="1:9" ht="12.75" customHeight="1" x14ac:dyDescent="0.25">
      <c r="A23" s="36" t="s">
        <v>20</v>
      </c>
      <c r="B23" s="37">
        <v>979.17010600000003</v>
      </c>
      <c r="C23" s="37">
        <v>119.265542</v>
      </c>
      <c r="D23" s="37">
        <v>4639.9441058226903</v>
      </c>
      <c r="E23" s="61">
        <v>1.5483770560000001</v>
      </c>
      <c r="F23" s="62">
        <v>16.332048301435801</v>
      </c>
      <c r="G23" s="37">
        <v>1673.0332481717701</v>
      </c>
      <c r="H23" s="37">
        <v>558.30118600000003</v>
      </c>
      <c r="I23" s="62">
        <v>26.519225945166301</v>
      </c>
    </row>
    <row r="24" spans="1:9" ht="12.75" customHeight="1" x14ac:dyDescent="0.25">
      <c r="A24" s="36" t="s">
        <v>40</v>
      </c>
      <c r="B24" s="37">
        <v>96.016114000000002</v>
      </c>
      <c r="C24" s="37">
        <v>11.695021000000001</v>
      </c>
      <c r="D24" s="37">
        <v>13035.161553054701</v>
      </c>
      <c r="E24" s="61">
        <v>4.3499112520000001</v>
      </c>
      <c r="F24" s="62">
        <v>0.37849001563343299</v>
      </c>
      <c r="G24" s="37">
        <v>1495.16539250952</v>
      </c>
      <c r="H24" s="37">
        <v>498.94562000000002</v>
      </c>
      <c r="I24" s="62">
        <v>0.40710283026171801</v>
      </c>
    </row>
    <row r="25" spans="1:9" ht="12.75" customHeight="1" x14ac:dyDescent="0.25">
      <c r="A25" s="36" t="s">
        <v>41</v>
      </c>
      <c r="B25" s="37">
        <v>5.3216650000000003</v>
      </c>
      <c r="C25" s="37">
        <v>0.64819199999999999</v>
      </c>
      <c r="D25" s="37">
        <v>593.39917917666696</v>
      </c>
      <c r="E25" s="61">
        <v>0.19802085</v>
      </c>
      <c r="F25" s="62"/>
      <c r="G25" s="37">
        <v>57.507505511366602</v>
      </c>
      <c r="H25" s="37">
        <v>19.190598000000001</v>
      </c>
      <c r="I25" s="62"/>
    </row>
    <row r="26" spans="1:9" ht="12.75" customHeight="1" x14ac:dyDescent="0.25">
      <c r="A26" s="36" t="s">
        <v>42</v>
      </c>
      <c r="B26" s="37">
        <v>766.33227199999999</v>
      </c>
      <c r="C26" s="37">
        <v>93.341324999999998</v>
      </c>
      <c r="D26" s="37">
        <v>2822.5410753947599</v>
      </c>
      <c r="E26" s="61">
        <v>0.94189881200000003</v>
      </c>
      <c r="F26" s="62">
        <v>5.5013592626500696</v>
      </c>
      <c r="G26" s="37">
        <v>1909.2178199407001</v>
      </c>
      <c r="H26" s="37">
        <v>637.11738800000001</v>
      </c>
      <c r="I26" s="62">
        <v>15.6378304959287</v>
      </c>
    </row>
    <row r="27" spans="1:9" ht="12.75" customHeight="1" x14ac:dyDescent="0.25">
      <c r="A27" s="36" t="s">
        <v>43</v>
      </c>
      <c r="B27" s="37">
        <v>145.18476500000003</v>
      </c>
      <c r="C27" s="37">
        <v>17.683893999999999</v>
      </c>
      <c r="D27" s="37">
        <v>83.785288559999998</v>
      </c>
      <c r="E27" s="61">
        <v>2.7959651000000002E-2</v>
      </c>
      <c r="F27" s="62"/>
      <c r="G27" s="37">
        <v>5441.3232069451496</v>
      </c>
      <c r="H27" s="37">
        <v>1815.802048</v>
      </c>
      <c r="I27" s="62">
        <v>20.713923555979701</v>
      </c>
    </row>
    <row r="28" spans="1:9" ht="12.75" customHeight="1" x14ac:dyDescent="0.25">
      <c r="A28" s="36" t="s">
        <v>44</v>
      </c>
      <c r="B28" s="37">
        <v>15.130158</v>
      </c>
      <c r="C28" s="37">
        <v>1.842894</v>
      </c>
      <c r="D28" s="37">
        <v>746.07897268520003</v>
      </c>
      <c r="E28" s="61">
        <v>0.24897100900000002</v>
      </c>
      <c r="F28" s="62"/>
      <c r="G28" s="37">
        <v>6.7280401259999998</v>
      </c>
      <c r="H28" s="37">
        <v>2.245187</v>
      </c>
      <c r="I28" s="62"/>
    </row>
    <row r="29" spans="1:9" ht="12.75" customHeight="1" x14ac:dyDescent="0.25">
      <c r="A29" s="36"/>
      <c r="B29" s="37"/>
      <c r="C29" s="37"/>
      <c r="D29" s="37"/>
      <c r="E29" s="61"/>
      <c r="F29" s="62"/>
      <c r="G29" s="37"/>
      <c r="H29" s="37"/>
      <c r="I29" s="62"/>
    </row>
    <row r="30" spans="1:9" ht="23.7" customHeight="1" x14ac:dyDescent="0.25">
      <c r="A30" s="35" t="s">
        <v>23</v>
      </c>
      <c r="B30" s="33">
        <v>2730.372543</v>
      </c>
      <c r="C30" s="33">
        <v>332.566687</v>
      </c>
      <c r="D30" s="33">
        <v>183463.27088124899</v>
      </c>
      <c r="E30" s="58">
        <v>61.222789075000001</v>
      </c>
      <c r="F30" s="33">
        <v>88.730131412664505</v>
      </c>
      <c r="G30" s="33">
        <v>12014.3431168549</v>
      </c>
      <c r="H30" s="33">
        <v>4009.2580440000002</v>
      </c>
      <c r="I30" s="33">
        <v>96.890664251768698</v>
      </c>
    </row>
    <row r="31" spans="1:9" ht="12.75" customHeight="1" x14ac:dyDescent="0.25">
      <c r="A31" s="36" t="s">
        <v>24</v>
      </c>
      <c r="B31" s="37">
        <v>414.94716899999997</v>
      </c>
      <c r="C31" s="37">
        <v>50.541677</v>
      </c>
      <c r="D31" s="37">
        <v>81729.139769211004</v>
      </c>
      <c r="E31" s="61">
        <v>27.273502000000001</v>
      </c>
      <c r="F31" s="37">
        <v>75.189028007792402</v>
      </c>
      <c r="G31" s="37">
        <v>3752.2399384806299</v>
      </c>
      <c r="H31" s="37">
        <v>1252.144875</v>
      </c>
      <c r="I31" s="37">
        <v>83.644164995137899</v>
      </c>
    </row>
    <row r="32" spans="1:9" ht="12.75" customHeight="1" x14ac:dyDescent="0.25">
      <c r="A32" s="36" t="s">
        <v>25</v>
      </c>
      <c r="B32" s="37">
        <v>95.443004999999999</v>
      </c>
      <c r="C32" s="37">
        <v>11.625214</v>
      </c>
      <c r="D32" s="37">
        <v>9939.2984274499104</v>
      </c>
      <c r="E32" s="61">
        <v>3.316803239</v>
      </c>
      <c r="F32" s="37">
        <v>50.6648778014832</v>
      </c>
      <c r="G32" s="37">
        <v>488.29205603142998</v>
      </c>
      <c r="H32" s="37">
        <v>162.945975</v>
      </c>
      <c r="I32" s="37">
        <v>50.058116071758597</v>
      </c>
    </row>
    <row r="33" spans="1:9" ht="12.75" customHeight="1" x14ac:dyDescent="0.25">
      <c r="A33" s="36" t="s">
        <v>26</v>
      </c>
      <c r="B33" s="37">
        <v>65.960257999999996</v>
      </c>
      <c r="C33" s="37">
        <v>8.0341349999999991</v>
      </c>
      <c r="D33" s="37">
        <v>11963.993609799199</v>
      </c>
      <c r="E33" s="61">
        <v>3.9924561130000003</v>
      </c>
      <c r="F33" s="37">
        <v>2.46067165863353</v>
      </c>
      <c r="G33" s="37">
        <v>316.10651081909401</v>
      </c>
      <c r="H33" s="37">
        <v>105.48663000000001</v>
      </c>
      <c r="I33" s="37">
        <v>2.02197282598648</v>
      </c>
    </row>
    <row r="34" spans="1:9" ht="12.75" customHeight="1" x14ac:dyDescent="0.25">
      <c r="A34" s="36" t="s">
        <v>94</v>
      </c>
      <c r="B34" s="37">
        <v>2104.8088600000001</v>
      </c>
      <c r="C34" s="37">
        <v>256.37135599999999</v>
      </c>
      <c r="D34" s="37">
        <v>79574.266190123395</v>
      </c>
      <c r="E34" s="61">
        <v>26.554407819000001</v>
      </c>
      <c r="F34" s="37">
        <v>120.329529073785</v>
      </c>
      <c r="G34" s="37">
        <v>5892.2289954334301</v>
      </c>
      <c r="H34" s="37">
        <v>1966.2720019999999</v>
      </c>
      <c r="I34" s="37">
        <v>114.31039945796</v>
      </c>
    </row>
    <row r="35" spans="1:9" ht="12.75" customHeight="1" x14ac:dyDescent="0.25">
      <c r="A35" s="36" t="s">
        <v>95</v>
      </c>
      <c r="B35" s="37">
        <v>49.213251</v>
      </c>
      <c r="C35" s="37">
        <v>5.9943049999999998</v>
      </c>
      <c r="D35" s="37">
        <v>256.572884665</v>
      </c>
      <c r="E35" s="61">
        <v>8.5619904000000011E-2</v>
      </c>
      <c r="F35" s="37">
        <v>99.148350205496996</v>
      </c>
      <c r="G35" s="37">
        <v>1565.47561609029</v>
      </c>
      <c r="H35" s="37">
        <v>522.40856199999996</v>
      </c>
      <c r="I35" s="37">
        <v>96.839272172904501</v>
      </c>
    </row>
    <row r="36" spans="1:9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</row>
    <row r="37" spans="1:9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</row>
    <row r="38" spans="1:9" s="56" customFormat="1" ht="12.75" customHeight="1" x14ac:dyDescent="0.2">
      <c r="A38" s="24" t="s">
        <v>118</v>
      </c>
    </row>
    <row r="39" spans="1:9" ht="12.75" customHeight="1" x14ac:dyDescent="0.25">
      <c r="A39" s="55" t="s">
        <v>105</v>
      </c>
    </row>
    <row r="40" spans="1:9" ht="12.75" customHeight="1" x14ac:dyDescent="0.25">
      <c r="A40" s="55" t="s">
        <v>98</v>
      </c>
    </row>
    <row r="41" spans="1:9" ht="12.75" customHeight="1" x14ac:dyDescent="0.25">
      <c r="A41" s="24" t="s">
        <v>100</v>
      </c>
    </row>
    <row r="42" spans="1:9" ht="12.75" customHeight="1" x14ac:dyDescent="0.25">
      <c r="A42" s="40" t="s">
        <v>113</v>
      </c>
    </row>
    <row r="43" spans="1:9" ht="12.75" customHeight="1" x14ac:dyDescent="0.25"/>
    <row r="44" spans="1:9" ht="12.75" customHeight="1" x14ac:dyDescent="0.25">
      <c r="A44" s="39" t="s">
        <v>99</v>
      </c>
    </row>
  </sheetData>
  <mergeCells count="1">
    <mergeCell ref="B4:C4"/>
  </mergeCells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4"/>
  <dimension ref="A1:U44"/>
  <sheetViews>
    <sheetView showGridLines="0" zoomScaleNormal="100" workbookViewId="0"/>
  </sheetViews>
  <sheetFormatPr baseColWidth="10" defaultColWidth="11.44140625" defaultRowHeight="13.2" x14ac:dyDescent="0.25"/>
  <cols>
    <col min="1" max="1" width="24.6640625" style="11" customWidth="1"/>
    <col min="2" max="2" width="12" style="11" customWidth="1"/>
    <col min="3" max="3" width="10.109375" style="11" customWidth="1"/>
    <col min="4" max="5" width="11.44140625" style="11"/>
    <col min="6" max="6" width="9.5546875" style="11" customWidth="1"/>
    <col min="7" max="7" width="10.33203125" style="11" customWidth="1"/>
    <col min="8" max="8" width="9.109375" style="11" customWidth="1"/>
    <col min="9" max="9" width="9.88671875" style="11" customWidth="1"/>
    <col min="10" max="10" width="9.33203125" style="11" customWidth="1"/>
    <col min="11" max="11" width="9.5546875" style="11" customWidth="1"/>
    <col min="12" max="12" width="8.44140625" style="11" customWidth="1"/>
    <col min="13" max="16384" width="11.44140625" style="11"/>
  </cols>
  <sheetData>
    <row r="1" spans="1:21" s="7" customFormat="1" ht="16.5" customHeight="1" x14ac:dyDescent="0.25">
      <c r="A1" s="3" t="s">
        <v>12</v>
      </c>
      <c r="I1" s="8" t="s">
        <v>77</v>
      </c>
      <c r="J1" s="8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3.75" customHeight="1" x14ac:dyDescent="0.25">
      <c r="A2" s="9"/>
      <c r="B2" s="10"/>
      <c r="C2" s="7"/>
      <c r="D2" s="10"/>
      <c r="E2" s="10"/>
      <c r="F2" s="10"/>
      <c r="G2" s="10"/>
      <c r="H2" s="10"/>
      <c r="I2" s="10"/>
    </row>
    <row r="3" spans="1:21" ht="3.75" customHeight="1" x14ac:dyDescent="0.25">
      <c r="A3" s="12"/>
      <c r="B3" s="13"/>
      <c r="C3" s="12"/>
      <c r="D3" s="14"/>
      <c r="E3" s="14"/>
      <c r="F3" s="14"/>
      <c r="G3" s="15"/>
      <c r="H3" s="14"/>
      <c r="I3" s="14"/>
    </row>
    <row r="4" spans="1:21" ht="12.75" customHeight="1" x14ac:dyDescent="0.25">
      <c r="A4" s="16"/>
      <c r="B4" s="67" t="s">
        <v>78</v>
      </c>
      <c r="C4" s="68"/>
      <c r="D4" s="14" t="s">
        <v>79</v>
      </c>
      <c r="E4" s="14"/>
      <c r="F4" s="14"/>
      <c r="G4" s="18" t="s">
        <v>80</v>
      </c>
      <c r="H4" s="14"/>
      <c r="I4" s="14"/>
    </row>
    <row r="5" spans="1:21" ht="3.75" customHeight="1" x14ac:dyDescent="0.25">
      <c r="A5" s="16"/>
      <c r="B5" s="19"/>
      <c r="C5" s="16"/>
      <c r="D5" s="19"/>
      <c r="E5" s="19"/>
      <c r="F5" s="20"/>
      <c r="G5" s="19"/>
      <c r="H5" s="19"/>
      <c r="I5" s="19"/>
    </row>
    <row r="6" spans="1:21" ht="12.75" customHeight="1" x14ac:dyDescent="0.25">
      <c r="A6" s="14" t="s">
        <v>1</v>
      </c>
      <c r="B6" s="21" t="s">
        <v>6</v>
      </c>
      <c r="C6" s="22" t="s">
        <v>29</v>
      </c>
      <c r="D6" s="14" t="s">
        <v>6</v>
      </c>
      <c r="E6" s="23" t="s">
        <v>29</v>
      </c>
      <c r="F6" s="24" t="s">
        <v>30</v>
      </c>
      <c r="G6" s="22" t="s">
        <v>6</v>
      </c>
      <c r="H6" s="23" t="s">
        <v>29</v>
      </c>
      <c r="I6" s="24" t="s">
        <v>30</v>
      </c>
    </row>
    <row r="7" spans="1:21" ht="12.75" customHeight="1" x14ac:dyDescent="0.25">
      <c r="A7" s="14" t="s">
        <v>2</v>
      </c>
      <c r="B7" s="21" t="s">
        <v>1</v>
      </c>
      <c r="C7" s="21" t="s">
        <v>47</v>
      </c>
      <c r="D7" s="14"/>
      <c r="E7" s="23" t="s">
        <v>31</v>
      </c>
      <c r="F7" s="24" t="s">
        <v>32</v>
      </c>
      <c r="G7" s="21"/>
      <c r="H7" s="23" t="s">
        <v>33</v>
      </c>
      <c r="I7" s="24" t="s">
        <v>32</v>
      </c>
    </row>
    <row r="8" spans="1:21" ht="3.75" customHeight="1" x14ac:dyDescent="0.25">
      <c r="A8" s="14"/>
      <c r="B8" s="25"/>
      <c r="C8" s="20"/>
      <c r="D8" s="19"/>
      <c r="E8" s="25"/>
      <c r="F8" s="25"/>
      <c r="G8" s="25"/>
      <c r="H8" s="25"/>
      <c r="I8" s="19"/>
    </row>
    <row r="9" spans="1:21" ht="12.75" customHeight="1" x14ac:dyDescent="0.25">
      <c r="A9" s="14" t="s">
        <v>1</v>
      </c>
      <c r="B9" s="26" t="s">
        <v>3</v>
      </c>
      <c r="C9" s="17" t="s">
        <v>11</v>
      </c>
      <c r="D9" s="27" t="s">
        <v>81</v>
      </c>
      <c r="E9" s="26" t="s">
        <v>4</v>
      </c>
      <c r="F9" s="26" t="s">
        <v>5</v>
      </c>
      <c r="G9" s="27" t="s">
        <v>10</v>
      </c>
      <c r="H9" s="26" t="s">
        <v>9</v>
      </c>
      <c r="I9" s="27" t="s">
        <v>5</v>
      </c>
    </row>
    <row r="10" spans="1:21" ht="3.75" customHeight="1" x14ac:dyDescent="0.25">
      <c r="A10" s="19"/>
      <c r="B10" s="28"/>
      <c r="C10" s="29"/>
      <c r="D10" s="30"/>
      <c r="E10" s="28"/>
      <c r="F10" s="28"/>
      <c r="G10" s="28"/>
      <c r="H10" s="28"/>
      <c r="I10" s="31"/>
    </row>
    <row r="11" spans="1:21" ht="3.75" customHeight="1" x14ac:dyDescent="0.25">
      <c r="A11" s="14"/>
      <c r="B11" s="27"/>
      <c r="C11" s="34"/>
      <c r="D11" s="34"/>
      <c r="E11" s="27"/>
      <c r="F11" s="27"/>
      <c r="G11" s="27"/>
      <c r="H11" s="27"/>
      <c r="I11" s="27"/>
    </row>
    <row r="12" spans="1:21" ht="12.75" customHeight="1" x14ac:dyDescent="0.25">
      <c r="A12" s="32" t="s">
        <v>13</v>
      </c>
      <c r="B12" s="33">
        <v>7094.1083830000098</v>
      </c>
      <c r="C12" s="33">
        <v>872.58405300000004</v>
      </c>
      <c r="D12" s="33">
        <v>295591.594636166</v>
      </c>
      <c r="E12" s="58">
        <v>99.339152245000008</v>
      </c>
      <c r="F12" s="33">
        <v>72.211263243839994</v>
      </c>
      <c r="G12" s="33">
        <v>37971.638048931403</v>
      </c>
      <c r="H12" s="33">
        <v>12761.087938999999</v>
      </c>
      <c r="I12" s="33">
        <v>61.973790229500203</v>
      </c>
    </row>
    <row r="13" spans="1:21" ht="12.75" customHeight="1" x14ac:dyDescent="0.25">
      <c r="A13" s="14"/>
      <c r="B13" s="59"/>
      <c r="C13" s="59"/>
      <c r="D13" s="59"/>
      <c r="E13" s="60"/>
      <c r="F13" s="59"/>
      <c r="G13" s="59"/>
      <c r="H13" s="59"/>
      <c r="I13" s="59"/>
    </row>
    <row r="14" spans="1:21" ht="23.7" customHeight="1" x14ac:dyDescent="0.25">
      <c r="A14" s="35" t="s">
        <v>14</v>
      </c>
      <c r="B14" s="33">
        <v>4431.6431339999999</v>
      </c>
      <c r="C14" s="33">
        <v>545.09755600000005</v>
      </c>
      <c r="D14" s="33">
        <v>117001.616505527</v>
      </c>
      <c r="E14" s="58">
        <v>39.320608589000003</v>
      </c>
      <c r="F14" s="33">
        <v>41.375707543853999</v>
      </c>
      <c r="G14" s="33">
        <v>26256.3250914731</v>
      </c>
      <c r="H14" s="33">
        <v>8823.9351960000004</v>
      </c>
      <c r="I14" s="33">
        <v>44.658185181611003</v>
      </c>
    </row>
    <row r="15" spans="1:21" ht="12.75" customHeight="1" x14ac:dyDescent="0.25">
      <c r="A15" s="36" t="s">
        <v>15</v>
      </c>
      <c r="B15" s="37">
        <v>744.74684100000002</v>
      </c>
      <c r="C15" s="37">
        <v>91.604777999999996</v>
      </c>
      <c r="D15" s="37">
        <v>68625.902282094699</v>
      </c>
      <c r="E15" s="61">
        <v>23.063033855999997</v>
      </c>
      <c r="F15" s="37">
        <v>54.2114061241302</v>
      </c>
      <c r="G15" s="37">
        <v>7906.6860046270303</v>
      </c>
      <c r="H15" s="37">
        <v>2657.1915410000001</v>
      </c>
      <c r="I15" s="62">
        <v>56.626803485740901</v>
      </c>
    </row>
    <row r="16" spans="1:21" ht="12.75" customHeight="1" x14ac:dyDescent="0.25">
      <c r="A16" s="36" t="s">
        <v>34</v>
      </c>
      <c r="B16" s="37">
        <v>401.57735700000001</v>
      </c>
      <c r="C16" s="37">
        <v>49.394508000000002</v>
      </c>
      <c r="D16" s="37">
        <v>5814.0289334347999</v>
      </c>
      <c r="E16" s="61">
        <v>1.9539145089999999</v>
      </c>
      <c r="F16" s="37">
        <v>87.736005821464701</v>
      </c>
      <c r="G16" s="37">
        <v>933.57027942705997</v>
      </c>
      <c r="H16" s="37">
        <v>313.74396899999999</v>
      </c>
      <c r="I16" s="62">
        <v>86.465862154523293</v>
      </c>
    </row>
    <row r="17" spans="1:9" ht="12.75" customHeight="1" x14ac:dyDescent="0.25">
      <c r="A17" s="36" t="s">
        <v>35</v>
      </c>
      <c r="B17" s="37">
        <v>27.270028</v>
      </c>
      <c r="C17" s="37">
        <v>3.354247</v>
      </c>
      <c r="D17" s="37">
        <v>122.09172371027999</v>
      </c>
      <c r="E17" s="61">
        <v>4.1031234999999999E-2</v>
      </c>
      <c r="F17" s="62"/>
      <c r="G17" s="37">
        <v>389.12576365378499</v>
      </c>
      <c r="H17" s="37">
        <v>130.77308099999999</v>
      </c>
      <c r="I17" s="62"/>
    </row>
    <row r="18" spans="1:9" ht="12.75" customHeight="1" x14ac:dyDescent="0.25">
      <c r="A18" s="36" t="s">
        <v>36</v>
      </c>
      <c r="B18" s="37">
        <v>305.10817200000002</v>
      </c>
      <c r="C18" s="37">
        <v>37.528680999999999</v>
      </c>
      <c r="D18" s="37">
        <v>37.659516000000004</v>
      </c>
      <c r="E18" s="61">
        <v>1.2656193E-2</v>
      </c>
      <c r="F18" s="37">
        <v>22.5175490837429</v>
      </c>
      <c r="G18" s="37">
        <v>5110.4408565223002</v>
      </c>
      <c r="H18" s="37">
        <v>1717.460413</v>
      </c>
      <c r="I18" s="62">
        <v>81.377651454322304</v>
      </c>
    </row>
    <row r="19" spans="1:9" ht="12.75" customHeight="1" x14ac:dyDescent="0.25">
      <c r="A19" s="36" t="s">
        <v>37</v>
      </c>
      <c r="B19" s="37">
        <v>7.3617920000000003</v>
      </c>
      <c r="C19" s="37">
        <v>0.90551000000000004</v>
      </c>
      <c r="D19" s="37">
        <v>1212.6011336304</v>
      </c>
      <c r="E19" s="61">
        <v>0.40751757099999997</v>
      </c>
      <c r="F19" s="62"/>
      <c r="G19" s="37">
        <v>70.622540321599999</v>
      </c>
      <c r="H19" s="37">
        <v>23.734041999999999</v>
      </c>
      <c r="I19" s="62"/>
    </row>
    <row r="20" spans="1:9" ht="12.75" customHeight="1" x14ac:dyDescent="0.25">
      <c r="A20" s="36" t="s">
        <v>38</v>
      </c>
      <c r="B20" s="37">
        <v>59.482005999999998</v>
      </c>
      <c r="C20" s="37">
        <v>7.3163609999999997</v>
      </c>
      <c r="D20" s="37">
        <v>5284.0161589058798</v>
      </c>
      <c r="E20" s="61">
        <v>1.77579368</v>
      </c>
      <c r="F20" s="62">
        <v>1.90825533018201</v>
      </c>
      <c r="G20" s="37">
        <v>714.02248706094701</v>
      </c>
      <c r="H20" s="37">
        <v>239.96077600000001</v>
      </c>
      <c r="I20" s="62">
        <v>2.8178442198393401</v>
      </c>
    </row>
    <row r="21" spans="1:9" ht="12.75" customHeight="1" x14ac:dyDescent="0.25">
      <c r="A21" s="36" t="s">
        <v>39</v>
      </c>
      <c r="B21" s="37">
        <v>28.082892999999999</v>
      </c>
      <c r="C21" s="37">
        <v>3.4542310000000001</v>
      </c>
      <c r="D21" s="37">
        <v>4595.8884549969998</v>
      </c>
      <c r="E21" s="61">
        <v>1.5445353359999998</v>
      </c>
      <c r="F21" s="62"/>
      <c r="G21" s="37">
        <v>371.85587951518102</v>
      </c>
      <c r="H21" s="37">
        <v>124.96920900000001</v>
      </c>
      <c r="I21" s="62"/>
    </row>
    <row r="22" spans="1:9" ht="12.75" customHeight="1" x14ac:dyDescent="0.25">
      <c r="A22" s="36" t="s">
        <v>19</v>
      </c>
      <c r="B22" s="37">
        <v>866.20114899999999</v>
      </c>
      <c r="C22" s="37">
        <v>106.54380500000001</v>
      </c>
      <c r="D22" s="37">
        <v>10007.0507615311</v>
      </c>
      <c r="E22" s="61">
        <v>3.3630588870000002</v>
      </c>
      <c r="F22" s="62">
        <v>49.603993211543099</v>
      </c>
      <c r="G22" s="37">
        <v>710.35018724168503</v>
      </c>
      <c r="H22" s="37">
        <v>238.726631</v>
      </c>
      <c r="I22" s="62">
        <v>50.155788049427997</v>
      </c>
    </row>
    <row r="23" spans="1:9" ht="12.75" customHeight="1" x14ac:dyDescent="0.25">
      <c r="A23" s="36" t="s">
        <v>20</v>
      </c>
      <c r="B23" s="37">
        <v>984.60097900000005</v>
      </c>
      <c r="C23" s="37">
        <v>121.107129</v>
      </c>
      <c r="D23" s="37">
        <v>4488.2605603745797</v>
      </c>
      <c r="E23" s="61">
        <v>1.508364944</v>
      </c>
      <c r="F23" s="62">
        <v>17.790685158023201</v>
      </c>
      <c r="G23" s="37">
        <v>1680.06292280598</v>
      </c>
      <c r="H23" s="37">
        <v>564.61695599999996</v>
      </c>
      <c r="I23" s="62">
        <v>28.7423399605381</v>
      </c>
    </row>
    <row r="24" spans="1:9" ht="12.75" customHeight="1" x14ac:dyDescent="0.25">
      <c r="A24" s="36" t="s">
        <v>40</v>
      </c>
      <c r="B24" s="37">
        <v>93.373052000000001</v>
      </c>
      <c r="C24" s="37">
        <v>11.484999999999999</v>
      </c>
      <c r="D24" s="37">
        <v>12749.2803648755</v>
      </c>
      <c r="E24" s="61">
        <v>4.2846370669999994</v>
      </c>
      <c r="F24" s="62">
        <v>0.39039736028650901</v>
      </c>
      <c r="G24" s="37">
        <v>1451.8159231754601</v>
      </c>
      <c r="H24" s="37">
        <v>487.91023000000001</v>
      </c>
      <c r="I24" s="62">
        <v>0.42334278897815902</v>
      </c>
    </row>
    <row r="25" spans="1:9" ht="12.75" customHeight="1" x14ac:dyDescent="0.25">
      <c r="A25" s="36" t="s">
        <v>41</v>
      </c>
      <c r="B25" s="37">
        <v>6.2698019999999994</v>
      </c>
      <c r="C25" s="37">
        <v>0.77119300000000002</v>
      </c>
      <c r="D25" s="37">
        <v>638.73169111000004</v>
      </c>
      <c r="E25" s="61">
        <v>0.214657879</v>
      </c>
      <c r="F25" s="62"/>
      <c r="G25" s="37">
        <v>70.150262551899999</v>
      </c>
      <c r="H25" s="37">
        <v>23.575323999999998</v>
      </c>
      <c r="I25" s="62"/>
    </row>
    <row r="26" spans="1:9" ht="12.75" customHeight="1" x14ac:dyDescent="0.25">
      <c r="A26" s="36" t="s">
        <v>42</v>
      </c>
      <c r="B26" s="37">
        <v>763.40227900000002</v>
      </c>
      <c r="C26" s="37">
        <v>93.899421000000004</v>
      </c>
      <c r="D26" s="37">
        <v>2817.2129005320899</v>
      </c>
      <c r="E26" s="61">
        <v>0.94677773799999998</v>
      </c>
      <c r="F26" s="62">
        <v>6.5564392057523602</v>
      </c>
      <c r="G26" s="37">
        <v>1910.15906981943</v>
      </c>
      <c r="H26" s="37">
        <v>641.94512299999997</v>
      </c>
      <c r="I26" s="62">
        <v>19.220317729628</v>
      </c>
    </row>
    <row r="27" spans="1:9" ht="12.75" customHeight="1" x14ac:dyDescent="0.25">
      <c r="A27" s="36" t="s">
        <v>43</v>
      </c>
      <c r="B27" s="37">
        <v>131.51494299999999</v>
      </c>
      <c r="C27" s="37">
        <v>16.176500999999998</v>
      </c>
      <c r="D27" s="37">
        <v>40.699459697999998</v>
      </c>
      <c r="E27" s="61">
        <v>1.3677824E-2</v>
      </c>
      <c r="F27" s="62"/>
      <c r="G27" s="37">
        <v>4932.7420255528996</v>
      </c>
      <c r="H27" s="37">
        <v>1657.741356</v>
      </c>
      <c r="I27" s="62">
        <v>21.281113382618798</v>
      </c>
    </row>
    <row r="28" spans="1:9" ht="12.75" customHeight="1" x14ac:dyDescent="0.25">
      <c r="A28" s="36" t="s">
        <v>44</v>
      </c>
      <c r="B28" s="37">
        <v>12.651841000000001</v>
      </c>
      <c r="C28" s="37">
        <v>1.5561910000000001</v>
      </c>
      <c r="D28" s="37">
        <v>568.19256463300098</v>
      </c>
      <c r="E28" s="61">
        <v>0.19095187000000002</v>
      </c>
      <c r="F28" s="62"/>
      <c r="G28" s="37">
        <v>4.7208891978000098</v>
      </c>
      <c r="H28" s="37">
        <v>1.586544</v>
      </c>
      <c r="I28" s="62"/>
    </row>
    <row r="29" spans="1:9" ht="12.75" customHeight="1" x14ac:dyDescent="0.25">
      <c r="A29" s="36"/>
      <c r="B29" s="37"/>
      <c r="C29" s="37"/>
      <c r="D29" s="37"/>
      <c r="E29" s="61"/>
      <c r="F29" s="62"/>
      <c r="G29" s="37"/>
      <c r="H29" s="37"/>
      <c r="I29" s="62"/>
    </row>
    <row r="30" spans="1:9" ht="23.7" customHeight="1" x14ac:dyDescent="0.25">
      <c r="A30" s="35" t="s">
        <v>23</v>
      </c>
      <c r="B30" s="33">
        <v>2662.4652489999999</v>
      </c>
      <c r="C30" s="33">
        <v>327.48649699999999</v>
      </c>
      <c r="D30" s="33">
        <v>178589.97813063901</v>
      </c>
      <c r="E30" s="58">
        <v>60.018543655999999</v>
      </c>
      <c r="F30" s="33">
        <v>92.412899979051701</v>
      </c>
      <c r="G30" s="33">
        <v>11715.3129574584</v>
      </c>
      <c r="H30" s="33">
        <v>3937.1527420000002</v>
      </c>
      <c r="I30" s="33">
        <v>100.781473553358</v>
      </c>
    </row>
    <row r="31" spans="1:9" ht="12.75" customHeight="1" x14ac:dyDescent="0.25">
      <c r="A31" s="36" t="s">
        <v>24</v>
      </c>
      <c r="B31" s="37">
        <v>409.347353</v>
      </c>
      <c r="C31" s="37">
        <v>50.350228000000001</v>
      </c>
      <c r="D31" s="37">
        <v>80105.896552863895</v>
      </c>
      <c r="E31" s="61">
        <v>26.921103298000002</v>
      </c>
      <c r="F31" s="37">
        <v>77.8103385387777</v>
      </c>
      <c r="G31" s="37">
        <v>3725.11352820619</v>
      </c>
      <c r="H31" s="37">
        <v>1251.8949339999999</v>
      </c>
      <c r="I31" s="37">
        <v>85.880345532335198</v>
      </c>
    </row>
    <row r="32" spans="1:9" ht="12.75" customHeight="1" x14ac:dyDescent="0.25">
      <c r="A32" s="36" t="s">
        <v>25</v>
      </c>
      <c r="B32" s="37">
        <v>93.495936</v>
      </c>
      <c r="C32" s="37">
        <v>11.500114999999999</v>
      </c>
      <c r="D32" s="37">
        <v>9739.1480316865109</v>
      </c>
      <c r="E32" s="61">
        <v>3.2730251020000001</v>
      </c>
      <c r="F32" s="37">
        <v>49.848199658343098</v>
      </c>
      <c r="G32" s="37">
        <v>478.77569412415102</v>
      </c>
      <c r="H32" s="37">
        <v>160.90163699999999</v>
      </c>
      <c r="I32" s="37">
        <v>49.220037677141903</v>
      </c>
    </row>
    <row r="33" spans="1:9" ht="12.75" customHeight="1" x14ac:dyDescent="0.25">
      <c r="A33" s="36" t="s">
        <v>26</v>
      </c>
      <c r="B33" s="37">
        <v>61.010216</v>
      </c>
      <c r="C33" s="37">
        <v>7.5043300000000004</v>
      </c>
      <c r="D33" s="37">
        <v>11002.112022081799</v>
      </c>
      <c r="E33" s="61">
        <v>3.6974680640000002</v>
      </c>
      <c r="F33" s="37">
        <v>2.6799908908876802</v>
      </c>
      <c r="G33" s="37">
        <v>290.12525797589899</v>
      </c>
      <c r="H33" s="37">
        <v>97.502086000000006</v>
      </c>
      <c r="I33" s="37">
        <v>2.2064940310945902</v>
      </c>
    </row>
    <row r="34" spans="1:9" ht="12.75" customHeight="1" x14ac:dyDescent="0.25">
      <c r="A34" s="36" t="s">
        <v>94</v>
      </c>
      <c r="B34" s="37">
        <v>2052.1255660000002</v>
      </c>
      <c r="C34" s="37">
        <v>252.41396700000001</v>
      </c>
      <c r="D34" s="37">
        <v>77494.544554628606</v>
      </c>
      <c r="E34" s="61">
        <v>26.043509014999998</v>
      </c>
      <c r="F34" s="37">
        <v>125.533502707045</v>
      </c>
      <c r="G34" s="37">
        <v>5744.9430143071904</v>
      </c>
      <c r="H34" s="37">
        <v>1930.6968770000001</v>
      </c>
      <c r="I34" s="37">
        <v>117.29567596961</v>
      </c>
    </row>
    <row r="35" spans="1:9" ht="12.75" customHeight="1" x14ac:dyDescent="0.25">
      <c r="A35" s="36" t="s">
        <v>95</v>
      </c>
      <c r="B35" s="37">
        <v>46.486178000000002</v>
      </c>
      <c r="C35" s="37">
        <v>5.7178570000000004</v>
      </c>
      <c r="D35" s="37">
        <v>248.27696937774999</v>
      </c>
      <c r="E35" s="61">
        <v>8.3438177000000002E-2</v>
      </c>
      <c r="F35" s="37">
        <v>112.071137213155</v>
      </c>
      <c r="G35" s="37">
        <v>1476.3554628449399</v>
      </c>
      <c r="H35" s="37">
        <v>496.15720700000003</v>
      </c>
      <c r="I35" s="37">
        <v>110.21056819514</v>
      </c>
    </row>
    <row r="36" spans="1:9" ht="3.75" customHeight="1" x14ac:dyDescent="0.25">
      <c r="A36" s="38"/>
      <c r="B36" s="19"/>
      <c r="C36" s="19"/>
      <c r="D36" s="19"/>
      <c r="E36" s="19"/>
      <c r="F36" s="19"/>
      <c r="G36" s="19"/>
      <c r="H36" s="19"/>
      <c r="I36" s="19"/>
    </row>
    <row r="37" spans="1:9" ht="3.75" customHeight="1" x14ac:dyDescent="0.25">
      <c r="A37" s="24"/>
      <c r="B37" s="14"/>
      <c r="C37" s="14"/>
      <c r="D37" s="14"/>
      <c r="E37" s="14"/>
      <c r="F37" s="14"/>
      <c r="G37" s="14"/>
      <c r="H37" s="14"/>
      <c r="I37" s="14"/>
    </row>
    <row r="38" spans="1:9" s="56" customFormat="1" ht="12.75" customHeight="1" x14ac:dyDescent="0.2">
      <c r="A38" s="24" t="s">
        <v>118</v>
      </c>
    </row>
    <row r="39" spans="1:9" ht="12.75" customHeight="1" x14ac:dyDescent="0.25">
      <c r="A39" s="55" t="s">
        <v>105</v>
      </c>
    </row>
    <row r="40" spans="1:9" ht="12.75" customHeight="1" x14ac:dyDescent="0.25">
      <c r="A40" s="55" t="s">
        <v>98</v>
      </c>
    </row>
    <row r="41" spans="1:9" ht="12.75" customHeight="1" x14ac:dyDescent="0.25">
      <c r="A41" s="24" t="s">
        <v>100</v>
      </c>
    </row>
    <row r="42" spans="1:9" ht="12.75" customHeight="1" x14ac:dyDescent="0.25">
      <c r="A42" s="40" t="s">
        <v>113</v>
      </c>
    </row>
    <row r="43" spans="1:9" ht="12.75" customHeight="1" x14ac:dyDescent="0.25"/>
    <row r="44" spans="1:9" ht="12.75" customHeight="1" x14ac:dyDescent="0.25">
      <c r="A44" s="39" t="s">
        <v>99</v>
      </c>
    </row>
  </sheetData>
  <mergeCells count="1">
    <mergeCell ref="B4:C4"/>
  </mergeCells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B25BEA2DE5034BB3651E3C8EF055A8" ma:contentTypeVersion="2" ma:contentTypeDescription="Crée un document." ma:contentTypeScope="" ma:versionID="7f2d321e2d1faed8b4be52fd926ee851">
  <xsd:schema xmlns:xsd="http://www.w3.org/2001/XMLSchema" xmlns:xs="http://www.w3.org/2001/XMLSchema" xmlns:p="http://schemas.microsoft.com/office/2006/metadata/properties" xmlns:ns2="1c8c8656-73cd-4471-9639-448af7fb0f78" targetNamespace="http://schemas.microsoft.com/office/2006/metadata/properties" ma:root="true" ma:fieldsID="0dd43c988261e2141c8e1179e1587e99" ns2:_="">
    <xsd:import namespace="1c8c8656-73cd-4471-9639-448af7fb0f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8c8656-73cd-4471-9639-448af7fb0f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FC994C-E304-4F63-A3F6-9F8BDAB0CA79}"/>
</file>

<file path=customXml/itemProps2.xml><?xml version="1.0" encoding="utf-8"?>
<ds:datastoreItem xmlns:ds="http://schemas.openxmlformats.org/officeDocument/2006/customXml" ds:itemID="{628769C1-9CF3-45B8-A2C6-8EE142C48F97}"/>
</file>

<file path=customXml/itemProps3.xml><?xml version="1.0" encoding="utf-8"?>
<ds:datastoreItem xmlns:ds="http://schemas.openxmlformats.org/officeDocument/2006/customXml" ds:itemID="{301E25F0-E016-4BAC-9190-01F0308FDD3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Bilan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jennn</cp:lastModifiedBy>
  <cp:lastPrinted>2013-11-20T06:48:51Z</cp:lastPrinted>
  <dcterms:created xsi:type="dcterms:W3CDTF">2000-12-20T08:37:17Z</dcterms:created>
  <dcterms:modified xsi:type="dcterms:W3CDTF">2021-05-07T12:14:16Z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0x010100C2B25BEA2DE5034BB3651E3C8EF055A8</vt:lpwstr>
  </property>
</Properties>
</file>