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/Desktop/Dropbox/MS Phylogeny/00_P-phylogeny paper/"/>
    </mc:Choice>
  </mc:AlternateContent>
  <xr:revisionPtr revIDLastSave="0" documentId="13_ncr:1_{DD47DFB1-7487-BC4A-A099-FA8839844232}" xr6:coauthVersionLast="36" xr6:coauthVersionMax="46" xr10:uidLastSave="{00000000-0000-0000-0000-000000000000}"/>
  <bookViews>
    <workbookView xWindow="4140" yWindow="1160" windowWidth="33500" windowHeight="20380" xr2:uid="{00000000-000D-0000-FFFF-FFFF00000000}"/>
  </bookViews>
  <sheets>
    <sheet name="Legend" sheetId="2" r:id="rId1"/>
    <sheet name="Subtable 1" sheetId="1" r:id="rId2"/>
    <sheet name="Subtable 2" sheetId="3" r:id="rId3"/>
  </sheets>
  <definedNames>
    <definedName name="_xlnm._FilterDatabase" localSheetId="1" hidden="1">'Subtable 1'!$A$1:$AJ$135</definedName>
    <definedName name="_xlnm._FilterDatabase" localSheetId="2" hidden="1">'Subtable 2'!$A$1:$Y$135</definedName>
  </definedNames>
  <calcPr calcId="181029"/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2" i="3"/>
</calcChain>
</file>

<file path=xl/sharedStrings.xml><?xml version="1.0" encoding="utf-8"?>
<sst xmlns="http://schemas.openxmlformats.org/spreadsheetml/2006/main" count="1765" uniqueCount="761">
  <si>
    <t>Assembly</t>
  </si>
  <si>
    <t>ID</t>
  </si>
  <si>
    <t>Assigned_species</t>
  </si>
  <si>
    <t>sci_name</t>
  </si>
  <si>
    <t>included_in_comparative_analysis</t>
  </si>
  <si>
    <t>representative_28S_ID</t>
  </si>
  <si>
    <t>representative_28S_accession</t>
  </si>
  <si>
    <t>representative_28S_justification</t>
  </si>
  <si>
    <t>N_biosamples</t>
  </si>
  <si>
    <t>biosample_type</t>
  </si>
  <si>
    <t>biosample_IDs</t>
  </si>
  <si>
    <t>N_libraries</t>
  </si>
  <si>
    <t>library_prep</t>
  </si>
  <si>
    <t>assembly_type</t>
  </si>
  <si>
    <t>files</t>
  </si>
  <si>
    <t>total_reads</t>
  </si>
  <si>
    <t>reads_post_trimming</t>
  </si>
  <si>
    <t>reads_mapped</t>
  </si>
  <si>
    <t>avg_insert_size</t>
  </si>
  <si>
    <t>n_seqs</t>
  </si>
  <si>
    <t>largest</t>
  </si>
  <si>
    <t>n_bases</t>
  </si>
  <si>
    <t>mean_len</t>
  </si>
  <si>
    <t>n_over_1k</t>
  </si>
  <si>
    <t>n_over_10k</t>
  </si>
  <si>
    <t>n_with_orf</t>
  </si>
  <si>
    <t>mean_orf_percent</t>
  </si>
  <si>
    <t>n50</t>
  </si>
  <si>
    <t>gc</t>
  </si>
  <si>
    <t>complete</t>
  </si>
  <si>
    <t>complete_single</t>
  </si>
  <si>
    <t>complete_dublicated</t>
  </si>
  <si>
    <t>fragmented</t>
  </si>
  <si>
    <t>missing</t>
  </si>
  <si>
    <t>score</t>
  </si>
  <si>
    <t>optimal_score</t>
  </si>
  <si>
    <t>Hapros_1226_20180705</t>
  </si>
  <si>
    <t>Hapros</t>
  </si>
  <si>
    <t>Haplopharynx rostratum</t>
  </si>
  <si>
    <t>no</t>
  </si>
  <si>
    <t>no_28s_included</t>
  </si>
  <si>
    <t>whole animal</t>
  </si>
  <si>
    <t>SMART-Seqv4_5ng_12PreAmp_NexteraXT</t>
  </si>
  <si>
    <t>single_specimen</t>
  </si>
  <si>
    <t>Hapros_1226_CC8DBANXX_L005_R1.fq.gz;Hapros_1226_CC8DBANXX_L005_R2.fq.gz</t>
  </si>
  <si>
    <t>Kar001_2997_20180705</t>
  </si>
  <si>
    <t>Kar001</t>
  </si>
  <si>
    <t>Karlingia sp. 1</t>
  </si>
  <si>
    <t>SMART-Seqv4_1ng_15PreAmp_NexteraXT</t>
  </si>
  <si>
    <t>Kar001_2997_CC8DBANXX_L004_R1.fq.gz;Kar001_2997_CC8DBANXX_L004_R2.fq.gz</t>
  </si>
  <si>
    <t>Mac001_2476_20180705</t>
  </si>
  <si>
    <t>Mac001</t>
  </si>
  <si>
    <t>Macrostomum sp. 1</t>
  </si>
  <si>
    <t>yes</t>
  </si>
  <si>
    <t>same_as_trans</t>
  </si>
  <si>
    <t>Mac001_2476_CC8DBANXX_L001_R1.fq.gz;Mac001_2476_CC8DBANXX_L001_R2.fq.gz</t>
  </si>
  <si>
    <t>Mac002_2224_20180705</t>
  </si>
  <si>
    <t>Mac002</t>
  </si>
  <si>
    <t>Macrostomum sp. 2</t>
  </si>
  <si>
    <t>original_incomplete_identical_to_sub</t>
  </si>
  <si>
    <t>Mac002_2224_CB6RLANXX_L005_R1.fq.gz;Mac002_2224_CB6RLANXX_L005_R2.fq.gz;Mac002_2224_CB87VANXX_L001_R1.fq.gz;Mac002_2224_CB87VANXX_L001_R2.fq.gz;Mac002_2224_CB87VANXX_L002_R1.fq.gz;Mac002_2224_CB87VANXX_L002_R2.fq.gz;Mac002_2224_CB87VANXX_L003_R1.fq.gz;Mac002_2224_CB87VANXX_L003_R2.fq.gz;Mac002_2224_CCE77ANXX_L001_R1.fq.gz;Mac002_2224_CCE77ANXX_L001_R2.fq.gz</t>
  </si>
  <si>
    <t>Mac003_3326_20180705</t>
  </si>
  <si>
    <t>Mac003</t>
  </si>
  <si>
    <t>Macrostomum sp. 3</t>
  </si>
  <si>
    <t>Mac003_3326_CB6RLANXX_L005_R1.fq.gz;Mac003_3326_CB6RLANXX_L005_R2.fq.gz;Mac003_3326_CB87VANXX_L001_R1.fq.gz;Mac003_3326_CB87VANXX_L001_R2.fq.gz;Mac003_3326_CB87VANXX_L002_R1.fq.gz;Mac003_3326_CB87VANXX_L002_R2.fq.gz;Mac003_3326_CB87VANXX_L003_R1.fq.gz;Mac003_3326_CB87VANXX_L003_R2.fq.gz;Mac003_3326_CC8DBANXX_L005_R1.fq.gz;Mac003_3326_CC8DBANXX_L005_R2.fq.gz</t>
  </si>
  <si>
    <t>Mac004_20180705</t>
  </si>
  <si>
    <t>NA</t>
  </si>
  <si>
    <t>Mac004</t>
  </si>
  <si>
    <t>Macrostomum sp. 4</t>
  </si>
  <si>
    <t>one_of_the_samples</t>
  </si>
  <si>
    <t>2308;2323;2328</t>
  </si>
  <si>
    <t>SMART-Seqv4_1ng_15PreAmp_NexteraXT;SMART-Seqv4_5ng_12PreAmp_NexteraXT</t>
  </si>
  <si>
    <t>other</t>
  </si>
  <si>
    <t>Mac004_2308_1ng_15PreAmp_CA755ANXX_L001_R1.fq.gz;Mac004_2308_1ng_15PreAmp_CA755ANXX_L001_R2.fq.gz;Mac004_2308_5ng_12PreAmp_CA755ANXX_L001_R1.fq.gz;Mac004_2308_5ng_12PreAmp_CA755ANXX_L001_R2.fq.gz;Mac004_2323_1ng_15PreAmp_CA755ANXX_L001_R1.fq.gz;Mac004_2323_1ng_15PreAmp_CA755ANXX_L001_R2.fq.gz;Mac004_2323_5ng_12PreAmp_CA755ANXX_L001_R1.fq.gz;Mac004_2323_5ng_12PreAmp_CA755ANXX_L001_R2.fq.gz;Mac004_2328_1ng_15PreAmp_CA755ANXX_L001_R1.fq.gz;Mac004_2328_1ng_15PreAmp_CA755ANXX_L001_R2.fq.gz</t>
  </si>
  <si>
    <t>Mac009_3266_20180705</t>
  </si>
  <si>
    <t>Mac009</t>
  </si>
  <si>
    <t>Macrostomum sp. 9</t>
  </si>
  <si>
    <t>anterior part of animal, amputated posterior ovaries</t>
  </si>
  <si>
    <t>Mac009_3266_CB6RLANXX_L005_R1.fq.gz;Mac009_3266_CB6RLANXX_L005_R2.fq.gz;Mac009_3266_CB87VANXX_L001_R1.fq.gz;Mac009_3266_CB87VANXX_L001_R2.fq.gz;Mac009_3266_CB87VANXX_L002_R1.fq.gz;Mac009_3266_CB87VANXX_L002_R2.fq.gz;Mac009_3266_CB87VANXX_L003_R1.fq.gz;Mac009_3266_CB87VANXX_L003_R2.fq.gz;Mac009_3266_CC8DBANXX_L004_R1.fq.gz;Mac009_3266_CC8DBANXX_L004_R2.fq.gz</t>
  </si>
  <si>
    <t>Mac022_2773_20180705</t>
  </si>
  <si>
    <t>Mac022</t>
  </si>
  <si>
    <t>Macrostomum sp. 22</t>
  </si>
  <si>
    <t>Mac022_2773_CC8DBANXX_L004_R1.fq.gz;Mac022_2773_CC8DBANXX_L004_R2.fq.gz</t>
  </si>
  <si>
    <t>Mac034_2041_20180705</t>
  </si>
  <si>
    <t>Mac034</t>
  </si>
  <si>
    <t>Macrostomum sp. 34</t>
  </si>
  <si>
    <t>Mac034_2041_CB6RLANXX_L005_R1.fq.gz;Mac034_2041_CB6RLANXX_L005_R2.fq.gz;Mac034_2041_CB87VANXX_L001_R1.fq.gz;Mac034_2041_CB87VANXX_L001_R2.fq.gz;Mac034_2041_CB87VANXX_L002_R1.fq.gz;Mac034_2041_CB87VANXX_L002_R2.fq.gz;Mac034_2041_CB87VANXX_L003_R1.fq.gz;Mac034_2041_CB87VANXX_L003_R2.fq.gz;Mac034_2041_CCE77ANXX_L002_R1.fq.gz;Mac034_2041_CCE77ANXX_L002_R2.fq.gz</t>
  </si>
  <si>
    <t>Mac035_2048_20180705</t>
  </si>
  <si>
    <t>Mac035</t>
  </si>
  <si>
    <t>Macrostomum sp. 35</t>
  </si>
  <si>
    <t>Mac035_2048_CB6RLANXX_L005_R1.fq.gz;Mac035_2048_CB6RLANXX_L005_R2.fq.gz;Mac035_2048_CB87VANXX_L001_R1.fq.gz;Mac035_2048_CB87VANXX_L001_R2.fq.gz;Mac035_2048_CB87VANXX_L002_R1.fq.gz;Mac035_2048_CB87VANXX_L002_R2.fq.gz;Mac035_2048_CB87VANXX_L003_R1.fq.gz;Mac035_2048_CB87VANXX_L003_R2.fq.gz;Mac035_2048_CC8DBANXX_L005_R1.fq.gz;Mac035_2048_CC8DBANXX_L005_R2.fq.gz</t>
  </si>
  <si>
    <t>Mac036_2047_20180705</t>
  </si>
  <si>
    <t>Mac036</t>
  </si>
  <si>
    <t>Macrostomum sp. 36</t>
  </si>
  <si>
    <t>Mac036_2047_CB6RLANXX_L005_R1.fq.gz;Mac036_2047_CB6RLANXX_L005_R2.fq.gz;Mac036_2047_CB87VANXX_L001_R1.fq.gz;Mac036_2047_CB87VANXX_L001_R2.fq.gz;Mac036_2047_CB87VANXX_L002_R1.fq.gz;Mac036_2047_CB87VANXX_L002_R2.fq.gz;Mac036_2047_CB87VANXX_L003_R1.fq.gz;Mac036_2047_CB87VANXX_L003_R2.fq.gz;Mac036_2047_CCE77ANXX_L001_R1.fq.gz;Mac036_2047_CCE77ANXX_L001_R2.fq.gz</t>
  </si>
  <si>
    <t>Mac036_3344_20180705</t>
  </si>
  <si>
    <t>Mac036_3344_CCE77ANXX_L001_R1.fq.gz;Mac036_3344_CCE77ANXX_L001_R2.fq.gz</t>
  </si>
  <si>
    <t>Mac037_2098_20180705</t>
  </si>
  <si>
    <t>Mac037</t>
  </si>
  <si>
    <t>Macrostomum sp. 37</t>
  </si>
  <si>
    <t>Mac037_2098_CB6RLANXX_L005_R1.fq.gz;Mac037_2098_CB6RLANXX_L005_R2.fq.gz;Mac037_2098_CB87VANXX_L001_R1.fq.gz;Mac037_2098_CB87VANXX_L001_R2.fq.gz;Mac037_2098_CB87VANXX_L002_R1.fq.gz;Mac037_2098_CB87VANXX_L002_R2.fq.gz;Mac037_2098_CB87VANXX_L003_R1.fq.gz;Mac037_2098_CB87VANXX_L003_R2.fq.gz;Mac037_2098_CC8DBANXX_L003_R1.fq.gz;Mac037_2098_CC8DBANXX_L003_R2.fq.gz</t>
  </si>
  <si>
    <t>Mac038_2031_20180705</t>
  </si>
  <si>
    <t>Mac038</t>
  </si>
  <si>
    <t>Macrostomum sp. 38</t>
  </si>
  <si>
    <t>Mac038_2031_CCE77ANXX_L003_R1.fq.gz;Mac038_2031_CCE77ANXX_L003_R2.fq.gz</t>
  </si>
  <si>
    <t>Mac038_2074_20180705</t>
  </si>
  <si>
    <t>Mac038_2074_CB6RLANXX_L005_R1.fq.gz;Mac038_2074_CB6RLANXX_L005_R2.fq.gz;Mac038_2074_CB87VANXX_L001_R1.fq.gz;Mac038_2074_CB87VANXX_L001_R2.fq.gz;Mac038_2074_CB87VANXX_L002_R1.fq.gz;Mac038_2074_CB87VANXX_L002_R2.fq.gz;Mac038_2074_CB87VANXX_L003_R1.fq.gz;Mac038_2074_CB87VANXX_L003_R2.fq.gz;Mac038_2074_CC8DBANXX_L004_R1.fq.gz;Mac038_2074_CC8DBANXX_L004_R2.fq.gz</t>
  </si>
  <si>
    <t>Mac039_2089_20180705</t>
  </si>
  <si>
    <t>Mac039</t>
  </si>
  <si>
    <t>Macrostomum sp. 39</t>
  </si>
  <si>
    <t>Mac039_2089_CC8DBANXX_L004_R1.fq.gz;Mac039_2089_CC8DBANXX_L004_R2.fq.gz</t>
  </si>
  <si>
    <t>Mac042_3213_20180705</t>
  </si>
  <si>
    <t>Mac042</t>
  </si>
  <si>
    <t>Macrostomum sp. 42</t>
  </si>
  <si>
    <t>Mac042_3213_CB6RLANXX_L005_R1.fq.gz;Mac042_3213_CB6RLANXX_L005_R2.fq.gz;Mac042_3213_CB87VANXX_L001_R1.fq.gz;Mac042_3213_CB87VANXX_L001_R2.fq.gz;Mac042_3213_CB87VANXX_L002_R1.fq.gz;Mac042_3213_CB87VANXX_L002_R2.fq.gz;Mac042_3213_CB87VANXX_L003_R1.fq.gz;Mac042_3213_CB87VANXX_L003_R2.fq.gz;Mac042_3213_CCE77ANXX_L002_R1.fq.gz;Mac042_3213_CCE77ANXX_L002_R2.fq.gz</t>
  </si>
  <si>
    <t>Mac043_2172_20180705</t>
  </si>
  <si>
    <t>Mac043</t>
  </si>
  <si>
    <t>Macrostomum sp. 43</t>
  </si>
  <si>
    <t>Mac043_2172_CB6RLANXX_L005_R1.fq.gz;Mac043_2172_CB6RLANXX_L005_R2.fq.gz;Mac043_2172_CB87VANXX_L001_R1.fq.gz;Mac043_2172_CB87VANXX_L001_R2.fq.gz;Mac043_2172_CB87VANXX_L002_R1.fq.gz;Mac043_2172_CB87VANXX_L002_R2.fq.gz;Mac043_2172_CB87VANXX_L003_R1.fq.gz;Mac043_2172_CB87VANXX_L003_R2.fq.gz;Mac043_2172_CCE77ANXX_L002_R1.fq.gz;Mac043_2172_CCE77ANXX_L002_R2.fq.gz</t>
  </si>
  <si>
    <t>Mac045_2107_20180705</t>
  </si>
  <si>
    <t>Mac045</t>
  </si>
  <si>
    <t>Macrostomum sp. 45</t>
  </si>
  <si>
    <t>Mac045_2107_CB6RLANXX_L005_R1.fq.gz;Mac045_2107_CB6RLANXX_L005_R2.fq.gz;Mac045_2107_CB87VANXX_L001_R1.fq.gz;Mac045_2107_CB87VANXX_L001_R2.fq.gz;Mac045_2107_CB87VANXX_L002_R1.fq.gz;Mac045_2107_CB87VANXX_L002_R2.fq.gz;Mac045_2107_CB87VANXX_L003_R1.fq.gz;Mac045_2107_CB87VANXX_L003_R2.fq.gz</t>
  </si>
  <si>
    <t>Mac046_2115_20180705</t>
  </si>
  <si>
    <t>Mac046</t>
  </si>
  <si>
    <t>Macrostomum sp. 46</t>
  </si>
  <si>
    <t>Mac046_2115_CCE77ANXX_L002_R1.fq.gz;Mac046_2115_CCE77ANXX_L002_R2.fq.gz</t>
  </si>
  <si>
    <t>Mac047_2105_20180705</t>
  </si>
  <si>
    <t>Mac047</t>
  </si>
  <si>
    <t>Macrostomum sp. 47</t>
  </si>
  <si>
    <t>Mac047_2105_CCE77ANXX_L001_R1.fq.gz;Mac047_2105_CCE77ANXX_L001_R2.fq.gz</t>
  </si>
  <si>
    <t>Mac047_3341_20180705</t>
  </si>
  <si>
    <t>Mac047_3341_CC8DBANXX_L005_R1.fq.gz;Mac047_3341_CC8DBANXX_L005_R2.fq.gz</t>
  </si>
  <si>
    <t>Mac047_2822_20180705</t>
  </si>
  <si>
    <t>Mac047_2822_CCE77ANXX_L002_R1.fq.gz;Mac047_2822_CCE77ANXX_L002_R2.fq.gz</t>
  </si>
  <si>
    <t>Mac048_2472_20180705</t>
  </si>
  <si>
    <t>Mac048</t>
  </si>
  <si>
    <t>Macrostomum sp. 48</t>
  </si>
  <si>
    <t>Mac048_2472_CCE77ANXX_L003_R1.fq.gz;Mac048_2472_CCE77ANXX_L003_R2.fq.gz</t>
  </si>
  <si>
    <t>Mac049_2017_20180705</t>
  </si>
  <si>
    <t>Mac049</t>
  </si>
  <si>
    <t>Macrostomum sp. 49</t>
  </si>
  <si>
    <t>whole or partial animal</t>
  </si>
  <si>
    <t>Mac049_2017_2017_CCE77ANXX_L002_R1.fq.gz;Mac049_2017_2017_CCE77ANXX_L002_R2.fq.gz</t>
  </si>
  <si>
    <t>Mac049_2780_20180705</t>
  </si>
  <si>
    <t>Mac049_2780_2780_CC8DBANXX_L005_R1.fq.gz;Mac049_2780_2780_CC8DBANXX_L005_R2.fq.gz</t>
  </si>
  <si>
    <t>Mac050_2389_20180705</t>
  </si>
  <si>
    <t>Mac050</t>
  </si>
  <si>
    <t>Macrostomum sp. 50</t>
  </si>
  <si>
    <t>Mac050_2389_CB6RLANXX_L005_R1.fq.gz;Mac050_2389_CB6RLANXX_L005_R2.fq.gz;Mac050_2389_CB87VANXX_L001_R1.fq.gz;Mac050_2389_CB87VANXX_L001_R2.fq.gz;Mac050_2389_CB87VANXX_L002_R1.fq.gz;Mac050_2389_CB87VANXX_L002_R2.fq.gz;Mac050_2389_CB87VANXX_L003_R1.fq.gz;Mac050_2389_CB87VANXX_L003_R2.fq.gz;Mac050_2389_CCE77ANXX_L003_R1.fq.gz;Mac050_2389_CCE77ANXX_L003_R2.fq.gz</t>
  </si>
  <si>
    <t>Mac050_3360_20180705</t>
  </si>
  <si>
    <t>Mac050_3360_CCE77ANXX_L002_R1.fq.gz;Mac050_3360_CCE77ANXX_L002_R2.fq.gz</t>
  </si>
  <si>
    <t>Mac050_3247_20180705</t>
  </si>
  <si>
    <t>Mac050_3247_CC8DBANXX_L001_R1.fq.gz;Mac050_3247_CC8DBANXX_L001_R2.fq.gz</t>
  </si>
  <si>
    <t>Mac054_2294_20180705</t>
  </si>
  <si>
    <t>Mac054</t>
  </si>
  <si>
    <t>Macrostomum sp. 54</t>
  </si>
  <si>
    <t>Mac054_2294_CB6RLANXX_L005_R1.fq.gz;Mac054_2294_CB6RLANXX_L005_R2.fq.gz;Mac054_2294_CB87VANXX_L001_R1.fq.gz;Mac054_2294_CB87VANXX_L001_R2.fq.gz;Mac054_2294_CB87VANXX_L002_R1.fq.gz;Mac054_2294_CB87VANXX_L002_R2.fq.gz;Mac054_2294_CB87VANXX_L003_R1.fq.gz;Mac054_2294_CB87VANXX_L003_R2.fq.gz;Mac054_2294_CC8DBANXX_L004_R1.fq.gz;Mac054_2294_CC8DBANXX_L004_R2.fq.gz</t>
  </si>
  <si>
    <t>Mac055_2375_20180705</t>
  </si>
  <si>
    <t>Mac055</t>
  </si>
  <si>
    <t>Macrostomum sp. 55</t>
  </si>
  <si>
    <t>Mac055_2375_CC8DBANXX_L005_R1.fq.gz;Mac055_2375_CC8DBANXX_L005_R2.fq.gz</t>
  </si>
  <si>
    <t>Mac055_20180705</t>
  </si>
  <si>
    <t>2373;2377;2403</t>
  </si>
  <si>
    <t>Mac055_2373_1ng_15PreAmp_CA755ANXX_L001_R1.fq.gz;Mac055_2373_1ng_15PreAmp_CA755ANXX_L001_R2.fq.gz;Mac055_2377_1ng_15PreAmp_CA755ANXX_L001_R1.fq.gz;Mac055_2377_1ng_15PreAmp_CA755ANXX_L001_R2.fq.gz;Mac055_2377_5ng_12PreAmp_CA755ANXX_L001_R1.fq.gz;Mac055_2377_5ng_12PreAmp_CA755ANXX_L001_R2.fq.gz;Mac055_2403_1ng_15PreAmp_CA755ANXX_L001_R1.fq.gz;Mac055_2403_1ng_15PreAmp_CA755ANXX_L001_R2.fq.gz;Mac055_2403_5ng_12PreAmp_CA755ANXX_L001_R1.fq.gz;Mac055_2403_5ng_12PreAmp_CA755ANXX_L001_R2.fq.gz</t>
  </si>
  <si>
    <t>Mac056_2668_20180705</t>
  </si>
  <si>
    <t>Mac056</t>
  </si>
  <si>
    <t>Macrostomum sp. 56</t>
  </si>
  <si>
    <t>Mac056_2668_CB6RLANXX_L005_R1.fq.gz;Mac056_2668_CB6RLANXX_L005_R2.fq.gz;Mac056_2668_CB87VANXX_L001_R1.fq.gz;Mac056_2668_CB87VANXX_L001_R2.fq.gz;Mac056_2668_CB87VANXX_L002_R1.fq.gz;Mac056_2668_CB87VANXX_L002_R2.fq.gz;Mac056_2668_CB87VANXX_L003_R1.fq.gz;Mac056_2668_CB87VANXX_L003_R2.fq.gz;Mac056_2668_CCE77ANXX_L002_R1.fq.gz;Mac056_2668_CCE77ANXX_L002_R2.fq.gz</t>
  </si>
  <si>
    <t>Mac057_2630_20180705</t>
  </si>
  <si>
    <t>Mac057</t>
  </si>
  <si>
    <t>Macrostomum sp. 57</t>
  </si>
  <si>
    <t>Mac057_2630_CB6RLANXX_L005_R1.fq.gz;Mac057_2630_CB6RLANXX_L005_R2.fq.gz;Mac057_2630_CB87VANXX_L001_R1.fq.gz;Mac057_2630_CB87VANXX_L001_R2.fq.gz;Mac057_2630_CB87VANXX_L002_R1.fq.gz;Mac057_2630_CB87VANXX_L002_R2.fq.gz;Mac057_2630_CB87VANXX_L003_R1.fq.gz;Mac057_2630_CB87VANXX_L003_R2.fq.gz;Mac057_2630_CC8DBANXX_L003_R1.fq.gz;Mac057_2630_CC8DBANXX_L003_R2.fq.gz</t>
  </si>
  <si>
    <t>Mac058_2509_20180705</t>
  </si>
  <si>
    <t>Mac058</t>
  </si>
  <si>
    <t>Macrostomum sp. 58</t>
  </si>
  <si>
    <t>Mac058_2509_CB6RLANXX_L005_R1.fq.gz;Mac058_2509_CB6RLANXX_L005_R2.fq.gz;Mac058_2509_CB87VANXX_L001_R1.fq.gz;Mac058_2509_CB87VANXX_L001_R2.fq.gz;Mac058_2509_CB87VANXX_L002_R1.fq.gz;Mac058_2509_CB87VANXX_L002_R2.fq.gz;Mac058_2509_CB87VANXX_L003_R1.fq.gz;Mac058_2509_CB87VANXX_L003_R2.fq.gz;Mac058_2509_CCE77ANXX_L001_R1.fq.gz;Mac058_2509_CCE77ANXX_L001_R2.fq.gz</t>
  </si>
  <si>
    <t>Mac059_2512_20180705</t>
  </si>
  <si>
    <t>Mac059</t>
  </si>
  <si>
    <t>Macrostomum sp. 59</t>
  </si>
  <si>
    <t>Mac059_2512_CB6RLANXX_L005_R1.fq.gz;Mac059_2512_CB6RLANXX_L005_R2.fq.gz;Mac059_2512_CB87VANXX_L001_R1.fq.gz;Mac059_2512_CB87VANXX_L001_R2.fq.gz;Mac059_2512_CB87VANXX_L002_R1.fq.gz;Mac059_2512_CB87VANXX_L002_R2.fq.gz;Mac059_2512_CB87VANXX_L003_R1.fq.gz;Mac059_2512_CB87VANXX_L003_R2.fq.gz;Mac059_2512_CC8DBANXX_L005_R1.fq.gz;Mac059_2512_CC8DBANXX_L005_R2.fq.gz</t>
  </si>
  <si>
    <t>Mac060_2521_20180705</t>
  </si>
  <si>
    <t>Mac060</t>
  </si>
  <si>
    <t>Macrostomum sp. 60</t>
  </si>
  <si>
    <t>Mac060_2521_CB6RLANXX_L005_R1.fq.gz;Mac060_2521_CB6RLANXX_L005_R2.fq.gz;Mac060_2521_CB87VANXX_L001_R1.fq.gz;Mac060_2521_CB87VANXX_L001_R2.fq.gz;Mac060_2521_CB87VANXX_L002_R1.fq.gz;Mac060_2521_CB87VANXX_L002_R2.fq.gz;Mac060_2521_CB87VANXX_L003_R1.fq.gz;Mac060_2521_CB87VANXX_L003_R2.fq.gz;Mac060_2521_CC8DBANXX_L003_R1.fq.gz;Mac060_2521_CC8DBANXX_L003_R2.fq.gz</t>
  </si>
  <si>
    <t>Mac061_2514_20180705</t>
  </si>
  <si>
    <t>Mac061</t>
  </si>
  <si>
    <t>Macrostomum sp. 61</t>
  </si>
  <si>
    <t>Mac061_2514_CB6RLANXX_L005_R1.fq.gz;Mac061_2514_CB6RLANXX_L005_R2.fq.gz;Mac061_2514_CB87VANXX_L001_R1.fq.gz;Mac061_2514_CB87VANXX_L001_R2.fq.gz;Mac061_2514_CB87VANXX_L002_R1.fq.gz;Mac061_2514_CB87VANXX_L002_R2.fq.gz;Mac061_2514_CB87VANXX_L003_R1.fq.gz;Mac061_2514_CB87VANXX_L003_R2.fq.gz;Mac061_2514_CC8DBANXX_L004_R1.fq.gz;Mac061_2514_CC8DBANXX_L004_R2.fq.gz</t>
  </si>
  <si>
    <t>Mac062_2522_20180705</t>
  </si>
  <si>
    <t>Mac062</t>
  </si>
  <si>
    <t>Macrostomum sp. 62</t>
  </si>
  <si>
    <t>Mac062_2522_CB6RLANXX_L005_R1.fq.gz;Mac062_2522_CB6RLANXX_L005_R2.fq.gz;Mac062_2522_CB87VANXX_L001_R1.fq.gz;Mac062_2522_CB87VANXX_L001_R2.fq.gz;Mac062_2522_CB87VANXX_L002_R1.fq.gz;Mac062_2522_CB87VANXX_L002_R2.fq.gz;Mac062_2522_CB87VANXX_L003_R1.fq.gz;Mac062_2522_CB87VANXX_L003_R2.fq.gz;Mac062_2522_CC8DBANXX_L002_R1.fq.gz;Mac062_2522_CC8DBANXX_L002_R2.fq.gz</t>
  </si>
  <si>
    <t>Mac063_2552_20180705</t>
  </si>
  <si>
    <t>Mac063</t>
  </si>
  <si>
    <t>Macrostomum sp. 63</t>
  </si>
  <si>
    <t>Mac063_2552_CB6RLANXX_L005_R1.fq.gz;Mac063_2552_CB6RLANXX_L005_R2.fq.gz;Mac063_2552_CB87VANXX_L001_R1.fq.gz;Mac063_2552_CB87VANXX_L001_R2.fq.gz;Mac063_2552_CB87VANXX_L002_R1.fq.gz;Mac063_2552_CB87VANXX_L002_R2.fq.gz;Mac063_2552_CB87VANXX_L003_R1.fq.gz;Mac063_2552_CB87VANXX_L003_R2.fq.gz;Mac063_2552_CCE77ANXX_L003_R1.fq.gz;Mac063_2552_CCE77ANXX_L003_R2.fq.gz</t>
  </si>
  <si>
    <t>Mac064_2548_20180705</t>
  </si>
  <si>
    <t>Mac064</t>
  </si>
  <si>
    <t>Macrostomum sp. 64</t>
  </si>
  <si>
    <t>Mac064_2548_CB6RLANXX_L005_R1.fq.gz;Mac064_2548_CB6RLANXX_L005_R2.fq.gz;Mac064_2548_CB87VANXX_L001_R1.fq.gz;Mac064_2548_CB87VANXX_L001_R2.fq.gz;Mac064_2548_CB87VANXX_L002_R1.fq.gz;Mac064_2548_CB87VANXX_L002_R2.fq.gz;Mac064_2548_CB87VANXX_L003_R1.fq.gz;Mac064_2548_CB87VANXX_L003_R2.fq.gz;Mac064_2548_CC8DBANXX_L001_R1.fq.gz;Mac064_2548_CC8DBANXX_L001_R2.fq.gz</t>
  </si>
  <si>
    <t>Mac065_2585_20180705</t>
  </si>
  <si>
    <t>Mac065</t>
  </si>
  <si>
    <t>Macrostomum sp. 65</t>
  </si>
  <si>
    <t>Mac065_2585_CB6RLANXX_L005_R1.fq.gz;Mac065_2585_CB6RLANXX_L005_R2.fq.gz;Mac065_2585_CB87VANXX_L001_R1.fq.gz;Mac065_2585_CB87VANXX_L001_R2.fq.gz;Mac065_2585_CB87VANXX_L002_R1.fq.gz;Mac065_2585_CB87VANXX_L002_R2.fq.gz;Mac065_2585_CB87VANXX_L003_R1.fq.gz;Mac065_2585_CB87VANXX_L003_R2.fq.gz;Mac065_2585_CC8DBANXX_L005_R1.fq.gz;Mac065_2585_CC8DBANXX_L005_R2.fq.gz</t>
  </si>
  <si>
    <t>Mac066_2701_20180705</t>
  </si>
  <si>
    <t>Mac066</t>
  </si>
  <si>
    <t>Macrostomum sp. 66</t>
  </si>
  <si>
    <t>Mac066_2701_CB6RLANXX_L005_R1.fq.gz;Mac066_2701_CB6RLANXX_L005_R2.fq.gz;Mac066_2701_CB87VANXX_L001_R1.fq.gz;Mac066_2701_CB87VANXX_L001_R2.fq.gz;Mac066_2701_CB87VANXX_L002_R1.fq.gz;Mac066_2701_CB87VANXX_L002_R2.fq.gz;Mac066_2701_CB87VANXX_L003_R1.fq.gz;Mac066_2701_CB87VANXX_L003_R2.fq.gz;Mac066_2701_CC8DBANXX_L002_R1.fq.gz;Mac066_2701_CC8DBANXX_L002_R2.fq.gz</t>
  </si>
  <si>
    <t>Mac066_2746_20180705</t>
  </si>
  <si>
    <t>Mac066_2746_CB6RLANXX_L005_R1.fq.gz;Mac066_2746_CB6RLANXX_L005_R2.fq.gz;Mac066_2746_CB87VANXX_L001_R1.fq.gz;Mac066_2746_CB87VANXX_L001_R2.fq.gz;Mac066_2746_CB87VANXX_L002_R1.fq.gz;Mac066_2746_CB87VANXX_L002_R2.fq.gz;Mac066_2746_CB87VANXX_L003_R1.fq.gz;Mac066_2746_CB87VANXX_L003_R2.fq.gz;Mac066_2746_CCE77ANXX_L003_R1.fq.gz;Mac066_2746_CCE77ANXX_L003_R2.fq.gz</t>
  </si>
  <si>
    <t>Mac067_2612_20180705</t>
  </si>
  <si>
    <t>Mac067</t>
  </si>
  <si>
    <t>Macrostomum sp. 67</t>
  </si>
  <si>
    <t>Mac067_2612_CB6RLANXX_L005_R1.fq.gz;Mac067_2612_CB6RLANXX_L005_R2.fq.gz;Mac067_2612_CB87VANXX_L001_R1.fq.gz;Mac067_2612_CB87VANXX_L001_R2.fq.gz;Mac067_2612_CB87VANXX_L002_R1.fq.gz;Mac067_2612_CB87VANXX_L002_R2.fq.gz;Mac067_2612_CB87VANXX_L003_R1.fq.gz;Mac067_2612_CB87VANXX_L003_R2.fq.gz;Mac067_2612_CC8DBANXX_L004_R1.fq.gz;Mac067_2612_CC8DBANXX_L004_R2.fq.gz</t>
  </si>
  <si>
    <t>Mac068_2692_20180705</t>
  </si>
  <si>
    <t>Mac068</t>
  </si>
  <si>
    <t>Macrostomum sp. 68</t>
  </si>
  <si>
    <t>Mac068_2692_CB6RLANXX_L005_R1.fq.gz;Mac068_2692_CB6RLANXX_L005_R2.fq.gz;Mac068_2692_CB87VANXX_L001_R1.fq.gz;Mac068_2692_CB87VANXX_L001_R2.fq.gz;Mac068_2692_CB87VANXX_L002_R1.fq.gz;Mac068_2692_CB87VANXX_L002_R2.fq.gz;Mac068_2692_CB87VANXX_L003_R1.fq.gz;Mac068_2692_CB87VANXX_L003_R2.fq.gz;Mac068_2692_CC8DBANXX_L003_R1.fq.gz;Mac068_2692_CC8DBANXX_L003_R2.fq.gz</t>
  </si>
  <si>
    <t>Mac069_2576_20180705</t>
  </si>
  <si>
    <t>Mac069</t>
  </si>
  <si>
    <t>Macrostomum sp. 69</t>
  </si>
  <si>
    <t>Mac069_2576_2576_CB6RLANXX_L005_R1.fq.gz;Mac069_2576_2576_CB6RLANXX_L005_R2.fq.gz;Mac069_2576_2576_CB87VANXX_L001_R1.fq.gz;Mac069_2576_2576_CB87VANXX_L001_R2.fq.gz;Mac069_2576_2576_CB87VANXX_L002_R1.fq.gz;Mac069_2576_2576_CB87VANXX_L002_R2.fq.gz;Mac069_2576_2576_CB87VANXX_L003_R1.fq.gz;Mac069_2576_2576_CB87VANXX_L003_R2.fq.gz;Mac069_2576_2576_CCE77ANXX_L002_R1.fq.gz;Mac069_2576_2576_CCE77ANXX_L002_R2.fq.gz</t>
  </si>
  <si>
    <t>Mac070_2669_20180705</t>
  </si>
  <si>
    <t>Mac070</t>
  </si>
  <si>
    <t>Macrostomum sp. 70</t>
  </si>
  <si>
    <t>Mac070_2669_CB6RLANXX_L005_R1.fq.gz;Mac070_2669_CB6RLANXX_L005_R2.fq.gz;Mac070_2669_CB87VANXX_L001_R1.fq.gz;Mac070_2669_CB87VANXX_L001_R2.fq.gz;Mac070_2669_CB87VANXX_L002_R1.fq.gz;Mac070_2669_CB87VANXX_L002_R2.fq.gz;Mac070_2669_CB87VANXX_L003_R1.fq.gz;Mac070_2669_CB87VANXX_L003_R2.fq.gz;Mac070_2669_CCE77ANXX_L001_R1.fq.gz;Mac070_2669_CCE77ANXX_L001_R2.fq.gz</t>
  </si>
  <si>
    <t>Mac071_2650_20180705</t>
  </si>
  <si>
    <t>Mac071</t>
  </si>
  <si>
    <t>Macrostomum sp. 71</t>
  </si>
  <si>
    <t>Mac071_2650_CB6RLANXX_L005_R1.fq.gz;Mac071_2650_CB6RLANXX_L005_R2.fq.gz;Mac071_2650_CB87VANXX_L001_R1.fq.gz;Mac071_2650_CB87VANXX_L001_R2.fq.gz;Mac071_2650_CB87VANXX_L002_R1.fq.gz;Mac071_2650_CB87VANXX_L002_R2.fq.gz;Mac071_2650_CB87VANXX_L003_R1.fq.gz;Mac071_2650_CB87VANXX_L003_R2.fq.gz;Mac071_2650_CC8DBANXX_L001_R1.fq.gz;Mac071_2650_CC8DBANXX_L001_R2.fq.gz</t>
  </si>
  <si>
    <t>Mac072_2658_20180705</t>
  </si>
  <si>
    <t>Mac072</t>
  </si>
  <si>
    <t>Macrostomum sp. 72</t>
  </si>
  <si>
    <t>Mac072_2658_CB6RLANXX_L005_R1.fq.gz;Mac072_2658_CB6RLANXX_L005_R2.fq.gz;Mac072_2658_CB87VANXX_L001_R1.fq.gz;Mac072_2658_CB87VANXX_L001_R2.fq.gz;Mac072_2658_CB87VANXX_L002_R1.fq.gz;Mac072_2658_CB87VANXX_L002_R2.fq.gz;Mac072_2658_CB87VANXX_L003_R1.fq.gz;Mac072_2658_CB87VANXX_L003_R2.fq.gz;Mac072_2658_CCE77ANXX_L003_R1.fq.gz;Mac072_2658_CCE77ANXX_L003_R2.fq.gz</t>
  </si>
  <si>
    <t>Mac074_2691_20180705</t>
  </si>
  <si>
    <t>Mac074</t>
  </si>
  <si>
    <t>Macrostomum sp. 74</t>
  </si>
  <si>
    <t>Mac074_2691_CB6RLANXX_L005_R1.fq.gz;Mac074_2691_CB6RLANXX_L005_R2.fq.gz;Mac074_2691_CB87VANXX_L001_R1.fq.gz;Mac074_2691_CB87VANXX_L001_R2.fq.gz;Mac074_2691_CB87VANXX_L002_R1.fq.gz;Mac074_2691_CB87VANXX_L002_R2.fq.gz;Mac074_2691_CB87VANXX_L003_R1.fq.gz;Mac074_2691_CB87VANXX_L003_R2.fq.gz;Mac074_2691_CC8DBANXX_L004_R1.fq.gz;Mac074_2691_CC8DBANXX_L004_R2.fq.gz</t>
  </si>
  <si>
    <t>Mac075_2705_20180705</t>
  </si>
  <si>
    <t>Mac075</t>
  </si>
  <si>
    <t>Macrostomum sp. 75</t>
  </si>
  <si>
    <t>Mac075_2705_CB6RLANXX_L005_R1.fq.gz;Mac075_2705_CB6RLANXX_L005_R2.fq.gz;Mac075_2705_CB87VANXX_L001_R1.fq.gz;Mac075_2705_CB87VANXX_L001_R2.fq.gz;Mac075_2705_CB87VANXX_L002_R1.fq.gz;Mac075_2705_CB87VANXX_L002_R2.fq.gz;Mac075_2705_CB87VANXX_L003_R1.fq.gz;Mac075_2705_CB87VANXX_L003_R2.fq.gz;Mac075_2705_CC8DBANXX_L001_R1.fq.gz;Mac075_2705_CC8DBANXX_L001_R2.fq.gz</t>
  </si>
  <si>
    <t>Mac076_2756_20180705</t>
  </si>
  <si>
    <t>Mac076</t>
  </si>
  <si>
    <t>Macrostomum sp. 76</t>
  </si>
  <si>
    <t>Mac076_2756_CB6RLANXX_L005_R1.fq.gz;Mac076_2756_CB6RLANXX_L005_R2.fq.gz;Mac076_2756_CB87VANXX_L001_R1.fq.gz;Mac076_2756_CB87VANXX_L001_R2.fq.gz;Mac076_2756_CB87VANXX_L002_R1.fq.gz;Mac076_2756_CB87VANXX_L002_R2.fq.gz;Mac076_2756_CB87VANXX_L003_R1.fq.gz;Mac076_2756_CB87VANXX_L003_R2.fq.gz;Mac076_2756_CCE77ANXX_L002_R1.fq.gz;Mac076_2756_CCE77ANXX_L002_R2.fq.gz</t>
  </si>
  <si>
    <t>Mac077_2645_20180705</t>
  </si>
  <si>
    <t>Mac077</t>
  </si>
  <si>
    <t>Macrostomum sp. 77</t>
  </si>
  <si>
    <t>Mac077_2645_CB6RLANXX_L005_R1.fq.gz;Mac077_2645_CB6RLANXX_L005_R2.fq.gz;Mac077_2645_CB87VANXX_L001_R1.fq.gz;Mac077_2645_CB87VANXX_L001_R2.fq.gz;Mac077_2645_CB87VANXX_L002_R1.fq.gz;Mac077_2645_CB87VANXX_L002_R2.fq.gz;Mac077_2645_CB87VANXX_L003_R1.fq.gz;Mac077_2645_CB87VANXX_L003_R2.fq.gz;Mac077_2645_CC8DBANXX_L002_R1.fq.gz;Mac077_2645_CC8DBANXX_L002_R2.fq.gz</t>
  </si>
  <si>
    <t>Mac078_2802_20180705</t>
  </si>
  <si>
    <t>Mac078</t>
  </si>
  <si>
    <t>Macrostomum sp. 78</t>
  </si>
  <si>
    <t>Mac078_2802_CCE77ANXX_L001_R1.fq.gz;Mac078_2802_CCE77ANXX_L001_R2.fq.gz</t>
  </si>
  <si>
    <t>Mac078_3244_20180705</t>
  </si>
  <si>
    <t>Mac078_3244_CB6RLANXX_L005_R1.fq.gz;Mac078_3244_CB6RLANXX_L005_R2.fq.gz;Mac078_3244_CB87VANXX_L001_R1.fq.gz;Mac078_3244_CB87VANXX_L001_R2.fq.gz;Mac078_3244_CB87VANXX_L002_R1.fq.gz;Mac078_3244_CB87VANXX_L002_R2.fq.gz;Mac078_3244_CB87VANXX_L003_R1.fq.gz;Mac078_3244_CB87VANXX_L003_R2.fq.gz;Mac078_3244_CC8DBANXX_L005_R1.fq.gz;Mac078_3244_CC8DBANXX_L005_R2.fq.gz</t>
  </si>
  <si>
    <t>Mac080_2801_20180705</t>
  </si>
  <si>
    <t>Mac080</t>
  </si>
  <si>
    <t>Macrostomum sp. 80</t>
  </si>
  <si>
    <t>Mac080_2801_CC8DBANXX_L005_R1.fq.gz;Mac080_2801_CC8DBANXX_L005_R2.fq.gz</t>
  </si>
  <si>
    <t>Mac081_2864_20180705</t>
  </si>
  <si>
    <t>Mac081</t>
  </si>
  <si>
    <t>Macrostomum sp. 81</t>
  </si>
  <si>
    <t>Mac081_2864_CCE77ANXX_L003_R1.fq.gz;Mac081_2864_CCE77ANXX_L003_R2.fq.gz</t>
  </si>
  <si>
    <t>Mac081_3136_20180705</t>
  </si>
  <si>
    <t>Mac081_3136_CCE77ANXX_L001_R1.fq.gz;Mac081_3136_CCE77ANXX_L001_R2.fq.gz</t>
  </si>
  <si>
    <t>Mac082_2845_20180705</t>
  </si>
  <si>
    <t>Mac082</t>
  </si>
  <si>
    <t>Macrostomum sp. 82</t>
  </si>
  <si>
    <t>Mac082_2845_CB6RLANXX_L005_R1.fq.gz;Mac082_2845_CB6RLANXX_L005_R2.fq.gz;Mac082_2845_CB87VANXX_L001_R1.fq.gz;Mac082_2845_CB87VANXX_L001_R2.fq.gz;Mac082_2845_CB87VANXX_L002_R1.fq.gz;Mac082_2845_CB87VANXX_L002_R2.fq.gz;Mac082_2845_CB87VANXX_L003_R1.fq.gz;Mac082_2845_CB87VANXX_L003_R2.fq.gz</t>
  </si>
  <si>
    <t>Mac083_2860_20180705</t>
  </si>
  <si>
    <t>Mac083</t>
  </si>
  <si>
    <t>Macrostomum sp. 83</t>
  </si>
  <si>
    <t>Mac083_2860_CB6RLANXX_L005_R1.fq.gz;Mac083_2860_CB6RLANXX_L005_R2.fq.gz;Mac083_2860_CB87VANXX_L001_R1.fq.gz;Mac083_2860_CB87VANXX_L001_R2.fq.gz;Mac083_2860_CB87VANXX_L002_R1.fq.gz;Mac083_2860_CB87VANXX_L002_R2.fq.gz;Mac083_2860_CB87VANXX_L003_R1.fq.gz;Mac083_2860_CB87VANXX_L003_R2.fq.gz;Mac083_2860_CC8DBANXX_L003_R1.fq.gz;Mac083_2860_CC8DBANXX_L003_R2.fq.gz</t>
  </si>
  <si>
    <t>Mac085_2953_20180705</t>
  </si>
  <si>
    <t>Mac085</t>
  </si>
  <si>
    <t>Macrostomum sp. 85</t>
  </si>
  <si>
    <t>Mac085_2953_CB6RLANXX_L005_R1.fq.gz;Mac085_2953_CB6RLANXX_L005_R2.fq.gz;Mac085_2953_CB87VANXX_L001_R1.fq.gz;Mac085_2953_CB87VANXX_L001_R2.fq.gz;Mac085_2953_CB87VANXX_L002_R1.fq.gz;Mac085_2953_CB87VANXX_L002_R2.fq.gz;Mac085_2953_CB87VANXX_L003_R1.fq.gz;Mac085_2953_CB87VANXX_L003_R2.fq.gz;Mac085_2953_CC8DBANXX_L005_R1.fq.gz;Mac085_2953_CC8DBANXX_L005_R2.fq.gz</t>
  </si>
  <si>
    <t>Mac086_2915_20180705</t>
  </si>
  <si>
    <t>Mac086</t>
  </si>
  <si>
    <t>Macrostomum sp. 86</t>
  </si>
  <si>
    <t>Mac086_2915_CB6RLANXX_L005_R1.fq.gz;Mac086_2915_CB6RLANXX_L005_R2.fq.gz;Mac086_2915_CB87VANXX_L001_R1.fq.gz;Mac086_2915_CB87VANXX_L001_R2.fq.gz;Mac086_2915_CB87VANXX_L002_R1.fq.gz;Mac086_2915_CB87VANXX_L002_R2.fq.gz;Mac086_2915_CB87VANXX_L003_R1.fq.gz;Mac086_2915_CB87VANXX_L003_R2.fq.gz;Mac086_2915_CC8DBANXX_L001_R1.fq.gz;Mac086_2915_CC8DBANXX_L001_R2.fq.gz</t>
  </si>
  <si>
    <t>Mac089_2974_20180705</t>
  </si>
  <si>
    <t>Mac089</t>
  </si>
  <si>
    <t>Macrostomum sp. 89</t>
  </si>
  <si>
    <t>Mac089_2974_CB6RLANXX_L005_R1.fq.gz;Mac089_2974_CB6RLANXX_L005_R2.fq.gz;Mac089_2974_CB87VANXX_L001_R1.fq.gz;Mac089_2974_CB87VANXX_L001_R2.fq.gz;Mac089_2974_CB87VANXX_L002_R1.fq.gz;Mac089_2974_CB87VANXX_L002_R2.fq.gz;Mac089_2974_CB87VANXX_L003_R1.fq.gz;Mac089_2974_CB87VANXX_L003_R2.fq.gz;Mac089_2974_CC8DBANXX_L004_R1.fq.gz;Mac089_2974_CC8DBANXX_L004_R2.fq.gz</t>
  </si>
  <si>
    <t>Mac090_2940_20180705</t>
  </si>
  <si>
    <t>Mac090</t>
  </si>
  <si>
    <t>Macrostomum sp. 90</t>
  </si>
  <si>
    <t>Mac090_2940_CB6RLANXX_L005_R1.fq.gz;Mac090_2940_CB6RLANXX_L005_R2.fq.gz;Mac090_2940_CB87VANXX_L001_R1.fq.gz;Mac090_2940_CB87VANXX_L001_R2.fq.gz;Mac090_2940_CB87VANXX_L002_R1.fq.gz;Mac090_2940_CB87VANXX_L002_R2.fq.gz;Mac090_2940_CB87VANXX_L003_R1.fq.gz;Mac090_2940_CB87VANXX_L003_R2.fq.gz;Mac090_2940_CCE77ANXX_L001_R1.fq.gz;Mac090_2940_CCE77ANXX_L001_R2.fq.gz</t>
  </si>
  <si>
    <t>Mac092_2991_20180705</t>
  </si>
  <si>
    <t>Mac092</t>
  </si>
  <si>
    <t>Macrostomum sp. 92</t>
  </si>
  <si>
    <t>Mac092_2991_CC8DBANXX_L004_R1.fq.gz;Mac092_2991_CC8DBANXX_L004_R2.fq.gz</t>
  </si>
  <si>
    <t>Mac093_2988_20180705</t>
  </si>
  <si>
    <t>Mac093</t>
  </si>
  <si>
    <t>Macrostomum sp. 93</t>
  </si>
  <si>
    <t>Mac093_2988_CC8DBANXX_L003_R1.fq.gz;Mac093_2988_CC8DBANXX_L003_R2.fq.gz</t>
  </si>
  <si>
    <t>Mac095_2984_20180705</t>
  </si>
  <si>
    <t>Mac095</t>
  </si>
  <si>
    <t>Macrostomum sp. 95</t>
  </si>
  <si>
    <t>Mac095_2984_CC8DBANXX_L002_R1.fq.gz;Mac095_2984_CC8DBANXX_L002_R2.fq.gz</t>
  </si>
  <si>
    <t>Mac096_2978_20180705</t>
  </si>
  <si>
    <t>Mac096</t>
  </si>
  <si>
    <t>Macrostomum sp. 96</t>
  </si>
  <si>
    <t>Mac096_2978_CB6RLANXX_L005_R1.fq.gz;Mac096_2978_CB6RLANXX_L005_R2.fq.gz;Mac096_2978_CB87VANXX_L001_R1.fq.gz;Mac096_2978_CB87VANXX_L001_R2.fq.gz;Mac096_2978_CB87VANXX_L002_R1.fq.gz;Mac096_2978_CB87VANXX_L002_R2.fq.gz;Mac096_2978_CB87VANXX_L003_R1.fq.gz;Mac096_2978_CB87VANXX_L003_R2.fq.gz;Mac096_2978_CC8DBANXX_L002_R1.fq.gz;Mac096_2978_CC8DBANXX_L002_R2.fq.gz</t>
  </si>
  <si>
    <t>Mac096_3038_20180705</t>
  </si>
  <si>
    <t>Mac096_3038_CB6RLANXX_L005_R1.fq.gz;Mac096_3038_CB6RLANXX_L005_R2.fq.gz;Mac096_3038_CB87VANXX_L001_R1.fq.gz;Mac096_3038_CB87VANXX_L001_R2.fq.gz;Mac096_3038_CB87VANXX_L002_R1.fq.gz;Mac096_3038_CB87VANXX_L002_R2.fq.gz;Mac096_3038_CB87VANXX_L003_R1.fq.gz;Mac096_3038_CB87VANXX_L003_R2.fq.gz;Mac096_3038_CCE77ANXX_L003_R1.fq.gz;Mac096_3038_CCE77ANXX_L003_R2.fq.gz</t>
  </si>
  <si>
    <t>Mac098_3072_20180705</t>
  </si>
  <si>
    <t>Mac098</t>
  </si>
  <si>
    <t>Macrostomum sp. 98</t>
  </si>
  <si>
    <t>Mac098_3072_CB6RLANXX_L005_R1.fq.gz;Mac098_3072_CB6RLANXX_L005_R2.fq.gz;Mac098_3072_CB87VANXX_L001_R1.fq.gz;Mac098_3072_CB87VANXX_L001_R2.fq.gz;Mac098_3072_CB87VANXX_L002_R1.fq.gz;Mac098_3072_CB87VANXX_L002_R2.fq.gz;Mac098_3072_CB87VANXX_L003_R1.fq.gz;Mac098_3072_CB87VANXX_L003_R2.fq.gz;Mac098_3072_CCE77ANXX_L002_R1.fq.gz;Mac098_3072_CCE77ANXX_L002_R2.fq.gz</t>
  </si>
  <si>
    <t>Mac100_3052_20180705</t>
  </si>
  <si>
    <t>Mac100</t>
  </si>
  <si>
    <t>Macrostomum sp. 100</t>
  </si>
  <si>
    <t>Mac100_3052_CC8DBANXX_L005_R1.fq.gz;Mac100_3052_CC8DBANXX_L005_R2.fq.gz</t>
  </si>
  <si>
    <t>Mac101_2936_20180705</t>
  </si>
  <si>
    <t>Mac101</t>
  </si>
  <si>
    <t>Macrostomum sp. 101</t>
  </si>
  <si>
    <t>Mac101_2936_CB6RLANXX_L005_R1.fq.gz;Mac101_2936_CB6RLANXX_L005_R2.fq.gz;Mac101_2936_CB87VANXX_L001_R1.fq.gz;Mac101_2936_CB87VANXX_L001_R2.fq.gz;Mac101_2936_CB87VANXX_L002_R1.fq.gz;Mac101_2936_CB87VANXX_L002_R2.fq.gz;Mac101_2936_CB87VANXX_L003_R1.fq.gz;Mac101_2936_CB87VANXX_L003_R2.fq.gz;Mac101_2936_CCE77ANXX_L002_R1.fq.gz;Mac101_2936_CCE77ANXX_L002_R2.fq.gz</t>
  </si>
  <si>
    <t>Mac101_3113_20180705</t>
  </si>
  <si>
    <t>Mac101_3113_CB6RLANXX_L005_R1.fq.gz;Mac101_3113_CB6RLANXX_L005_R2.fq.gz;Mac101_3113_CB87VANXX_L001_R1.fq.gz;Mac101_3113_CB87VANXX_L001_R2.fq.gz;Mac101_3113_CB87VANXX_L002_R1.fq.gz;Mac101_3113_CB87VANXX_L002_R2.fq.gz;Mac101_3113_CB87VANXX_L003_R1.fq.gz;Mac101_3113_CB87VANXX_L003_R2.fq.gz;Mac101_3113_CC8DBANXX_L005_R1.fq.gz;Mac101_3113_CC8DBANXX_L005_R2.fq.gz</t>
  </si>
  <si>
    <t>Mac102_3204_20180705</t>
  </si>
  <si>
    <t>Mac102</t>
  </si>
  <si>
    <t>Macrostomum sp. 102</t>
  </si>
  <si>
    <t>Mac102_3204_CB6RLANXX_L005_R1.fq.gz;Mac102_3204_CB6RLANXX_L005_R2.fq.gz;Mac102_3204_CB87VANXX_L001_R1.fq.gz;Mac102_3204_CB87VANXX_L001_R2.fq.gz;Mac102_3204_CB87VANXX_L002_R1.fq.gz;Mac102_3204_CB87VANXX_L002_R2.fq.gz;Mac102_3204_CB87VANXX_L003_R1.fq.gz;Mac102_3204_CB87VANXX_L003_R2.fq.gz;Mac102_3204_CC8DBANXX_L001_R1.fq.gz;Mac102_3204_CC8DBANXX_L001_R2.fq.gz</t>
  </si>
  <si>
    <t>Mac103_3118_20180705</t>
  </si>
  <si>
    <t>Mac103</t>
  </si>
  <si>
    <t>Macrostomum sp. 103</t>
  </si>
  <si>
    <t>Mac103_3118_CB6RLANXX_L005_R1.fq.gz;Mac103_3118_CB6RLANXX_L005_R2.fq.gz;Mac103_3118_CB87VANXX_L001_R1.fq.gz;Mac103_3118_CB87VANXX_L001_R2.fq.gz;Mac103_3118_CB87VANXX_L002_R1.fq.gz;Mac103_3118_CB87VANXX_L002_R2.fq.gz;Mac103_3118_CB87VANXX_L003_R1.fq.gz;Mac103_3118_CB87VANXX_L003_R2.fq.gz;Mac103_3118_CC8DBANXX_L004_R1.fq.gz;Mac103_3118_CC8DBANXX_L004_R2.fq.gz</t>
  </si>
  <si>
    <t>Mac104_3180_20180705</t>
  </si>
  <si>
    <t>Mac104</t>
  </si>
  <si>
    <t>Macrostomum sp. 104</t>
  </si>
  <si>
    <t>Mac104_3180_3180_CCE77ANXX_L003_R1.fq.gz;Mac104_3180_3180_CCE77ANXX_L003_R2.fq.gz</t>
  </si>
  <si>
    <t>Mac105_3178_20180705</t>
  </si>
  <si>
    <t>Mac105</t>
  </si>
  <si>
    <t>Macrostomum sp. 105</t>
  </si>
  <si>
    <t>Mac105_3178_CCE77ANXX_L002_R1.fq.gz;Mac105_3178_CCE77ANXX_L002_R2.fq.gz</t>
  </si>
  <si>
    <t>Mac106_3143_20180705</t>
  </si>
  <si>
    <t>Mac106</t>
  </si>
  <si>
    <t>Macrostomum sp. 106</t>
  </si>
  <si>
    <t>Mac106_3143_CB6RLANXX_L005_R1.fq.gz;Mac106_3143_CB6RLANXX_L005_R2.fq.gz;Mac106_3143_CB87VANXX_L001_R1.fq.gz;Mac106_3143_CB87VANXX_L001_R2.fq.gz;Mac106_3143_CB87VANXX_L002_R1.fq.gz;Mac106_3143_CB87VANXX_L002_R2.fq.gz;Mac106_3143_CB87VANXX_L003_R1.fq.gz;Mac106_3143_CB87VANXX_L003_R2.fq.gz;Mac106_3143_CC8DBANXX_L003_R1.fq.gz;Mac106_3143_CC8DBANXX_L003_R2.fq.gz</t>
  </si>
  <si>
    <t>Mac108_3220_20180705</t>
  </si>
  <si>
    <t>Mac108</t>
  </si>
  <si>
    <t>Macrostomum sp. 108</t>
  </si>
  <si>
    <t>Mac108_3220_CB6RLANXX_L005_R1.fq.gz;Mac108_3220_CB6RLANXX_L005_R2.fq.gz;Mac108_3220_CB87VANXX_L001_R1.fq.gz;Mac108_3220_CB87VANXX_L001_R2.fq.gz;Mac108_3220_CB87VANXX_L002_R1.fq.gz;Mac108_3220_CB87VANXX_L002_R2.fq.gz;Mac108_3220_CB87VANXX_L003_R1.fq.gz;Mac108_3220_CB87VANXX_L003_R2.fq.gz;Mac108_3220_CCE77ANXX_L001_R1.fq.gz;Mac108_3220_CCE77ANXX_L001_R2.fq.gz</t>
  </si>
  <si>
    <t>Mac112_3462_20180705</t>
  </si>
  <si>
    <t>Mac112</t>
  </si>
  <si>
    <t>Macrostomum sp. 112</t>
  </si>
  <si>
    <t>Mac112_3462_CC8DBANXX_L005_R1.fq.gz;Mac112_3462_CC8DBANXX_L005_R2.fq.gz</t>
  </si>
  <si>
    <t>Macaxi_20180705</t>
  </si>
  <si>
    <t>Macaxi</t>
  </si>
  <si>
    <t>Macrostomum axi</t>
  </si>
  <si>
    <t>2353;2354</t>
  </si>
  <si>
    <t>Macaxi_2353_1ng_15PreAmp_CA755ANXX_L001_R1.fq.gz;Macaxi_2353_1ng_15PreAmp_CA755ANXX_L001_R2.fq.gz;Macaxi_2353_1ng_15PreAmp_CCE77ANXX_L002_R1.fq.gz;Macaxi_2353_1ng_15PreAmp_CCE77ANXX_L002_R2.fq.gz;Macaxi_2354_1ng_15PreAmp_CA755ANXX_L001_R1.fq.gz;Macaxi_2354_1ng_15PreAmp_CA755ANXX_L001_R2.fq.gz;Macaxi_2354_1ng_15PreAmp_CCE77ANXX_L003_R1.fq.gz;Macaxi_2354_1ng_15PreAmp_CCE77ANXX_L003_R2.fq.gz</t>
  </si>
  <si>
    <t>Macbal_1184_20180705</t>
  </si>
  <si>
    <t>Macbal</t>
  </si>
  <si>
    <t>Macrostomum balticum</t>
  </si>
  <si>
    <t>Macbal_1184_CC8DBANXX_L001_R1.fq.gz;Macbal_1184_CC8DBANXX_L001_R2.fq.gz</t>
  </si>
  <si>
    <t>Maccla_20180716</t>
  </si>
  <si>
    <t>Maccla</t>
  </si>
  <si>
    <t>Macrostomum clavituba</t>
  </si>
  <si>
    <t>same_sample_location</t>
  </si>
  <si>
    <t>40 pooled whole animals</t>
  </si>
  <si>
    <t>TruSeq_stranded</t>
  </si>
  <si>
    <t>Maccla_L001_R1.fq.gz;Maccla_L001_R2.fq.gz;Maccla_L002_R1.fq.gz;Maccla_L002_R2.fq.gz</t>
  </si>
  <si>
    <t>Maccli_2911_20180705</t>
  </si>
  <si>
    <t>Maccli</t>
  </si>
  <si>
    <t>Macrostomum cliftonensis</t>
  </si>
  <si>
    <t>Mac084_2911_CB6RLANXX_L005_R1.fq.gz;Mac084_2911_CB6RLANXX_L005_R2.fq.gz;Mac084_2911_CB87VANXX_L001_R1.fq.gz;Mac084_2911_CB87VANXX_L001_R2.fq.gz;Mac084_2911_CB87VANXX_L002_R1.fq.gz;Mac084_2911_CB87VANXX_L002_R2.fq.gz;Mac084_2911_CB87VANXX_L003_R1.fq.gz;Mac084_2911_CB87VANXX_L003_R2.fq.gz;Mac084_2911_CC8DBANXX_L002_R1.fq.gz;Mac084_2911_CC8DBANXX_L002_R2.fq.gz</t>
  </si>
  <si>
    <t>Maccli_2930_20180705</t>
  </si>
  <si>
    <t>Mac084_2930_CB6RLANXX_L005_R1.fq.gz;Mac084_2930_CB6RLANXX_L005_R2.fq.gz;Mac084_2930_CB87VANXX_L001_R1.fq.gz;Mac084_2930_CB87VANXX_L001_R2.fq.gz;Mac084_2930_CB87VANXX_L002_R1.fq.gz;Mac084_2930_CB87VANXX_L002_R2.fq.gz;Mac084_2930_CB87VANXX_L003_R1.fq.gz;Mac084_2930_CB87VANXX_L003_R2.fq.gz;Mac084_2930_CCE77ANXX_L003_R1.fq.gz;Mac084_2930_CCE77ANXX_L003_R2.fq.gz</t>
  </si>
  <si>
    <t>Maccur_3371_20180705</t>
  </si>
  <si>
    <t>Maccur</t>
  </si>
  <si>
    <t>Macrostomum curvituba</t>
  </si>
  <si>
    <t>Maccur_3371_CCE77ANXX_L003_R1.fq.gz;Maccur_3371_CCE77ANXX_L003_R2.fq.gz</t>
  </si>
  <si>
    <t>Macdis_20180705</t>
  </si>
  <si>
    <t>Macdis</t>
  </si>
  <si>
    <t>Macrostomum distinguendum</t>
  </si>
  <si>
    <t>2219;2243;2246</t>
  </si>
  <si>
    <t>Macdis_2219_1ng_15PreAmp_CA755ANXX_L001_R1.fq.gz;Macdis_2219_1ng_15PreAmp_CA755ANXX_L001_R2.fq.gz;Macdis_2219_5ng_12PreAmp_CA755ANXX_L001_R1.fq.gz;Macdis_2219_5ng_12PreAmp_CA755ANXX_L001_R2.fq.gz;Macdis_2243_1ng_15PreAmp_CA755ANXX_L001_R1.fq.gz;Macdis_2243_1ng_15PreAmp_CA755ANXX_L001_R2.fq.gz;Macdis_2243_5ng_12PreAmp_CA755ANXX_L001_R1.fq.gz;Macdis_2243_5ng_12PreAmp_CA755ANXX_L001_R2.fq.gz;Macdis_2246_1ng_15PreAmp_CA755ANXX_L001_R1.fq.gz;Macdis_2246_1ng_15PreAmp_CA755ANXX_L001_R2.fq.gz;Macdis_2246_5ng_12PreAmp_CA755ANXX_L001_R1.fq.gz;Macdis_2246_5ng_12PreAmp_CA755ANXX_L001_R2.fq.gz</t>
  </si>
  <si>
    <t>Macfin_3323_20180705</t>
  </si>
  <si>
    <t>Macfin</t>
  </si>
  <si>
    <t>Macrostomum finlandense</t>
  </si>
  <si>
    <t>Macfin_3323_CB6RLANXX_L005_R1.fq.gz;Macfin_3323_CB6RLANXX_L005_R2.fq.gz;Macfin_3323_CB87VANXX_L001_R1.fq.gz;Macfin_3323_CB87VANXX_L001_R2.fq.gz;Macfin_3323_CB87VANXX_L002_R1.fq.gz;Macfin_3323_CB87VANXX_L002_R2.fq.gz;Macfin_3323_CB87VANXX_L003_R1.fq.gz;Macfin_3323_CB87VANXX_L003_R2.fq.gz;Macfin_3323_CCE77ANXX_L003_R1.fq.gz;Macfin_3323_CCE77ANXX_L003_R2.fq.gz</t>
  </si>
  <si>
    <t>Macgab_2982_20180705</t>
  </si>
  <si>
    <t>Macgab</t>
  </si>
  <si>
    <t>Macrostomum gabriellae</t>
  </si>
  <si>
    <t>Macgab_2982_2982_CC8DBANXX_L001_R1.fq.gz;Macgab_2982_2982_CC8DBANXX_L001_R2.fq.gz</t>
  </si>
  <si>
    <t>Macgab_2021_20180705</t>
  </si>
  <si>
    <t>Macgab_2021_2021_CCE77ANXX_L003_R1.fq.gz;Macgab_2021_2021_CCE77ANXX_L003_R2.fq.gz</t>
  </si>
  <si>
    <t>Macgab_2441_20180705</t>
  </si>
  <si>
    <t>Macgab_2441_2441_CCE77ANXX_L001_R1.fq.gz;Macgab_2441_2441_CCE77ANXX_L001_R2.fq.gz</t>
  </si>
  <si>
    <t>Macgab_2139_20180705</t>
  </si>
  <si>
    <t>Macgab_2139_2139_CCE77ANXX_L003_R1.fq.gz;Macgab_2139_2139_CCE77ANXX_L003_R2.fq.gz</t>
  </si>
  <si>
    <t>Macgab_2451_20180705</t>
  </si>
  <si>
    <t>Macgab_2451_2451_CCE77ANXX_L001_R1.fq.gz;Macgab_2451_2451_CCE77ANXX_L001_R2.fq.gz</t>
  </si>
  <si>
    <t>Macgab_2005_20180705</t>
  </si>
  <si>
    <t>Macgab_2005_2005_CCE77ANXX_L001_R1.fq.gz;Macgab_2005_2005_CCE77ANXX_L001_R2.fq.gz</t>
  </si>
  <si>
    <t>Macgab_2063_20180705</t>
  </si>
  <si>
    <t>Macgab_2063_2063_CC8DBANXX_L002_R1.fq.gz;Macgab_2063_2063_CC8DBANXX_L002_R2.fq.gz</t>
  </si>
  <si>
    <t>Macgab_2093_20180705</t>
  </si>
  <si>
    <t>Macgab_2093_2093_CC8DBANXX_L005_R1.fq.gz;Macgab_2093_2093_CC8DBANXX_L005_R2.fq.gz</t>
  </si>
  <si>
    <t>Macgab_2143_20180705</t>
  </si>
  <si>
    <t>Macgab_2143_2143_CC8DBANXX_L001_R1.fq.gz;Macgab_2143_2143_CC8DBANXX_L001_R2.fq.gz</t>
  </si>
  <si>
    <t>Macgie_2302_20180705</t>
  </si>
  <si>
    <t>Macgie</t>
  </si>
  <si>
    <t>Macrostomum gieysztori</t>
  </si>
  <si>
    <t>Macgie_2302_CB6RLANXX_L005_R1.fq.gz;Macgie_2302_CB6RLANXX_L005_R2.fq.gz;Macgie_2302_CB87VANXX_L001_R1.fq.gz;Macgie_2302_CB87VANXX_L001_R2.fq.gz;Macgie_2302_CB87VANXX_L002_R1.fq.gz;Macgie_2302_CB87VANXX_L002_R2.fq.gz;Macgie_2302_CB87VANXX_L003_R1.fq.gz;Macgie_2302_CB87VANXX_L003_R2.fq.gz;Macgie_2302_CC8DBANXX_L002_R1.fq.gz;Macgie_2302_CC8DBANXX_L002_R2.fq.gz</t>
  </si>
  <si>
    <t>Macham_3399_20180705</t>
  </si>
  <si>
    <t>Macham</t>
  </si>
  <si>
    <t>Macrostomum hamatum</t>
  </si>
  <si>
    <t>Macham_3399_CC8DBANXX_L001_R1.fq.gz;Macham_3399_CC8DBANXX_L001_R2.fq.gz</t>
  </si>
  <si>
    <t>Machtx_20180703</t>
  </si>
  <si>
    <t>Machtx</t>
  </si>
  <si>
    <t>Macrostomum hystrix</t>
  </si>
  <si>
    <t>All_28S_from_Machtx_seqident</t>
  </si>
  <si>
    <t>Machys_2330_20180705</t>
  </si>
  <si>
    <t>Machys</t>
  </si>
  <si>
    <t>Macrostomum hystricinum</t>
  </si>
  <si>
    <t>Machys_2330_CC8DBANXX_L004_R1.fq.gz;Machys_2330_CC8DBANXX_L004_R2.fq.gz</t>
  </si>
  <si>
    <t>Machys_a_2062_20180705</t>
  </si>
  <si>
    <t>Machys_a</t>
  </si>
  <si>
    <t>Macrostomum hystricinum a</t>
  </si>
  <si>
    <t>Machys_a_2062_CC8DBANXX_L001_R1.fq.gz;Machys_a_2062_CC8DBANXX_L001_R2.fq.gz</t>
  </si>
  <si>
    <t>Machys_c_1205_20180705</t>
  </si>
  <si>
    <t>Machys_c</t>
  </si>
  <si>
    <t>Macrostomum hystricinum c</t>
  </si>
  <si>
    <t>Machys_c_1205_CC8DBANXX_L003_R1.fq.gz;Machys_c_1205_CC8DBANXX_L003_R2.fq.gz</t>
  </si>
  <si>
    <t>Machys_d_2072_20180705</t>
  </si>
  <si>
    <t>Machys_d</t>
  </si>
  <si>
    <t>Macrostomum hystricinum d</t>
  </si>
  <si>
    <t>Machys_d_2072_2072_CC8DBANXX_L003_R1.fq.gz;Machys_d_2072_2072_CC8DBANXX_L003_R2.fq.gz</t>
  </si>
  <si>
    <t>Machys_d_2466_20180705</t>
  </si>
  <si>
    <t>Machys_d_2466_2466_CC8DBANXX_L004_R1.fq.gz;Machys_d_2466_2466_CC8DBANXX_L004_R2.fq.gz</t>
  </si>
  <si>
    <t>Macjan_3212_20180705</t>
  </si>
  <si>
    <t>Macjan</t>
  </si>
  <si>
    <t>Macrostomum janickei</t>
  </si>
  <si>
    <t>Mac008_3212_CB6RLANXX_L005_R1.fq.gz;Mac008_3212_CB6RLANXX_L005_R2.fq.gz;Mac008_3212_CB87VANXX_L001_R1.fq.gz;Mac008_3212_CB87VANXX_L001_R2.fq.gz;Mac008_3212_CB87VANXX_L002_R1.fq.gz;Mac008_3212_CB87VANXX_L002_R2.fq.gz;Mac008_3212_CB87VANXX_L003_R1.fq.gz;Mac008_3212_CB87VANXX_L003_R2.fq.gz;Mac008_3212_CCE77ANXX_L003_R1.fq.gz;Mac008_3212_CCE77ANXX_L003_R2.fq.gz</t>
  </si>
  <si>
    <t>Mackar_2370_20180705</t>
  </si>
  <si>
    <t>Mackar</t>
  </si>
  <si>
    <t>Macrostomum karlingi</t>
  </si>
  <si>
    <t>Mackar_2370_CB6RLANXX_L005_R1.fq.gz;Mackar_2370_CB6RLANXX_L005_R2.fq.gz;Mackar_2370_CB87VANXX_L001_R1.fq.gz;Mackar_2370_CB87VANXX_L001_R2.fq.gz;Mackar_2370_CB87VANXX_L002_R1.fq.gz;Mackar_2370_CB87VANXX_L002_R2.fq.gz;Mackar_2370_CB87VANXX_L003_R1.fq.gz;Mackar_2370_CB87VANXX_L003_R2.fq.gz;Mackar_2370_CC8DBANXX_L001_R1.fq.gz;Mackar_2370_CC8DBANXX_L001_R2.fq.gz</t>
  </si>
  <si>
    <t>Maclig_20180705</t>
  </si>
  <si>
    <t>Maclig</t>
  </si>
  <si>
    <t>Macrostomum lignano</t>
  </si>
  <si>
    <t>from_the_culture</t>
  </si>
  <si>
    <t>2426;2427;2429</t>
  </si>
  <si>
    <t>Maclig_2426_1ng_15PreAmp_CA755ANXX_L001_R1.fq.gz;Maclig_2426_1ng_15PreAmp_CA755ANXX_L001_R2.fq.gz;Maclig_2427_1ng_15PreAmp_CA755ANXX_L001_R1.fq.gz;Maclig_2427_1ng_15PreAmp_CA755ANXX_L001_R2.fq.gz;Maclig_2427_5ng_12PreAmp_CA755ANXX_L001_R1.fq.gz;Maclig_2427_5ng_12PreAmp_CA755ANXX_L001_R2.fq.gz;Maclig_2429_1ng_15PreAmp_CA755ANXX_L001_R1.fq.gz;Maclig_2429_1ng_15PreAmp_CA755ANXX_L001_R2.fq.gz;Maclig_2429_5ng_12PreAmp_CA755ANXX_L001_R1.fq.gz;Maclig_2429_5ng_12PreAmp_CA755ANXX_L001_R2.fq.gz</t>
  </si>
  <si>
    <t>Maclig_37v3</t>
  </si>
  <si>
    <t>FJ715326</t>
  </si>
  <si>
    <t>Maclon_3284_20180705</t>
  </si>
  <si>
    <t>Maclon</t>
  </si>
  <si>
    <t>Macrostomum longituba</t>
  </si>
  <si>
    <t>Maclon_3284_CB6RLANXX_L005_R1.fq.gz;Maclon_3284_CB6RLANXX_L005_R2.fq.gz;Maclon_3284_CB87VANXX_L001_R1.fq.gz;Maclon_3284_CB87VANXX_L001_R2.fq.gz;Maclon_3284_CB87VANXX_L002_R1.fq.gz;Maclon_3284_CB87VANXX_L002_R2.fq.gz;Maclon_3284_CB87VANXX_L003_R1.fq.gz;Maclon_3284_CB87VANXX_L003_R2.fq.gz;Maclon_3284_CC8DBANXX_L002_R1.fq.gz;Maclon_3284_CC8DBANXX_L002_R2.fq.gz</t>
  </si>
  <si>
    <t>Macmin_3429_20180705</t>
  </si>
  <si>
    <t>Macmin</t>
  </si>
  <si>
    <t>Macrostomum minutum</t>
  </si>
  <si>
    <t>Macmin_3429_CC8DBANXX_L003_R1.fq.gz;Macmin_3429_CC8DBANXX_L003_R2.fq.gz</t>
  </si>
  <si>
    <t>Macmir_2994_20180705</t>
  </si>
  <si>
    <t>Macmir</t>
  </si>
  <si>
    <t>Macrostomum mirumnovem</t>
  </si>
  <si>
    <t>MK684172</t>
  </si>
  <si>
    <t>Mac094_2994_CB6RLANXX_L005_R1.fq.gz;Mac094_2994_CB6RLANXX_L005_R2.fq.gz;Mac094_2994_CB87VANXX_L001_R1.fq.gz;Mac094_2994_CB87VANXX_L001_R2.fq.gz;Mac094_2994_CB87VANXX_L002_R1.fq.gz;Mac094_2994_CB87VANXX_L002_R2.fq.gz;Mac094_2994_CB87VANXX_L003_R1.fq.gz;Mac094_2994_CB87VANXX_L003_R2.fq.gz;Mac094_2994_CC8DBANXX_L001_R1.fq.gz;Mac094_2994_CC8DBANXX_L001_R2.fq.gz</t>
  </si>
  <si>
    <t>Macmys_20180705</t>
  </si>
  <si>
    <t>Macmys</t>
  </si>
  <si>
    <t>Macrostomum mystrophorum</t>
  </si>
  <si>
    <t>2228;2233;2239</t>
  </si>
  <si>
    <t>Macmys_2228_1ng_15PreAmp_CA755ANXX_L001_R1.fq.gz;Macmys_2228_1ng_15PreAmp_CA755ANXX_L001_R2.fq.gz;Macmys_2228_5ng_12PreAmp_CA755ANXX_L001_R1.fq.gz;Macmys_2228_5ng_12PreAmp_CA755ANXX_L001_R2.fq.gz;Macmys_2233_1ng_15PreAmp_CA755ANXX_L001_R1.fq.gz;Macmys_2233_1ng_15PreAmp_CA755ANXX_L001_R2.fq.gz;Macmys_2233_5ng_12PreAmp_CA755ANXX_L001_R1.fq.gz;Macmys_2233_5ng_12PreAmp_CA755ANXX_L001_R2.fq.gz;Macmys_2239_1ng_15PreAmp_CA755ANXX_L001_R1.fq.gz;Macmys_2239_1ng_15PreAmp_CA755ANXX_L001_R2.fq.gz;Macmys_2239_5ng_12PreAmp_CA755ANXX_L001_R1.fq.gz;Macmys_2239_5ng_12PreAmp_CA755ANXX_L001_R2.fq.gz</t>
  </si>
  <si>
    <t>Macpar_3473_20180705</t>
  </si>
  <si>
    <t>Macpar</t>
  </si>
  <si>
    <t>Macrostomum paradoxum</t>
  </si>
  <si>
    <t>Macpar_3473_CCE77ANXX_L001_R1.fq.gz;Macpar_3473_CCE77ANXX_L001_R2.fq.gz</t>
  </si>
  <si>
    <t>Macpoz_20180705</t>
  </si>
  <si>
    <t>Macpoz</t>
  </si>
  <si>
    <t>Macrostomum poznaniense</t>
  </si>
  <si>
    <t>2365;2367;2419</t>
  </si>
  <si>
    <t>Macpoz_2365_1ng_15PreAmp_CA755ANXX_L001_R1.fq.gz;Macpoz_2365_1ng_15PreAmp_CA755ANXX_L001_R2.fq.gz;Macpoz_2365_5ng_12PreAmp_CA755ANXX_L001_R1.fq.gz;Macpoz_2365_5ng_12PreAmp_CA755ANXX_L001_R2.fq.gz;Macpoz_2367_1ng_15PreAmp_CA755ANXX_L001_R1.fq.gz;Macpoz_2367_1ng_15PreAmp_CA755ANXX_L001_R2.fq.gz;Macpoz_2419_1ng_15PreAmp_CA755ANXX_L001_R1.fq.gz;Macpoz_2419_1ng_15PreAmp_CA755ANXX_L001_R2.fq.gz;Macpoz_2419_5ng_12PreAmp_CA755ANXX_L001_R1.fq.gz;Macpoz_2419_5ng_12PreAmp_CA755ANXX_L001_R2.fq.gz</t>
  </si>
  <si>
    <t>Macpus_1189_20180705</t>
  </si>
  <si>
    <t>Macpus</t>
  </si>
  <si>
    <t>Macrostomum pusillum</t>
  </si>
  <si>
    <t>Macpus_1189_CC8DBANXX_L002_R1.fq.gz;Macpus_1189_CC8DBANXX_L002_R2.fq.gz</t>
  </si>
  <si>
    <t>Macpus_20180703</t>
  </si>
  <si>
    <t>FJ715333</t>
  </si>
  <si>
    <t>Macqui_2765_20180705</t>
  </si>
  <si>
    <t>Macqui</t>
  </si>
  <si>
    <t>Macrostomum quiritium</t>
  </si>
  <si>
    <t>Macqui_2765_CC8DBANXX_L002_R1.fq.gz;Macqui_2765_CC8DBANXX_L002_R2.fq.gz</t>
  </si>
  <si>
    <t>Macqui_2795_20180705</t>
  </si>
  <si>
    <t>Macqui_2795_CB6RLANXX_L005_R1.fq.gz;Macqui_2795_CB6RLANXX_L005_R2.fq.gz;Macqui_2795_CB87VANXX_L001_R1.fq.gz;Macqui_2795_CB87VANXX_L001_R2.fq.gz;Macqui_2795_CB87VANXX_L002_R1.fq.gz;Macqui_2795_CB87VANXX_L002_R2.fq.gz;Macqui_2795_CB87VANXX_L003_R1.fq.gz;Macqui_2795_CB87VANXX_L003_R2.fq.gz;Macqui_2795_CCE77ANXX_L001_R1.fq.gz;Macqui_2795_CCE77ANXX_L001_R2.fq.gz</t>
  </si>
  <si>
    <t>Macret_2213_20180705</t>
  </si>
  <si>
    <t>Macret</t>
  </si>
  <si>
    <t>Macrostomum retortum</t>
  </si>
  <si>
    <t>Macret_2213_CC8DBANXX_L002_R1.fq.gz;Macret_2213_CC8DBANXX_L002_R2.fq.gz</t>
  </si>
  <si>
    <t>Macrst_2256_20180705</t>
  </si>
  <si>
    <t>Macrst</t>
  </si>
  <si>
    <t>Macrostomum rostratum</t>
  </si>
  <si>
    <t>Macrst_2256_CC8DBANXX_L003_R1.fq.gz;Macrst_2256_CC8DBANXX_L003_R2.fq.gz</t>
  </si>
  <si>
    <t>Macrst_2298_20180705</t>
  </si>
  <si>
    <t>Macrst_2298_CB6RLANXX_L005_R1.fq.gz;Macrst_2298_CB6RLANXX_L005_R2.fq.gz;Macrst_2298_CB87VANXX_L001_R1.fq.gz;Macrst_2298_CB87VANXX_L001_R2.fq.gz;Macrst_2298_CB87VANXX_L002_R1.fq.gz;Macrst_2298_CB87VANXX_L002_R2.fq.gz;Macrst_2298_CB87VANXX_L003_R1.fq.gz;Macrst_2298_CB87VANXX_L003_R2.fq.gz;Macrst_2298_CC8DBANXX_L003_R1.fq.gz;Macrst_2298_CC8DBANXX_L003_R2.fq.gz</t>
  </si>
  <si>
    <t>Macrub_1218_20180705</t>
  </si>
  <si>
    <t>Macrub</t>
  </si>
  <si>
    <t>Macrostomum rubrocinctum</t>
  </si>
  <si>
    <t>Macrub_1218_CC8DBANXX_L004_R1.fq.gz;Macrub_1218_CC8DBANXX_L004_R2.fq.gz</t>
  </si>
  <si>
    <t>Macrub_2111_20180705</t>
  </si>
  <si>
    <t>Macrub_2111_CCE77ANXX_L002_R1.fq.gz;Macrub_2111_CCE77ANXX_L002_R2.fq.gz</t>
  </si>
  <si>
    <t>Macrub_3305_20180705</t>
  </si>
  <si>
    <t>Macrub_3305_CC8DBANXX_L002_R1.fq.gz;Macrub_3305_CC8DBANXX_L002_R2.fq.gz</t>
  </si>
  <si>
    <t>Macspi_20180703</t>
  </si>
  <si>
    <t>Macspi</t>
  </si>
  <si>
    <t>Macrostomum spirale</t>
  </si>
  <si>
    <t>Macten_3414_20180705</t>
  </si>
  <si>
    <t>Macten</t>
  </si>
  <si>
    <t>Macrostomum tenuicauda</t>
  </si>
  <si>
    <t>Macten_3414_CC8DBANXX_L002_R1.fq.gz;Macten_3414_CC8DBANXX_L002_R2.fq.gz</t>
  </si>
  <si>
    <t>Mactub_20180705</t>
  </si>
  <si>
    <t>Mactub</t>
  </si>
  <si>
    <t>Macrostomum tuba</t>
  </si>
  <si>
    <t>2384;2398;2411</t>
  </si>
  <si>
    <t>Mactub_2384_1ng_15PreAmp_CA755ANXX_L001_R1.fq.gz;Mactub_2384_1ng_15PreAmp_CA755ANXX_L001_R2.fq.gz;Mactub_2384_5ng_12PreAmp_CA755ANXX_L001_R1.fq.gz;Mactub_2384_5ng_12PreAmp_CA755ANXX_L001_R2.fq.gz;Mactub_2398_1ng_15PreAmp_CA755ANXX_L001_R1.fq.gz;Mactub_2398_1ng_15PreAmp_CA755ANXX_L001_R2.fq.gz;Mactub_2398_5ng_12PreAmp_CA755ANXX_L001_R1.fq.gz;Mactub_2398_5ng_12PreAmp_CA755ANXX_L001_R2.fq.gz;Mactub_2411_1ng_15PreAmp_CA755ANXX_L001_R1.fq.gz;Mactub_2411_1ng_15PreAmp_CA755ANXX_L001_R2.fq.gz;Mactub_2411_5ng_12PreAmp_CA755ANXX_L001_R1.fq.gz;Mactub_2411_5ng_12PreAmp_CA755ANXX_L001_R2.fq.gz</t>
  </si>
  <si>
    <t>Miclin_3423_20180705</t>
  </si>
  <si>
    <t>Miclin</t>
  </si>
  <si>
    <t>Microstomum lineare</t>
  </si>
  <si>
    <t>Miclin_3423_CC8DBANXX_L002_R1.fq.gz;Miclin_3423_CC8DBANXX_L002_R2.fq.gz</t>
  </si>
  <si>
    <t>Myzbis_3310_20180705</t>
  </si>
  <si>
    <t>Myzbis</t>
  </si>
  <si>
    <t>Myozonaria bistylifera</t>
  </si>
  <si>
    <t>Myzbis_3310_CC8DBANXX_L003_R1.fq.gz;Myzbis_3310_CC8DBANXX_L003_R2.fq.gz</t>
  </si>
  <si>
    <t>Psa001_3443_20180705</t>
  </si>
  <si>
    <t>Psa001</t>
  </si>
  <si>
    <t>Psammomacrostomum sp. 1</t>
  </si>
  <si>
    <t>Psa001_3443_CC8DBANXX_L004_R1.fq.gz;Psa001_3443_CC8DBANXX_L004_R2.fq.gz</t>
  </si>
  <si>
    <t>Psa002_3283_20180705</t>
  </si>
  <si>
    <t>Psa002</t>
  </si>
  <si>
    <t>Psammomacrostomum sp. 2</t>
  </si>
  <si>
    <t>Psa002_3283_CB6RLANXX_L005_R1.fq.gz;Psa002_3283_CB6RLANXX_L005_R2.fq.gz;Psa002_3283_CB87VANXX_L001_R1.fq.gz;Psa002_3283_CB87VANXX_L001_R2.fq.gz;Psa002_3283_CB87VANXX_L002_R1.fq.gz;Psa002_3283_CB87VANXX_L002_R2.fq.gz;Psa002_3283_CB87VANXX_L003_R1.fq.gz;Psa002_3283_CB87VANXX_L003_R2.fq.gz;Psa002_3283_CC8DBANXX_L003_R1.fq.gz;Psa002_3283_CC8DBANXX_L003_R2.fq.gz</t>
  </si>
  <si>
    <t>Psa007_3085_20180705</t>
  </si>
  <si>
    <t>Psa007</t>
  </si>
  <si>
    <t>Psammomacrostomum sp. 7</t>
  </si>
  <si>
    <t>Psa007_3085_CB6RLANXX_L005_R1.fq.gz;Psa007_3085_CB6RLANXX_L005_R2.fq.gz;Psa007_3085_CB87VANXX_L001_R1.fq.gz;Psa007_3085_CB87VANXX_L001_R2.fq.gz;Psa007_3085_CB87VANXX_L002_R1.fq.gz;Psa007_3085_CB87VANXX_L002_R2.fq.gz;Psa007_3085_CB87VANXX_L003_R1.fq.gz;Psa007_3085_CB87VANXX_L003_R2.fq.gz;Psa007_3085_CCE77ANXX_L001_R1.fq.gz;Psa007_3085_CCE77ANXX_L001_R2.fq.gz</t>
  </si>
  <si>
    <t>Assembly name</t>
  </si>
  <si>
    <t>Name of the species</t>
  </si>
  <si>
    <t>Indicates if the species was used in the comparative analysis</t>
  </si>
  <si>
    <t>NCBI accession of specimen of chosen 28S for the C-IQ-TREE phylogeny</t>
  </si>
  <si>
    <t>Number of biological samples used for assembly</t>
  </si>
  <si>
    <t>Type of biological samples used for assembly</t>
  </si>
  <si>
    <t>ID of specimens used for the assembly (if applicable)</t>
  </si>
  <si>
    <t>Number of RNA-Seq libraries made from the biosample(s)</t>
  </si>
  <si>
    <t>RNA-Seq library preparation strategy</t>
  </si>
  <si>
    <t>Type of assembly</t>
  </si>
  <si>
    <t>Raw read files</t>
  </si>
  <si>
    <t>Total number of PE 101 reads produced initially</t>
  </si>
  <si>
    <t>Number of reads after trimming</t>
  </si>
  <si>
    <t>Number of reads mapped to the assembly using SNAP</t>
  </si>
  <si>
    <t>Empirical library insert size</t>
  </si>
  <si>
    <t>Number of assembled contigs</t>
  </si>
  <si>
    <t>Size of largest contig</t>
  </si>
  <si>
    <t>Number of bases in assembly</t>
  </si>
  <si>
    <t>Mean length of contigs</t>
  </si>
  <si>
    <t>Number of contigs over 1k</t>
  </si>
  <si>
    <t>Number of contigs over 10k</t>
  </si>
  <si>
    <t>Number of contigs with orf</t>
  </si>
  <si>
    <t>Percentage of contigs with orf</t>
  </si>
  <si>
    <t>N50 of assembly</t>
  </si>
  <si>
    <t>GC-content</t>
  </si>
  <si>
    <t>BUSCO: % complete</t>
  </si>
  <si>
    <t>BUSCO: % complete and single-copy</t>
  </si>
  <si>
    <t>BUSCO: % complete and duplicated</t>
  </si>
  <si>
    <t>BUSCO: % fragmented</t>
  </si>
  <si>
    <t>BUSCO: % missing</t>
  </si>
  <si>
    <t>TransRate score</t>
  </si>
  <si>
    <t>TransRate optimal score</t>
  </si>
  <si>
    <t>Reason this specimen was chosen (same_as_trans: 28S from the specimen the assembly was made from; from_culture: specimen was taken from same laboratory culture; no_28S_included: This species is not in the C-IQ-TREE phylogeny; one_of_the_samples: 28S is from one of the specimens pooled for assembly; same_sample_location: specimen collected in the same sample; original_incomplete_identical_to_sub: 28S from the assembly specimen is fragmented but identical to the substitute in the sequenced locations; All_seq_from_Machtx_seqident: 28S from all sequenced Machtx is identical)</t>
  </si>
  <si>
    <t>MT428561</t>
  </si>
  <si>
    <t>MT428563</t>
  </si>
  <si>
    <t>MT428573</t>
  </si>
  <si>
    <t>MT428576</t>
  </si>
  <si>
    <t>MT428590</t>
  </si>
  <si>
    <t>MT428612</t>
  </si>
  <si>
    <t>MT428635</t>
  </si>
  <si>
    <t>MT428636</t>
  </si>
  <si>
    <t>MT428639</t>
  </si>
  <si>
    <t>MT428645</t>
  </si>
  <si>
    <t>MT428646</t>
  </si>
  <si>
    <t>MT428647</t>
  </si>
  <si>
    <t>MT428648</t>
  </si>
  <si>
    <t>MT428649</t>
  </si>
  <si>
    <t>MT428653</t>
  </si>
  <si>
    <t>MT428654</t>
  </si>
  <si>
    <t>MT428657</t>
  </si>
  <si>
    <t>MT428659</t>
  </si>
  <si>
    <t>MT428666</t>
  </si>
  <si>
    <t>MT428684</t>
  </si>
  <si>
    <t>MT428676</t>
  </si>
  <si>
    <t>MT428691</t>
  </si>
  <si>
    <t>MT428695</t>
  </si>
  <si>
    <t>MT428697</t>
  </si>
  <si>
    <t>MT428702</t>
  </si>
  <si>
    <t>MT428706</t>
  </si>
  <si>
    <t>MT428705</t>
  </si>
  <si>
    <t>MT428712</t>
  </si>
  <si>
    <t>MT428716</t>
  </si>
  <si>
    <t>MT428717</t>
  </si>
  <si>
    <t>MT428723</t>
  </si>
  <si>
    <t>MT428724</t>
  </si>
  <si>
    <t>MT428725</t>
  </si>
  <si>
    <t>MT428729</t>
  </si>
  <si>
    <t>MT428735</t>
  </si>
  <si>
    <t>MT428736</t>
  </si>
  <si>
    <t>MT428737</t>
  </si>
  <si>
    <t>MT428741</t>
  </si>
  <si>
    <t>MT428743</t>
  </si>
  <si>
    <t>MT428745</t>
  </si>
  <si>
    <t>MT428749</t>
  </si>
  <si>
    <t>MT428750</t>
  </si>
  <si>
    <t>MT428751</t>
  </si>
  <si>
    <t>MT428754</t>
  </si>
  <si>
    <t>MT428755</t>
  </si>
  <si>
    <t>MT428756</t>
  </si>
  <si>
    <t>MT428758</t>
  </si>
  <si>
    <t>MT428760</t>
  </si>
  <si>
    <t>MT428761</t>
  </si>
  <si>
    <t>MT428762</t>
  </si>
  <si>
    <t>MT428763</t>
  </si>
  <si>
    <t>MT428765</t>
  </si>
  <si>
    <t>MT428770</t>
  </si>
  <si>
    <t>MT428779</t>
  </si>
  <si>
    <t>MT428781</t>
  </si>
  <si>
    <t>MT428795</t>
  </si>
  <si>
    <t>MT428806</t>
  </si>
  <si>
    <t>MT428809</t>
  </si>
  <si>
    <t>MT428810</t>
  </si>
  <si>
    <t>MT428821</t>
  </si>
  <si>
    <t>MT428822</t>
  </si>
  <si>
    <t>MT428823</t>
  </si>
  <si>
    <t>MT428824</t>
  </si>
  <si>
    <t>MT428827</t>
  </si>
  <si>
    <t>MT428845</t>
  </si>
  <si>
    <t>MT428852</t>
  </si>
  <si>
    <t>MT428825</t>
  </si>
  <si>
    <t>MT428855</t>
  </si>
  <si>
    <t>MT428857</t>
  </si>
  <si>
    <t>MT428861</t>
  </si>
  <si>
    <t>MT428869</t>
  </si>
  <si>
    <t>MT428870</t>
  </si>
  <si>
    <t>MT428871</t>
  </si>
  <si>
    <t>MT428872</t>
  </si>
  <si>
    <t>MT428874</t>
  </si>
  <si>
    <t>MT428878</t>
  </si>
  <si>
    <t>MT428882</t>
  </si>
  <si>
    <t>MT428883</t>
  </si>
  <si>
    <t>MT428884</t>
  </si>
  <si>
    <t>MT428890</t>
  </si>
  <si>
    <t>MT428895</t>
  </si>
  <si>
    <t>MT428902</t>
  </si>
  <si>
    <t>MT428817</t>
  </si>
  <si>
    <t>MT428819</t>
  </si>
  <si>
    <t>MT428903</t>
  </si>
  <si>
    <t>MT428908</t>
  </si>
  <si>
    <t>MT428918</t>
  </si>
  <si>
    <t>MT428969</t>
  </si>
  <si>
    <t>MT428941</t>
  </si>
  <si>
    <t>MT428933</t>
  </si>
  <si>
    <t>MT428949</t>
  </si>
  <si>
    <t>MT428946</t>
  </si>
  <si>
    <t>MT428961</t>
  </si>
  <si>
    <t>MT428950</t>
  </si>
  <si>
    <t>MT428967</t>
  </si>
  <si>
    <t>MT428970</t>
  </si>
  <si>
    <t>MT428973</t>
  </si>
  <si>
    <t>MT428976</t>
  </si>
  <si>
    <t>MT428978</t>
  </si>
  <si>
    <t>MT428995</t>
  </si>
  <si>
    <t>MT429001</t>
  </si>
  <si>
    <t>MT429007</t>
  </si>
  <si>
    <t>MT429009</t>
  </si>
  <si>
    <t>MT429012</t>
  </si>
  <si>
    <t>MT429032</t>
  </si>
  <si>
    <t>MT429034</t>
  </si>
  <si>
    <t>MT429037</t>
  </si>
  <si>
    <t>MT429043</t>
  </si>
  <si>
    <t>MT429044</t>
  </si>
  <si>
    <t>MT429050</t>
  </si>
  <si>
    <t>MT429061</t>
  </si>
  <si>
    <t>MT429072</t>
  </si>
  <si>
    <t>MT429089</t>
  </si>
  <si>
    <t>MT429090</t>
  </si>
  <si>
    <t>MT429093</t>
  </si>
  <si>
    <t>MT429099</t>
  </si>
  <si>
    <t>MT429100</t>
  </si>
  <si>
    <t>MT429112</t>
  </si>
  <si>
    <t>MT429124</t>
  </si>
  <si>
    <t>MT429125</t>
  </si>
  <si>
    <t>MT429132</t>
  </si>
  <si>
    <t>MT429135</t>
  </si>
  <si>
    <t>MT429139</t>
  </si>
  <si>
    <t>MT429149</t>
  </si>
  <si>
    <t>MT429155</t>
  </si>
  <si>
    <t>MT429156</t>
  </si>
  <si>
    <t>MK684169</t>
  </si>
  <si>
    <t>CDS_N_original</t>
  </si>
  <si>
    <t>CDS_blast_hit</t>
  </si>
  <si>
    <t>CDS_N_untrim</t>
  </si>
  <si>
    <t>CDS_N_front</t>
  </si>
  <si>
    <t>CDS_N_end</t>
  </si>
  <si>
    <t>CDS_N_both</t>
  </si>
  <si>
    <t>CDS_N_removed</t>
  </si>
  <si>
    <t>CDS_fr_untrim</t>
  </si>
  <si>
    <t>CDS_fr_trim</t>
  </si>
  <si>
    <t>CDS_fr_removed</t>
  </si>
  <si>
    <t>%Recovery</t>
  </si>
  <si>
    <t>Trans_N_original</t>
  </si>
  <si>
    <t>Trans_blast_hit</t>
  </si>
  <si>
    <t>Trans_N_untrim</t>
  </si>
  <si>
    <t>Trans_N_front</t>
  </si>
  <si>
    <t>Trans_N_end</t>
  </si>
  <si>
    <t>Trans_N_both</t>
  </si>
  <si>
    <t>Trans_seq_removed</t>
  </si>
  <si>
    <t>Trans_fr_untrim</t>
  </si>
  <si>
    <t>Trans_fr_trim</t>
  </si>
  <si>
    <t>Trans_fr_removed</t>
  </si>
  <si>
    <t>AAGCAGTGGTATCAACGCAGAGTACGGG</t>
  </si>
  <si>
    <t>28nt</t>
  </si>
  <si>
    <t>GGTATCAACGCAGAGTACGGG</t>
  </si>
  <si>
    <t>21nt</t>
  </si>
  <si>
    <t>Primer sequences that were removed:</t>
  </si>
  <si>
    <t>Headers:</t>
  </si>
  <si>
    <t>Number of CDS contigs before trimming</t>
  </si>
  <si>
    <t>Number of CDS with a blast hit for a SmartSeqv4 primer</t>
  </si>
  <si>
    <t>Number of CDS contigs that were not trimmed</t>
  </si>
  <si>
    <t>Number of CDS contigs that were trimmed at the front</t>
  </si>
  <si>
    <t>Number of CDS contigs that were trimmed at the end</t>
  </si>
  <si>
    <t>Number of CDS contigs that were trimmed at both ends</t>
  </si>
  <si>
    <t>Number of CDS contigs that were removed because they had primer at other positions than the ends</t>
  </si>
  <si>
    <t>Proportion of CDS contigs that were not trimmed</t>
  </si>
  <si>
    <t>Proportion of CDS contigs that were trimmed</t>
  </si>
  <si>
    <t>Proportion of CDS contigs that were removed</t>
  </si>
  <si>
    <t>Number of original transdecoder sequences with 100% identity and &gt;90% query coverage match in the transdecoder run after trimming where the contig after trimming comes from the same original contig</t>
  </si>
  <si>
    <t>Percentage of original transdecoder contigs that were recovered according to the criteria in "N_transdedocer_hits"</t>
  </si>
  <si>
    <t>Number of transcript contigs before trimming</t>
  </si>
  <si>
    <t>Number of transcript contigs with a blast hit for a SmartSeqv4 primer</t>
  </si>
  <si>
    <t>Number of transcript contigs that were not trimmed</t>
  </si>
  <si>
    <t>Number of transcript contigs that were trimmed at the front</t>
  </si>
  <si>
    <t>Number of transcript contigs that were trimmed at the end</t>
  </si>
  <si>
    <t>Number of transcript contigs that were trimmed at both ends</t>
  </si>
  <si>
    <t>Number of transcript contigs that were removed because they had primer at other positions than the ends</t>
  </si>
  <si>
    <t>Proportion of transcript contigs that were not trimmed</t>
  </si>
  <si>
    <t>Proportion of transcript contigs that were trimmed</t>
  </si>
  <si>
    <t>Proportion of transcript contigs that were removed</t>
  </si>
  <si>
    <t>CDS_%_blast_hit</t>
  </si>
  <si>
    <t>Trans_%_blast_hit</t>
  </si>
  <si>
    <t>N_transdecoder_hits</t>
  </si>
  <si>
    <t>Long primer:</t>
  </si>
  <si>
    <t>Short short:</t>
  </si>
  <si>
    <t>Tab S2. Details on the transcriptomes used in this study.</t>
  </si>
  <si>
    <t>Subtable 1: Information on transcriptome assemblies</t>
  </si>
  <si>
    <t>Subtable 2: Information on SmartSeqv4 primer removal</t>
  </si>
  <si>
    <t>ID of MTP LS specimen chosen 28S for the C-IQ-TREE phylogeny</t>
  </si>
  <si>
    <t>6 character abbreviation for the species (three for genus and three for species)</t>
  </si>
  <si>
    <t>Internal specimen ID number taking the form of "MTP LS ##", if assembly derived from single specimen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</si>
</sst>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0" fillId="0" borderId="0" xfId="0" applyFont="1"/>
    <xf numFmtId="0" fontId="18" fillId="0" borderId="0" xfId="0" applyFont="1" applyAlignment="1">
      <alignment horizontal="justify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8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44.83203125" customWidth="1"/>
    <col min="2" max="2" width="51.5" customWidth="1"/>
  </cols>
  <sheetData>
    <row r="1" spans="1:2" ht="32" x14ac:dyDescent="0.2">
      <c r="A1" s="6" t="s">
        <v>755</v>
      </c>
      <c r="B1" s="5"/>
    </row>
    <row r="2" spans="1:2" x14ac:dyDescent="0.2">
      <c r="A2" s="5" t="s">
        <v>756</v>
      </c>
      <c r="B2" s="5"/>
    </row>
    <row r="3" spans="1:2" x14ac:dyDescent="0.2">
      <c r="A3" s="5" t="s">
        <v>0</v>
      </c>
      <c r="B3" s="5" t="s">
        <v>541</v>
      </c>
    </row>
    <row r="4" spans="1:2" x14ac:dyDescent="0.2">
      <c r="A4" s="5" t="s">
        <v>1</v>
      </c>
      <c r="B4" s="5" t="s">
        <v>760</v>
      </c>
    </row>
    <row r="5" spans="1:2" x14ac:dyDescent="0.2">
      <c r="A5" s="5" t="s">
        <v>2</v>
      </c>
      <c r="B5" s="5" t="s">
        <v>759</v>
      </c>
    </row>
    <row r="6" spans="1:2" x14ac:dyDescent="0.2">
      <c r="A6" s="5" t="s">
        <v>3</v>
      </c>
      <c r="B6" s="5" t="s">
        <v>542</v>
      </c>
    </row>
    <row r="7" spans="1:2" x14ac:dyDescent="0.2">
      <c r="A7" s="5" t="s">
        <v>4</v>
      </c>
      <c r="B7" s="5" t="s">
        <v>543</v>
      </c>
    </row>
    <row r="8" spans="1:2" x14ac:dyDescent="0.2">
      <c r="A8" s="5" t="s">
        <v>5</v>
      </c>
      <c r="B8" s="5" t="s">
        <v>758</v>
      </c>
    </row>
    <row r="9" spans="1:2" x14ac:dyDescent="0.2">
      <c r="A9" s="5" t="s">
        <v>6</v>
      </c>
      <c r="B9" s="5" t="s">
        <v>544</v>
      </c>
    </row>
    <row r="10" spans="1:2" x14ac:dyDescent="0.2">
      <c r="A10" s="5" t="s">
        <v>7</v>
      </c>
      <c r="B10" s="5" t="s">
        <v>573</v>
      </c>
    </row>
    <row r="11" spans="1:2" x14ac:dyDescent="0.2">
      <c r="A11" s="5" t="s">
        <v>8</v>
      </c>
      <c r="B11" s="5" t="s">
        <v>545</v>
      </c>
    </row>
    <row r="12" spans="1:2" x14ac:dyDescent="0.2">
      <c r="A12" s="5" t="s">
        <v>9</v>
      </c>
      <c r="B12" s="5" t="s">
        <v>546</v>
      </c>
    </row>
    <row r="13" spans="1:2" x14ac:dyDescent="0.2">
      <c r="A13" s="5" t="s">
        <v>10</v>
      </c>
      <c r="B13" s="5" t="s">
        <v>547</v>
      </c>
    </row>
    <row r="14" spans="1:2" x14ac:dyDescent="0.2">
      <c r="A14" s="5" t="s">
        <v>11</v>
      </c>
      <c r="B14" s="5" t="s">
        <v>548</v>
      </c>
    </row>
    <row r="15" spans="1:2" x14ac:dyDescent="0.2">
      <c r="A15" s="5" t="s">
        <v>12</v>
      </c>
      <c r="B15" s="5" t="s">
        <v>549</v>
      </c>
    </row>
    <row r="16" spans="1:2" x14ac:dyDescent="0.2">
      <c r="A16" s="5" t="s">
        <v>13</v>
      </c>
      <c r="B16" s="5" t="s">
        <v>550</v>
      </c>
    </row>
    <row r="17" spans="1:2" x14ac:dyDescent="0.2">
      <c r="A17" s="5" t="s">
        <v>14</v>
      </c>
      <c r="B17" s="5" t="s">
        <v>551</v>
      </c>
    </row>
    <row r="18" spans="1:2" x14ac:dyDescent="0.2">
      <c r="A18" s="5" t="s">
        <v>15</v>
      </c>
      <c r="B18" s="5" t="s">
        <v>552</v>
      </c>
    </row>
    <row r="19" spans="1:2" x14ac:dyDescent="0.2">
      <c r="A19" s="5" t="s">
        <v>16</v>
      </c>
      <c r="B19" s="5" t="s">
        <v>553</v>
      </c>
    </row>
    <row r="20" spans="1:2" x14ac:dyDescent="0.2">
      <c r="A20" s="5" t="s">
        <v>17</v>
      </c>
      <c r="B20" s="5" t="s">
        <v>554</v>
      </c>
    </row>
    <row r="21" spans="1:2" x14ac:dyDescent="0.2">
      <c r="A21" s="5" t="s">
        <v>18</v>
      </c>
      <c r="B21" s="5" t="s">
        <v>555</v>
      </c>
    </row>
    <row r="22" spans="1:2" x14ac:dyDescent="0.2">
      <c r="A22" s="5" t="s">
        <v>19</v>
      </c>
      <c r="B22" s="5" t="s">
        <v>556</v>
      </c>
    </row>
    <row r="23" spans="1:2" x14ac:dyDescent="0.2">
      <c r="A23" s="5" t="s">
        <v>20</v>
      </c>
      <c r="B23" s="5" t="s">
        <v>557</v>
      </c>
    </row>
    <row r="24" spans="1:2" x14ac:dyDescent="0.2">
      <c r="A24" s="5" t="s">
        <v>21</v>
      </c>
      <c r="B24" s="5" t="s">
        <v>558</v>
      </c>
    </row>
    <row r="25" spans="1:2" x14ac:dyDescent="0.2">
      <c r="A25" s="5" t="s">
        <v>22</v>
      </c>
      <c r="B25" s="5" t="s">
        <v>559</v>
      </c>
    </row>
    <row r="26" spans="1:2" x14ac:dyDescent="0.2">
      <c r="A26" s="5" t="s">
        <v>23</v>
      </c>
      <c r="B26" s="5" t="s">
        <v>560</v>
      </c>
    </row>
    <row r="27" spans="1:2" x14ac:dyDescent="0.2">
      <c r="A27" s="5" t="s">
        <v>24</v>
      </c>
      <c r="B27" s="5" t="s">
        <v>561</v>
      </c>
    </row>
    <row r="28" spans="1:2" x14ac:dyDescent="0.2">
      <c r="A28" s="5" t="s">
        <v>25</v>
      </c>
      <c r="B28" s="5" t="s">
        <v>562</v>
      </c>
    </row>
    <row r="29" spans="1:2" x14ac:dyDescent="0.2">
      <c r="A29" s="5" t="s">
        <v>26</v>
      </c>
      <c r="B29" s="5" t="s">
        <v>563</v>
      </c>
    </row>
    <row r="30" spans="1:2" x14ac:dyDescent="0.2">
      <c r="A30" s="5" t="s">
        <v>27</v>
      </c>
      <c r="B30" s="5" t="s">
        <v>564</v>
      </c>
    </row>
    <row r="31" spans="1:2" x14ac:dyDescent="0.2">
      <c r="A31" s="5" t="s">
        <v>28</v>
      </c>
      <c r="B31" s="5" t="s">
        <v>565</v>
      </c>
    </row>
    <row r="32" spans="1:2" x14ac:dyDescent="0.2">
      <c r="A32" s="5" t="s">
        <v>29</v>
      </c>
      <c r="B32" s="5" t="s">
        <v>566</v>
      </c>
    </row>
    <row r="33" spans="1:3" x14ac:dyDescent="0.2">
      <c r="A33" s="5" t="s">
        <v>30</v>
      </c>
      <c r="B33" s="5" t="s">
        <v>567</v>
      </c>
    </row>
    <row r="34" spans="1:3" x14ac:dyDescent="0.2">
      <c r="A34" s="5" t="s">
        <v>31</v>
      </c>
      <c r="B34" s="5" t="s">
        <v>568</v>
      </c>
    </row>
    <row r="35" spans="1:3" x14ac:dyDescent="0.2">
      <c r="A35" s="5" t="s">
        <v>32</v>
      </c>
      <c r="B35" s="5" t="s">
        <v>569</v>
      </c>
    </row>
    <row r="36" spans="1:3" x14ac:dyDescent="0.2">
      <c r="A36" s="5" t="s">
        <v>33</v>
      </c>
      <c r="B36" s="5" t="s">
        <v>570</v>
      </c>
    </row>
    <row r="37" spans="1:3" x14ac:dyDescent="0.2">
      <c r="A37" s="5" t="s">
        <v>34</v>
      </c>
      <c r="B37" s="5" t="s">
        <v>571</v>
      </c>
    </row>
    <row r="38" spans="1:3" x14ac:dyDescent="0.2">
      <c r="A38" s="5" t="s">
        <v>35</v>
      </c>
      <c r="B38" s="5" t="s">
        <v>572</v>
      </c>
    </row>
    <row r="41" spans="1:3" x14ac:dyDescent="0.2">
      <c r="A41" t="s">
        <v>757</v>
      </c>
    </row>
    <row r="42" spans="1:3" x14ac:dyDescent="0.2">
      <c r="A42" t="s">
        <v>726</v>
      </c>
    </row>
    <row r="43" spans="1:3" x14ac:dyDescent="0.2">
      <c r="A43" t="s">
        <v>753</v>
      </c>
      <c r="B43" t="s">
        <v>722</v>
      </c>
      <c r="C43" t="s">
        <v>723</v>
      </c>
    </row>
    <row r="44" spans="1:3" x14ac:dyDescent="0.2">
      <c r="A44" t="s">
        <v>754</v>
      </c>
      <c r="B44" t="s">
        <v>724</v>
      </c>
      <c r="C44" t="s">
        <v>725</v>
      </c>
    </row>
    <row r="46" spans="1:3" x14ac:dyDescent="0.2">
      <c r="A46" t="s">
        <v>727</v>
      </c>
    </row>
    <row r="47" spans="1:3" x14ac:dyDescent="0.2">
      <c r="A47" t="s">
        <v>701</v>
      </c>
      <c r="B47" t="s">
        <v>728</v>
      </c>
    </row>
    <row r="48" spans="1:3" x14ac:dyDescent="0.2">
      <c r="A48" t="s">
        <v>702</v>
      </c>
      <c r="B48" t="s">
        <v>729</v>
      </c>
    </row>
    <row r="49" spans="1:2" x14ac:dyDescent="0.2">
      <c r="A49" t="s">
        <v>703</v>
      </c>
      <c r="B49" t="s">
        <v>730</v>
      </c>
    </row>
    <row r="50" spans="1:2" x14ac:dyDescent="0.2">
      <c r="A50" t="s">
        <v>704</v>
      </c>
      <c r="B50" t="s">
        <v>731</v>
      </c>
    </row>
    <row r="51" spans="1:2" x14ac:dyDescent="0.2">
      <c r="A51" t="s">
        <v>705</v>
      </c>
      <c r="B51" t="s">
        <v>732</v>
      </c>
    </row>
    <row r="52" spans="1:2" x14ac:dyDescent="0.2">
      <c r="A52" t="s">
        <v>706</v>
      </c>
      <c r="B52" t="s">
        <v>733</v>
      </c>
    </row>
    <row r="53" spans="1:2" x14ac:dyDescent="0.2">
      <c r="A53" t="s">
        <v>707</v>
      </c>
      <c r="B53" t="s">
        <v>734</v>
      </c>
    </row>
    <row r="54" spans="1:2" x14ac:dyDescent="0.2">
      <c r="A54" t="s">
        <v>708</v>
      </c>
      <c r="B54" t="s">
        <v>735</v>
      </c>
    </row>
    <row r="55" spans="1:2" x14ac:dyDescent="0.2">
      <c r="A55" t="s">
        <v>709</v>
      </c>
      <c r="B55" t="s">
        <v>736</v>
      </c>
    </row>
    <row r="56" spans="1:2" x14ac:dyDescent="0.2">
      <c r="A56" t="s">
        <v>710</v>
      </c>
      <c r="B56" t="s">
        <v>737</v>
      </c>
    </row>
    <row r="57" spans="1:2" x14ac:dyDescent="0.2">
      <c r="A57" t="s">
        <v>752</v>
      </c>
      <c r="B57" t="s">
        <v>738</v>
      </c>
    </row>
    <row r="58" spans="1:2" x14ac:dyDescent="0.2">
      <c r="A58" s="1" t="s">
        <v>711</v>
      </c>
      <c r="B58" t="s">
        <v>739</v>
      </c>
    </row>
    <row r="59" spans="1:2" x14ac:dyDescent="0.2">
      <c r="A59" t="s">
        <v>712</v>
      </c>
      <c r="B59" t="s">
        <v>740</v>
      </c>
    </row>
    <row r="60" spans="1:2" x14ac:dyDescent="0.2">
      <c r="A60" t="s">
        <v>713</v>
      </c>
      <c r="B60" t="s">
        <v>741</v>
      </c>
    </row>
    <row r="61" spans="1:2" x14ac:dyDescent="0.2">
      <c r="A61" t="s">
        <v>714</v>
      </c>
      <c r="B61" t="s">
        <v>742</v>
      </c>
    </row>
    <row r="62" spans="1:2" x14ac:dyDescent="0.2">
      <c r="A62" t="s">
        <v>715</v>
      </c>
      <c r="B62" t="s">
        <v>743</v>
      </c>
    </row>
    <row r="63" spans="1:2" x14ac:dyDescent="0.2">
      <c r="A63" t="s">
        <v>716</v>
      </c>
      <c r="B63" t="s">
        <v>744</v>
      </c>
    </row>
    <row r="64" spans="1:2" x14ac:dyDescent="0.2">
      <c r="A64" t="s">
        <v>717</v>
      </c>
      <c r="B64" t="s">
        <v>745</v>
      </c>
    </row>
    <row r="65" spans="1:2" x14ac:dyDescent="0.2">
      <c r="A65" t="s">
        <v>718</v>
      </c>
      <c r="B65" t="s">
        <v>746</v>
      </c>
    </row>
    <row r="66" spans="1:2" x14ac:dyDescent="0.2">
      <c r="A66" t="s">
        <v>719</v>
      </c>
      <c r="B66" t="s">
        <v>747</v>
      </c>
    </row>
    <row r="67" spans="1:2" x14ac:dyDescent="0.2">
      <c r="A67" t="s">
        <v>720</v>
      </c>
      <c r="B67" t="s">
        <v>748</v>
      </c>
    </row>
    <row r="68" spans="1:2" x14ac:dyDescent="0.2">
      <c r="A68" t="s">
        <v>721</v>
      </c>
      <c r="B68" t="s">
        <v>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13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34.1640625" customWidth="1"/>
    <col min="2" max="2" width="10.5" customWidth="1"/>
    <col min="7" max="7" width="23.5" customWidth="1"/>
  </cols>
  <sheetData>
    <row r="1" spans="1:3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7" x14ac:dyDescent="0.2">
      <c r="A2" t="s">
        <v>36</v>
      </c>
      <c r="B2">
        <v>1226</v>
      </c>
      <c r="C2" t="s">
        <v>37</v>
      </c>
      <c r="D2" t="s">
        <v>38</v>
      </c>
      <c r="E2" t="s">
        <v>39</v>
      </c>
      <c r="H2" t="s">
        <v>40</v>
      </c>
      <c r="I2">
        <v>1</v>
      </c>
      <c r="J2" t="s">
        <v>41</v>
      </c>
      <c r="K2">
        <v>1226</v>
      </c>
      <c r="L2">
        <v>1</v>
      </c>
      <c r="M2" t="s">
        <v>42</v>
      </c>
      <c r="N2" t="s">
        <v>43</v>
      </c>
      <c r="O2" t="s">
        <v>44</v>
      </c>
      <c r="P2">
        <v>20911685</v>
      </c>
      <c r="Q2">
        <v>19992661</v>
      </c>
      <c r="R2">
        <v>17273821</v>
      </c>
      <c r="S2">
        <v>304.5</v>
      </c>
      <c r="T2">
        <v>96257</v>
      </c>
      <c r="U2">
        <v>18974</v>
      </c>
      <c r="V2">
        <v>68359498</v>
      </c>
      <c r="W2">
        <v>710.2</v>
      </c>
      <c r="X2">
        <v>19962</v>
      </c>
      <c r="Y2">
        <v>22</v>
      </c>
      <c r="Z2">
        <v>30085</v>
      </c>
      <c r="AA2" s="1">
        <v>70.099999999999994</v>
      </c>
      <c r="AB2">
        <v>1075</v>
      </c>
      <c r="AC2">
        <v>0.45</v>
      </c>
      <c r="AD2">
        <v>38.799999999999997</v>
      </c>
      <c r="AE2">
        <v>25.5</v>
      </c>
      <c r="AF2">
        <v>13.3</v>
      </c>
      <c r="AG2">
        <v>17</v>
      </c>
      <c r="AH2">
        <v>44.2</v>
      </c>
      <c r="AI2">
        <v>0.15</v>
      </c>
      <c r="AJ2">
        <v>0.39</v>
      </c>
      <c r="AK2" s="1"/>
    </row>
    <row r="3" spans="1:37" x14ac:dyDescent="0.2">
      <c r="A3" t="s">
        <v>45</v>
      </c>
      <c r="B3">
        <v>2997</v>
      </c>
      <c r="C3" t="s">
        <v>46</v>
      </c>
      <c r="D3" t="s">
        <v>47</v>
      </c>
      <c r="E3" t="s">
        <v>39</v>
      </c>
      <c r="H3" t="s">
        <v>40</v>
      </c>
      <c r="I3">
        <v>1</v>
      </c>
      <c r="J3" t="s">
        <v>41</v>
      </c>
      <c r="K3">
        <v>2997</v>
      </c>
      <c r="L3">
        <v>1</v>
      </c>
      <c r="M3" t="s">
        <v>48</v>
      </c>
      <c r="N3" t="s">
        <v>43</v>
      </c>
      <c r="O3" t="s">
        <v>49</v>
      </c>
      <c r="P3">
        <v>21541938</v>
      </c>
      <c r="Q3">
        <v>20708493</v>
      </c>
      <c r="R3">
        <v>18672244</v>
      </c>
      <c r="S3">
        <v>268.60000000000002</v>
      </c>
      <c r="T3">
        <v>53336</v>
      </c>
      <c r="U3">
        <v>9392</v>
      </c>
      <c r="V3">
        <v>54413196</v>
      </c>
      <c r="W3">
        <v>1020.2</v>
      </c>
      <c r="X3">
        <v>18852</v>
      </c>
      <c r="Y3">
        <v>0</v>
      </c>
      <c r="Z3">
        <v>23067</v>
      </c>
      <c r="AA3" s="1">
        <v>62.5</v>
      </c>
      <c r="AB3">
        <v>1547</v>
      </c>
      <c r="AC3">
        <v>0.45</v>
      </c>
      <c r="AD3">
        <v>61</v>
      </c>
      <c r="AE3">
        <v>33.700000000000003</v>
      </c>
      <c r="AF3">
        <v>27.3</v>
      </c>
      <c r="AG3">
        <v>13.4</v>
      </c>
      <c r="AH3">
        <v>25.6</v>
      </c>
      <c r="AI3">
        <v>0.24</v>
      </c>
      <c r="AJ3">
        <v>0.44</v>
      </c>
      <c r="AK3" s="1"/>
    </row>
    <row r="4" spans="1:37" x14ac:dyDescent="0.2">
      <c r="A4" t="s">
        <v>50</v>
      </c>
      <c r="B4">
        <v>2476</v>
      </c>
      <c r="C4" t="s">
        <v>51</v>
      </c>
      <c r="D4" t="s">
        <v>52</v>
      </c>
      <c r="E4" t="s">
        <v>53</v>
      </c>
      <c r="F4">
        <v>2476</v>
      </c>
      <c r="G4" t="s">
        <v>574</v>
      </c>
      <c r="H4" t="s">
        <v>54</v>
      </c>
      <c r="I4">
        <v>1</v>
      </c>
      <c r="J4" t="s">
        <v>41</v>
      </c>
      <c r="K4">
        <v>2476</v>
      </c>
      <c r="L4">
        <v>1</v>
      </c>
      <c r="M4" t="s">
        <v>42</v>
      </c>
      <c r="N4" t="s">
        <v>43</v>
      </c>
      <c r="O4" t="s">
        <v>55</v>
      </c>
      <c r="P4">
        <v>23790601</v>
      </c>
      <c r="Q4">
        <v>22935470</v>
      </c>
      <c r="R4">
        <v>15825604</v>
      </c>
      <c r="S4">
        <v>260.10000000000002</v>
      </c>
      <c r="T4">
        <v>71189</v>
      </c>
      <c r="U4">
        <v>16075</v>
      </c>
      <c r="V4">
        <v>45133240</v>
      </c>
      <c r="W4">
        <v>634</v>
      </c>
      <c r="X4">
        <v>11421</v>
      </c>
      <c r="Y4">
        <v>2</v>
      </c>
      <c r="Z4">
        <v>17116</v>
      </c>
      <c r="AA4" s="1">
        <v>65.400000000000006</v>
      </c>
      <c r="AB4">
        <v>864</v>
      </c>
      <c r="AC4">
        <v>0.49</v>
      </c>
      <c r="AD4">
        <v>35.5</v>
      </c>
      <c r="AE4">
        <v>23.6</v>
      </c>
      <c r="AF4">
        <v>11.9</v>
      </c>
      <c r="AG4">
        <v>13.6</v>
      </c>
      <c r="AH4">
        <v>50.9</v>
      </c>
      <c r="AI4">
        <v>0.1</v>
      </c>
      <c r="AJ4">
        <v>0.17</v>
      </c>
      <c r="AK4" s="1"/>
    </row>
    <row r="5" spans="1:37" x14ac:dyDescent="0.2">
      <c r="A5" t="s">
        <v>56</v>
      </c>
      <c r="B5">
        <v>2224</v>
      </c>
      <c r="C5" t="s">
        <v>57</v>
      </c>
      <c r="D5" t="s">
        <v>58</v>
      </c>
      <c r="E5" t="s">
        <v>53</v>
      </c>
      <c r="F5">
        <v>312</v>
      </c>
      <c r="G5" t="s">
        <v>575</v>
      </c>
      <c r="H5" t="s">
        <v>59</v>
      </c>
      <c r="I5">
        <v>1</v>
      </c>
      <c r="J5" t="s">
        <v>41</v>
      </c>
      <c r="K5">
        <v>2224</v>
      </c>
      <c r="L5">
        <v>1</v>
      </c>
      <c r="M5" t="s">
        <v>48</v>
      </c>
      <c r="N5" t="s">
        <v>43</v>
      </c>
      <c r="O5" t="s">
        <v>60</v>
      </c>
      <c r="P5">
        <v>21279427</v>
      </c>
      <c r="Q5">
        <v>20238629</v>
      </c>
      <c r="R5">
        <v>17487593</v>
      </c>
      <c r="S5">
        <v>242.8</v>
      </c>
      <c r="T5">
        <v>89517</v>
      </c>
      <c r="U5">
        <v>19020</v>
      </c>
      <c r="V5">
        <v>70040122</v>
      </c>
      <c r="W5">
        <v>782.4</v>
      </c>
      <c r="X5">
        <v>21799</v>
      </c>
      <c r="Y5">
        <v>17</v>
      </c>
      <c r="Z5">
        <v>22051</v>
      </c>
      <c r="AA5" s="1">
        <v>54.2</v>
      </c>
      <c r="AB5">
        <v>1079</v>
      </c>
      <c r="AC5">
        <v>0.5</v>
      </c>
      <c r="AD5">
        <v>43.1</v>
      </c>
      <c r="AE5">
        <v>26</v>
      </c>
      <c r="AF5">
        <v>17.100000000000001</v>
      </c>
      <c r="AG5">
        <v>17</v>
      </c>
      <c r="AH5">
        <v>39.9</v>
      </c>
      <c r="AI5">
        <v>0.24</v>
      </c>
      <c r="AJ5">
        <v>0.34</v>
      </c>
      <c r="AK5" s="1"/>
    </row>
    <row r="6" spans="1:37" x14ac:dyDescent="0.2">
      <c r="A6" t="s">
        <v>61</v>
      </c>
      <c r="B6">
        <v>3326</v>
      </c>
      <c r="C6" t="s">
        <v>62</v>
      </c>
      <c r="D6" t="s">
        <v>63</v>
      </c>
      <c r="E6" t="s">
        <v>53</v>
      </c>
      <c r="F6">
        <v>3326</v>
      </c>
      <c r="G6" t="s">
        <v>576</v>
      </c>
      <c r="H6" t="s">
        <v>54</v>
      </c>
      <c r="I6">
        <v>1</v>
      </c>
      <c r="J6" t="s">
        <v>41</v>
      </c>
      <c r="K6">
        <v>3326</v>
      </c>
      <c r="L6">
        <v>1</v>
      </c>
      <c r="M6" t="s">
        <v>48</v>
      </c>
      <c r="N6" t="s">
        <v>43</v>
      </c>
      <c r="O6" t="s">
        <v>64</v>
      </c>
      <c r="P6">
        <v>21496121</v>
      </c>
      <c r="Q6">
        <v>20516217</v>
      </c>
      <c r="R6">
        <v>18361852</v>
      </c>
      <c r="S6">
        <v>275.39999999999998</v>
      </c>
      <c r="T6">
        <v>81644</v>
      </c>
      <c r="U6">
        <v>20076</v>
      </c>
      <c r="V6">
        <v>73526090</v>
      </c>
      <c r="W6">
        <v>900.6</v>
      </c>
      <c r="X6">
        <v>23937</v>
      </c>
      <c r="Y6">
        <v>49</v>
      </c>
      <c r="Z6">
        <v>23381</v>
      </c>
      <c r="AA6" s="1">
        <v>52.4</v>
      </c>
      <c r="AB6">
        <v>1320</v>
      </c>
      <c r="AC6">
        <v>0.49</v>
      </c>
      <c r="AD6">
        <v>53.6</v>
      </c>
      <c r="AE6">
        <v>38.299999999999997</v>
      </c>
      <c r="AF6">
        <v>15.3</v>
      </c>
      <c r="AG6">
        <v>10.5</v>
      </c>
      <c r="AH6">
        <v>35.9</v>
      </c>
      <c r="AI6">
        <v>0.27</v>
      </c>
      <c r="AJ6">
        <v>0.44</v>
      </c>
      <c r="AK6" s="1"/>
    </row>
    <row r="7" spans="1:37" x14ac:dyDescent="0.2">
      <c r="A7" t="s">
        <v>65</v>
      </c>
      <c r="B7" t="s">
        <v>66</v>
      </c>
      <c r="C7" t="s">
        <v>67</v>
      </c>
      <c r="D7" t="s">
        <v>68</v>
      </c>
      <c r="E7" t="s">
        <v>53</v>
      </c>
      <c r="F7">
        <v>2323</v>
      </c>
      <c r="G7" t="s">
        <v>577</v>
      </c>
      <c r="H7" t="s">
        <v>69</v>
      </c>
      <c r="I7">
        <v>3</v>
      </c>
      <c r="J7" t="s">
        <v>41</v>
      </c>
      <c r="K7" t="s">
        <v>70</v>
      </c>
      <c r="L7">
        <v>5</v>
      </c>
      <c r="M7" t="s">
        <v>71</v>
      </c>
      <c r="N7" t="s">
        <v>72</v>
      </c>
      <c r="O7" t="s">
        <v>73</v>
      </c>
      <c r="P7">
        <v>27798093</v>
      </c>
      <c r="Q7">
        <v>26683399</v>
      </c>
      <c r="R7">
        <v>21773387</v>
      </c>
      <c r="S7">
        <v>220.3</v>
      </c>
      <c r="T7">
        <v>83217</v>
      </c>
      <c r="U7">
        <v>20716</v>
      </c>
      <c r="V7">
        <v>72561135</v>
      </c>
      <c r="W7">
        <v>872</v>
      </c>
      <c r="X7">
        <v>24112</v>
      </c>
      <c r="Y7">
        <v>37</v>
      </c>
      <c r="Z7">
        <v>24233</v>
      </c>
      <c r="AA7" s="1">
        <v>53.6</v>
      </c>
      <c r="AB7">
        <v>1281</v>
      </c>
      <c r="AC7">
        <v>0.48</v>
      </c>
      <c r="AD7">
        <v>60.1</v>
      </c>
      <c r="AE7">
        <v>42.3</v>
      </c>
      <c r="AF7">
        <v>17.8</v>
      </c>
      <c r="AG7">
        <v>14.2</v>
      </c>
      <c r="AH7">
        <v>25.7</v>
      </c>
      <c r="AI7">
        <v>0.27</v>
      </c>
      <c r="AJ7">
        <v>0.34</v>
      </c>
      <c r="AK7" s="1"/>
    </row>
    <row r="8" spans="1:37" x14ac:dyDescent="0.2">
      <c r="A8" t="s">
        <v>74</v>
      </c>
      <c r="B8">
        <v>3266</v>
      </c>
      <c r="C8" t="s">
        <v>75</v>
      </c>
      <c r="D8" t="s">
        <v>76</v>
      </c>
      <c r="E8" t="s">
        <v>53</v>
      </c>
      <c r="F8">
        <v>3266</v>
      </c>
      <c r="G8" t="s">
        <v>578</v>
      </c>
      <c r="H8" t="s">
        <v>54</v>
      </c>
      <c r="I8">
        <v>1</v>
      </c>
      <c r="J8" t="s">
        <v>77</v>
      </c>
      <c r="K8">
        <v>3266</v>
      </c>
      <c r="L8">
        <v>1</v>
      </c>
      <c r="M8" t="s">
        <v>48</v>
      </c>
      <c r="N8" t="s">
        <v>43</v>
      </c>
      <c r="O8" t="s">
        <v>78</v>
      </c>
      <c r="P8">
        <v>20093886</v>
      </c>
      <c r="Q8">
        <v>18824336</v>
      </c>
      <c r="R8">
        <v>15963266</v>
      </c>
      <c r="S8">
        <v>242.3</v>
      </c>
      <c r="T8">
        <v>53113</v>
      </c>
      <c r="U8">
        <v>18879</v>
      </c>
      <c r="V8">
        <v>40475354</v>
      </c>
      <c r="W8">
        <v>762.1</v>
      </c>
      <c r="X8">
        <v>12314</v>
      </c>
      <c r="Y8">
        <v>7</v>
      </c>
      <c r="Z8">
        <v>13943</v>
      </c>
      <c r="AA8" s="1">
        <v>55.4</v>
      </c>
      <c r="AB8">
        <v>1029</v>
      </c>
      <c r="AC8">
        <v>0.48</v>
      </c>
      <c r="AD8">
        <v>38</v>
      </c>
      <c r="AE8">
        <v>27.6</v>
      </c>
      <c r="AF8">
        <v>10.4</v>
      </c>
      <c r="AG8">
        <v>15.2</v>
      </c>
      <c r="AH8">
        <v>46.8</v>
      </c>
      <c r="AI8">
        <v>0.26</v>
      </c>
      <c r="AJ8">
        <v>0.37</v>
      </c>
      <c r="AK8" s="1"/>
    </row>
    <row r="9" spans="1:37" x14ac:dyDescent="0.2">
      <c r="A9" t="s">
        <v>79</v>
      </c>
      <c r="B9">
        <v>2773</v>
      </c>
      <c r="C9" t="s">
        <v>80</v>
      </c>
      <c r="D9" t="s">
        <v>81</v>
      </c>
      <c r="E9" t="s">
        <v>53</v>
      </c>
      <c r="F9">
        <v>2773</v>
      </c>
      <c r="G9" t="s">
        <v>579</v>
      </c>
      <c r="H9" t="s">
        <v>54</v>
      </c>
      <c r="I9">
        <v>1</v>
      </c>
      <c r="J9" t="s">
        <v>41</v>
      </c>
      <c r="K9">
        <v>2773</v>
      </c>
      <c r="L9">
        <v>1</v>
      </c>
      <c r="M9" t="s">
        <v>42</v>
      </c>
      <c r="N9" t="s">
        <v>43</v>
      </c>
      <c r="O9" t="s">
        <v>82</v>
      </c>
      <c r="P9">
        <v>20167859</v>
      </c>
      <c r="Q9">
        <v>19476094</v>
      </c>
      <c r="R9">
        <v>17646139</v>
      </c>
      <c r="S9">
        <v>288.39999999999998</v>
      </c>
      <c r="T9">
        <v>62479</v>
      </c>
      <c r="U9">
        <v>16730</v>
      </c>
      <c r="V9">
        <v>57195095</v>
      </c>
      <c r="W9">
        <v>915.4</v>
      </c>
      <c r="X9">
        <v>19188</v>
      </c>
      <c r="Y9">
        <v>18</v>
      </c>
      <c r="Z9">
        <v>25402</v>
      </c>
      <c r="AA9" s="1">
        <v>65.8</v>
      </c>
      <c r="AB9">
        <v>1403</v>
      </c>
      <c r="AC9">
        <v>0.47</v>
      </c>
      <c r="AD9">
        <v>70.3</v>
      </c>
      <c r="AE9">
        <v>45.6</v>
      </c>
      <c r="AF9">
        <v>24.7</v>
      </c>
      <c r="AG9">
        <v>10.7</v>
      </c>
      <c r="AH9">
        <v>19</v>
      </c>
      <c r="AI9">
        <v>0.26</v>
      </c>
      <c r="AJ9">
        <v>0.44</v>
      </c>
      <c r="AK9" s="1"/>
    </row>
    <row r="10" spans="1:37" x14ac:dyDescent="0.2">
      <c r="A10" t="s">
        <v>83</v>
      </c>
      <c r="B10">
        <v>2041</v>
      </c>
      <c r="C10" t="s">
        <v>84</v>
      </c>
      <c r="D10" t="s">
        <v>85</v>
      </c>
      <c r="E10" t="s">
        <v>53</v>
      </c>
      <c r="F10">
        <v>2041</v>
      </c>
      <c r="G10" t="s">
        <v>580</v>
      </c>
      <c r="H10" t="s">
        <v>54</v>
      </c>
      <c r="I10">
        <v>1</v>
      </c>
      <c r="J10" t="s">
        <v>41</v>
      </c>
      <c r="K10">
        <v>2041</v>
      </c>
      <c r="L10">
        <v>1</v>
      </c>
      <c r="M10" t="s">
        <v>48</v>
      </c>
      <c r="N10" t="s">
        <v>43</v>
      </c>
      <c r="O10" t="s">
        <v>86</v>
      </c>
      <c r="P10">
        <v>23377250</v>
      </c>
      <c r="Q10">
        <v>22207845</v>
      </c>
      <c r="R10">
        <v>19287657</v>
      </c>
      <c r="S10">
        <v>238.6</v>
      </c>
      <c r="T10">
        <v>63718</v>
      </c>
      <c r="U10">
        <v>17302</v>
      </c>
      <c r="V10">
        <v>51761744</v>
      </c>
      <c r="W10">
        <v>812.4</v>
      </c>
      <c r="X10">
        <v>17092</v>
      </c>
      <c r="Y10">
        <v>10</v>
      </c>
      <c r="Z10">
        <v>18493</v>
      </c>
      <c r="AA10" s="1">
        <v>54.6</v>
      </c>
      <c r="AB10">
        <v>1183</v>
      </c>
      <c r="AC10">
        <v>0.46</v>
      </c>
      <c r="AD10">
        <v>59.3</v>
      </c>
      <c r="AE10">
        <v>45.1</v>
      </c>
      <c r="AF10">
        <v>14.2</v>
      </c>
      <c r="AG10">
        <v>13.6</v>
      </c>
      <c r="AH10">
        <v>27.1</v>
      </c>
      <c r="AI10">
        <v>0.28999999999999998</v>
      </c>
      <c r="AJ10">
        <v>0.37</v>
      </c>
      <c r="AK10" s="1"/>
    </row>
    <row r="11" spans="1:37" x14ac:dyDescent="0.2">
      <c r="A11" t="s">
        <v>87</v>
      </c>
      <c r="B11">
        <v>2048</v>
      </c>
      <c r="C11" t="s">
        <v>88</v>
      </c>
      <c r="D11" t="s">
        <v>89</v>
      </c>
      <c r="E11" t="s">
        <v>53</v>
      </c>
      <c r="F11">
        <v>2048</v>
      </c>
      <c r="G11" t="s">
        <v>581</v>
      </c>
      <c r="H11" t="s">
        <v>54</v>
      </c>
      <c r="I11">
        <v>1</v>
      </c>
      <c r="J11" t="s">
        <v>41</v>
      </c>
      <c r="K11">
        <v>2048</v>
      </c>
      <c r="L11">
        <v>1</v>
      </c>
      <c r="M11" t="s">
        <v>48</v>
      </c>
      <c r="N11" t="s">
        <v>43</v>
      </c>
      <c r="O11" t="s">
        <v>90</v>
      </c>
      <c r="P11">
        <v>20390502</v>
      </c>
      <c r="Q11">
        <v>19482804</v>
      </c>
      <c r="R11">
        <v>17011141</v>
      </c>
      <c r="S11">
        <v>265.2</v>
      </c>
      <c r="T11">
        <v>62661</v>
      </c>
      <c r="U11">
        <v>17434</v>
      </c>
      <c r="V11">
        <v>43724711</v>
      </c>
      <c r="W11">
        <v>697.8</v>
      </c>
      <c r="X11">
        <v>12243</v>
      </c>
      <c r="Y11">
        <v>9</v>
      </c>
      <c r="Z11">
        <v>14730</v>
      </c>
      <c r="AA11" s="1">
        <v>58.4</v>
      </c>
      <c r="AB11">
        <v>979</v>
      </c>
      <c r="AC11">
        <v>0.48</v>
      </c>
      <c r="AD11">
        <v>38.4</v>
      </c>
      <c r="AE11">
        <v>29.9</v>
      </c>
      <c r="AF11">
        <v>8.5</v>
      </c>
      <c r="AG11">
        <v>15.7</v>
      </c>
      <c r="AH11">
        <v>45.9</v>
      </c>
      <c r="AI11">
        <v>0.26</v>
      </c>
      <c r="AJ11">
        <v>0.37</v>
      </c>
      <c r="AK11" s="1"/>
    </row>
    <row r="12" spans="1:37" x14ac:dyDescent="0.2">
      <c r="A12" t="s">
        <v>91</v>
      </c>
      <c r="B12">
        <v>2047</v>
      </c>
      <c r="C12" t="s">
        <v>92</v>
      </c>
      <c r="D12" t="s">
        <v>93</v>
      </c>
      <c r="E12" t="s">
        <v>39</v>
      </c>
      <c r="F12">
        <v>2047</v>
      </c>
      <c r="G12" t="s">
        <v>582</v>
      </c>
      <c r="H12" t="s">
        <v>54</v>
      </c>
      <c r="I12">
        <v>1</v>
      </c>
      <c r="J12" t="s">
        <v>41</v>
      </c>
      <c r="K12">
        <v>2047</v>
      </c>
      <c r="L12">
        <v>1</v>
      </c>
      <c r="M12" t="s">
        <v>48</v>
      </c>
      <c r="N12" t="s">
        <v>43</v>
      </c>
      <c r="O12" t="s">
        <v>94</v>
      </c>
      <c r="P12">
        <v>22414446</v>
      </c>
      <c r="Q12">
        <v>21157366</v>
      </c>
      <c r="R12">
        <v>19402655</v>
      </c>
      <c r="S12">
        <v>254.4</v>
      </c>
      <c r="T12">
        <v>59156</v>
      </c>
      <c r="U12">
        <v>21324</v>
      </c>
      <c r="V12">
        <v>45170398</v>
      </c>
      <c r="W12">
        <v>763.6</v>
      </c>
      <c r="X12">
        <v>13980</v>
      </c>
      <c r="Y12">
        <v>6</v>
      </c>
      <c r="Z12">
        <v>15779</v>
      </c>
      <c r="AA12" s="1">
        <v>54</v>
      </c>
      <c r="AB12">
        <v>1036</v>
      </c>
      <c r="AC12">
        <v>0.47</v>
      </c>
      <c r="AD12">
        <v>41.5</v>
      </c>
      <c r="AE12">
        <v>30.3</v>
      </c>
      <c r="AF12">
        <v>11.2</v>
      </c>
      <c r="AG12">
        <v>14.1</v>
      </c>
      <c r="AH12">
        <v>44.4</v>
      </c>
      <c r="AI12">
        <v>0.28000000000000003</v>
      </c>
      <c r="AJ12">
        <v>0.41</v>
      </c>
      <c r="AK12" s="1"/>
    </row>
    <row r="13" spans="1:37" x14ac:dyDescent="0.2">
      <c r="A13" t="s">
        <v>95</v>
      </c>
      <c r="B13">
        <v>3344</v>
      </c>
      <c r="C13" t="s">
        <v>92</v>
      </c>
      <c r="D13" t="s">
        <v>93</v>
      </c>
      <c r="E13" t="s">
        <v>53</v>
      </c>
      <c r="F13">
        <v>3344</v>
      </c>
      <c r="G13" t="s">
        <v>583</v>
      </c>
      <c r="H13" t="s">
        <v>54</v>
      </c>
      <c r="I13">
        <v>1</v>
      </c>
      <c r="J13" t="s">
        <v>41</v>
      </c>
      <c r="K13">
        <v>3344</v>
      </c>
      <c r="L13">
        <v>1</v>
      </c>
      <c r="M13" t="s">
        <v>42</v>
      </c>
      <c r="N13" t="s">
        <v>43</v>
      </c>
      <c r="O13" t="s">
        <v>96</v>
      </c>
      <c r="P13">
        <v>23936287</v>
      </c>
      <c r="Q13">
        <v>22502073</v>
      </c>
      <c r="R13">
        <v>19421360</v>
      </c>
      <c r="S13">
        <v>258.5</v>
      </c>
      <c r="T13">
        <v>78024</v>
      </c>
      <c r="U13">
        <v>16409</v>
      </c>
      <c r="V13">
        <v>64267276</v>
      </c>
      <c r="W13">
        <v>823.7</v>
      </c>
      <c r="X13">
        <v>19849</v>
      </c>
      <c r="Y13">
        <v>18</v>
      </c>
      <c r="Z13">
        <v>22072</v>
      </c>
      <c r="AA13" s="1">
        <v>55.2</v>
      </c>
      <c r="AB13">
        <v>1227</v>
      </c>
      <c r="AC13">
        <v>0.49</v>
      </c>
      <c r="AD13">
        <v>44.8</v>
      </c>
      <c r="AE13">
        <v>31.1</v>
      </c>
      <c r="AF13">
        <v>13.7</v>
      </c>
      <c r="AG13">
        <v>15.1</v>
      </c>
      <c r="AH13">
        <v>40.1</v>
      </c>
      <c r="AI13">
        <v>0.24</v>
      </c>
      <c r="AJ13">
        <v>0.36</v>
      </c>
      <c r="AK13" s="1"/>
    </row>
    <row r="14" spans="1:37" x14ac:dyDescent="0.2">
      <c r="A14" t="s">
        <v>97</v>
      </c>
      <c r="B14">
        <v>2098</v>
      </c>
      <c r="C14" t="s">
        <v>98</v>
      </c>
      <c r="D14" t="s">
        <v>99</v>
      </c>
      <c r="E14" t="s">
        <v>53</v>
      </c>
      <c r="F14">
        <v>2098</v>
      </c>
      <c r="G14" t="s">
        <v>584</v>
      </c>
      <c r="H14" t="s">
        <v>54</v>
      </c>
      <c r="I14">
        <v>1</v>
      </c>
      <c r="J14" t="s">
        <v>41</v>
      </c>
      <c r="K14">
        <v>2098</v>
      </c>
      <c r="L14">
        <v>1</v>
      </c>
      <c r="M14" t="s">
        <v>48</v>
      </c>
      <c r="N14" t="s">
        <v>43</v>
      </c>
      <c r="O14" t="s">
        <v>100</v>
      </c>
      <c r="P14">
        <v>21140847</v>
      </c>
      <c r="Q14">
        <v>20075319</v>
      </c>
      <c r="R14">
        <v>17786437</v>
      </c>
      <c r="S14">
        <v>271.3</v>
      </c>
      <c r="T14">
        <v>64632</v>
      </c>
      <c r="U14">
        <v>11627</v>
      </c>
      <c r="V14">
        <v>54687049</v>
      </c>
      <c r="W14">
        <v>846.1</v>
      </c>
      <c r="X14">
        <v>18533</v>
      </c>
      <c r="Y14">
        <v>8</v>
      </c>
      <c r="Z14">
        <v>21018</v>
      </c>
      <c r="AA14" s="1">
        <v>55.6</v>
      </c>
      <c r="AB14">
        <v>1224</v>
      </c>
      <c r="AC14">
        <v>0.5</v>
      </c>
      <c r="AD14">
        <v>62.8</v>
      </c>
      <c r="AE14">
        <v>47.5</v>
      </c>
      <c r="AF14">
        <v>15.3</v>
      </c>
      <c r="AG14">
        <v>13.9</v>
      </c>
      <c r="AH14">
        <v>23.3</v>
      </c>
      <c r="AI14">
        <v>0.25</v>
      </c>
      <c r="AJ14">
        <v>0.36</v>
      </c>
      <c r="AK14" s="1"/>
    </row>
    <row r="15" spans="1:37" x14ac:dyDescent="0.2">
      <c r="A15" t="s">
        <v>101</v>
      </c>
      <c r="B15">
        <v>2031</v>
      </c>
      <c r="C15" t="s">
        <v>102</v>
      </c>
      <c r="D15" t="s">
        <v>103</v>
      </c>
      <c r="E15" t="s">
        <v>53</v>
      </c>
      <c r="F15">
        <v>2031</v>
      </c>
      <c r="G15" t="s">
        <v>585</v>
      </c>
      <c r="H15" t="s">
        <v>54</v>
      </c>
      <c r="I15">
        <v>1</v>
      </c>
      <c r="J15" t="s">
        <v>41</v>
      </c>
      <c r="K15">
        <v>2031</v>
      </c>
      <c r="L15">
        <v>1</v>
      </c>
      <c r="M15" t="s">
        <v>42</v>
      </c>
      <c r="N15" t="s">
        <v>43</v>
      </c>
      <c r="O15" t="s">
        <v>104</v>
      </c>
      <c r="P15">
        <v>21012269</v>
      </c>
      <c r="Q15">
        <v>19655998</v>
      </c>
      <c r="R15">
        <v>16885379</v>
      </c>
      <c r="S15">
        <v>345.3</v>
      </c>
      <c r="T15">
        <v>65795</v>
      </c>
      <c r="U15">
        <v>12567</v>
      </c>
      <c r="V15">
        <v>45238869</v>
      </c>
      <c r="W15">
        <v>687.6</v>
      </c>
      <c r="X15">
        <v>12756</v>
      </c>
      <c r="Y15">
        <v>8</v>
      </c>
      <c r="Z15">
        <v>19473</v>
      </c>
      <c r="AA15" s="1">
        <v>67.400000000000006</v>
      </c>
      <c r="AB15">
        <v>995</v>
      </c>
      <c r="AC15">
        <v>0.52</v>
      </c>
      <c r="AD15">
        <v>49.2</v>
      </c>
      <c r="AE15">
        <v>33.799999999999997</v>
      </c>
      <c r="AF15">
        <v>15.4</v>
      </c>
      <c r="AG15">
        <v>16</v>
      </c>
      <c r="AH15">
        <v>34.799999999999997</v>
      </c>
      <c r="AI15">
        <v>0.12</v>
      </c>
      <c r="AJ15">
        <v>0.38</v>
      </c>
      <c r="AK15" s="1"/>
    </row>
    <row r="16" spans="1:37" x14ac:dyDescent="0.2">
      <c r="A16" t="s">
        <v>105</v>
      </c>
      <c r="B16">
        <v>2074</v>
      </c>
      <c r="C16" t="s">
        <v>102</v>
      </c>
      <c r="D16" t="s">
        <v>103</v>
      </c>
      <c r="E16" t="s">
        <v>39</v>
      </c>
      <c r="F16">
        <v>2074</v>
      </c>
      <c r="G16" t="s">
        <v>586</v>
      </c>
      <c r="H16" t="s">
        <v>54</v>
      </c>
      <c r="I16">
        <v>1</v>
      </c>
      <c r="J16" t="s">
        <v>41</v>
      </c>
      <c r="K16">
        <v>2074</v>
      </c>
      <c r="L16">
        <v>1</v>
      </c>
      <c r="M16" t="s">
        <v>48</v>
      </c>
      <c r="N16" t="s">
        <v>43</v>
      </c>
      <c r="O16" t="s">
        <v>106</v>
      </c>
      <c r="P16">
        <v>20769182</v>
      </c>
      <c r="Q16">
        <v>19750715</v>
      </c>
      <c r="R16">
        <v>16353882</v>
      </c>
      <c r="S16">
        <v>246.9</v>
      </c>
      <c r="T16">
        <v>28207</v>
      </c>
      <c r="U16">
        <v>9691</v>
      </c>
      <c r="V16">
        <v>18904342</v>
      </c>
      <c r="W16">
        <v>670.2</v>
      </c>
      <c r="X16">
        <v>5263</v>
      </c>
      <c r="Y16">
        <v>0</v>
      </c>
      <c r="Z16">
        <v>7827</v>
      </c>
      <c r="AA16" s="1">
        <v>62.9</v>
      </c>
      <c r="AB16">
        <v>918</v>
      </c>
      <c r="AC16">
        <v>0.51</v>
      </c>
      <c r="AD16">
        <v>26.8</v>
      </c>
      <c r="AE16">
        <v>20.399999999999999</v>
      </c>
      <c r="AF16">
        <v>6.4</v>
      </c>
      <c r="AG16">
        <v>8.6999999999999993</v>
      </c>
      <c r="AH16">
        <v>64.5</v>
      </c>
      <c r="AI16">
        <v>0.17</v>
      </c>
      <c r="AJ16">
        <v>0.3</v>
      </c>
      <c r="AK16" s="1"/>
    </row>
    <row r="17" spans="1:37" x14ac:dyDescent="0.2">
      <c r="A17" t="s">
        <v>107</v>
      </c>
      <c r="B17">
        <v>2089</v>
      </c>
      <c r="C17" t="s">
        <v>108</v>
      </c>
      <c r="D17" t="s">
        <v>109</v>
      </c>
      <c r="E17" t="s">
        <v>53</v>
      </c>
      <c r="F17">
        <v>2089</v>
      </c>
      <c r="G17" t="s">
        <v>587</v>
      </c>
      <c r="H17" t="s">
        <v>54</v>
      </c>
      <c r="I17">
        <v>1</v>
      </c>
      <c r="J17" t="s">
        <v>77</v>
      </c>
      <c r="K17">
        <v>2089</v>
      </c>
      <c r="L17">
        <v>1</v>
      </c>
      <c r="M17" t="s">
        <v>42</v>
      </c>
      <c r="N17" t="s">
        <v>43</v>
      </c>
      <c r="O17" t="s">
        <v>110</v>
      </c>
      <c r="P17">
        <v>21341617</v>
      </c>
      <c r="Q17">
        <v>20575451</v>
      </c>
      <c r="R17">
        <v>17490525</v>
      </c>
      <c r="S17">
        <v>280.8</v>
      </c>
      <c r="T17">
        <v>64691</v>
      </c>
      <c r="U17">
        <v>21626</v>
      </c>
      <c r="V17">
        <v>38815834</v>
      </c>
      <c r="W17">
        <v>600</v>
      </c>
      <c r="X17">
        <v>8898</v>
      </c>
      <c r="Y17">
        <v>29</v>
      </c>
      <c r="Z17">
        <v>13170</v>
      </c>
      <c r="AA17" s="1">
        <v>63.1</v>
      </c>
      <c r="AB17">
        <v>783</v>
      </c>
      <c r="AC17">
        <v>0.43</v>
      </c>
      <c r="AD17">
        <v>27</v>
      </c>
      <c r="AE17">
        <v>20.6</v>
      </c>
      <c r="AF17">
        <v>6.4</v>
      </c>
      <c r="AG17">
        <v>12.6</v>
      </c>
      <c r="AH17">
        <v>60.4</v>
      </c>
      <c r="AI17">
        <v>0.16</v>
      </c>
      <c r="AJ17">
        <v>0.31</v>
      </c>
      <c r="AK17" s="1"/>
    </row>
    <row r="18" spans="1:37" x14ac:dyDescent="0.2">
      <c r="A18" t="s">
        <v>111</v>
      </c>
      <c r="B18">
        <v>3213</v>
      </c>
      <c r="C18" t="s">
        <v>112</v>
      </c>
      <c r="D18" t="s">
        <v>113</v>
      </c>
      <c r="E18" t="s">
        <v>53</v>
      </c>
      <c r="F18">
        <v>3213</v>
      </c>
      <c r="G18" t="s">
        <v>588</v>
      </c>
      <c r="H18" t="s">
        <v>54</v>
      </c>
      <c r="I18">
        <v>1</v>
      </c>
      <c r="J18" t="s">
        <v>41</v>
      </c>
      <c r="K18">
        <v>3213</v>
      </c>
      <c r="L18">
        <v>1</v>
      </c>
      <c r="M18" t="s">
        <v>48</v>
      </c>
      <c r="N18" t="s">
        <v>43</v>
      </c>
      <c r="O18" t="s">
        <v>114</v>
      </c>
      <c r="P18">
        <v>23237342</v>
      </c>
      <c r="Q18">
        <v>22252244</v>
      </c>
      <c r="R18">
        <v>19205604</v>
      </c>
      <c r="S18">
        <v>255.3</v>
      </c>
      <c r="T18">
        <v>99876</v>
      </c>
      <c r="U18">
        <v>18764</v>
      </c>
      <c r="V18">
        <v>69825425</v>
      </c>
      <c r="W18">
        <v>699.1</v>
      </c>
      <c r="X18">
        <v>18879</v>
      </c>
      <c r="Y18">
        <v>27</v>
      </c>
      <c r="Z18">
        <v>22046</v>
      </c>
      <c r="AA18" s="1">
        <v>56.3</v>
      </c>
      <c r="AB18">
        <v>935</v>
      </c>
      <c r="AC18">
        <v>0.46</v>
      </c>
      <c r="AD18">
        <v>39.1</v>
      </c>
      <c r="AE18">
        <v>26.4</v>
      </c>
      <c r="AF18">
        <v>12.7</v>
      </c>
      <c r="AG18">
        <v>16.2</v>
      </c>
      <c r="AH18">
        <v>44.7</v>
      </c>
      <c r="AI18">
        <v>0.23</v>
      </c>
      <c r="AJ18">
        <v>0.36</v>
      </c>
      <c r="AK18" s="1"/>
    </row>
    <row r="19" spans="1:37" x14ac:dyDescent="0.2">
      <c r="A19" t="s">
        <v>115</v>
      </c>
      <c r="B19">
        <v>2172</v>
      </c>
      <c r="C19" t="s">
        <v>116</v>
      </c>
      <c r="D19" t="s">
        <v>117</v>
      </c>
      <c r="E19" t="s">
        <v>53</v>
      </c>
      <c r="F19">
        <v>2172</v>
      </c>
      <c r="G19" t="s">
        <v>589</v>
      </c>
      <c r="H19" t="s">
        <v>54</v>
      </c>
      <c r="I19">
        <v>1</v>
      </c>
      <c r="J19" t="s">
        <v>41</v>
      </c>
      <c r="K19">
        <v>2172</v>
      </c>
      <c r="L19">
        <v>1</v>
      </c>
      <c r="M19" t="s">
        <v>48</v>
      </c>
      <c r="N19" t="s">
        <v>43</v>
      </c>
      <c r="O19" t="s">
        <v>118</v>
      </c>
      <c r="P19">
        <v>22069564</v>
      </c>
      <c r="Q19">
        <v>21122636</v>
      </c>
      <c r="R19">
        <v>18824453</v>
      </c>
      <c r="S19">
        <v>249.2</v>
      </c>
      <c r="T19">
        <v>74898</v>
      </c>
      <c r="U19">
        <v>17022</v>
      </c>
      <c r="V19">
        <v>58871142</v>
      </c>
      <c r="W19">
        <v>786</v>
      </c>
      <c r="X19">
        <v>18142</v>
      </c>
      <c r="Y19">
        <v>27</v>
      </c>
      <c r="Z19">
        <v>19106</v>
      </c>
      <c r="AA19" s="1">
        <v>55.1</v>
      </c>
      <c r="AB19">
        <v>1115</v>
      </c>
      <c r="AC19">
        <v>0.47</v>
      </c>
      <c r="AD19">
        <v>42.4</v>
      </c>
      <c r="AE19">
        <v>30.6</v>
      </c>
      <c r="AF19">
        <v>11.8</v>
      </c>
      <c r="AG19">
        <v>16.600000000000001</v>
      </c>
      <c r="AH19">
        <v>41</v>
      </c>
      <c r="AI19">
        <v>0.28000000000000003</v>
      </c>
      <c r="AJ19">
        <v>0.39</v>
      </c>
      <c r="AK19" s="1"/>
    </row>
    <row r="20" spans="1:37" x14ac:dyDescent="0.2">
      <c r="A20" t="s">
        <v>119</v>
      </c>
      <c r="B20">
        <v>2107</v>
      </c>
      <c r="C20" t="s">
        <v>120</v>
      </c>
      <c r="D20" t="s">
        <v>121</v>
      </c>
      <c r="E20" t="s">
        <v>53</v>
      </c>
      <c r="F20">
        <v>2107</v>
      </c>
      <c r="G20" t="s">
        <v>590</v>
      </c>
      <c r="H20" t="s">
        <v>54</v>
      </c>
      <c r="I20">
        <v>1</v>
      </c>
      <c r="J20" t="s">
        <v>77</v>
      </c>
      <c r="K20">
        <v>2107</v>
      </c>
      <c r="L20">
        <v>1</v>
      </c>
      <c r="M20" t="s">
        <v>48</v>
      </c>
      <c r="N20" t="s">
        <v>43</v>
      </c>
      <c r="O20" t="s">
        <v>122</v>
      </c>
      <c r="P20">
        <v>18380523</v>
      </c>
      <c r="Q20">
        <v>17344950</v>
      </c>
      <c r="R20">
        <v>14339229</v>
      </c>
      <c r="S20">
        <v>213.6</v>
      </c>
      <c r="T20">
        <v>77527</v>
      </c>
      <c r="U20">
        <v>12839</v>
      </c>
      <c r="V20">
        <v>45251053</v>
      </c>
      <c r="W20">
        <v>583.70000000000005</v>
      </c>
      <c r="X20">
        <v>9951</v>
      </c>
      <c r="Y20">
        <v>5</v>
      </c>
      <c r="Z20">
        <v>9212</v>
      </c>
      <c r="AA20" s="1">
        <v>48.8</v>
      </c>
      <c r="AB20">
        <v>707</v>
      </c>
      <c r="AC20">
        <v>0.44</v>
      </c>
      <c r="AD20">
        <v>14.9</v>
      </c>
      <c r="AE20">
        <v>10.8</v>
      </c>
      <c r="AF20">
        <v>4.0999999999999996</v>
      </c>
      <c r="AG20">
        <v>9.1</v>
      </c>
      <c r="AH20">
        <v>76</v>
      </c>
      <c r="AI20">
        <v>0.2</v>
      </c>
      <c r="AJ20">
        <v>0.28999999999999998</v>
      </c>
      <c r="AK20" s="1"/>
    </row>
    <row r="21" spans="1:37" x14ac:dyDescent="0.2">
      <c r="A21" t="s">
        <v>123</v>
      </c>
      <c r="B21">
        <v>2115</v>
      </c>
      <c r="C21" t="s">
        <v>124</v>
      </c>
      <c r="D21" t="s">
        <v>125</v>
      </c>
      <c r="E21" t="s">
        <v>53</v>
      </c>
      <c r="F21">
        <v>2115</v>
      </c>
      <c r="G21" t="s">
        <v>591</v>
      </c>
      <c r="H21" t="s">
        <v>54</v>
      </c>
      <c r="I21">
        <v>1</v>
      </c>
      <c r="J21" t="s">
        <v>77</v>
      </c>
      <c r="K21">
        <v>2115</v>
      </c>
      <c r="L21">
        <v>1</v>
      </c>
      <c r="M21" t="s">
        <v>42</v>
      </c>
      <c r="N21" t="s">
        <v>43</v>
      </c>
      <c r="O21" t="s">
        <v>126</v>
      </c>
      <c r="P21">
        <v>25948603</v>
      </c>
      <c r="Q21">
        <v>24409021</v>
      </c>
      <c r="R21">
        <v>21190168</v>
      </c>
      <c r="S21">
        <v>271.8</v>
      </c>
      <c r="T21">
        <v>40744</v>
      </c>
      <c r="U21">
        <v>17508</v>
      </c>
      <c r="V21">
        <v>30933818</v>
      </c>
      <c r="W21">
        <v>759.2</v>
      </c>
      <c r="X21">
        <v>8743</v>
      </c>
      <c r="Y21">
        <v>17</v>
      </c>
      <c r="Z21">
        <v>8560</v>
      </c>
      <c r="AA21" s="1">
        <v>53.1</v>
      </c>
      <c r="AB21">
        <v>1051</v>
      </c>
      <c r="AC21">
        <v>0.47</v>
      </c>
      <c r="AD21">
        <v>17.100000000000001</v>
      </c>
      <c r="AE21">
        <v>11.7</v>
      </c>
      <c r="AF21">
        <v>5.4</v>
      </c>
      <c r="AG21">
        <v>5.0999999999999996</v>
      </c>
      <c r="AH21">
        <v>77.8</v>
      </c>
      <c r="AI21">
        <v>0.21</v>
      </c>
      <c r="AJ21">
        <v>0.37</v>
      </c>
      <c r="AK21" s="1"/>
    </row>
    <row r="22" spans="1:37" x14ac:dyDescent="0.2">
      <c r="A22" t="s">
        <v>127</v>
      </c>
      <c r="B22">
        <v>2105</v>
      </c>
      <c r="C22" t="s">
        <v>128</v>
      </c>
      <c r="D22" t="s">
        <v>129</v>
      </c>
      <c r="E22" t="s">
        <v>39</v>
      </c>
      <c r="F22">
        <v>2105</v>
      </c>
      <c r="G22" t="s">
        <v>592</v>
      </c>
      <c r="H22" t="s">
        <v>54</v>
      </c>
      <c r="I22">
        <v>1</v>
      </c>
      <c r="J22" t="s">
        <v>41</v>
      </c>
      <c r="K22">
        <v>2105</v>
      </c>
      <c r="L22">
        <v>1</v>
      </c>
      <c r="M22" t="s">
        <v>42</v>
      </c>
      <c r="N22" t="s">
        <v>43</v>
      </c>
      <c r="O22" t="s">
        <v>130</v>
      </c>
      <c r="P22">
        <v>26535855</v>
      </c>
      <c r="Q22">
        <v>25130878</v>
      </c>
      <c r="R22">
        <v>20522263</v>
      </c>
      <c r="S22">
        <v>276.7</v>
      </c>
      <c r="T22">
        <v>64357</v>
      </c>
      <c r="U22">
        <v>16184</v>
      </c>
      <c r="V22">
        <v>46206784</v>
      </c>
      <c r="W22">
        <v>718</v>
      </c>
      <c r="X22">
        <v>13555</v>
      </c>
      <c r="Y22">
        <v>4</v>
      </c>
      <c r="Z22">
        <v>17247</v>
      </c>
      <c r="AA22" s="1">
        <v>60.9</v>
      </c>
      <c r="AB22">
        <v>1046</v>
      </c>
      <c r="AC22">
        <v>0.46</v>
      </c>
      <c r="AD22">
        <v>46.7</v>
      </c>
      <c r="AE22">
        <v>32.1</v>
      </c>
      <c r="AF22">
        <v>14.6</v>
      </c>
      <c r="AG22">
        <v>13</v>
      </c>
      <c r="AH22">
        <v>40.299999999999997</v>
      </c>
      <c r="AI22">
        <v>0.17</v>
      </c>
      <c r="AJ22">
        <v>0.28000000000000003</v>
      </c>
      <c r="AK22" s="1"/>
    </row>
    <row r="23" spans="1:37" x14ac:dyDescent="0.2">
      <c r="A23" t="s">
        <v>131</v>
      </c>
      <c r="B23">
        <v>3341</v>
      </c>
      <c r="C23" t="s">
        <v>128</v>
      </c>
      <c r="D23" t="s">
        <v>129</v>
      </c>
      <c r="E23" t="s">
        <v>39</v>
      </c>
      <c r="F23">
        <v>3341</v>
      </c>
      <c r="G23" t="s">
        <v>593</v>
      </c>
      <c r="H23" t="s">
        <v>54</v>
      </c>
      <c r="I23">
        <v>1</v>
      </c>
      <c r="J23" t="s">
        <v>41</v>
      </c>
      <c r="K23">
        <v>3341</v>
      </c>
      <c r="L23">
        <v>1</v>
      </c>
      <c r="M23" t="s">
        <v>42</v>
      </c>
      <c r="N23" t="s">
        <v>43</v>
      </c>
      <c r="O23" t="s">
        <v>132</v>
      </c>
      <c r="P23">
        <v>23008807</v>
      </c>
      <c r="Q23">
        <v>22092076</v>
      </c>
      <c r="R23">
        <v>18453620</v>
      </c>
      <c r="S23">
        <v>272.7</v>
      </c>
      <c r="T23">
        <v>50857</v>
      </c>
      <c r="U23">
        <v>16194</v>
      </c>
      <c r="V23">
        <v>33594500</v>
      </c>
      <c r="W23">
        <v>660.6</v>
      </c>
      <c r="X23">
        <v>9104</v>
      </c>
      <c r="Y23">
        <v>3</v>
      </c>
      <c r="Z23">
        <v>11857</v>
      </c>
      <c r="AA23" s="1">
        <v>59.8</v>
      </c>
      <c r="AB23">
        <v>916</v>
      </c>
      <c r="AC23">
        <v>0.45</v>
      </c>
      <c r="AD23">
        <v>35.6</v>
      </c>
      <c r="AE23">
        <v>25.6</v>
      </c>
      <c r="AF23">
        <v>10</v>
      </c>
      <c r="AG23">
        <v>12.1</v>
      </c>
      <c r="AH23">
        <v>52.3</v>
      </c>
      <c r="AI23">
        <v>0.21</v>
      </c>
      <c r="AJ23">
        <v>0.31</v>
      </c>
      <c r="AK23" s="1"/>
    </row>
    <row r="24" spans="1:37" x14ac:dyDescent="0.2">
      <c r="A24" t="s">
        <v>133</v>
      </c>
      <c r="B24">
        <v>2822</v>
      </c>
      <c r="C24" t="s">
        <v>128</v>
      </c>
      <c r="D24" t="s">
        <v>129</v>
      </c>
      <c r="E24" t="s">
        <v>53</v>
      </c>
      <c r="F24">
        <v>2822</v>
      </c>
      <c r="G24" t="s">
        <v>594</v>
      </c>
      <c r="H24" t="s">
        <v>54</v>
      </c>
      <c r="I24">
        <v>1</v>
      </c>
      <c r="J24" t="s">
        <v>41</v>
      </c>
      <c r="K24">
        <v>2822</v>
      </c>
      <c r="L24">
        <v>1</v>
      </c>
      <c r="M24" t="s">
        <v>42</v>
      </c>
      <c r="N24" t="s">
        <v>43</v>
      </c>
      <c r="O24" t="s">
        <v>134</v>
      </c>
      <c r="P24">
        <v>27964628</v>
      </c>
      <c r="Q24">
        <v>26912328</v>
      </c>
      <c r="R24">
        <v>22429256</v>
      </c>
      <c r="S24">
        <v>270.39999999999998</v>
      </c>
      <c r="T24">
        <v>120763</v>
      </c>
      <c r="U24">
        <v>27350</v>
      </c>
      <c r="V24">
        <v>86049245</v>
      </c>
      <c r="W24">
        <v>712.5</v>
      </c>
      <c r="X24">
        <v>24952</v>
      </c>
      <c r="Y24">
        <v>54</v>
      </c>
      <c r="Z24">
        <v>31281</v>
      </c>
      <c r="AA24" s="1">
        <v>57.3</v>
      </c>
      <c r="AB24">
        <v>1042</v>
      </c>
      <c r="AC24">
        <v>0.42</v>
      </c>
      <c r="AD24">
        <v>60.4</v>
      </c>
      <c r="AE24">
        <v>40.4</v>
      </c>
      <c r="AF24">
        <v>20</v>
      </c>
      <c r="AG24">
        <v>11.9</v>
      </c>
      <c r="AH24">
        <v>27.7</v>
      </c>
      <c r="AI24">
        <v>0.21</v>
      </c>
      <c r="AJ24">
        <v>0.36</v>
      </c>
      <c r="AK24" s="1"/>
    </row>
    <row r="25" spans="1:37" x14ac:dyDescent="0.2">
      <c r="A25" t="s">
        <v>135</v>
      </c>
      <c r="B25">
        <v>2472</v>
      </c>
      <c r="C25" t="s">
        <v>136</v>
      </c>
      <c r="D25" t="s">
        <v>137</v>
      </c>
      <c r="E25" t="s">
        <v>53</v>
      </c>
      <c r="F25">
        <v>2472</v>
      </c>
      <c r="G25" t="s">
        <v>595</v>
      </c>
      <c r="H25" t="s">
        <v>54</v>
      </c>
      <c r="I25">
        <v>1</v>
      </c>
      <c r="J25" t="s">
        <v>41</v>
      </c>
      <c r="K25">
        <v>2472</v>
      </c>
      <c r="L25">
        <v>1</v>
      </c>
      <c r="M25" t="s">
        <v>48</v>
      </c>
      <c r="N25" t="s">
        <v>43</v>
      </c>
      <c r="O25" t="s">
        <v>138</v>
      </c>
      <c r="P25">
        <v>24721151</v>
      </c>
      <c r="Q25">
        <v>23730859</v>
      </c>
      <c r="R25">
        <v>20854640</v>
      </c>
      <c r="S25">
        <v>281.2</v>
      </c>
      <c r="T25">
        <v>59498</v>
      </c>
      <c r="U25">
        <v>18318</v>
      </c>
      <c r="V25">
        <v>53775101</v>
      </c>
      <c r="W25">
        <v>903.8</v>
      </c>
      <c r="X25">
        <v>18179</v>
      </c>
      <c r="Y25">
        <v>8</v>
      </c>
      <c r="Z25">
        <v>17196</v>
      </c>
      <c r="AA25" s="1">
        <v>50.6</v>
      </c>
      <c r="AB25">
        <v>1270</v>
      </c>
      <c r="AC25">
        <v>0.43</v>
      </c>
      <c r="AD25">
        <v>50.5</v>
      </c>
      <c r="AE25">
        <v>33.5</v>
      </c>
      <c r="AF25">
        <v>17</v>
      </c>
      <c r="AG25">
        <v>12.6</v>
      </c>
      <c r="AH25">
        <v>36.9</v>
      </c>
      <c r="AI25">
        <v>0.21</v>
      </c>
      <c r="AJ25">
        <v>0.35</v>
      </c>
      <c r="AK25" s="1"/>
    </row>
    <row r="26" spans="1:37" x14ac:dyDescent="0.2">
      <c r="A26" t="s">
        <v>139</v>
      </c>
      <c r="B26">
        <v>2017</v>
      </c>
      <c r="C26" t="s">
        <v>140</v>
      </c>
      <c r="D26" t="s">
        <v>141</v>
      </c>
      <c r="E26" t="s">
        <v>39</v>
      </c>
      <c r="F26">
        <v>2017</v>
      </c>
      <c r="G26" t="s">
        <v>596</v>
      </c>
      <c r="H26" t="s">
        <v>54</v>
      </c>
      <c r="I26">
        <v>1</v>
      </c>
      <c r="J26" t="s">
        <v>142</v>
      </c>
      <c r="K26">
        <v>2017</v>
      </c>
      <c r="L26">
        <v>1</v>
      </c>
      <c r="M26" t="s">
        <v>42</v>
      </c>
      <c r="N26" t="s">
        <v>43</v>
      </c>
      <c r="O26" t="s">
        <v>143</v>
      </c>
      <c r="P26">
        <v>29850262</v>
      </c>
      <c r="Q26">
        <v>28882347</v>
      </c>
      <c r="R26">
        <v>25585227</v>
      </c>
      <c r="S26">
        <v>281</v>
      </c>
      <c r="T26">
        <v>104705</v>
      </c>
      <c r="U26">
        <v>18310</v>
      </c>
      <c r="V26">
        <v>81036306</v>
      </c>
      <c r="W26">
        <v>773.9</v>
      </c>
      <c r="X26">
        <v>23139</v>
      </c>
      <c r="Y26">
        <v>29</v>
      </c>
      <c r="Z26">
        <v>25014</v>
      </c>
      <c r="AA26" s="1">
        <v>55.1</v>
      </c>
      <c r="AB26">
        <v>1176</v>
      </c>
      <c r="AC26">
        <v>0.38</v>
      </c>
      <c r="AD26">
        <v>73.900000000000006</v>
      </c>
      <c r="AE26">
        <v>51.5</v>
      </c>
      <c r="AF26">
        <v>22.4</v>
      </c>
      <c r="AG26">
        <v>12</v>
      </c>
      <c r="AH26">
        <v>14.1</v>
      </c>
      <c r="AI26">
        <v>0.19</v>
      </c>
      <c r="AJ26">
        <v>0.28999999999999998</v>
      </c>
      <c r="AK26" s="1"/>
    </row>
    <row r="27" spans="1:37" x14ac:dyDescent="0.2">
      <c r="A27" t="s">
        <v>144</v>
      </c>
      <c r="B27">
        <v>2780</v>
      </c>
      <c r="C27" t="s">
        <v>140</v>
      </c>
      <c r="D27" t="s">
        <v>141</v>
      </c>
      <c r="E27" t="s">
        <v>53</v>
      </c>
      <c r="F27">
        <v>2780</v>
      </c>
      <c r="G27" t="s">
        <v>597</v>
      </c>
      <c r="H27" t="s">
        <v>54</v>
      </c>
      <c r="I27">
        <v>1</v>
      </c>
      <c r="J27" t="s">
        <v>41</v>
      </c>
      <c r="K27">
        <v>2780</v>
      </c>
      <c r="L27">
        <v>1</v>
      </c>
      <c r="M27" t="s">
        <v>42</v>
      </c>
      <c r="N27" t="s">
        <v>43</v>
      </c>
      <c r="O27" t="s">
        <v>145</v>
      </c>
      <c r="P27">
        <v>22790873</v>
      </c>
      <c r="Q27">
        <v>22218507</v>
      </c>
      <c r="R27">
        <v>19937587</v>
      </c>
      <c r="S27">
        <v>288.89999999999998</v>
      </c>
      <c r="T27">
        <v>91234</v>
      </c>
      <c r="U27">
        <v>22256</v>
      </c>
      <c r="V27">
        <v>70353022</v>
      </c>
      <c r="W27">
        <v>771.1</v>
      </c>
      <c r="X27">
        <v>19950</v>
      </c>
      <c r="Y27">
        <v>47</v>
      </c>
      <c r="Z27">
        <v>22739</v>
      </c>
      <c r="AA27" s="1">
        <v>57.5</v>
      </c>
      <c r="AB27">
        <v>1176</v>
      </c>
      <c r="AC27">
        <v>0.38</v>
      </c>
      <c r="AD27">
        <v>74.2</v>
      </c>
      <c r="AE27">
        <v>53.6</v>
      </c>
      <c r="AF27">
        <v>20.6</v>
      </c>
      <c r="AG27">
        <v>10.7</v>
      </c>
      <c r="AH27">
        <v>15.1</v>
      </c>
      <c r="AI27">
        <v>0.21</v>
      </c>
      <c r="AJ27">
        <v>0.32</v>
      </c>
      <c r="AK27" s="1"/>
    </row>
    <row r="28" spans="1:37" x14ac:dyDescent="0.2">
      <c r="A28" t="s">
        <v>146</v>
      </c>
      <c r="B28">
        <v>2389</v>
      </c>
      <c r="C28" t="s">
        <v>147</v>
      </c>
      <c r="D28" t="s">
        <v>148</v>
      </c>
      <c r="E28" t="s">
        <v>39</v>
      </c>
      <c r="F28">
        <v>2389</v>
      </c>
      <c r="G28" t="s">
        <v>598</v>
      </c>
      <c r="H28" t="s">
        <v>54</v>
      </c>
      <c r="I28">
        <v>1</v>
      </c>
      <c r="J28" t="s">
        <v>77</v>
      </c>
      <c r="K28">
        <v>2389</v>
      </c>
      <c r="L28">
        <v>1</v>
      </c>
      <c r="M28" t="s">
        <v>48</v>
      </c>
      <c r="N28" t="s">
        <v>43</v>
      </c>
      <c r="O28" t="s">
        <v>149</v>
      </c>
      <c r="P28">
        <v>27078038</v>
      </c>
      <c r="Q28">
        <v>25147028</v>
      </c>
      <c r="R28">
        <v>19393684</v>
      </c>
      <c r="S28">
        <v>227.3</v>
      </c>
      <c r="T28">
        <v>68741</v>
      </c>
      <c r="U28">
        <v>10951</v>
      </c>
      <c r="V28">
        <v>42765434</v>
      </c>
      <c r="W28">
        <v>622.1</v>
      </c>
      <c r="X28">
        <v>10944</v>
      </c>
      <c r="Y28">
        <v>3</v>
      </c>
      <c r="Z28">
        <v>12891</v>
      </c>
      <c r="AA28" s="1">
        <v>55.2</v>
      </c>
      <c r="AB28">
        <v>825</v>
      </c>
      <c r="AC28">
        <v>0.48</v>
      </c>
      <c r="AD28">
        <v>33.6</v>
      </c>
      <c r="AE28">
        <v>25.3</v>
      </c>
      <c r="AF28">
        <v>8.3000000000000007</v>
      </c>
      <c r="AG28">
        <v>15.7</v>
      </c>
      <c r="AH28">
        <v>50.7</v>
      </c>
      <c r="AI28">
        <v>0.19</v>
      </c>
      <c r="AJ28">
        <v>0.27</v>
      </c>
      <c r="AK28" s="1"/>
    </row>
    <row r="29" spans="1:37" x14ac:dyDescent="0.2">
      <c r="A29" t="s">
        <v>150</v>
      </c>
      <c r="B29">
        <v>3360</v>
      </c>
      <c r="C29" t="s">
        <v>147</v>
      </c>
      <c r="D29" t="s">
        <v>148</v>
      </c>
      <c r="E29" t="s">
        <v>39</v>
      </c>
      <c r="F29">
        <v>3360</v>
      </c>
      <c r="G29" t="s">
        <v>599</v>
      </c>
      <c r="H29" t="s">
        <v>54</v>
      </c>
      <c r="I29">
        <v>1</v>
      </c>
      <c r="J29" t="s">
        <v>41</v>
      </c>
      <c r="K29">
        <v>3360</v>
      </c>
      <c r="L29">
        <v>1</v>
      </c>
      <c r="M29" t="s">
        <v>42</v>
      </c>
      <c r="N29" t="s">
        <v>43</v>
      </c>
      <c r="O29" t="s">
        <v>151</v>
      </c>
      <c r="P29">
        <v>27881896</v>
      </c>
      <c r="Q29">
        <v>26535522</v>
      </c>
      <c r="R29">
        <v>21639950</v>
      </c>
      <c r="S29">
        <v>256.39999999999998</v>
      </c>
      <c r="T29">
        <v>107116</v>
      </c>
      <c r="U29">
        <v>22238</v>
      </c>
      <c r="V29">
        <v>85545413</v>
      </c>
      <c r="W29">
        <v>798.6</v>
      </c>
      <c r="X29">
        <v>25642</v>
      </c>
      <c r="Y29">
        <v>29</v>
      </c>
      <c r="Z29">
        <v>27105</v>
      </c>
      <c r="AA29" s="1">
        <v>53.8</v>
      </c>
      <c r="AB29">
        <v>1209</v>
      </c>
      <c r="AC29">
        <v>0.5</v>
      </c>
      <c r="AD29">
        <v>48.7</v>
      </c>
      <c r="AE29">
        <v>34.700000000000003</v>
      </c>
      <c r="AF29">
        <v>14</v>
      </c>
      <c r="AG29">
        <v>17.899999999999999</v>
      </c>
      <c r="AH29">
        <v>33.4</v>
      </c>
      <c r="AI29">
        <v>0.22</v>
      </c>
      <c r="AJ29">
        <v>0.31</v>
      </c>
      <c r="AK29" s="1"/>
    </row>
    <row r="30" spans="1:37" x14ac:dyDescent="0.2">
      <c r="A30" t="s">
        <v>152</v>
      </c>
      <c r="B30">
        <v>3247</v>
      </c>
      <c r="C30" t="s">
        <v>147</v>
      </c>
      <c r="D30" t="s">
        <v>148</v>
      </c>
      <c r="E30" t="s">
        <v>53</v>
      </c>
      <c r="F30">
        <v>3247</v>
      </c>
      <c r="G30" t="s">
        <v>600</v>
      </c>
      <c r="H30" t="s">
        <v>54</v>
      </c>
      <c r="I30">
        <v>1</v>
      </c>
      <c r="J30" t="s">
        <v>41</v>
      </c>
      <c r="K30">
        <v>3247</v>
      </c>
      <c r="L30">
        <v>1</v>
      </c>
      <c r="M30" t="s">
        <v>42</v>
      </c>
      <c r="N30" t="s">
        <v>43</v>
      </c>
      <c r="O30" t="s">
        <v>153</v>
      </c>
      <c r="P30">
        <v>29934225</v>
      </c>
      <c r="Q30">
        <v>28679053</v>
      </c>
      <c r="R30">
        <v>23656032</v>
      </c>
      <c r="S30">
        <v>279.3</v>
      </c>
      <c r="T30">
        <v>105923</v>
      </c>
      <c r="U30">
        <v>9751</v>
      </c>
      <c r="V30">
        <v>84396916</v>
      </c>
      <c r="W30">
        <v>796.8</v>
      </c>
      <c r="X30">
        <v>27372</v>
      </c>
      <c r="Y30">
        <v>0</v>
      </c>
      <c r="Z30">
        <v>39053</v>
      </c>
      <c r="AA30" s="1">
        <v>69.900000000000006</v>
      </c>
      <c r="AB30">
        <v>1186</v>
      </c>
      <c r="AC30">
        <v>0.4</v>
      </c>
      <c r="AD30">
        <v>91.7</v>
      </c>
      <c r="AE30">
        <v>50.4</v>
      </c>
      <c r="AF30">
        <v>41.3</v>
      </c>
      <c r="AG30">
        <v>3.6</v>
      </c>
      <c r="AH30">
        <v>4.7</v>
      </c>
      <c r="AI30">
        <v>0.22</v>
      </c>
      <c r="AJ30">
        <v>0.35</v>
      </c>
      <c r="AK30" s="1"/>
    </row>
    <row r="31" spans="1:37" x14ac:dyDescent="0.2">
      <c r="A31" t="s">
        <v>154</v>
      </c>
      <c r="B31">
        <v>2294</v>
      </c>
      <c r="C31" t="s">
        <v>155</v>
      </c>
      <c r="D31" t="s">
        <v>156</v>
      </c>
      <c r="E31" t="s">
        <v>53</v>
      </c>
      <c r="F31">
        <v>2294</v>
      </c>
      <c r="G31" t="s">
        <v>601</v>
      </c>
      <c r="H31" t="s">
        <v>54</v>
      </c>
      <c r="I31">
        <v>1</v>
      </c>
      <c r="J31" t="s">
        <v>41</v>
      </c>
      <c r="K31">
        <v>2294</v>
      </c>
      <c r="L31">
        <v>1</v>
      </c>
      <c r="M31" t="s">
        <v>48</v>
      </c>
      <c r="N31" t="s">
        <v>43</v>
      </c>
      <c r="O31" t="s">
        <v>157</v>
      </c>
      <c r="P31">
        <v>18418812</v>
      </c>
      <c r="Q31">
        <v>17656352</v>
      </c>
      <c r="R31">
        <v>15915009</v>
      </c>
      <c r="S31">
        <v>324.3</v>
      </c>
      <c r="T31">
        <v>80180</v>
      </c>
      <c r="U31">
        <v>20564</v>
      </c>
      <c r="V31">
        <v>63574943</v>
      </c>
      <c r="W31">
        <v>792.9</v>
      </c>
      <c r="X31">
        <v>19749</v>
      </c>
      <c r="Y31">
        <v>13</v>
      </c>
      <c r="Z31">
        <v>21559</v>
      </c>
      <c r="AA31" s="1">
        <v>57.3</v>
      </c>
      <c r="AB31">
        <v>1183</v>
      </c>
      <c r="AC31">
        <v>0.44</v>
      </c>
      <c r="AD31">
        <v>45.1</v>
      </c>
      <c r="AE31">
        <v>27.8</v>
      </c>
      <c r="AF31">
        <v>17.3</v>
      </c>
      <c r="AG31">
        <v>14.3</v>
      </c>
      <c r="AH31">
        <v>40.6</v>
      </c>
      <c r="AI31">
        <v>0.19</v>
      </c>
      <c r="AJ31">
        <v>0.41</v>
      </c>
      <c r="AK31" s="1"/>
    </row>
    <row r="32" spans="1:37" x14ac:dyDescent="0.2">
      <c r="A32" t="s">
        <v>158</v>
      </c>
      <c r="B32">
        <v>2375</v>
      </c>
      <c r="C32" t="s">
        <v>159</v>
      </c>
      <c r="D32" t="s">
        <v>160</v>
      </c>
      <c r="E32" t="s">
        <v>53</v>
      </c>
      <c r="F32">
        <v>2375</v>
      </c>
      <c r="G32" t="s">
        <v>602</v>
      </c>
      <c r="H32" t="s">
        <v>54</v>
      </c>
      <c r="I32">
        <v>1</v>
      </c>
      <c r="J32" t="s">
        <v>41</v>
      </c>
      <c r="K32">
        <v>2375</v>
      </c>
      <c r="L32">
        <v>1</v>
      </c>
      <c r="M32" t="s">
        <v>42</v>
      </c>
      <c r="N32" t="s">
        <v>43</v>
      </c>
      <c r="O32" t="s">
        <v>161</v>
      </c>
      <c r="P32">
        <v>21893810</v>
      </c>
      <c r="Q32">
        <v>20941301</v>
      </c>
      <c r="R32">
        <v>18681546</v>
      </c>
      <c r="S32">
        <v>291.3</v>
      </c>
      <c r="T32">
        <v>53563</v>
      </c>
      <c r="U32">
        <v>21576</v>
      </c>
      <c r="V32">
        <v>43041933</v>
      </c>
      <c r="W32">
        <v>803.6</v>
      </c>
      <c r="X32">
        <v>13458</v>
      </c>
      <c r="Y32">
        <v>8</v>
      </c>
      <c r="Z32">
        <v>15024</v>
      </c>
      <c r="AA32" s="1">
        <v>56.7</v>
      </c>
      <c r="AB32">
        <v>1130</v>
      </c>
      <c r="AC32">
        <v>0.48</v>
      </c>
      <c r="AD32">
        <v>33.9</v>
      </c>
      <c r="AE32">
        <v>25.5</v>
      </c>
      <c r="AF32">
        <v>8.4</v>
      </c>
      <c r="AG32">
        <v>7.2</v>
      </c>
      <c r="AH32">
        <v>58.9</v>
      </c>
      <c r="AI32">
        <v>0.25</v>
      </c>
      <c r="AJ32">
        <v>0.42</v>
      </c>
      <c r="AK32" s="1"/>
    </row>
    <row r="33" spans="1:37" x14ac:dyDescent="0.2">
      <c r="A33" t="s">
        <v>162</v>
      </c>
      <c r="B33" t="s">
        <v>66</v>
      </c>
      <c r="C33" t="s">
        <v>159</v>
      </c>
      <c r="D33" t="s">
        <v>160</v>
      </c>
      <c r="E33" t="s">
        <v>39</v>
      </c>
      <c r="F33">
        <v>2377</v>
      </c>
      <c r="G33" t="s">
        <v>603</v>
      </c>
      <c r="H33" t="s">
        <v>69</v>
      </c>
      <c r="I33">
        <v>3</v>
      </c>
      <c r="J33" t="s">
        <v>41</v>
      </c>
      <c r="K33" t="s">
        <v>163</v>
      </c>
      <c r="L33">
        <v>5</v>
      </c>
      <c r="M33" t="s">
        <v>71</v>
      </c>
      <c r="N33" t="s">
        <v>72</v>
      </c>
      <c r="O33" t="s">
        <v>164</v>
      </c>
      <c r="P33">
        <v>27955426</v>
      </c>
      <c r="Q33">
        <v>26685198</v>
      </c>
      <c r="R33">
        <v>21183656</v>
      </c>
      <c r="S33">
        <v>219.6</v>
      </c>
      <c r="T33">
        <v>91879</v>
      </c>
      <c r="U33">
        <v>28771</v>
      </c>
      <c r="V33">
        <v>56622687</v>
      </c>
      <c r="W33">
        <v>616.29999999999995</v>
      </c>
      <c r="X33">
        <v>13044</v>
      </c>
      <c r="Y33">
        <v>42</v>
      </c>
      <c r="Z33">
        <v>13798</v>
      </c>
      <c r="AA33" s="1">
        <v>54.1</v>
      </c>
      <c r="AB33">
        <v>778</v>
      </c>
      <c r="AC33">
        <v>0.47</v>
      </c>
      <c r="AD33">
        <v>24.4</v>
      </c>
      <c r="AE33">
        <v>17.899999999999999</v>
      </c>
      <c r="AF33">
        <v>6.5</v>
      </c>
      <c r="AG33">
        <v>14.4</v>
      </c>
      <c r="AH33">
        <v>61.2</v>
      </c>
      <c r="AI33">
        <v>0.19</v>
      </c>
      <c r="AJ33">
        <v>0.27</v>
      </c>
      <c r="AK33" s="1"/>
    </row>
    <row r="34" spans="1:37" x14ac:dyDescent="0.2">
      <c r="A34" t="s">
        <v>165</v>
      </c>
      <c r="B34">
        <v>2668</v>
      </c>
      <c r="C34" t="s">
        <v>166</v>
      </c>
      <c r="D34" t="s">
        <v>167</v>
      </c>
      <c r="E34" t="s">
        <v>53</v>
      </c>
      <c r="F34">
        <v>2668</v>
      </c>
      <c r="G34" t="s">
        <v>604</v>
      </c>
      <c r="H34" t="s">
        <v>54</v>
      </c>
      <c r="I34">
        <v>1</v>
      </c>
      <c r="J34" t="s">
        <v>41</v>
      </c>
      <c r="K34">
        <v>2668</v>
      </c>
      <c r="L34">
        <v>1</v>
      </c>
      <c r="M34" t="s">
        <v>48</v>
      </c>
      <c r="N34" t="s">
        <v>43</v>
      </c>
      <c r="O34" t="s">
        <v>168</v>
      </c>
      <c r="P34">
        <v>21765519</v>
      </c>
      <c r="Q34">
        <v>20869149</v>
      </c>
      <c r="R34">
        <v>18665778</v>
      </c>
      <c r="S34">
        <v>276</v>
      </c>
      <c r="T34">
        <v>84476</v>
      </c>
      <c r="U34">
        <v>21920</v>
      </c>
      <c r="V34">
        <v>77239208</v>
      </c>
      <c r="W34">
        <v>914.3</v>
      </c>
      <c r="X34">
        <v>26250</v>
      </c>
      <c r="Y34">
        <v>13</v>
      </c>
      <c r="Z34">
        <v>25519</v>
      </c>
      <c r="AA34" s="1">
        <v>53.4</v>
      </c>
      <c r="AB34">
        <v>1303</v>
      </c>
      <c r="AC34">
        <v>0.46</v>
      </c>
      <c r="AD34">
        <v>49.5</v>
      </c>
      <c r="AE34">
        <v>31.4</v>
      </c>
      <c r="AF34">
        <v>18.100000000000001</v>
      </c>
      <c r="AG34">
        <v>11.7</v>
      </c>
      <c r="AH34">
        <v>38.799999999999997</v>
      </c>
      <c r="AI34">
        <v>0.26</v>
      </c>
      <c r="AJ34">
        <v>0.42</v>
      </c>
      <c r="AK34" s="1"/>
    </row>
    <row r="35" spans="1:37" x14ac:dyDescent="0.2">
      <c r="A35" t="s">
        <v>169</v>
      </c>
      <c r="B35">
        <v>2630</v>
      </c>
      <c r="C35" t="s">
        <v>170</v>
      </c>
      <c r="D35" t="s">
        <v>171</v>
      </c>
      <c r="E35" t="s">
        <v>53</v>
      </c>
      <c r="F35">
        <v>2630</v>
      </c>
      <c r="G35" t="s">
        <v>605</v>
      </c>
      <c r="H35" t="s">
        <v>54</v>
      </c>
      <c r="I35">
        <v>1</v>
      </c>
      <c r="J35" t="s">
        <v>77</v>
      </c>
      <c r="K35">
        <v>2630</v>
      </c>
      <c r="L35">
        <v>1</v>
      </c>
      <c r="M35" t="s">
        <v>48</v>
      </c>
      <c r="N35" t="s">
        <v>43</v>
      </c>
      <c r="O35" t="s">
        <v>172</v>
      </c>
      <c r="P35">
        <v>23616711</v>
      </c>
      <c r="Q35">
        <v>22646348</v>
      </c>
      <c r="R35">
        <v>20172505</v>
      </c>
      <c r="S35">
        <v>252.4</v>
      </c>
      <c r="T35">
        <v>48399</v>
      </c>
      <c r="U35">
        <v>19450</v>
      </c>
      <c r="V35">
        <v>41313126</v>
      </c>
      <c r="W35">
        <v>853.6</v>
      </c>
      <c r="X35">
        <v>13446</v>
      </c>
      <c r="Y35">
        <v>6</v>
      </c>
      <c r="Z35">
        <v>12314</v>
      </c>
      <c r="AA35" s="1">
        <v>49.2</v>
      </c>
      <c r="AB35">
        <v>1188</v>
      </c>
      <c r="AC35">
        <v>0.43</v>
      </c>
      <c r="AD35">
        <v>26.3</v>
      </c>
      <c r="AE35">
        <v>17.3</v>
      </c>
      <c r="AF35">
        <v>9</v>
      </c>
      <c r="AG35">
        <v>10.1</v>
      </c>
      <c r="AH35">
        <v>63.6</v>
      </c>
      <c r="AI35">
        <v>0.25</v>
      </c>
      <c r="AJ35">
        <v>0.4</v>
      </c>
      <c r="AK35" s="1"/>
    </row>
    <row r="36" spans="1:37" x14ac:dyDescent="0.2">
      <c r="A36" t="s">
        <v>173</v>
      </c>
      <c r="B36">
        <v>2509</v>
      </c>
      <c r="C36" t="s">
        <v>174</v>
      </c>
      <c r="D36" t="s">
        <v>175</v>
      </c>
      <c r="E36" t="s">
        <v>53</v>
      </c>
      <c r="F36">
        <v>2509</v>
      </c>
      <c r="G36" t="s">
        <v>606</v>
      </c>
      <c r="H36" t="s">
        <v>54</v>
      </c>
      <c r="I36">
        <v>1</v>
      </c>
      <c r="J36" t="s">
        <v>41</v>
      </c>
      <c r="K36">
        <v>2509</v>
      </c>
      <c r="L36">
        <v>1</v>
      </c>
      <c r="M36" t="s">
        <v>48</v>
      </c>
      <c r="N36" t="s">
        <v>43</v>
      </c>
      <c r="O36" t="s">
        <v>176</v>
      </c>
      <c r="P36">
        <v>23861976</v>
      </c>
      <c r="Q36">
        <v>22735731</v>
      </c>
      <c r="R36">
        <v>20178501</v>
      </c>
      <c r="S36">
        <v>223.8</v>
      </c>
      <c r="T36">
        <v>88903</v>
      </c>
      <c r="U36">
        <v>21057</v>
      </c>
      <c r="V36">
        <v>72306862</v>
      </c>
      <c r="W36">
        <v>813.3</v>
      </c>
      <c r="X36">
        <v>22915</v>
      </c>
      <c r="Y36">
        <v>12</v>
      </c>
      <c r="Z36">
        <v>24026</v>
      </c>
      <c r="AA36" s="1">
        <v>54.2</v>
      </c>
      <c r="AB36">
        <v>1130</v>
      </c>
      <c r="AC36">
        <v>0.46</v>
      </c>
      <c r="AD36">
        <v>50.8</v>
      </c>
      <c r="AE36">
        <v>29</v>
      </c>
      <c r="AF36">
        <v>21.8</v>
      </c>
      <c r="AG36">
        <v>13.2</v>
      </c>
      <c r="AH36">
        <v>36</v>
      </c>
      <c r="AI36">
        <v>0.28000000000000003</v>
      </c>
      <c r="AJ36">
        <v>0.41</v>
      </c>
      <c r="AK36" s="1"/>
    </row>
    <row r="37" spans="1:37" x14ac:dyDescent="0.2">
      <c r="A37" t="s">
        <v>177</v>
      </c>
      <c r="B37">
        <v>2512</v>
      </c>
      <c r="C37" t="s">
        <v>178</v>
      </c>
      <c r="D37" t="s">
        <v>179</v>
      </c>
      <c r="E37" t="s">
        <v>53</v>
      </c>
      <c r="F37">
        <v>2512</v>
      </c>
      <c r="G37" t="s">
        <v>607</v>
      </c>
      <c r="H37" t="s">
        <v>54</v>
      </c>
      <c r="I37">
        <v>1</v>
      </c>
      <c r="J37" t="s">
        <v>41</v>
      </c>
      <c r="K37">
        <v>2512</v>
      </c>
      <c r="L37">
        <v>1</v>
      </c>
      <c r="M37" t="s">
        <v>48</v>
      </c>
      <c r="N37" t="s">
        <v>43</v>
      </c>
      <c r="O37" t="s">
        <v>180</v>
      </c>
      <c r="P37">
        <v>21727940</v>
      </c>
      <c r="Q37">
        <v>20814417</v>
      </c>
      <c r="R37">
        <v>18245705</v>
      </c>
      <c r="S37">
        <v>272.2</v>
      </c>
      <c r="T37">
        <v>85208</v>
      </c>
      <c r="U37">
        <v>19792</v>
      </c>
      <c r="V37">
        <v>70967552</v>
      </c>
      <c r="W37">
        <v>832.9</v>
      </c>
      <c r="X37">
        <v>23225</v>
      </c>
      <c r="Y37">
        <v>5</v>
      </c>
      <c r="Z37">
        <v>21911</v>
      </c>
      <c r="AA37" s="1">
        <v>50.5</v>
      </c>
      <c r="AB37">
        <v>1172</v>
      </c>
      <c r="AC37">
        <v>0.43</v>
      </c>
      <c r="AD37">
        <v>55</v>
      </c>
      <c r="AE37">
        <v>35.5</v>
      </c>
      <c r="AF37">
        <v>19.5</v>
      </c>
      <c r="AG37">
        <v>11.8</v>
      </c>
      <c r="AH37">
        <v>33.200000000000003</v>
      </c>
      <c r="AI37">
        <v>0.24</v>
      </c>
      <c r="AJ37">
        <v>0.37</v>
      </c>
      <c r="AK37" s="1"/>
    </row>
    <row r="38" spans="1:37" x14ac:dyDescent="0.2">
      <c r="A38" t="s">
        <v>181</v>
      </c>
      <c r="B38">
        <v>2521</v>
      </c>
      <c r="C38" t="s">
        <v>182</v>
      </c>
      <c r="D38" t="s">
        <v>183</v>
      </c>
      <c r="E38" t="s">
        <v>53</v>
      </c>
      <c r="F38">
        <v>2521</v>
      </c>
      <c r="G38" t="s">
        <v>608</v>
      </c>
      <c r="H38" t="s">
        <v>54</v>
      </c>
      <c r="I38">
        <v>1</v>
      </c>
      <c r="J38" t="s">
        <v>41</v>
      </c>
      <c r="K38">
        <v>2521</v>
      </c>
      <c r="L38">
        <v>1</v>
      </c>
      <c r="M38" t="s">
        <v>48</v>
      </c>
      <c r="N38" t="s">
        <v>43</v>
      </c>
      <c r="O38" t="s">
        <v>184</v>
      </c>
      <c r="P38">
        <v>24208471</v>
      </c>
      <c r="Q38">
        <v>23230973</v>
      </c>
      <c r="R38">
        <v>18937161</v>
      </c>
      <c r="S38">
        <v>247.6</v>
      </c>
      <c r="T38">
        <v>96038</v>
      </c>
      <c r="U38">
        <v>21291</v>
      </c>
      <c r="V38">
        <v>83185494</v>
      </c>
      <c r="W38">
        <v>866.2</v>
      </c>
      <c r="X38">
        <v>27250</v>
      </c>
      <c r="Y38">
        <v>27</v>
      </c>
      <c r="Z38">
        <v>24598</v>
      </c>
      <c r="AA38" s="1">
        <v>49</v>
      </c>
      <c r="AB38">
        <v>1225</v>
      </c>
      <c r="AC38">
        <v>0.44</v>
      </c>
      <c r="AD38">
        <v>46.7</v>
      </c>
      <c r="AE38">
        <v>30.9</v>
      </c>
      <c r="AF38">
        <v>15.8</v>
      </c>
      <c r="AG38">
        <v>13.1</v>
      </c>
      <c r="AH38">
        <v>40.200000000000003</v>
      </c>
      <c r="AI38">
        <v>0.21</v>
      </c>
      <c r="AJ38">
        <v>0.32</v>
      </c>
      <c r="AK38" s="1"/>
    </row>
    <row r="39" spans="1:37" x14ac:dyDescent="0.2">
      <c r="A39" t="s">
        <v>185</v>
      </c>
      <c r="B39">
        <v>2514</v>
      </c>
      <c r="C39" t="s">
        <v>186</v>
      </c>
      <c r="D39" t="s">
        <v>187</v>
      </c>
      <c r="E39" t="s">
        <v>53</v>
      </c>
      <c r="F39">
        <v>2514</v>
      </c>
      <c r="G39" t="s">
        <v>609</v>
      </c>
      <c r="H39" t="s">
        <v>54</v>
      </c>
      <c r="I39">
        <v>1</v>
      </c>
      <c r="J39" t="s">
        <v>41</v>
      </c>
      <c r="K39">
        <v>2514</v>
      </c>
      <c r="L39">
        <v>1</v>
      </c>
      <c r="M39" t="s">
        <v>48</v>
      </c>
      <c r="N39" t="s">
        <v>43</v>
      </c>
      <c r="O39" t="s">
        <v>188</v>
      </c>
      <c r="P39">
        <v>19359695</v>
      </c>
      <c r="Q39">
        <v>18564086</v>
      </c>
      <c r="R39">
        <v>16596197</v>
      </c>
      <c r="S39">
        <v>280</v>
      </c>
      <c r="T39">
        <v>86175</v>
      </c>
      <c r="U39">
        <v>21099</v>
      </c>
      <c r="V39">
        <v>65883163</v>
      </c>
      <c r="W39">
        <v>764.5</v>
      </c>
      <c r="X39">
        <v>20197</v>
      </c>
      <c r="Y39">
        <v>13</v>
      </c>
      <c r="Z39">
        <v>21248</v>
      </c>
      <c r="AA39" s="1">
        <v>53.9</v>
      </c>
      <c r="AB39">
        <v>1093</v>
      </c>
      <c r="AC39">
        <v>0.44</v>
      </c>
      <c r="AD39">
        <v>57.2</v>
      </c>
      <c r="AE39">
        <v>42.4</v>
      </c>
      <c r="AF39">
        <v>14.8</v>
      </c>
      <c r="AG39">
        <v>14.7</v>
      </c>
      <c r="AH39">
        <v>28.1</v>
      </c>
      <c r="AI39">
        <v>0.24</v>
      </c>
      <c r="AJ39">
        <v>0.41</v>
      </c>
      <c r="AK39" s="1"/>
    </row>
    <row r="40" spans="1:37" x14ac:dyDescent="0.2">
      <c r="A40" t="s">
        <v>189</v>
      </c>
      <c r="B40">
        <v>2522</v>
      </c>
      <c r="C40" t="s">
        <v>190</v>
      </c>
      <c r="D40" t="s">
        <v>191</v>
      </c>
      <c r="E40" t="s">
        <v>53</v>
      </c>
      <c r="F40">
        <v>2522</v>
      </c>
      <c r="G40" t="s">
        <v>610</v>
      </c>
      <c r="H40" t="s">
        <v>54</v>
      </c>
      <c r="I40">
        <v>1</v>
      </c>
      <c r="J40" t="s">
        <v>41</v>
      </c>
      <c r="K40">
        <v>2522</v>
      </c>
      <c r="L40">
        <v>1</v>
      </c>
      <c r="M40" t="s">
        <v>48</v>
      </c>
      <c r="N40" t="s">
        <v>43</v>
      </c>
      <c r="O40" t="s">
        <v>192</v>
      </c>
      <c r="P40">
        <v>21480773</v>
      </c>
      <c r="Q40">
        <v>20701411</v>
      </c>
      <c r="R40">
        <v>17944240</v>
      </c>
      <c r="S40">
        <v>253.9</v>
      </c>
      <c r="T40">
        <v>79101</v>
      </c>
      <c r="U40">
        <v>20505</v>
      </c>
      <c r="V40">
        <v>58149073</v>
      </c>
      <c r="W40">
        <v>735.1</v>
      </c>
      <c r="X40">
        <v>17713</v>
      </c>
      <c r="Y40">
        <v>3</v>
      </c>
      <c r="Z40">
        <v>19957</v>
      </c>
      <c r="AA40" s="1">
        <v>53.5</v>
      </c>
      <c r="AB40">
        <v>1028</v>
      </c>
      <c r="AC40">
        <v>0.42</v>
      </c>
      <c r="AD40">
        <v>56.2</v>
      </c>
      <c r="AE40">
        <v>41.3</v>
      </c>
      <c r="AF40">
        <v>14.9</v>
      </c>
      <c r="AG40">
        <v>15.4</v>
      </c>
      <c r="AH40">
        <v>28.4</v>
      </c>
      <c r="AI40">
        <v>0.25</v>
      </c>
      <c r="AJ40">
        <v>0.36</v>
      </c>
      <c r="AK40" s="1"/>
    </row>
    <row r="41" spans="1:37" x14ac:dyDescent="0.2">
      <c r="A41" t="s">
        <v>193</v>
      </c>
      <c r="B41">
        <v>2552</v>
      </c>
      <c r="C41" t="s">
        <v>194</v>
      </c>
      <c r="D41" t="s">
        <v>195</v>
      </c>
      <c r="E41" t="s">
        <v>53</v>
      </c>
      <c r="F41">
        <v>2552</v>
      </c>
      <c r="G41" t="s">
        <v>611</v>
      </c>
      <c r="H41" t="s">
        <v>54</v>
      </c>
      <c r="I41">
        <v>1</v>
      </c>
      <c r="J41" t="s">
        <v>41</v>
      </c>
      <c r="K41">
        <v>2552</v>
      </c>
      <c r="L41">
        <v>1</v>
      </c>
      <c r="M41" t="s">
        <v>48</v>
      </c>
      <c r="N41" t="s">
        <v>43</v>
      </c>
      <c r="O41" t="s">
        <v>196</v>
      </c>
      <c r="P41">
        <v>22934781</v>
      </c>
      <c r="Q41">
        <v>22001799</v>
      </c>
      <c r="R41">
        <v>19378964</v>
      </c>
      <c r="S41">
        <v>259.60000000000002</v>
      </c>
      <c r="T41">
        <v>104037</v>
      </c>
      <c r="U41">
        <v>26001</v>
      </c>
      <c r="V41">
        <v>98606886</v>
      </c>
      <c r="W41">
        <v>947.8</v>
      </c>
      <c r="X41">
        <v>32075</v>
      </c>
      <c r="Y41">
        <v>77</v>
      </c>
      <c r="Z41">
        <v>30365</v>
      </c>
      <c r="AA41" s="1">
        <v>51</v>
      </c>
      <c r="AB41">
        <v>1424</v>
      </c>
      <c r="AC41">
        <v>0.43</v>
      </c>
      <c r="AD41">
        <v>69.5</v>
      </c>
      <c r="AE41">
        <v>49.6</v>
      </c>
      <c r="AF41">
        <v>19.899999999999999</v>
      </c>
      <c r="AG41">
        <v>9.5</v>
      </c>
      <c r="AH41">
        <v>21</v>
      </c>
      <c r="AI41">
        <v>0.27</v>
      </c>
      <c r="AJ41">
        <v>0.4</v>
      </c>
      <c r="AK41" s="1"/>
    </row>
    <row r="42" spans="1:37" x14ac:dyDescent="0.2">
      <c r="A42" t="s">
        <v>197</v>
      </c>
      <c r="B42">
        <v>2548</v>
      </c>
      <c r="C42" t="s">
        <v>198</v>
      </c>
      <c r="D42" t="s">
        <v>199</v>
      </c>
      <c r="E42" t="s">
        <v>53</v>
      </c>
      <c r="F42">
        <v>2548</v>
      </c>
      <c r="G42" t="s">
        <v>612</v>
      </c>
      <c r="H42" t="s">
        <v>54</v>
      </c>
      <c r="I42">
        <v>1</v>
      </c>
      <c r="J42" t="s">
        <v>41</v>
      </c>
      <c r="K42">
        <v>2548</v>
      </c>
      <c r="L42">
        <v>1</v>
      </c>
      <c r="M42" t="s">
        <v>48</v>
      </c>
      <c r="N42" t="s">
        <v>43</v>
      </c>
      <c r="O42" t="s">
        <v>200</v>
      </c>
      <c r="P42">
        <v>20884487</v>
      </c>
      <c r="Q42">
        <v>19990013</v>
      </c>
      <c r="R42">
        <v>18181272</v>
      </c>
      <c r="S42">
        <v>282.8</v>
      </c>
      <c r="T42">
        <v>84077</v>
      </c>
      <c r="U42">
        <v>12859</v>
      </c>
      <c r="V42">
        <v>65725855</v>
      </c>
      <c r="W42">
        <v>781.7</v>
      </c>
      <c r="X42">
        <v>20153</v>
      </c>
      <c r="Y42">
        <v>3</v>
      </c>
      <c r="Z42">
        <v>22439</v>
      </c>
      <c r="AA42" s="1">
        <v>55</v>
      </c>
      <c r="AB42">
        <v>1126</v>
      </c>
      <c r="AC42">
        <v>0.46</v>
      </c>
      <c r="AD42">
        <v>58.4</v>
      </c>
      <c r="AE42">
        <v>42</v>
      </c>
      <c r="AF42">
        <v>16.399999999999999</v>
      </c>
      <c r="AG42">
        <v>13.6</v>
      </c>
      <c r="AH42">
        <v>28</v>
      </c>
      <c r="AI42">
        <v>0.26</v>
      </c>
      <c r="AJ42">
        <v>0.43</v>
      </c>
      <c r="AK42" s="1"/>
    </row>
    <row r="43" spans="1:37" x14ac:dyDescent="0.2">
      <c r="A43" t="s">
        <v>201</v>
      </c>
      <c r="B43">
        <v>2585</v>
      </c>
      <c r="C43" t="s">
        <v>202</v>
      </c>
      <c r="D43" t="s">
        <v>203</v>
      </c>
      <c r="E43" t="s">
        <v>53</v>
      </c>
      <c r="F43">
        <v>2585</v>
      </c>
      <c r="G43" t="s">
        <v>613</v>
      </c>
      <c r="H43" t="s">
        <v>54</v>
      </c>
      <c r="I43">
        <v>1</v>
      </c>
      <c r="J43" t="s">
        <v>41</v>
      </c>
      <c r="K43">
        <v>2585</v>
      </c>
      <c r="L43">
        <v>1</v>
      </c>
      <c r="M43" t="s">
        <v>48</v>
      </c>
      <c r="N43" t="s">
        <v>43</v>
      </c>
      <c r="O43" t="s">
        <v>204</v>
      </c>
      <c r="P43">
        <v>22185955</v>
      </c>
      <c r="Q43">
        <v>21414002</v>
      </c>
      <c r="R43">
        <v>18293952</v>
      </c>
      <c r="S43">
        <v>242.6</v>
      </c>
      <c r="T43">
        <v>85444</v>
      </c>
      <c r="U43">
        <v>20179</v>
      </c>
      <c r="V43">
        <v>67616468</v>
      </c>
      <c r="W43">
        <v>791.4</v>
      </c>
      <c r="X43">
        <v>20598</v>
      </c>
      <c r="Y43">
        <v>11</v>
      </c>
      <c r="Z43">
        <v>19122</v>
      </c>
      <c r="AA43" s="1">
        <v>49.4</v>
      </c>
      <c r="AB43">
        <v>1118</v>
      </c>
      <c r="AC43">
        <v>0.44</v>
      </c>
      <c r="AD43">
        <v>38.700000000000003</v>
      </c>
      <c r="AE43">
        <v>28.2</v>
      </c>
      <c r="AF43">
        <v>10.5</v>
      </c>
      <c r="AG43">
        <v>18.3</v>
      </c>
      <c r="AH43">
        <v>43</v>
      </c>
      <c r="AI43">
        <v>0.25</v>
      </c>
      <c r="AJ43">
        <v>0.36</v>
      </c>
      <c r="AK43" s="1"/>
    </row>
    <row r="44" spans="1:37" x14ac:dyDescent="0.2">
      <c r="A44" t="s">
        <v>205</v>
      </c>
      <c r="B44">
        <v>2701</v>
      </c>
      <c r="C44" t="s">
        <v>206</v>
      </c>
      <c r="D44" t="s">
        <v>207</v>
      </c>
      <c r="E44" t="s">
        <v>53</v>
      </c>
      <c r="F44">
        <v>2701</v>
      </c>
      <c r="G44" t="s">
        <v>614</v>
      </c>
      <c r="H44" t="s">
        <v>54</v>
      </c>
      <c r="I44">
        <v>1</v>
      </c>
      <c r="J44" t="s">
        <v>41</v>
      </c>
      <c r="K44">
        <v>2701</v>
      </c>
      <c r="L44">
        <v>1</v>
      </c>
      <c r="M44" t="s">
        <v>48</v>
      </c>
      <c r="N44" t="s">
        <v>43</v>
      </c>
      <c r="O44" t="s">
        <v>208</v>
      </c>
      <c r="P44">
        <v>21930164</v>
      </c>
      <c r="Q44">
        <v>20890014</v>
      </c>
      <c r="R44">
        <v>18337753</v>
      </c>
      <c r="S44">
        <v>278.39999999999998</v>
      </c>
      <c r="T44">
        <v>86945</v>
      </c>
      <c r="U44">
        <v>21166</v>
      </c>
      <c r="V44">
        <v>92484425</v>
      </c>
      <c r="W44">
        <v>1063.7</v>
      </c>
      <c r="X44">
        <v>31099</v>
      </c>
      <c r="Y44">
        <v>31</v>
      </c>
      <c r="Z44">
        <v>27182</v>
      </c>
      <c r="AA44" s="1">
        <v>45.9</v>
      </c>
      <c r="AB44">
        <v>1670</v>
      </c>
      <c r="AC44">
        <v>0.44</v>
      </c>
      <c r="AD44">
        <v>61.8</v>
      </c>
      <c r="AE44">
        <v>41.9</v>
      </c>
      <c r="AF44">
        <v>19.899999999999999</v>
      </c>
      <c r="AG44">
        <v>14</v>
      </c>
      <c r="AH44">
        <v>24.2</v>
      </c>
      <c r="AI44">
        <v>0.28000000000000003</v>
      </c>
      <c r="AJ44">
        <v>0.42</v>
      </c>
      <c r="AK44" s="1"/>
    </row>
    <row r="45" spans="1:37" x14ac:dyDescent="0.2">
      <c r="A45" t="s">
        <v>209</v>
      </c>
      <c r="B45">
        <v>2746</v>
      </c>
      <c r="C45" t="s">
        <v>206</v>
      </c>
      <c r="D45" t="s">
        <v>207</v>
      </c>
      <c r="E45" t="s">
        <v>39</v>
      </c>
      <c r="F45">
        <v>2746</v>
      </c>
      <c r="G45" t="s">
        <v>615</v>
      </c>
      <c r="H45" t="s">
        <v>54</v>
      </c>
      <c r="I45">
        <v>1</v>
      </c>
      <c r="J45" t="s">
        <v>41</v>
      </c>
      <c r="K45">
        <v>2746</v>
      </c>
      <c r="L45">
        <v>1</v>
      </c>
      <c r="M45" t="s">
        <v>48</v>
      </c>
      <c r="N45" t="s">
        <v>43</v>
      </c>
      <c r="O45" t="s">
        <v>210</v>
      </c>
      <c r="P45">
        <v>24146199</v>
      </c>
      <c r="Q45">
        <v>22965013</v>
      </c>
      <c r="R45">
        <v>19818184</v>
      </c>
      <c r="S45">
        <v>259</v>
      </c>
      <c r="T45">
        <v>80088</v>
      </c>
      <c r="U45">
        <v>15068</v>
      </c>
      <c r="V45">
        <v>73522678</v>
      </c>
      <c r="W45">
        <v>918</v>
      </c>
      <c r="X45">
        <v>24046</v>
      </c>
      <c r="Y45">
        <v>7</v>
      </c>
      <c r="Z45">
        <v>21076</v>
      </c>
      <c r="AA45" s="1">
        <v>45.1</v>
      </c>
      <c r="AB45">
        <v>1358</v>
      </c>
      <c r="AC45">
        <v>0.44</v>
      </c>
      <c r="AD45">
        <v>53.8</v>
      </c>
      <c r="AE45">
        <v>38.1</v>
      </c>
      <c r="AF45">
        <v>15.7</v>
      </c>
      <c r="AG45">
        <v>14.7</v>
      </c>
      <c r="AH45">
        <v>31.5</v>
      </c>
      <c r="AI45">
        <v>0.27</v>
      </c>
      <c r="AJ45">
        <v>0.39</v>
      </c>
      <c r="AK45" s="1"/>
    </row>
    <row r="46" spans="1:37" x14ac:dyDescent="0.2">
      <c r="A46" t="s">
        <v>211</v>
      </c>
      <c r="B46">
        <v>2612</v>
      </c>
      <c r="C46" t="s">
        <v>212</v>
      </c>
      <c r="D46" t="s">
        <v>213</v>
      </c>
      <c r="E46" t="s">
        <v>53</v>
      </c>
      <c r="F46">
        <v>2612</v>
      </c>
      <c r="G46" t="s">
        <v>616</v>
      </c>
      <c r="H46" t="s">
        <v>54</v>
      </c>
      <c r="I46">
        <v>1</v>
      </c>
      <c r="J46" t="s">
        <v>41</v>
      </c>
      <c r="K46">
        <v>2612</v>
      </c>
      <c r="L46">
        <v>1</v>
      </c>
      <c r="M46" t="s">
        <v>48</v>
      </c>
      <c r="N46" t="s">
        <v>43</v>
      </c>
      <c r="O46" t="s">
        <v>214</v>
      </c>
      <c r="P46">
        <v>22528700</v>
      </c>
      <c r="Q46">
        <v>21402098</v>
      </c>
      <c r="R46">
        <v>17558734</v>
      </c>
      <c r="S46">
        <v>211.2</v>
      </c>
      <c r="T46">
        <v>96212</v>
      </c>
      <c r="U46">
        <v>16392</v>
      </c>
      <c r="V46">
        <v>73609094</v>
      </c>
      <c r="W46">
        <v>765.1</v>
      </c>
      <c r="X46">
        <v>22102</v>
      </c>
      <c r="Y46">
        <v>6</v>
      </c>
      <c r="Z46">
        <v>22184</v>
      </c>
      <c r="AA46" s="1">
        <v>51</v>
      </c>
      <c r="AB46">
        <v>1049</v>
      </c>
      <c r="AC46">
        <v>0.45</v>
      </c>
      <c r="AD46">
        <v>44.6</v>
      </c>
      <c r="AE46">
        <v>32.299999999999997</v>
      </c>
      <c r="AF46">
        <v>12.3</v>
      </c>
      <c r="AG46">
        <v>14</v>
      </c>
      <c r="AH46">
        <v>41.4</v>
      </c>
      <c r="AI46">
        <v>0.22</v>
      </c>
      <c r="AJ46">
        <v>0.32</v>
      </c>
      <c r="AK46" s="1"/>
    </row>
    <row r="47" spans="1:37" x14ac:dyDescent="0.2">
      <c r="A47" t="s">
        <v>215</v>
      </c>
      <c r="B47">
        <v>2692</v>
      </c>
      <c r="C47" t="s">
        <v>216</v>
      </c>
      <c r="D47" t="s">
        <v>217</v>
      </c>
      <c r="E47" t="s">
        <v>53</v>
      </c>
      <c r="F47">
        <v>2692</v>
      </c>
      <c r="G47" t="s">
        <v>617</v>
      </c>
      <c r="H47" t="s">
        <v>54</v>
      </c>
      <c r="I47">
        <v>1</v>
      </c>
      <c r="J47" t="s">
        <v>41</v>
      </c>
      <c r="K47">
        <v>2692</v>
      </c>
      <c r="L47">
        <v>1</v>
      </c>
      <c r="M47" t="s">
        <v>48</v>
      </c>
      <c r="N47" t="s">
        <v>43</v>
      </c>
      <c r="O47" t="s">
        <v>218</v>
      </c>
      <c r="P47">
        <v>22642432</v>
      </c>
      <c r="Q47">
        <v>21770492</v>
      </c>
      <c r="R47">
        <v>19850681</v>
      </c>
      <c r="S47">
        <v>269.2</v>
      </c>
      <c r="T47">
        <v>99278</v>
      </c>
      <c r="U47">
        <v>20691</v>
      </c>
      <c r="V47">
        <v>86322170</v>
      </c>
      <c r="W47">
        <v>869.5</v>
      </c>
      <c r="X47">
        <v>28686</v>
      </c>
      <c r="Y47">
        <v>14</v>
      </c>
      <c r="Z47">
        <v>25321</v>
      </c>
      <c r="AA47" s="1">
        <v>48.8</v>
      </c>
      <c r="AB47">
        <v>1311</v>
      </c>
      <c r="AC47">
        <v>0.44</v>
      </c>
      <c r="AD47">
        <v>62</v>
      </c>
      <c r="AE47">
        <v>40.6</v>
      </c>
      <c r="AF47">
        <v>21.4</v>
      </c>
      <c r="AG47">
        <v>15.8</v>
      </c>
      <c r="AH47">
        <v>22.2</v>
      </c>
      <c r="AI47">
        <v>0.27</v>
      </c>
      <c r="AJ47">
        <v>0.4</v>
      </c>
      <c r="AK47" s="1"/>
    </row>
    <row r="48" spans="1:37" x14ac:dyDescent="0.2">
      <c r="A48" t="s">
        <v>219</v>
      </c>
      <c r="B48">
        <v>2576</v>
      </c>
      <c r="C48" t="s">
        <v>220</v>
      </c>
      <c r="D48" t="s">
        <v>221</v>
      </c>
      <c r="E48" t="s">
        <v>53</v>
      </c>
      <c r="F48">
        <v>2576</v>
      </c>
      <c r="G48" t="s">
        <v>618</v>
      </c>
      <c r="H48" t="s">
        <v>54</v>
      </c>
      <c r="I48">
        <v>1</v>
      </c>
      <c r="J48" t="s">
        <v>77</v>
      </c>
      <c r="K48">
        <v>2576</v>
      </c>
      <c r="L48">
        <v>1</v>
      </c>
      <c r="M48" t="s">
        <v>48</v>
      </c>
      <c r="N48" t="s">
        <v>43</v>
      </c>
      <c r="O48" t="s">
        <v>222</v>
      </c>
      <c r="P48">
        <v>22978316</v>
      </c>
      <c r="Q48">
        <v>22007531</v>
      </c>
      <c r="R48">
        <v>18594351</v>
      </c>
      <c r="S48">
        <v>255.4</v>
      </c>
      <c r="T48">
        <v>121860</v>
      </c>
      <c r="U48">
        <v>30231</v>
      </c>
      <c r="V48">
        <v>107639823</v>
      </c>
      <c r="W48">
        <v>883.3</v>
      </c>
      <c r="X48">
        <v>35325</v>
      </c>
      <c r="Y48">
        <v>32</v>
      </c>
      <c r="Z48">
        <v>32170</v>
      </c>
      <c r="AA48" s="1">
        <v>51.3</v>
      </c>
      <c r="AB48">
        <v>1276</v>
      </c>
      <c r="AC48">
        <v>0.45</v>
      </c>
      <c r="AD48">
        <v>59.8</v>
      </c>
      <c r="AE48">
        <v>35.700000000000003</v>
      </c>
      <c r="AF48">
        <v>24.1</v>
      </c>
      <c r="AG48">
        <v>12.8</v>
      </c>
      <c r="AH48">
        <v>27.4</v>
      </c>
      <c r="AI48">
        <v>0.22</v>
      </c>
      <c r="AJ48">
        <v>0.34</v>
      </c>
      <c r="AK48" s="1"/>
    </row>
    <row r="49" spans="1:37" x14ac:dyDescent="0.2">
      <c r="A49" t="s">
        <v>223</v>
      </c>
      <c r="B49">
        <v>2669</v>
      </c>
      <c r="C49" t="s">
        <v>224</v>
      </c>
      <c r="D49" t="s">
        <v>225</v>
      </c>
      <c r="E49" t="s">
        <v>53</v>
      </c>
      <c r="F49">
        <v>2669</v>
      </c>
      <c r="G49" t="s">
        <v>619</v>
      </c>
      <c r="H49" t="s">
        <v>54</v>
      </c>
      <c r="I49">
        <v>1</v>
      </c>
      <c r="J49" t="s">
        <v>77</v>
      </c>
      <c r="K49">
        <v>2669</v>
      </c>
      <c r="L49">
        <v>1</v>
      </c>
      <c r="M49" t="s">
        <v>48</v>
      </c>
      <c r="N49" t="s">
        <v>43</v>
      </c>
      <c r="O49" t="s">
        <v>226</v>
      </c>
      <c r="P49">
        <v>22659582</v>
      </c>
      <c r="Q49">
        <v>21649858</v>
      </c>
      <c r="R49">
        <v>18476396</v>
      </c>
      <c r="S49">
        <v>200.3</v>
      </c>
      <c r="T49">
        <v>49950</v>
      </c>
      <c r="U49">
        <v>12786</v>
      </c>
      <c r="V49">
        <v>46002289</v>
      </c>
      <c r="W49">
        <v>921</v>
      </c>
      <c r="X49">
        <v>15838</v>
      </c>
      <c r="Y49">
        <v>1</v>
      </c>
      <c r="Z49">
        <v>13410</v>
      </c>
      <c r="AA49" s="1">
        <v>48.5</v>
      </c>
      <c r="AB49">
        <v>1364</v>
      </c>
      <c r="AC49">
        <v>0.45</v>
      </c>
      <c r="AD49">
        <v>30.3</v>
      </c>
      <c r="AE49">
        <v>20.7</v>
      </c>
      <c r="AF49">
        <v>9.6</v>
      </c>
      <c r="AG49">
        <v>9.6999999999999993</v>
      </c>
      <c r="AH49">
        <v>60</v>
      </c>
      <c r="AI49">
        <v>0.25</v>
      </c>
      <c r="AJ49">
        <v>0.38</v>
      </c>
      <c r="AK49" s="1"/>
    </row>
    <row r="50" spans="1:37" x14ac:dyDescent="0.2">
      <c r="A50" t="s">
        <v>227</v>
      </c>
      <c r="B50">
        <v>2650</v>
      </c>
      <c r="C50" t="s">
        <v>228</v>
      </c>
      <c r="D50" t="s">
        <v>229</v>
      </c>
      <c r="E50" t="s">
        <v>53</v>
      </c>
      <c r="F50">
        <v>2650</v>
      </c>
      <c r="G50" t="s">
        <v>620</v>
      </c>
      <c r="H50" t="s">
        <v>54</v>
      </c>
      <c r="I50">
        <v>1</v>
      </c>
      <c r="J50" t="s">
        <v>41</v>
      </c>
      <c r="K50">
        <v>2650</v>
      </c>
      <c r="L50">
        <v>1</v>
      </c>
      <c r="M50" t="s">
        <v>48</v>
      </c>
      <c r="N50" t="s">
        <v>43</v>
      </c>
      <c r="O50" t="s">
        <v>230</v>
      </c>
      <c r="P50">
        <v>21108647</v>
      </c>
      <c r="Q50">
        <v>20137192</v>
      </c>
      <c r="R50">
        <v>17812944</v>
      </c>
      <c r="S50">
        <v>273.60000000000002</v>
      </c>
      <c r="T50">
        <v>111245</v>
      </c>
      <c r="U50">
        <v>13445</v>
      </c>
      <c r="V50">
        <v>77072556</v>
      </c>
      <c r="W50">
        <v>692.8</v>
      </c>
      <c r="X50">
        <v>21160</v>
      </c>
      <c r="Y50">
        <v>1</v>
      </c>
      <c r="Z50">
        <v>21469</v>
      </c>
      <c r="AA50" s="1">
        <v>50.7</v>
      </c>
      <c r="AB50">
        <v>918</v>
      </c>
      <c r="AC50">
        <v>0.44</v>
      </c>
      <c r="AD50">
        <v>38.6</v>
      </c>
      <c r="AE50">
        <v>25.9</v>
      </c>
      <c r="AF50">
        <v>12.7</v>
      </c>
      <c r="AG50">
        <v>18</v>
      </c>
      <c r="AH50">
        <v>43.4</v>
      </c>
      <c r="AI50">
        <v>0.21</v>
      </c>
      <c r="AJ50">
        <v>0.38</v>
      </c>
      <c r="AK50" s="1"/>
    </row>
    <row r="51" spans="1:37" x14ac:dyDescent="0.2">
      <c r="A51" t="s">
        <v>231</v>
      </c>
      <c r="B51">
        <v>2658</v>
      </c>
      <c r="C51" t="s">
        <v>232</v>
      </c>
      <c r="D51" t="s">
        <v>233</v>
      </c>
      <c r="E51" t="s">
        <v>53</v>
      </c>
      <c r="F51">
        <v>2658</v>
      </c>
      <c r="G51" t="s">
        <v>621</v>
      </c>
      <c r="H51" t="s">
        <v>54</v>
      </c>
      <c r="I51">
        <v>1</v>
      </c>
      <c r="J51" t="s">
        <v>41</v>
      </c>
      <c r="K51">
        <v>2658</v>
      </c>
      <c r="L51">
        <v>1</v>
      </c>
      <c r="M51" t="s">
        <v>48</v>
      </c>
      <c r="N51" t="s">
        <v>43</v>
      </c>
      <c r="O51" t="s">
        <v>234</v>
      </c>
      <c r="P51">
        <v>21009011</v>
      </c>
      <c r="Q51">
        <v>20077858</v>
      </c>
      <c r="R51">
        <v>17280421</v>
      </c>
      <c r="S51">
        <v>227.1</v>
      </c>
      <c r="T51">
        <v>46653</v>
      </c>
      <c r="U51">
        <v>9548</v>
      </c>
      <c r="V51">
        <v>41575222</v>
      </c>
      <c r="W51">
        <v>891.2</v>
      </c>
      <c r="X51">
        <v>13701</v>
      </c>
      <c r="Y51">
        <v>0</v>
      </c>
      <c r="Z51">
        <v>10921</v>
      </c>
      <c r="AA51" s="1">
        <v>45.5</v>
      </c>
      <c r="AB51">
        <v>1283</v>
      </c>
      <c r="AC51">
        <v>0.44</v>
      </c>
      <c r="AD51">
        <v>32</v>
      </c>
      <c r="AE51">
        <v>23.2</v>
      </c>
      <c r="AF51">
        <v>8.8000000000000007</v>
      </c>
      <c r="AG51">
        <v>7.7</v>
      </c>
      <c r="AH51">
        <v>60.3</v>
      </c>
      <c r="AI51">
        <v>0.23</v>
      </c>
      <c r="AJ51">
        <v>0.36</v>
      </c>
      <c r="AK51" s="1"/>
    </row>
    <row r="52" spans="1:37" x14ac:dyDescent="0.2">
      <c r="A52" t="s">
        <v>235</v>
      </c>
      <c r="B52">
        <v>2691</v>
      </c>
      <c r="C52" t="s">
        <v>236</v>
      </c>
      <c r="D52" t="s">
        <v>237</v>
      </c>
      <c r="E52" t="s">
        <v>53</v>
      </c>
      <c r="F52">
        <v>2691</v>
      </c>
      <c r="G52" t="s">
        <v>622</v>
      </c>
      <c r="H52" t="s">
        <v>54</v>
      </c>
      <c r="I52">
        <v>1</v>
      </c>
      <c r="J52" t="s">
        <v>41</v>
      </c>
      <c r="K52">
        <v>2691</v>
      </c>
      <c r="L52">
        <v>1</v>
      </c>
      <c r="M52" t="s">
        <v>48</v>
      </c>
      <c r="N52" t="s">
        <v>43</v>
      </c>
      <c r="O52" t="s">
        <v>238</v>
      </c>
      <c r="P52">
        <v>21322522</v>
      </c>
      <c r="Q52">
        <v>20567416</v>
      </c>
      <c r="R52">
        <v>18447555</v>
      </c>
      <c r="S52">
        <v>237</v>
      </c>
      <c r="T52">
        <v>95287</v>
      </c>
      <c r="U52">
        <v>20750</v>
      </c>
      <c r="V52">
        <v>92747821</v>
      </c>
      <c r="W52">
        <v>973.4</v>
      </c>
      <c r="X52">
        <v>31371</v>
      </c>
      <c r="Y52">
        <v>18</v>
      </c>
      <c r="Z52">
        <v>28110</v>
      </c>
      <c r="AA52" s="1">
        <v>48.5</v>
      </c>
      <c r="AB52">
        <v>1486</v>
      </c>
      <c r="AC52">
        <v>0.44</v>
      </c>
      <c r="AD52">
        <v>65.400000000000006</v>
      </c>
      <c r="AE52">
        <v>42.5</v>
      </c>
      <c r="AF52">
        <v>22.9</v>
      </c>
      <c r="AG52">
        <v>15.3</v>
      </c>
      <c r="AH52">
        <v>19.3</v>
      </c>
      <c r="AI52">
        <v>0.28000000000000003</v>
      </c>
      <c r="AJ52">
        <v>0.4</v>
      </c>
      <c r="AK52" s="1"/>
    </row>
    <row r="53" spans="1:37" x14ac:dyDescent="0.2">
      <c r="A53" t="s">
        <v>239</v>
      </c>
      <c r="B53">
        <v>2705</v>
      </c>
      <c r="C53" t="s">
        <v>240</v>
      </c>
      <c r="D53" t="s">
        <v>241</v>
      </c>
      <c r="E53" t="s">
        <v>53</v>
      </c>
      <c r="F53">
        <v>2705</v>
      </c>
      <c r="G53" t="s">
        <v>623</v>
      </c>
      <c r="H53" t="s">
        <v>54</v>
      </c>
      <c r="I53">
        <v>1</v>
      </c>
      <c r="J53" t="s">
        <v>41</v>
      </c>
      <c r="K53">
        <v>2705</v>
      </c>
      <c r="L53">
        <v>1</v>
      </c>
      <c r="M53" t="s">
        <v>48</v>
      </c>
      <c r="N53" t="s">
        <v>43</v>
      </c>
      <c r="O53" t="s">
        <v>242</v>
      </c>
      <c r="P53">
        <v>22060282</v>
      </c>
      <c r="Q53">
        <v>20760888</v>
      </c>
      <c r="R53">
        <v>16849004</v>
      </c>
      <c r="S53">
        <v>250.9</v>
      </c>
      <c r="T53">
        <v>113075</v>
      </c>
      <c r="U53">
        <v>23344</v>
      </c>
      <c r="V53">
        <v>85075422</v>
      </c>
      <c r="W53">
        <v>752.4</v>
      </c>
      <c r="X53">
        <v>24234</v>
      </c>
      <c r="Y53">
        <v>25</v>
      </c>
      <c r="Z53">
        <v>22874</v>
      </c>
      <c r="AA53" s="1">
        <v>49.6</v>
      </c>
      <c r="AB53">
        <v>1071</v>
      </c>
      <c r="AC53">
        <v>0.46</v>
      </c>
      <c r="AD53">
        <v>40</v>
      </c>
      <c r="AE53">
        <v>29.7</v>
      </c>
      <c r="AF53">
        <v>10.3</v>
      </c>
      <c r="AG53">
        <v>15.8</v>
      </c>
      <c r="AH53">
        <v>44.2</v>
      </c>
      <c r="AI53">
        <v>0.19</v>
      </c>
      <c r="AJ53">
        <v>0.33</v>
      </c>
      <c r="AK53" s="1"/>
    </row>
    <row r="54" spans="1:37" x14ac:dyDescent="0.2">
      <c r="A54" t="s">
        <v>243</v>
      </c>
      <c r="B54">
        <v>2756</v>
      </c>
      <c r="C54" t="s">
        <v>244</v>
      </c>
      <c r="D54" t="s">
        <v>245</v>
      </c>
      <c r="E54" t="s">
        <v>53</v>
      </c>
      <c r="F54">
        <v>2756</v>
      </c>
      <c r="G54" t="s">
        <v>624</v>
      </c>
      <c r="H54" t="s">
        <v>54</v>
      </c>
      <c r="I54">
        <v>1</v>
      </c>
      <c r="J54" t="s">
        <v>41</v>
      </c>
      <c r="K54">
        <v>2756</v>
      </c>
      <c r="L54">
        <v>1</v>
      </c>
      <c r="M54" t="s">
        <v>48</v>
      </c>
      <c r="N54" t="s">
        <v>43</v>
      </c>
      <c r="O54" t="s">
        <v>246</v>
      </c>
      <c r="P54">
        <v>22320495</v>
      </c>
      <c r="Q54">
        <v>21311295</v>
      </c>
      <c r="R54">
        <v>19239450</v>
      </c>
      <c r="S54">
        <v>289.60000000000002</v>
      </c>
      <c r="T54">
        <v>119734</v>
      </c>
      <c r="U54">
        <v>16210</v>
      </c>
      <c r="V54">
        <v>112244896</v>
      </c>
      <c r="W54">
        <v>937.5</v>
      </c>
      <c r="X54">
        <v>38262</v>
      </c>
      <c r="Y54">
        <v>31</v>
      </c>
      <c r="Z54">
        <v>45545</v>
      </c>
      <c r="AA54" s="1">
        <v>60</v>
      </c>
      <c r="AB54">
        <v>1436</v>
      </c>
      <c r="AC54">
        <v>0.42</v>
      </c>
      <c r="AD54">
        <v>90.8</v>
      </c>
      <c r="AE54">
        <v>40.1</v>
      </c>
      <c r="AF54">
        <v>50.7</v>
      </c>
      <c r="AG54">
        <v>4.7</v>
      </c>
      <c r="AH54">
        <v>4.5</v>
      </c>
      <c r="AI54">
        <v>0.28999999999999998</v>
      </c>
      <c r="AJ54">
        <v>0.44</v>
      </c>
      <c r="AK54" s="1"/>
    </row>
    <row r="55" spans="1:37" x14ac:dyDescent="0.2">
      <c r="A55" t="s">
        <v>247</v>
      </c>
      <c r="B55">
        <v>2645</v>
      </c>
      <c r="C55" t="s">
        <v>248</v>
      </c>
      <c r="D55" t="s">
        <v>249</v>
      </c>
      <c r="E55" t="s">
        <v>53</v>
      </c>
      <c r="F55">
        <v>2645</v>
      </c>
      <c r="G55" t="s">
        <v>625</v>
      </c>
      <c r="H55" t="s">
        <v>54</v>
      </c>
      <c r="I55">
        <v>1</v>
      </c>
      <c r="J55" t="s">
        <v>77</v>
      </c>
      <c r="K55">
        <v>2645</v>
      </c>
      <c r="L55">
        <v>1</v>
      </c>
      <c r="M55" t="s">
        <v>48</v>
      </c>
      <c r="N55" t="s">
        <v>43</v>
      </c>
      <c r="O55" t="s">
        <v>250</v>
      </c>
      <c r="P55">
        <v>22316673</v>
      </c>
      <c r="Q55">
        <v>21567611</v>
      </c>
      <c r="R55">
        <v>18214823</v>
      </c>
      <c r="S55">
        <v>265.10000000000002</v>
      </c>
      <c r="T55">
        <v>109942</v>
      </c>
      <c r="U55">
        <v>20800</v>
      </c>
      <c r="V55">
        <v>86380743</v>
      </c>
      <c r="W55">
        <v>785.7</v>
      </c>
      <c r="X55">
        <v>26393</v>
      </c>
      <c r="Y55">
        <v>18</v>
      </c>
      <c r="Z55">
        <v>26240</v>
      </c>
      <c r="AA55" s="1">
        <v>52.9</v>
      </c>
      <c r="AB55">
        <v>1130</v>
      </c>
      <c r="AC55">
        <v>0.45</v>
      </c>
      <c r="AD55">
        <v>56</v>
      </c>
      <c r="AE55">
        <v>39.1</v>
      </c>
      <c r="AF55">
        <v>16.899999999999999</v>
      </c>
      <c r="AG55">
        <v>15.8</v>
      </c>
      <c r="AH55">
        <v>28.2</v>
      </c>
      <c r="AI55">
        <v>0.21</v>
      </c>
      <c r="AJ55">
        <v>0.33</v>
      </c>
      <c r="AK55" s="1"/>
    </row>
    <row r="56" spans="1:37" x14ac:dyDescent="0.2">
      <c r="A56" t="s">
        <v>251</v>
      </c>
      <c r="B56">
        <v>2802</v>
      </c>
      <c r="C56" t="s">
        <v>252</v>
      </c>
      <c r="D56" t="s">
        <v>253</v>
      </c>
      <c r="E56" t="s">
        <v>39</v>
      </c>
      <c r="F56">
        <v>2802</v>
      </c>
      <c r="G56" t="s">
        <v>626</v>
      </c>
      <c r="H56" t="s">
        <v>54</v>
      </c>
      <c r="I56">
        <v>1</v>
      </c>
      <c r="J56" t="s">
        <v>41</v>
      </c>
      <c r="K56">
        <v>2802</v>
      </c>
      <c r="L56">
        <v>1</v>
      </c>
      <c r="M56" t="s">
        <v>42</v>
      </c>
      <c r="N56" t="s">
        <v>43</v>
      </c>
      <c r="O56" t="s">
        <v>254</v>
      </c>
      <c r="P56">
        <v>25332756</v>
      </c>
      <c r="Q56">
        <v>24425131</v>
      </c>
      <c r="R56">
        <v>22243679</v>
      </c>
      <c r="S56">
        <v>257.2</v>
      </c>
      <c r="T56">
        <v>74740</v>
      </c>
      <c r="U56">
        <v>19625</v>
      </c>
      <c r="V56">
        <v>48562726</v>
      </c>
      <c r="W56">
        <v>649.79999999999995</v>
      </c>
      <c r="X56">
        <v>12288</v>
      </c>
      <c r="Y56">
        <v>4</v>
      </c>
      <c r="Z56">
        <v>18707</v>
      </c>
      <c r="AA56" s="1">
        <v>63.2</v>
      </c>
      <c r="AB56">
        <v>873</v>
      </c>
      <c r="AC56">
        <v>0.4</v>
      </c>
      <c r="AD56">
        <v>58.8</v>
      </c>
      <c r="AE56">
        <v>40.200000000000003</v>
      </c>
      <c r="AF56">
        <v>18.600000000000001</v>
      </c>
      <c r="AG56">
        <v>15.4</v>
      </c>
      <c r="AH56">
        <v>25.8</v>
      </c>
      <c r="AI56">
        <v>0.24</v>
      </c>
      <c r="AJ56">
        <v>0.33</v>
      </c>
      <c r="AK56" s="1"/>
    </row>
    <row r="57" spans="1:37" x14ac:dyDescent="0.2">
      <c r="A57" t="s">
        <v>255</v>
      </c>
      <c r="B57">
        <v>3244</v>
      </c>
      <c r="C57" t="s">
        <v>252</v>
      </c>
      <c r="D57" t="s">
        <v>253</v>
      </c>
      <c r="E57" t="s">
        <v>53</v>
      </c>
      <c r="F57">
        <v>3244</v>
      </c>
      <c r="G57" t="s">
        <v>627</v>
      </c>
      <c r="H57" t="s">
        <v>54</v>
      </c>
      <c r="I57">
        <v>1</v>
      </c>
      <c r="J57" t="s">
        <v>41</v>
      </c>
      <c r="K57">
        <v>3244</v>
      </c>
      <c r="L57">
        <v>1</v>
      </c>
      <c r="M57" t="s">
        <v>48</v>
      </c>
      <c r="N57" t="s">
        <v>43</v>
      </c>
      <c r="O57" t="s">
        <v>256</v>
      </c>
      <c r="P57">
        <v>22036834</v>
      </c>
      <c r="Q57">
        <v>21355043</v>
      </c>
      <c r="R57">
        <v>19253923</v>
      </c>
      <c r="S57">
        <v>246.5</v>
      </c>
      <c r="T57">
        <v>77927</v>
      </c>
      <c r="U57">
        <v>22549</v>
      </c>
      <c r="V57">
        <v>49501714</v>
      </c>
      <c r="W57">
        <v>635.20000000000005</v>
      </c>
      <c r="X57">
        <v>11695</v>
      </c>
      <c r="Y57">
        <v>33</v>
      </c>
      <c r="Z57">
        <v>16939</v>
      </c>
      <c r="AA57" s="1">
        <v>62.6</v>
      </c>
      <c r="AB57">
        <v>838</v>
      </c>
      <c r="AC57">
        <v>0.4</v>
      </c>
      <c r="AD57">
        <v>60</v>
      </c>
      <c r="AE57">
        <v>46.8</v>
      </c>
      <c r="AF57">
        <v>13.2</v>
      </c>
      <c r="AG57">
        <v>12.9</v>
      </c>
      <c r="AH57">
        <v>27.1</v>
      </c>
      <c r="AI57">
        <v>0.22</v>
      </c>
      <c r="AJ57">
        <v>0.31</v>
      </c>
      <c r="AK57" s="1"/>
    </row>
    <row r="58" spans="1:37" x14ac:dyDescent="0.2">
      <c r="A58" t="s">
        <v>257</v>
      </c>
      <c r="B58">
        <v>2801</v>
      </c>
      <c r="C58" t="s">
        <v>258</v>
      </c>
      <c r="D58" t="s">
        <v>259</v>
      </c>
      <c r="E58" t="s">
        <v>53</v>
      </c>
      <c r="F58">
        <v>2801</v>
      </c>
      <c r="G58" t="s">
        <v>628</v>
      </c>
      <c r="H58" t="s">
        <v>54</v>
      </c>
      <c r="I58">
        <v>1</v>
      </c>
      <c r="J58" t="s">
        <v>41</v>
      </c>
      <c r="K58">
        <v>2801</v>
      </c>
      <c r="L58">
        <v>1</v>
      </c>
      <c r="M58" t="s">
        <v>42</v>
      </c>
      <c r="N58" t="s">
        <v>43</v>
      </c>
      <c r="O58" t="s">
        <v>260</v>
      </c>
      <c r="P58">
        <v>22512852</v>
      </c>
      <c r="Q58">
        <v>21663875</v>
      </c>
      <c r="R58">
        <v>15929468</v>
      </c>
      <c r="S58">
        <v>241.6</v>
      </c>
      <c r="T58">
        <v>56715</v>
      </c>
      <c r="U58">
        <v>6598</v>
      </c>
      <c r="V58">
        <v>39083286</v>
      </c>
      <c r="W58">
        <v>689.1</v>
      </c>
      <c r="X58">
        <v>11365</v>
      </c>
      <c r="Y58">
        <v>0</v>
      </c>
      <c r="Z58">
        <v>14906</v>
      </c>
      <c r="AA58" s="1">
        <v>58.3</v>
      </c>
      <c r="AB58">
        <v>950</v>
      </c>
      <c r="AC58">
        <v>0.44</v>
      </c>
      <c r="AD58">
        <v>40</v>
      </c>
      <c r="AE58">
        <v>28.3</v>
      </c>
      <c r="AF58">
        <v>11.7</v>
      </c>
      <c r="AG58">
        <v>10.6</v>
      </c>
      <c r="AH58">
        <v>49.4</v>
      </c>
      <c r="AI58">
        <v>0.14000000000000001</v>
      </c>
      <c r="AJ58">
        <v>0.21</v>
      </c>
      <c r="AK58" s="1"/>
    </row>
    <row r="59" spans="1:37" x14ac:dyDescent="0.2">
      <c r="A59" t="s">
        <v>261</v>
      </c>
      <c r="B59">
        <v>2864</v>
      </c>
      <c r="C59" t="s">
        <v>262</v>
      </c>
      <c r="D59" t="s">
        <v>263</v>
      </c>
      <c r="E59" t="s">
        <v>53</v>
      </c>
      <c r="F59">
        <v>2864</v>
      </c>
      <c r="G59" t="s">
        <v>629</v>
      </c>
      <c r="H59" t="s">
        <v>54</v>
      </c>
      <c r="I59">
        <v>1</v>
      </c>
      <c r="J59" t="s">
        <v>41</v>
      </c>
      <c r="K59">
        <v>2864</v>
      </c>
      <c r="L59">
        <v>1</v>
      </c>
      <c r="M59" t="s">
        <v>42</v>
      </c>
      <c r="N59" t="s">
        <v>43</v>
      </c>
      <c r="O59" t="s">
        <v>264</v>
      </c>
      <c r="P59">
        <v>23501827</v>
      </c>
      <c r="Q59">
        <v>22056755</v>
      </c>
      <c r="R59">
        <v>17613276</v>
      </c>
      <c r="S59">
        <v>260.60000000000002</v>
      </c>
      <c r="T59">
        <v>56094</v>
      </c>
      <c r="U59">
        <v>10040</v>
      </c>
      <c r="V59">
        <v>35691328</v>
      </c>
      <c r="W59">
        <v>636.29999999999995</v>
      </c>
      <c r="X59">
        <v>8837</v>
      </c>
      <c r="Y59">
        <v>1</v>
      </c>
      <c r="Z59">
        <v>17422</v>
      </c>
      <c r="AA59" s="1">
        <v>74.900000000000006</v>
      </c>
      <c r="AB59">
        <v>836</v>
      </c>
      <c r="AC59">
        <v>0.55000000000000004</v>
      </c>
      <c r="AD59">
        <v>37.6</v>
      </c>
      <c r="AE59">
        <v>26</v>
      </c>
      <c r="AF59">
        <v>11.6</v>
      </c>
      <c r="AG59">
        <v>12.3</v>
      </c>
      <c r="AH59">
        <v>50.1</v>
      </c>
      <c r="AI59">
        <v>0.15</v>
      </c>
      <c r="AJ59">
        <v>0.26</v>
      </c>
      <c r="AK59" s="1"/>
    </row>
    <row r="60" spans="1:37" x14ac:dyDescent="0.2">
      <c r="A60" t="s">
        <v>265</v>
      </c>
      <c r="B60">
        <v>3136</v>
      </c>
      <c r="C60" t="s">
        <v>262</v>
      </c>
      <c r="D60" t="s">
        <v>263</v>
      </c>
      <c r="E60" t="s">
        <v>39</v>
      </c>
      <c r="F60">
        <v>3136</v>
      </c>
      <c r="G60" t="s">
        <v>630</v>
      </c>
      <c r="H60" t="s">
        <v>54</v>
      </c>
      <c r="I60">
        <v>1</v>
      </c>
      <c r="J60" t="s">
        <v>41</v>
      </c>
      <c r="K60">
        <v>3136</v>
      </c>
      <c r="L60">
        <v>1</v>
      </c>
      <c r="M60" t="s">
        <v>42</v>
      </c>
      <c r="N60" t="s">
        <v>43</v>
      </c>
      <c r="O60" t="s">
        <v>266</v>
      </c>
      <c r="P60">
        <v>21582761</v>
      </c>
      <c r="Q60">
        <v>19973358</v>
      </c>
      <c r="R60">
        <v>16613123</v>
      </c>
      <c r="S60">
        <v>275.8</v>
      </c>
      <c r="T60">
        <v>54269</v>
      </c>
      <c r="U60">
        <v>12963</v>
      </c>
      <c r="V60">
        <v>34512877</v>
      </c>
      <c r="W60">
        <v>636</v>
      </c>
      <c r="X60">
        <v>8755</v>
      </c>
      <c r="Y60">
        <v>3</v>
      </c>
      <c r="Z60">
        <v>16751</v>
      </c>
      <c r="AA60" s="1">
        <v>75.900000000000006</v>
      </c>
      <c r="AB60">
        <v>858</v>
      </c>
      <c r="AC60">
        <v>0.55000000000000004</v>
      </c>
      <c r="AD60">
        <v>37.200000000000003</v>
      </c>
      <c r="AE60">
        <v>25.4</v>
      </c>
      <c r="AF60">
        <v>11.8</v>
      </c>
      <c r="AG60">
        <v>15.2</v>
      </c>
      <c r="AH60">
        <v>47.6</v>
      </c>
      <c r="AI60">
        <v>0.17</v>
      </c>
      <c r="AJ60">
        <v>0.32</v>
      </c>
      <c r="AK60" s="1"/>
    </row>
    <row r="61" spans="1:37" x14ac:dyDescent="0.2">
      <c r="A61" t="s">
        <v>267</v>
      </c>
      <c r="B61">
        <v>2845</v>
      </c>
      <c r="C61" t="s">
        <v>268</v>
      </c>
      <c r="D61" t="s">
        <v>269</v>
      </c>
      <c r="E61" t="s">
        <v>53</v>
      </c>
      <c r="F61">
        <v>2845</v>
      </c>
      <c r="G61" t="s">
        <v>631</v>
      </c>
      <c r="H61" t="s">
        <v>54</v>
      </c>
      <c r="I61">
        <v>1</v>
      </c>
      <c r="J61" t="s">
        <v>41</v>
      </c>
      <c r="K61">
        <v>2845</v>
      </c>
      <c r="L61">
        <v>1</v>
      </c>
      <c r="M61" t="s">
        <v>48</v>
      </c>
      <c r="N61" t="s">
        <v>43</v>
      </c>
      <c r="O61" t="s">
        <v>270</v>
      </c>
      <c r="P61">
        <v>13640376</v>
      </c>
      <c r="Q61">
        <v>13020861</v>
      </c>
      <c r="R61">
        <v>11633020</v>
      </c>
      <c r="S61">
        <v>268.10000000000002</v>
      </c>
      <c r="T61">
        <v>75110</v>
      </c>
      <c r="U61">
        <v>19145</v>
      </c>
      <c r="V61">
        <v>67045417</v>
      </c>
      <c r="W61">
        <v>892.6</v>
      </c>
      <c r="X61">
        <v>20776</v>
      </c>
      <c r="Y61">
        <v>46</v>
      </c>
      <c r="Z61">
        <v>27380</v>
      </c>
      <c r="AA61" s="1">
        <v>59.6</v>
      </c>
      <c r="AB61">
        <v>1345</v>
      </c>
      <c r="AC61">
        <v>0.45</v>
      </c>
      <c r="AD61">
        <v>62.9</v>
      </c>
      <c r="AE61">
        <v>41.1</v>
      </c>
      <c r="AF61">
        <v>21.8</v>
      </c>
      <c r="AG61">
        <v>17.2</v>
      </c>
      <c r="AH61">
        <v>19.899999999999999</v>
      </c>
      <c r="AI61">
        <v>0.27</v>
      </c>
      <c r="AJ61">
        <v>0.42</v>
      </c>
      <c r="AK61" s="1"/>
    </row>
    <row r="62" spans="1:37" x14ac:dyDescent="0.2">
      <c r="A62" t="s">
        <v>271</v>
      </c>
      <c r="B62">
        <v>2860</v>
      </c>
      <c r="C62" t="s">
        <v>272</v>
      </c>
      <c r="D62" t="s">
        <v>273</v>
      </c>
      <c r="E62" t="s">
        <v>53</v>
      </c>
      <c r="F62">
        <v>2860</v>
      </c>
      <c r="G62" t="s">
        <v>632</v>
      </c>
      <c r="H62" t="s">
        <v>54</v>
      </c>
      <c r="I62">
        <v>1</v>
      </c>
      <c r="J62" t="s">
        <v>41</v>
      </c>
      <c r="K62">
        <v>2860</v>
      </c>
      <c r="L62">
        <v>1</v>
      </c>
      <c r="M62" t="s">
        <v>48</v>
      </c>
      <c r="N62" t="s">
        <v>43</v>
      </c>
      <c r="O62" t="s">
        <v>274</v>
      </c>
      <c r="P62">
        <v>21647563</v>
      </c>
      <c r="Q62">
        <v>20501819</v>
      </c>
      <c r="R62">
        <v>17164812</v>
      </c>
      <c r="S62">
        <v>263.39999999999998</v>
      </c>
      <c r="T62">
        <v>91252</v>
      </c>
      <c r="U62">
        <v>20634</v>
      </c>
      <c r="V62">
        <v>72298325</v>
      </c>
      <c r="W62">
        <v>792.3</v>
      </c>
      <c r="X62">
        <v>22721</v>
      </c>
      <c r="Y62">
        <v>11</v>
      </c>
      <c r="Z62">
        <v>23643</v>
      </c>
      <c r="AA62" s="1">
        <v>53.9</v>
      </c>
      <c r="AB62">
        <v>1123</v>
      </c>
      <c r="AC62">
        <v>0.49</v>
      </c>
      <c r="AD62">
        <v>49.1</v>
      </c>
      <c r="AE62">
        <v>33.5</v>
      </c>
      <c r="AF62">
        <v>15.6</v>
      </c>
      <c r="AG62">
        <v>15.1</v>
      </c>
      <c r="AH62">
        <v>35.799999999999997</v>
      </c>
      <c r="AI62">
        <v>0.2</v>
      </c>
      <c r="AJ62">
        <v>0.32</v>
      </c>
      <c r="AK62" s="1"/>
    </row>
    <row r="63" spans="1:37" x14ac:dyDescent="0.2">
      <c r="A63" t="s">
        <v>275</v>
      </c>
      <c r="B63">
        <v>2953</v>
      </c>
      <c r="C63" t="s">
        <v>276</v>
      </c>
      <c r="D63" t="s">
        <v>277</v>
      </c>
      <c r="E63" t="s">
        <v>53</v>
      </c>
      <c r="F63">
        <v>2953</v>
      </c>
      <c r="G63" t="s">
        <v>633</v>
      </c>
      <c r="H63" t="s">
        <v>54</v>
      </c>
      <c r="I63">
        <v>1</v>
      </c>
      <c r="J63" t="s">
        <v>41</v>
      </c>
      <c r="K63">
        <v>2953</v>
      </c>
      <c r="L63">
        <v>1</v>
      </c>
      <c r="M63" t="s">
        <v>48</v>
      </c>
      <c r="N63" t="s">
        <v>43</v>
      </c>
      <c r="O63" t="s">
        <v>278</v>
      </c>
      <c r="P63">
        <v>21349575</v>
      </c>
      <c r="Q63">
        <v>20415819</v>
      </c>
      <c r="R63">
        <v>18026523</v>
      </c>
      <c r="S63">
        <v>281.7</v>
      </c>
      <c r="T63">
        <v>73163</v>
      </c>
      <c r="U63">
        <v>21035</v>
      </c>
      <c r="V63">
        <v>72901758</v>
      </c>
      <c r="W63">
        <v>996.4</v>
      </c>
      <c r="X63">
        <v>25441</v>
      </c>
      <c r="Y63">
        <v>21</v>
      </c>
      <c r="Z63">
        <v>28212</v>
      </c>
      <c r="AA63" s="1">
        <v>57.1</v>
      </c>
      <c r="AB63">
        <v>1461</v>
      </c>
      <c r="AC63">
        <v>0.48</v>
      </c>
      <c r="AD63">
        <v>69.400000000000006</v>
      </c>
      <c r="AE63">
        <v>44.8</v>
      </c>
      <c r="AF63">
        <v>24.6</v>
      </c>
      <c r="AG63">
        <v>9.3000000000000007</v>
      </c>
      <c r="AH63">
        <v>21.3</v>
      </c>
      <c r="AI63">
        <v>0.25</v>
      </c>
      <c r="AJ63">
        <v>0.4</v>
      </c>
      <c r="AK63" s="1"/>
    </row>
    <row r="64" spans="1:37" x14ac:dyDescent="0.2">
      <c r="A64" t="s">
        <v>279</v>
      </c>
      <c r="B64">
        <v>2915</v>
      </c>
      <c r="C64" t="s">
        <v>280</v>
      </c>
      <c r="D64" t="s">
        <v>281</v>
      </c>
      <c r="E64" t="s">
        <v>53</v>
      </c>
      <c r="F64">
        <v>2915</v>
      </c>
      <c r="G64" t="s">
        <v>634</v>
      </c>
      <c r="H64" t="s">
        <v>54</v>
      </c>
      <c r="I64">
        <v>1</v>
      </c>
      <c r="J64" t="s">
        <v>41</v>
      </c>
      <c r="K64">
        <v>2915</v>
      </c>
      <c r="L64">
        <v>1</v>
      </c>
      <c r="M64" t="s">
        <v>48</v>
      </c>
      <c r="N64" t="s">
        <v>43</v>
      </c>
      <c r="O64" t="s">
        <v>282</v>
      </c>
      <c r="P64">
        <v>22316251</v>
      </c>
      <c r="Q64">
        <v>21284501</v>
      </c>
      <c r="R64">
        <v>18270405</v>
      </c>
      <c r="S64">
        <v>254.1</v>
      </c>
      <c r="T64">
        <v>102407</v>
      </c>
      <c r="U64">
        <v>20588</v>
      </c>
      <c r="V64">
        <v>73834336</v>
      </c>
      <c r="W64">
        <v>721</v>
      </c>
      <c r="X64">
        <v>21500</v>
      </c>
      <c r="Y64">
        <v>8</v>
      </c>
      <c r="Z64">
        <v>21225</v>
      </c>
      <c r="AA64" s="1">
        <v>50.7</v>
      </c>
      <c r="AB64">
        <v>980</v>
      </c>
      <c r="AC64">
        <v>0.47</v>
      </c>
      <c r="AD64">
        <v>43.6</v>
      </c>
      <c r="AE64">
        <v>32.1</v>
      </c>
      <c r="AF64">
        <v>11.5</v>
      </c>
      <c r="AG64">
        <v>15.4</v>
      </c>
      <c r="AH64">
        <v>41</v>
      </c>
      <c r="AI64">
        <v>0.22</v>
      </c>
      <c r="AJ64">
        <v>0.35</v>
      </c>
      <c r="AK64" s="1"/>
    </row>
    <row r="65" spans="1:37" x14ac:dyDescent="0.2">
      <c r="A65" t="s">
        <v>283</v>
      </c>
      <c r="B65">
        <v>2974</v>
      </c>
      <c r="C65" t="s">
        <v>284</v>
      </c>
      <c r="D65" t="s">
        <v>285</v>
      </c>
      <c r="E65" t="s">
        <v>53</v>
      </c>
      <c r="F65">
        <v>2974</v>
      </c>
      <c r="G65" t="s">
        <v>635</v>
      </c>
      <c r="H65" t="s">
        <v>54</v>
      </c>
      <c r="I65">
        <v>1</v>
      </c>
      <c r="J65" t="s">
        <v>41</v>
      </c>
      <c r="K65">
        <v>2974</v>
      </c>
      <c r="L65">
        <v>1</v>
      </c>
      <c r="M65" t="s">
        <v>48</v>
      </c>
      <c r="N65" t="s">
        <v>43</v>
      </c>
      <c r="O65" t="s">
        <v>286</v>
      </c>
      <c r="P65">
        <v>19420705</v>
      </c>
      <c r="Q65">
        <v>18590077</v>
      </c>
      <c r="R65">
        <v>16915405</v>
      </c>
      <c r="S65">
        <v>278.5</v>
      </c>
      <c r="T65">
        <v>65657</v>
      </c>
      <c r="U65">
        <v>16937</v>
      </c>
      <c r="V65">
        <v>72746021</v>
      </c>
      <c r="W65">
        <v>1108</v>
      </c>
      <c r="X65">
        <v>26497</v>
      </c>
      <c r="Y65">
        <v>35</v>
      </c>
      <c r="Z65">
        <v>28594</v>
      </c>
      <c r="AA65" s="1">
        <v>57.3</v>
      </c>
      <c r="AB65">
        <v>1656</v>
      </c>
      <c r="AC65">
        <v>0.51</v>
      </c>
      <c r="AD65">
        <v>73.2</v>
      </c>
      <c r="AE65">
        <v>51.4</v>
      </c>
      <c r="AF65">
        <v>21.8</v>
      </c>
      <c r="AG65">
        <v>10.5</v>
      </c>
      <c r="AH65">
        <v>16.3</v>
      </c>
      <c r="AI65">
        <v>0.32</v>
      </c>
      <c r="AJ65">
        <v>0.46</v>
      </c>
      <c r="AK65" s="1"/>
    </row>
    <row r="66" spans="1:37" x14ac:dyDescent="0.2">
      <c r="A66" t="s">
        <v>287</v>
      </c>
      <c r="B66">
        <v>2940</v>
      </c>
      <c r="C66" t="s">
        <v>288</v>
      </c>
      <c r="D66" t="s">
        <v>289</v>
      </c>
      <c r="E66" t="s">
        <v>53</v>
      </c>
      <c r="F66">
        <v>2940</v>
      </c>
      <c r="G66" t="s">
        <v>636</v>
      </c>
      <c r="H66" t="s">
        <v>54</v>
      </c>
      <c r="I66">
        <v>1</v>
      </c>
      <c r="J66" t="s">
        <v>41</v>
      </c>
      <c r="K66">
        <v>2940</v>
      </c>
      <c r="L66">
        <v>1</v>
      </c>
      <c r="M66" t="s">
        <v>48</v>
      </c>
      <c r="N66" t="s">
        <v>43</v>
      </c>
      <c r="O66" t="s">
        <v>290</v>
      </c>
      <c r="P66">
        <v>21437267</v>
      </c>
      <c r="Q66">
        <v>20250129</v>
      </c>
      <c r="R66">
        <v>18074542</v>
      </c>
      <c r="S66">
        <v>260.60000000000002</v>
      </c>
      <c r="T66">
        <v>71102</v>
      </c>
      <c r="U66">
        <v>20922</v>
      </c>
      <c r="V66">
        <v>71844358</v>
      </c>
      <c r="W66">
        <v>1010.4</v>
      </c>
      <c r="X66">
        <v>25665</v>
      </c>
      <c r="Y66">
        <v>19</v>
      </c>
      <c r="Z66">
        <v>28962</v>
      </c>
      <c r="AA66" s="1">
        <v>57.6</v>
      </c>
      <c r="AB66">
        <v>1446</v>
      </c>
      <c r="AC66">
        <v>0.51</v>
      </c>
      <c r="AD66">
        <v>66</v>
      </c>
      <c r="AE66">
        <v>46.5</v>
      </c>
      <c r="AF66">
        <v>19.5</v>
      </c>
      <c r="AG66">
        <v>13.6</v>
      </c>
      <c r="AH66">
        <v>20.399999999999999</v>
      </c>
      <c r="AI66">
        <v>0.28000000000000003</v>
      </c>
      <c r="AJ66">
        <v>0.42</v>
      </c>
      <c r="AK66" s="1"/>
    </row>
    <row r="67" spans="1:37" x14ac:dyDescent="0.2">
      <c r="A67" t="s">
        <v>291</v>
      </c>
      <c r="B67">
        <v>2991</v>
      </c>
      <c r="C67" t="s">
        <v>292</v>
      </c>
      <c r="D67" t="s">
        <v>293</v>
      </c>
      <c r="E67" t="s">
        <v>53</v>
      </c>
      <c r="F67">
        <v>2991</v>
      </c>
      <c r="G67" t="s">
        <v>637</v>
      </c>
      <c r="H67" t="s">
        <v>54</v>
      </c>
      <c r="I67">
        <v>1</v>
      </c>
      <c r="J67" t="s">
        <v>41</v>
      </c>
      <c r="K67">
        <v>2991</v>
      </c>
      <c r="L67">
        <v>1</v>
      </c>
      <c r="M67" t="s">
        <v>48</v>
      </c>
      <c r="N67" t="s">
        <v>43</v>
      </c>
      <c r="O67" t="s">
        <v>294</v>
      </c>
      <c r="P67">
        <v>21956907</v>
      </c>
      <c r="Q67">
        <v>21228075</v>
      </c>
      <c r="R67">
        <v>18402816</v>
      </c>
      <c r="S67">
        <v>259.2</v>
      </c>
      <c r="T67">
        <v>69513</v>
      </c>
      <c r="U67">
        <v>13654</v>
      </c>
      <c r="V67">
        <v>55403363</v>
      </c>
      <c r="W67">
        <v>797</v>
      </c>
      <c r="X67">
        <v>16997</v>
      </c>
      <c r="Y67">
        <v>9</v>
      </c>
      <c r="Z67">
        <v>20929</v>
      </c>
      <c r="AA67" s="1">
        <v>59.3</v>
      </c>
      <c r="AB67">
        <v>1155</v>
      </c>
      <c r="AC67">
        <v>0.42</v>
      </c>
      <c r="AD67">
        <v>61.9</v>
      </c>
      <c r="AE67">
        <v>40.5</v>
      </c>
      <c r="AF67">
        <v>21.4</v>
      </c>
      <c r="AG67">
        <v>10.6</v>
      </c>
      <c r="AH67">
        <v>27.5</v>
      </c>
      <c r="AI67">
        <v>0.22</v>
      </c>
      <c r="AJ67">
        <v>0.34</v>
      </c>
      <c r="AK67" s="1"/>
    </row>
    <row r="68" spans="1:37" x14ac:dyDescent="0.2">
      <c r="A68" t="s">
        <v>295</v>
      </c>
      <c r="B68">
        <v>2988</v>
      </c>
      <c r="C68" t="s">
        <v>296</v>
      </c>
      <c r="D68" t="s">
        <v>297</v>
      </c>
      <c r="E68" t="s">
        <v>53</v>
      </c>
      <c r="F68">
        <v>2988</v>
      </c>
      <c r="G68" t="s">
        <v>638</v>
      </c>
      <c r="H68" t="s">
        <v>54</v>
      </c>
      <c r="I68">
        <v>1</v>
      </c>
      <c r="J68" t="s">
        <v>41</v>
      </c>
      <c r="K68">
        <v>2988</v>
      </c>
      <c r="L68">
        <v>1</v>
      </c>
      <c r="M68" t="s">
        <v>48</v>
      </c>
      <c r="N68" t="s">
        <v>43</v>
      </c>
      <c r="O68" t="s">
        <v>298</v>
      </c>
      <c r="P68">
        <v>27492819</v>
      </c>
      <c r="Q68">
        <v>26465478</v>
      </c>
      <c r="R68">
        <v>24232971</v>
      </c>
      <c r="S68">
        <v>280.7</v>
      </c>
      <c r="T68">
        <v>54911</v>
      </c>
      <c r="U68">
        <v>14845</v>
      </c>
      <c r="V68">
        <v>68999656</v>
      </c>
      <c r="W68">
        <v>1256.5999999999999</v>
      </c>
      <c r="X68">
        <v>25018</v>
      </c>
      <c r="Y68">
        <v>32</v>
      </c>
      <c r="Z68">
        <v>25732</v>
      </c>
      <c r="AA68" s="1">
        <v>54.2</v>
      </c>
      <c r="AB68">
        <v>1889</v>
      </c>
      <c r="AC68">
        <v>0.48</v>
      </c>
      <c r="AD68">
        <v>77.5</v>
      </c>
      <c r="AE68">
        <v>49.7</v>
      </c>
      <c r="AF68">
        <v>27.8</v>
      </c>
      <c r="AG68">
        <v>7.7</v>
      </c>
      <c r="AH68">
        <v>14.8</v>
      </c>
      <c r="AI68">
        <v>0.28999999999999998</v>
      </c>
      <c r="AJ68">
        <v>0.41</v>
      </c>
      <c r="AK68" s="1"/>
    </row>
    <row r="69" spans="1:37" x14ac:dyDescent="0.2">
      <c r="A69" t="s">
        <v>299</v>
      </c>
      <c r="B69">
        <v>2984</v>
      </c>
      <c r="C69" t="s">
        <v>300</v>
      </c>
      <c r="D69" t="s">
        <v>301</v>
      </c>
      <c r="E69" t="s">
        <v>53</v>
      </c>
      <c r="F69">
        <v>2984</v>
      </c>
      <c r="G69" t="s">
        <v>639</v>
      </c>
      <c r="H69" t="s">
        <v>54</v>
      </c>
      <c r="I69">
        <v>1</v>
      </c>
      <c r="J69" t="s">
        <v>41</v>
      </c>
      <c r="K69">
        <v>2984</v>
      </c>
      <c r="L69">
        <v>1</v>
      </c>
      <c r="M69" t="s">
        <v>48</v>
      </c>
      <c r="N69" t="s">
        <v>43</v>
      </c>
      <c r="O69" t="s">
        <v>302</v>
      </c>
      <c r="P69">
        <v>21981324</v>
      </c>
      <c r="Q69">
        <v>21286446</v>
      </c>
      <c r="R69">
        <v>19252767</v>
      </c>
      <c r="S69">
        <v>274.39999999999998</v>
      </c>
      <c r="T69">
        <v>53481</v>
      </c>
      <c r="U69">
        <v>12154</v>
      </c>
      <c r="V69">
        <v>43383511</v>
      </c>
      <c r="W69">
        <v>811.2</v>
      </c>
      <c r="X69">
        <v>13511</v>
      </c>
      <c r="Y69">
        <v>8</v>
      </c>
      <c r="Z69">
        <v>16418</v>
      </c>
      <c r="AA69" s="1">
        <v>58.7</v>
      </c>
      <c r="AB69">
        <v>1141</v>
      </c>
      <c r="AC69">
        <v>0.42</v>
      </c>
      <c r="AD69">
        <v>57.5</v>
      </c>
      <c r="AE69">
        <v>38.799999999999997</v>
      </c>
      <c r="AF69">
        <v>18.7</v>
      </c>
      <c r="AG69">
        <v>10.4</v>
      </c>
      <c r="AH69">
        <v>32.1</v>
      </c>
      <c r="AI69">
        <v>0.25</v>
      </c>
      <c r="AJ69">
        <v>0.36</v>
      </c>
      <c r="AK69" s="1"/>
    </row>
    <row r="70" spans="1:37" x14ac:dyDescent="0.2">
      <c r="A70" t="s">
        <v>303</v>
      </c>
      <c r="B70">
        <v>2978</v>
      </c>
      <c r="C70" t="s">
        <v>304</v>
      </c>
      <c r="D70" t="s">
        <v>305</v>
      </c>
      <c r="E70" t="s">
        <v>39</v>
      </c>
      <c r="F70">
        <v>2978</v>
      </c>
      <c r="G70" t="s">
        <v>640</v>
      </c>
      <c r="H70" t="s">
        <v>54</v>
      </c>
      <c r="I70">
        <v>1</v>
      </c>
      <c r="J70" t="s">
        <v>77</v>
      </c>
      <c r="K70">
        <v>2978</v>
      </c>
      <c r="L70">
        <v>1</v>
      </c>
      <c r="M70" t="s">
        <v>48</v>
      </c>
      <c r="N70" t="s">
        <v>43</v>
      </c>
      <c r="O70" t="s">
        <v>306</v>
      </c>
      <c r="P70">
        <v>19199876</v>
      </c>
      <c r="Q70">
        <v>18360890</v>
      </c>
      <c r="R70">
        <v>16440867</v>
      </c>
      <c r="S70">
        <v>279.3</v>
      </c>
      <c r="T70">
        <v>75314</v>
      </c>
      <c r="U70">
        <v>14859</v>
      </c>
      <c r="V70">
        <v>59375101</v>
      </c>
      <c r="W70">
        <v>788.4</v>
      </c>
      <c r="X70">
        <v>18973</v>
      </c>
      <c r="Y70">
        <v>7</v>
      </c>
      <c r="Z70">
        <v>21725</v>
      </c>
      <c r="AA70" s="1">
        <v>57.6</v>
      </c>
      <c r="AB70">
        <v>1107</v>
      </c>
      <c r="AC70">
        <v>0.51</v>
      </c>
      <c r="AD70">
        <v>43.7</v>
      </c>
      <c r="AE70">
        <v>30</v>
      </c>
      <c r="AF70">
        <v>13.7</v>
      </c>
      <c r="AG70">
        <v>15.5</v>
      </c>
      <c r="AH70">
        <v>40.799999999999997</v>
      </c>
      <c r="AI70">
        <v>0.25</v>
      </c>
      <c r="AJ70">
        <v>0.39</v>
      </c>
      <c r="AK70" s="1"/>
    </row>
    <row r="71" spans="1:37" x14ac:dyDescent="0.2">
      <c r="A71" t="s">
        <v>307</v>
      </c>
      <c r="B71">
        <v>3038</v>
      </c>
      <c r="C71" t="s">
        <v>304</v>
      </c>
      <c r="D71" t="s">
        <v>305</v>
      </c>
      <c r="E71" t="s">
        <v>53</v>
      </c>
      <c r="F71">
        <v>3038</v>
      </c>
      <c r="G71" t="s">
        <v>641</v>
      </c>
      <c r="H71" t="s">
        <v>54</v>
      </c>
      <c r="I71">
        <v>1</v>
      </c>
      <c r="J71" t="s">
        <v>41</v>
      </c>
      <c r="K71">
        <v>3038</v>
      </c>
      <c r="L71">
        <v>1</v>
      </c>
      <c r="M71" t="s">
        <v>48</v>
      </c>
      <c r="N71" t="s">
        <v>43</v>
      </c>
      <c r="O71" t="s">
        <v>308</v>
      </c>
      <c r="P71">
        <v>20009012</v>
      </c>
      <c r="Q71">
        <v>19028155</v>
      </c>
      <c r="R71">
        <v>16906626</v>
      </c>
      <c r="S71">
        <v>292.39999999999998</v>
      </c>
      <c r="T71">
        <v>86191</v>
      </c>
      <c r="U71">
        <v>11883</v>
      </c>
      <c r="V71">
        <v>68498361</v>
      </c>
      <c r="W71">
        <v>794.7</v>
      </c>
      <c r="X71">
        <v>22210</v>
      </c>
      <c r="Y71">
        <v>3</v>
      </c>
      <c r="Z71">
        <v>26408</v>
      </c>
      <c r="AA71" s="1">
        <v>59</v>
      </c>
      <c r="AB71">
        <v>1125</v>
      </c>
      <c r="AC71">
        <v>0.51</v>
      </c>
      <c r="AD71">
        <v>54.2</v>
      </c>
      <c r="AE71">
        <v>35.700000000000003</v>
      </c>
      <c r="AF71">
        <v>18.5</v>
      </c>
      <c r="AG71">
        <v>16.7</v>
      </c>
      <c r="AH71">
        <v>29.1</v>
      </c>
      <c r="AI71">
        <v>0.23</v>
      </c>
      <c r="AJ71">
        <v>0.4</v>
      </c>
      <c r="AK71" s="1"/>
    </row>
    <row r="72" spans="1:37" x14ac:dyDescent="0.2">
      <c r="A72" t="s">
        <v>309</v>
      </c>
      <c r="B72">
        <v>3072</v>
      </c>
      <c r="C72" t="s">
        <v>310</v>
      </c>
      <c r="D72" t="s">
        <v>311</v>
      </c>
      <c r="E72" t="s">
        <v>53</v>
      </c>
      <c r="F72">
        <v>3072</v>
      </c>
      <c r="G72" t="s">
        <v>642</v>
      </c>
      <c r="H72" t="s">
        <v>54</v>
      </c>
      <c r="I72">
        <v>1</v>
      </c>
      <c r="J72" t="s">
        <v>41</v>
      </c>
      <c r="K72">
        <v>3072</v>
      </c>
      <c r="L72">
        <v>1</v>
      </c>
      <c r="M72" t="s">
        <v>48</v>
      </c>
      <c r="N72" t="s">
        <v>43</v>
      </c>
      <c r="O72" t="s">
        <v>312</v>
      </c>
      <c r="P72">
        <v>20066348</v>
      </c>
      <c r="Q72">
        <v>19142926</v>
      </c>
      <c r="R72">
        <v>16797360</v>
      </c>
      <c r="S72">
        <v>286.89999999999998</v>
      </c>
      <c r="T72">
        <v>88742</v>
      </c>
      <c r="U72">
        <v>13410</v>
      </c>
      <c r="V72">
        <v>74984362</v>
      </c>
      <c r="W72">
        <v>845</v>
      </c>
      <c r="X72">
        <v>24952</v>
      </c>
      <c r="Y72">
        <v>6</v>
      </c>
      <c r="Z72">
        <v>28441</v>
      </c>
      <c r="AA72" s="1">
        <v>57.8</v>
      </c>
      <c r="AB72">
        <v>1194</v>
      </c>
      <c r="AC72">
        <v>0.52</v>
      </c>
      <c r="AD72">
        <v>55.3</v>
      </c>
      <c r="AE72">
        <v>35.4</v>
      </c>
      <c r="AF72">
        <v>19.899999999999999</v>
      </c>
      <c r="AG72">
        <v>16.100000000000001</v>
      </c>
      <c r="AH72">
        <v>28.6</v>
      </c>
      <c r="AI72">
        <v>0.24</v>
      </c>
      <c r="AJ72">
        <v>0.39</v>
      </c>
      <c r="AK72" s="1"/>
    </row>
    <row r="73" spans="1:37" x14ac:dyDescent="0.2">
      <c r="A73" t="s">
        <v>313</v>
      </c>
      <c r="B73">
        <v>3052</v>
      </c>
      <c r="C73" t="s">
        <v>314</v>
      </c>
      <c r="D73" t="s">
        <v>315</v>
      </c>
      <c r="E73" t="s">
        <v>53</v>
      </c>
      <c r="F73">
        <v>3052</v>
      </c>
      <c r="G73" t="s">
        <v>643</v>
      </c>
      <c r="H73" t="s">
        <v>54</v>
      </c>
      <c r="I73">
        <v>1</v>
      </c>
      <c r="J73" t="s">
        <v>41</v>
      </c>
      <c r="K73">
        <v>3052</v>
      </c>
      <c r="L73">
        <v>1</v>
      </c>
      <c r="M73" t="s">
        <v>42</v>
      </c>
      <c r="N73" t="s">
        <v>43</v>
      </c>
      <c r="O73" t="s">
        <v>316</v>
      </c>
      <c r="P73">
        <v>23366424</v>
      </c>
      <c r="Q73">
        <v>22501268</v>
      </c>
      <c r="R73">
        <v>18585600</v>
      </c>
      <c r="S73">
        <v>257.89999999999998</v>
      </c>
      <c r="T73">
        <v>44494</v>
      </c>
      <c r="U73">
        <v>8985</v>
      </c>
      <c r="V73">
        <v>29354368</v>
      </c>
      <c r="W73">
        <v>659.7</v>
      </c>
      <c r="X73">
        <v>8329</v>
      </c>
      <c r="Y73">
        <v>0</v>
      </c>
      <c r="Z73">
        <v>11592</v>
      </c>
      <c r="AA73" s="1">
        <v>60.5</v>
      </c>
      <c r="AB73">
        <v>915</v>
      </c>
      <c r="AC73">
        <v>0.44</v>
      </c>
      <c r="AD73">
        <v>36.4</v>
      </c>
      <c r="AE73">
        <v>25.3</v>
      </c>
      <c r="AF73">
        <v>11.1</v>
      </c>
      <c r="AG73">
        <v>12.6</v>
      </c>
      <c r="AH73">
        <v>51</v>
      </c>
      <c r="AI73">
        <v>0.2</v>
      </c>
      <c r="AJ73">
        <v>0.28999999999999998</v>
      </c>
      <c r="AK73" s="1"/>
    </row>
    <row r="74" spans="1:37" x14ac:dyDescent="0.2">
      <c r="A74" t="s">
        <v>317</v>
      </c>
      <c r="B74">
        <v>2936</v>
      </c>
      <c r="C74" t="s">
        <v>318</v>
      </c>
      <c r="D74" t="s">
        <v>319</v>
      </c>
      <c r="E74" t="s">
        <v>53</v>
      </c>
      <c r="F74">
        <v>2936</v>
      </c>
      <c r="G74" t="s">
        <v>644</v>
      </c>
      <c r="H74" t="s">
        <v>54</v>
      </c>
      <c r="I74">
        <v>1</v>
      </c>
      <c r="J74" t="s">
        <v>77</v>
      </c>
      <c r="K74">
        <v>2936</v>
      </c>
      <c r="L74">
        <v>1</v>
      </c>
      <c r="M74" t="s">
        <v>48</v>
      </c>
      <c r="N74" t="s">
        <v>43</v>
      </c>
      <c r="O74" t="s">
        <v>320</v>
      </c>
      <c r="P74">
        <v>24495280</v>
      </c>
      <c r="Q74">
        <v>23161376</v>
      </c>
      <c r="R74">
        <v>18040175</v>
      </c>
      <c r="S74">
        <v>240.3</v>
      </c>
      <c r="T74">
        <v>71927</v>
      </c>
      <c r="U74">
        <v>15443</v>
      </c>
      <c r="V74">
        <v>61223767</v>
      </c>
      <c r="W74">
        <v>851.2</v>
      </c>
      <c r="X74">
        <v>20146</v>
      </c>
      <c r="Y74">
        <v>10</v>
      </c>
      <c r="Z74">
        <v>21730</v>
      </c>
      <c r="AA74" s="1">
        <v>54.9</v>
      </c>
      <c r="AB74">
        <v>1213</v>
      </c>
      <c r="AC74">
        <v>0.47</v>
      </c>
      <c r="AD74">
        <v>56.1</v>
      </c>
      <c r="AE74">
        <v>42.1</v>
      </c>
      <c r="AF74">
        <v>14</v>
      </c>
      <c r="AG74">
        <v>13.1</v>
      </c>
      <c r="AH74">
        <v>30.8</v>
      </c>
      <c r="AI74">
        <v>0.2</v>
      </c>
      <c r="AJ74">
        <v>0.28999999999999998</v>
      </c>
      <c r="AK74" s="1"/>
    </row>
    <row r="75" spans="1:37" x14ac:dyDescent="0.2">
      <c r="A75" t="s">
        <v>321</v>
      </c>
      <c r="B75">
        <v>3113</v>
      </c>
      <c r="C75" t="s">
        <v>318</v>
      </c>
      <c r="D75" t="s">
        <v>319</v>
      </c>
      <c r="E75" t="s">
        <v>39</v>
      </c>
      <c r="F75">
        <v>3126</v>
      </c>
      <c r="G75" t="s">
        <v>645</v>
      </c>
      <c r="H75" t="s">
        <v>59</v>
      </c>
      <c r="I75">
        <v>1</v>
      </c>
      <c r="J75" t="s">
        <v>41</v>
      </c>
      <c r="K75">
        <v>3113</v>
      </c>
      <c r="L75">
        <v>1</v>
      </c>
      <c r="M75" t="s">
        <v>48</v>
      </c>
      <c r="N75" t="s">
        <v>43</v>
      </c>
      <c r="O75" t="s">
        <v>322</v>
      </c>
      <c r="P75">
        <v>19371044</v>
      </c>
      <c r="Q75">
        <v>18495774</v>
      </c>
      <c r="R75">
        <v>16786423</v>
      </c>
      <c r="S75">
        <v>273.10000000000002</v>
      </c>
      <c r="T75">
        <v>75828</v>
      </c>
      <c r="U75">
        <v>15882</v>
      </c>
      <c r="V75">
        <v>65064632</v>
      </c>
      <c r="W75">
        <v>858.1</v>
      </c>
      <c r="X75">
        <v>20958</v>
      </c>
      <c r="Y75">
        <v>20</v>
      </c>
      <c r="Z75">
        <v>23918</v>
      </c>
      <c r="AA75" s="1">
        <v>58.2</v>
      </c>
      <c r="AB75">
        <v>1295</v>
      </c>
      <c r="AC75">
        <v>0.48</v>
      </c>
      <c r="AD75">
        <v>55.4</v>
      </c>
      <c r="AE75">
        <v>38.799999999999997</v>
      </c>
      <c r="AF75">
        <v>16.600000000000001</v>
      </c>
      <c r="AG75">
        <v>11.1</v>
      </c>
      <c r="AH75">
        <v>33.5</v>
      </c>
      <c r="AI75">
        <v>0.26</v>
      </c>
      <c r="AJ75">
        <v>0.41</v>
      </c>
      <c r="AK75" s="1"/>
    </row>
    <row r="76" spans="1:37" x14ac:dyDescent="0.2">
      <c r="A76" t="s">
        <v>323</v>
      </c>
      <c r="B76">
        <v>3204</v>
      </c>
      <c r="C76" t="s">
        <v>324</v>
      </c>
      <c r="D76" t="s">
        <v>325</v>
      </c>
      <c r="E76" t="s">
        <v>53</v>
      </c>
      <c r="F76">
        <v>3204</v>
      </c>
      <c r="G76" t="s">
        <v>646</v>
      </c>
      <c r="H76" t="s">
        <v>54</v>
      </c>
      <c r="I76">
        <v>1</v>
      </c>
      <c r="J76" t="s">
        <v>41</v>
      </c>
      <c r="K76">
        <v>3204</v>
      </c>
      <c r="L76">
        <v>1</v>
      </c>
      <c r="M76" t="s">
        <v>48</v>
      </c>
      <c r="N76" t="s">
        <v>43</v>
      </c>
      <c r="O76" t="s">
        <v>326</v>
      </c>
      <c r="P76">
        <v>21479581</v>
      </c>
      <c r="Q76">
        <v>20540922</v>
      </c>
      <c r="R76">
        <v>17674579</v>
      </c>
      <c r="S76">
        <v>249.4</v>
      </c>
      <c r="T76">
        <v>86526</v>
      </c>
      <c r="U76">
        <v>18968</v>
      </c>
      <c r="V76">
        <v>71464728</v>
      </c>
      <c r="W76">
        <v>825.9</v>
      </c>
      <c r="X76">
        <v>22354</v>
      </c>
      <c r="Y76">
        <v>24</v>
      </c>
      <c r="Z76">
        <v>24599</v>
      </c>
      <c r="AA76" s="1">
        <v>56.3</v>
      </c>
      <c r="AB76">
        <v>1173</v>
      </c>
      <c r="AC76">
        <v>0.49</v>
      </c>
      <c r="AD76">
        <v>50.3</v>
      </c>
      <c r="AE76">
        <v>35.9</v>
      </c>
      <c r="AF76">
        <v>14.4</v>
      </c>
      <c r="AG76">
        <v>13</v>
      </c>
      <c r="AH76">
        <v>36.700000000000003</v>
      </c>
      <c r="AI76">
        <v>0.22</v>
      </c>
      <c r="AJ76">
        <v>0.33</v>
      </c>
      <c r="AK76" s="1"/>
    </row>
    <row r="77" spans="1:37" x14ac:dyDescent="0.2">
      <c r="A77" t="s">
        <v>327</v>
      </c>
      <c r="B77">
        <v>3118</v>
      </c>
      <c r="C77" t="s">
        <v>328</v>
      </c>
      <c r="D77" t="s">
        <v>329</v>
      </c>
      <c r="E77" t="s">
        <v>53</v>
      </c>
      <c r="F77">
        <v>3118</v>
      </c>
      <c r="G77" t="s">
        <v>647</v>
      </c>
      <c r="H77" t="s">
        <v>54</v>
      </c>
      <c r="I77">
        <v>1</v>
      </c>
      <c r="J77" t="s">
        <v>41</v>
      </c>
      <c r="K77">
        <v>3118</v>
      </c>
      <c r="L77">
        <v>1</v>
      </c>
      <c r="M77" t="s">
        <v>48</v>
      </c>
      <c r="N77" t="s">
        <v>43</v>
      </c>
      <c r="O77" t="s">
        <v>330</v>
      </c>
      <c r="P77">
        <v>20656459</v>
      </c>
      <c r="Q77">
        <v>19708972</v>
      </c>
      <c r="R77">
        <v>17488449</v>
      </c>
      <c r="S77">
        <v>271.7</v>
      </c>
      <c r="T77">
        <v>77328</v>
      </c>
      <c r="U77">
        <v>22263</v>
      </c>
      <c r="V77">
        <v>70415888</v>
      </c>
      <c r="W77">
        <v>910.6</v>
      </c>
      <c r="X77">
        <v>23479</v>
      </c>
      <c r="Y77">
        <v>42</v>
      </c>
      <c r="Z77">
        <v>24244</v>
      </c>
      <c r="AA77" s="1">
        <v>54.2</v>
      </c>
      <c r="AB77">
        <v>1326</v>
      </c>
      <c r="AC77">
        <v>0.46</v>
      </c>
      <c r="AD77">
        <v>58.1</v>
      </c>
      <c r="AE77">
        <v>40.299999999999997</v>
      </c>
      <c r="AF77">
        <v>17.8</v>
      </c>
      <c r="AG77">
        <v>10.3</v>
      </c>
      <c r="AH77">
        <v>31.6</v>
      </c>
      <c r="AI77">
        <v>0.25</v>
      </c>
      <c r="AJ77">
        <v>0.42</v>
      </c>
      <c r="AK77" s="1"/>
    </row>
    <row r="78" spans="1:37" x14ac:dyDescent="0.2">
      <c r="A78" t="s">
        <v>331</v>
      </c>
      <c r="B78">
        <v>3180</v>
      </c>
      <c r="C78" t="s">
        <v>332</v>
      </c>
      <c r="D78" t="s">
        <v>333</v>
      </c>
      <c r="E78" t="s">
        <v>53</v>
      </c>
      <c r="F78">
        <v>3180</v>
      </c>
      <c r="G78" t="s">
        <v>648</v>
      </c>
      <c r="H78" t="s">
        <v>54</v>
      </c>
      <c r="I78">
        <v>1</v>
      </c>
      <c r="J78" t="s">
        <v>41</v>
      </c>
      <c r="K78">
        <v>3180</v>
      </c>
      <c r="L78">
        <v>1</v>
      </c>
      <c r="M78" t="s">
        <v>48</v>
      </c>
      <c r="N78" t="s">
        <v>43</v>
      </c>
      <c r="O78" t="s">
        <v>334</v>
      </c>
      <c r="P78">
        <v>24020589</v>
      </c>
      <c r="Q78">
        <v>23027616</v>
      </c>
      <c r="R78">
        <v>20597834</v>
      </c>
      <c r="S78">
        <v>267.8</v>
      </c>
      <c r="T78">
        <v>49998</v>
      </c>
      <c r="U78">
        <v>16779</v>
      </c>
      <c r="V78">
        <v>46134689</v>
      </c>
      <c r="W78">
        <v>922.7</v>
      </c>
      <c r="X78">
        <v>15516</v>
      </c>
      <c r="Y78">
        <v>23</v>
      </c>
      <c r="Z78">
        <v>19145</v>
      </c>
      <c r="AA78" s="1">
        <v>63</v>
      </c>
      <c r="AB78">
        <v>1361</v>
      </c>
      <c r="AC78">
        <v>0.46</v>
      </c>
      <c r="AD78">
        <v>61</v>
      </c>
      <c r="AE78">
        <v>41.4</v>
      </c>
      <c r="AF78">
        <v>19.600000000000001</v>
      </c>
      <c r="AG78">
        <v>6.6</v>
      </c>
      <c r="AH78">
        <v>32.4</v>
      </c>
      <c r="AI78">
        <v>0.25</v>
      </c>
      <c r="AJ78">
        <v>0.39</v>
      </c>
      <c r="AK78" s="1"/>
    </row>
    <row r="79" spans="1:37" x14ac:dyDescent="0.2">
      <c r="A79" t="s">
        <v>335</v>
      </c>
      <c r="B79">
        <v>3178</v>
      </c>
      <c r="C79" t="s">
        <v>336</v>
      </c>
      <c r="D79" t="s">
        <v>337</v>
      </c>
      <c r="E79" t="s">
        <v>53</v>
      </c>
      <c r="F79">
        <v>3178</v>
      </c>
      <c r="G79" t="s">
        <v>649</v>
      </c>
      <c r="H79" t="s">
        <v>54</v>
      </c>
      <c r="I79">
        <v>1</v>
      </c>
      <c r="J79" t="s">
        <v>41</v>
      </c>
      <c r="K79">
        <v>3178</v>
      </c>
      <c r="L79">
        <v>1</v>
      </c>
      <c r="M79" t="s">
        <v>48</v>
      </c>
      <c r="N79" t="s">
        <v>43</v>
      </c>
      <c r="O79" t="s">
        <v>338</v>
      </c>
      <c r="P79">
        <v>27075116</v>
      </c>
      <c r="Q79">
        <v>25439076</v>
      </c>
      <c r="R79">
        <v>21370673</v>
      </c>
      <c r="S79">
        <v>251.6</v>
      </c>
      <c r="T79">
        <v>38280</v>
      </c>
      <c r="U79">
        <v>9778</v>
      </c>
      <c r="V79">
        <v>32391914</v>
      </c>
      <c r="W79">
        <v>846.2</v>
      </c>
      <c r="X79">
        <v>10753</v>
      </c>
      <c r="Y79">
        <v>0</v>
      </c>
      <c r="Z79">
        <v>17343</v>
      </c>
      <c r="AA79" s="1">
        <v>70.3</v>
      </c>
      <c r="AB79">
        <v>1186</v>
      </c>
      <c r="AC79">
        <v>0.56000000000000005</v>
      </c>
      <c r="AD79">
        <v>46</v>
      </c>
      <c r="AE79">
        <v>31.3</v>
      </c>
      <c r="AF79">
        <v>14.7</v>
      </c>
      <c r="AG79">
        <v>9.6999999999999993</v>
      </c>
      <c r="AH79">
        <v>44.3</v>
      </c>
      <c r="AI79">
        <v>0.19</v>
      </c>
      <c r="AJ79">
        <v>0.32</v>
      </c>
      <c r="AK79" s="1"/>
    </row>
    <row r="80" spans="1:37" x14ac:dyDescent="0.2">
      <c r="A80" t="s">
        <v>339</v>
      </c>
      <c r="B80">
        <v>3143</v>
      </c>
      <c r="C80" t="s">
        <v>340</v>
      </c>
      <c r="D80" t="s">
        <v>341</v>
      </c>
      <c r="E80" t="s">
        <v>53</v>
      </c>
      <c r="F80">
        <v>3143</v>
      </c>
      <c r="G80" t="s">
        <v>650</v>
      </c>
      <c r="H80" t="s">
        <v>54</v>
      </c>
      <c r="I80">
        <v>1</v>
      </c>
      <c r="J80" t="s">
        <v>41</v>
      </c>
      <c r="K80">
        <v>3143</v>
      </c>
      <c r="L80">
        <v>1</v>
      </c>
      <c r="M80" t="s">
        <v>48</v>
      </c>
      <c r="N80" t="s">
        <v>43</v>
      </c>
      <c r="O80" t="s">
        <v>342</v>
      </c>
      <c r="P80">
        <v>21016744</v>
      </c>
      <c r="Q80">
        <v>20060867</v>
      </c>
      <c r="R80">
        <v>17781309</v>
      </c>
      <c r="S80">
        <v>265.3</v>
      </c>
      <c r="T80">
        <v>76355</v>
      </c>
      <c r="U80">
        <v>11458</v>
      </c>
      <c r="V80">
        <v>72641777</v>
      </c>
      <c r="W80">
        <v>951.4</v>
      </c>
      <c r="X80">
        <v>25729</v>
      </c>
      <c r="Y80">
        <v>4</v>
      </c>
      <c r="Z80">
        <v>28894</v>
      </c>
      <c r="AA80" s="1">
        <v>56</v>
      </c>
      <c r="AB80">
        <v>1402</v>
      </c>
      <c r="AC80">
        <v>0.49</v>
      </c>
      <c r="AD80">
        <v>76.5</v>
      </c>
      <c r="AE80">
        <v>51.6</v>
      </c>
      <c r="AF80">
        <v>24.9</v>
      </c>
      <c r="AG80">
        <v>11.8</v>
      </c>
      <c r="AH80">
        <v>11.7</v>
      </c>
      <c r="AI80">
        <v>0.28000000000000003</v>
      </c>
      <c r="AJ80">
        <v>0.41</v>
      </c>
      <c r="AK80" s="1"/>
    </row>
    <row r="81" spans="1:37" x14ac:dyDescent="0.2">
      <c r="A81" t="s">
        <v>343</v>
      </c>
      <c r="B81">
        <v>3220</v>
      </c>
      <c r="C81" t="s">
        <v>344</v>
      </c>
      <c r="D81" t="s">
        <v>345</v>
      </c>
      <c r="E81" t="s">
        <v>53</v>
      </c>
      <c r="F81">
        <v>3220</v>
      </c>
      <c r="G81" t="s">
        <v>651</v>
      </c>
      <c r="H81" t="s">
        <v>54</v>
      </c>
      <c r="I81">
        <v>1</v>
      </c>
      <c r="J81" t="s">
        <v>41</v>
      </c>
      <c r="K81">
        <v>3220</v>
      </c>
      <c r="L81">
        <v>1</v>
      </c>
      <c r="M81" t="s">
        <v>48</v>
      </c>
      <c r="N81" t="s">
        <v>43</v>
      </c>
      <c r="O81" t="s">
        <v>346</v>
      </c>
      <c r="P81">
        <v>21150083</v>
      </c>
      <c r="Q81">
        <v>20135207</v>
      </c>
      <c r="R81">
        <v>17885116</v>
      </c>
      <c r="S81">
        <v>250.8</v>
      </c>
      <c r="T81">
        <v>93380</v>
      </c>
      <c r="U81">
        <v>21749</v>
      </c>
      <c r="V81">
        <v>72176389</v>
      </c>
      <c r="W81">
        <v>772.9</v>
      </c>
      <c r="X81">
        <v>20975</v>
      </c>
      <c r="Y81">
        <v>41</v>
      </c>
      <c r="Z81">
        <v>25543</v>
      </c>
      <c r="AA81" s="1">
        <v>60.3</v>
      </c>
      <c r="AB81">
        <v>1159</v>
      </c>
      <c r="AC81">
        <v>0.47</v>
      </c>
      <c r="AD81">
        <v>57.9</v>
      </c>
      <c r="AE81">
        <v>38.299999999999997</v>
      </c>
      <c r="AF81">
        <v>19.600000000000001</v>
      </c>
      <c r="AG81">
        <v>11.6</v>
      </c>
      <c r="AH81">
        <v>30.5</v>
      </c>
      <c r="AI81">
        <v>0.25</v>
      </c>
      <c r="AJ81">
        <v>0.37</v>
      </c>
      <c r="AK81" s="1"/>
    </row>
    <row r="82" spans="1:37" x14ac:dyDescent="0.2">
      <c r="A82" t="s">
        <v>347</v>
      </c>
      <c r="B82">
        <v>3462</v>
      </c>
      <c r="C82" t="s">
        <v>348</v>
      </c>
      <c r="D82" t="s">
        <v>349</v>
      </c>
      <c r="E82" t="s">
        <v>53</v>
      </c>
      <c r="F82">
        <v>3462</v>
      </c>
      <c r="G82" t="s">
        <v>652</v>
      </c>
      <c r="H82" t="s">
        <v>54</v>
      </c>
      <c r="I82">
        <v>1</v>
      </c>
      <c r="J82" t="s">
        <v>77</v>
      </c>
      <c r="K82">
        <v>3462</v>
      </c>
      <c r="L82">
        <v>1</v>
      </c>
      <c r="M82" t="s">
        <v>42</v>
      </c>
      <c r="N82" t="s">
        <v>43</v>
      </c>
      <c r="O82" t="s">
        <v>350</v>
      </c>
      <c r="P82">
        <v>20696101</v>
      </c>
      <c r="Q82">
        <v>19874994</v>
      </c>
      <c r="R82">
        <v>17088359</v>
      </c>
      <c r="S82">
        <v>300.5</v>
      </c>
      <c r="T82">
        <v>86666</v>
      </c>
      <c r="U82">
        <v>21173</v>
      </c>
      <c r="V82">
        <v>59680809</v>
      </c>
      <c r="W82">
        <v>688.6</v>
      </c>
      <c r="X82">
        <v>16121</v>
      </c>
      <c r="Y82">
        <v>17</v>
      </c>
      <c r="Z82">
        <v>18619</v>
      </c>
      <c r="AA82" s="1">
        <v>56.3</v>
      </c>
      <c r="AB82">
        <v>945</v>
      </c>
      <c r="AC82">
        <v>0.46</v>
      </c>
      <c r="AD82">
        <v>39.5</v>
      </c>
      <c r="AE82">
        <v>28.3</v>
      </c>
      <c r="AF82">
        <v>11.2</v>
      </c>
      <c r="AG82">
        <v>13.8</v>
      </c>
      <c r="AH82">
        <v>46.7</v>
      </c>
      <c r="AI82">
        <v>0.18</v>
      </c>
      <c r="AJ82">
        <v>0.31</v>
      </c>
      <c r="AK82" s="1"/>
    </row>
    <row r="83" spans="1:37" x14ac:dyDescent="0.2">
      <c r="A83" t="s">
        <v>351</v>
      </c>
      <c r="B83" t="s">
        <v>66</v>
      </c>
      <c r="C83" t="s">
        <v>352</v>
      </c>
      <c r="D83" t="s">
        <v>353</v>
      </c>
      <c r="E83" t="s">
        <v>53</v>
      </c>
      <c r="F83">
        <v>2354</v>
      </c>
      <c r="G83" t="s">
        <v>653</v>
      </c>
      <c r="H83" t="s">
        <v>69</v>
      </c>
      <c r="I83">
        <v>2</v>
      </c>
      <c r="J83" t="s">
        <v>41</v>
      </c>
      <c r="K83" t="s">
        <v>354</v>
      </c>
      <c r="L83">
        <v>2</v>
      </c>
      <c r="M83" t="s">
        <v>48</v>
      </c>
      <c r="N83" t="s">
        <v>72</v>
      </c>
      <c r="O83" t="s">
        <v>355</v>
      </c>
      <c r="P83">
        <v>33374799</v>
      </c>
      <c r="Q83">
        <v>31517815</v>
      </c>
      <c r="R83">
        <v>26118113</v>
      </c>
      <c r="S83">
        <v>218.6</v>
      </c>
      <c r="T83">
        <v>98641</v>
      </c>
      <c r="U83">
        <v>11871</v>
      </c>
      <c r="V83">
        <v>70346462</v>
      </c>
      <c r="W83">
        <v>713.2</v>
      </c>
      <c r="X83">
        <v>20593</v>
      </c>
      <c r="Y83">
        <v>6</v>
      </c>
      <c r="Z83">
        <v>16337</v>
      </c>
      <c r="AA83" s="1">
        <v>46.4</v>
      </c>
      <c r="AB83">
        <v>931</v>
      </c>
      <c r="AC83">
        <v>0.46</v>
      </c>
      <c r="AD83">
        <v>22.8</v>
      </c>
      <c r="AE83">
        <v>13.5</v>
      </c>
      <c r="AF83">
        <v>9.3000000000000007</v>
      </c>
      <c r="AG83">
        <v>12.1</v>
      </c>
      <c r="AH83">
        <v>65.099999999999994</v>
      </c>
      <c r="AI83">
        <v>0.21</v>
      </c>
      <c r="AJ83">
        <v>0.32</v>
      </c>
      <c r="AK83" s="1"/>
    </row>
    <row r="84" spans="1:37" x14ac:dyDescent="0.2">
      <c r="A84" t="s">
        <v>356</v>
      </c>
      <c r="B84">
        <v>1184</v>
      </c>
      <c r="C84" t="s">
        <v>357</v>
      </c>
      <c r="D84" t="s">
        <v>358</v>
      </c>
      <c r="E84" t="s">
        <v>53</v>
      </c>
      <c r="F84">
        <v>1184</v>
      </c>
      <c r="G84" t="s">
        <v>654</v>
      </c>
      <c r="H84" t="s">
        <v>54</v>
      </c>
      <c r="I84">
        <v>1</v>
      </c>
      <c r="J84" t="s">
        <v>41</v>
      </c>
      <c r="K84">
        <v>1184</v>
      </c>
      <c r="L84">
        <v>1</v>
      </c>
      <c r="M84" t="s">
        <v>42</v>
      </c>
      <c r="N84" t="s">
        <v>43</v>
      </c>
      <c r="O84" t="s">
        <v>359</v>
      </c>
      <c r="P84">
        <v>24320073</v>
      </c>
      <c r="Q84">
        <v>23172682</v>
      </c>
      <c r="R84">
        <v>20671300</v>
      </c>
      <c r="S84">
        <v>283.8</v>
      </c>
      <c r="T84">
        <v>83777</v>
      </c>
      <c r="U84">
        <v>16079</v>
      </c>
      <c r="V84">
        <v>63830677</v>
      </c>
      <c r="W84">
        <v>761.9</v>
      </c>
      <c r="X84">
        <v>20130</v>
      </c>
      <c r="Y84">
        <v>8</v>
      </c>
      <c r="Z84">
        <v>21053</v>
      </c>
      <c r="AA84" s="1">
        <v>55.1</v>
      </c>
      <c r="AB84">
        <v>1101</v>
      </c>
      <c r="AC84">
        <v>0.49</v>
      </c>
      <c r="AD84">
        <v>40.9</v>
      </c>
      <c r="AE84">
        <v>25.2</v>
      </c>
      <c r="AF84">
        <v>15.7</v>
      </c>
      <c r="AG84">
        <v>16.600000000000001</v>
      </c>
      <c r="AH84">
        <v>42.5</v>
      </c>
      <c r="AI84">
        <v>0.23</v>
      </c>
      <c r="AJ84">
        <v>0.35</v>
      </c>
      <c r="AK84" s="1"/>
    </row>
    <row r="85" spans="1:37" x14ac:dyDescent="0.2">
      <c r="A85" t="s">
        <v>360</v>
      </c>
      <c r="B85" t="s">
        <v>66</v>
      </c>
      <c r="C85" t="s">
        <v>361</v>
      </c>
      <c r="D85" t="s">
        <v>362</v>
      </c>
      <c r="E85" t="s">
        <v>53</v>
      </c>
      <c r="F85">
        <v>1605</v>
      </c>
      <c r="G85" t="s">
        <v>655</v>
      </c>
      <c r="H85" t="s">
        <v>363</v>
      </c>
      <c r="I85">
        <v>1</v>
      </c>
      <c r="J85" t="s">
        <v>364</v>
      </c>
      <c r="K85" t="s">
        <v>66</v>
      </c>
      <c r="L85">
        <v>1</v>
      </c>
      <c r="M85" t="s">
        <v>365</v>
      </c>
      <c r="N85" t="s">
        <v>72</v>
      </c>
      <c r="O85" t="s">
        <v>366</v>
      </c>
      <c r="P85">
        <v>17476613</v>
      </c>
      <c r="Q85">
        <v>16264107</v>
      </c>
      <c r="R85">
        <v>14243594</v>
      </c>
      <c r="S85">
        <v>145</v>
      </c>
      <c r="T85">
        <v>156933</v>
      </c>
      <c r="U85">
        <v>23551</v>
      </c>
      <c r="V85">
        <v>116509415</v>
      </c>
      <c r="W85">
        <v>742.4</v>
      </c>
      <c r="X85">
        <v>34735</v>
      </c>
      <c r="Y85">
        <v>38</v>
      </c>
      <c r="Z85">
        <v>48341</v>
      </c>
      <c r="AA85" s="1">
        <v>66.599999999999994</v>
      </c>
      <c r="AB85">
        <v>1048</v>
      </c>
      <c r="AC85">
        <v>0.52</v>
      </c>
      <c r="AD85">
        <v>84.5</v>
      </c>
      <c r="AE85">
        <v>40.6</v>
      </c>
      <c r="AF85">
        <v>43.9</v>
      </c>
      <c r="AG85">
        <v>8.1</v>
      </c>
      <c r="AH85">
        <v>7.4</v>
      </c>
      <c r="AI85">
        <v>0.3</v>
      </c>
      <c r="AJ85">
        <v>0.45</v>
      </c>
      <c r="AK85" s="1"/>
    </row>
    <row r="86" spans="1:37" x14ac:dyDescent="0.2">
      <c r="A86" t="s">
        <v>367</v>
      </c>
      <c r="B86">
        <v>2911</v>
      </c>
      <c r="C86" t="s">
        <v>368</v>
      </c>
      <c r="D86" t="s">
        <v>369</v>
      </c>
      <c r="E86" t="s">
        <v>53</v>
      </c>
      <c r="F86">
        <v>2911</v>
      </c>
      <c r="G86" t="s">
        <v>656</v>
      </c>
      <c r="H86" t="s">
        <v>54</v>
      </c>
      <c r="I86">
        <v>1</v>
      </c>
      <c r="J86" t="s">
        <v>41</v>
      </c>
      <c r="K86">
        <v>2911</v>
      </c>
      <c r="L86">
        <v>1</v>
      </c>
      <c r="M86" t="s">
        <v>48</v>
      </c>
      <c r="N86" t="s">
        <v>43</v>
      </c>
      <c r="O86" t="s">
        <v>370</v>
      </c>
      <c r="P86">
        <v>20132983</v>
      </c>
      <c r="Q86">
        <v>19116325</v>
      </c>
      <c r="R86">
        <v>17627047</v>
      </c>
      <c r="S86">
        <v>248.5</v>
      </c>
      <c r="T86">
        <v>54903</v>
      </c>
      <c r="U86">
        <v>20842</v>
      </c>
      <c r="V86">
        <v>52645040</v>
      </c>
      <c r="W86">
        <v>958.9</v>
      </c>
      <c r="X86">
        <v>18675</v>
      </c>
      <c r="Y86">
        <v>8</v>
      </c>
      <c r="Z86">
        <v>22867</v>
      </c>
      <c r="AA86" s="1">
        <v>63.1</v>
      </c>
      <c r="AB86">
        <v>1492</v>
      </c>
      <c r="AC86">
        <v>0.49</v>
      </c>
      <c r="AD86">
        <v>67.099999999999994</v>
      </c>
      <c r="AE86">
        <v>47.1</v>
      </c>
      <c r="AF86">
        <v>20</v>
      </c>
      <c r="AG86">
        <v>10.6</v>
      </c>
      <c r="AH86">
        <v>22.3</v>
      </c>
      <c r="AI86">
        <v>0.35</v>
      </c>
      <c r="AJ86">
        <v>0.46</v>
      </c>
      <c r="AK86" s="1"/>
    </row>
    <row r="87" spans="1:37" x14ac:dyDescent="0.2">
      <c r="A87" t="s">
        <v>371</v>
      </c>
      <c r="B87">
        <v>2930</v>
      </c>
      <c r="C87" t="s">
        <v>368</v>
      </c>
      <c r="D87" t="s">
        <v>369</v>
      </c>
      <c r="E87" t="s">
        <v>39</v>
      </c>
      <c r="F87">
        <v>2930</v>
      </c>
      <c r="G87" t="s">
        <v>657</v>
      </c>
      <c r="H87" t="s">
        <v>54</v>
      </c>
      <c r="I87">
        <v>1</v>
      </c>
      <c r="J87" t="s">
        <v>41</v>
      </c>
      <c r="K87">
        <v>2930</v>
      </c>
      <c r="L87">
        <v>1</v>
      </c>
      <c r="M87" t="s">
        <v>48</v>
      </c>
      <c r="N87" t="s">
        <v>43</v>
      </c>
      <c r="O87" t="s">
        <v>372</v>
      </c>
      <c r="P87">
        <v>20423856</v>
      </c>
      <c r="Q87">
        <v>19536895</v>
      </c>
      <c r="R87">
        <v>16561547</v>
      </c>
      <c r="S87">
        <v>251.2</v>
      </c>
      <c r="T87">
        <v>71504</v>
      </c>
      <c r="U87">
        <v>20814</v>
      </c>
      <c r="V87">
        <v>66657439</v>
      </c>
      <c r="W87">
        <v>932.2</v>
      </c>
      <c r="X87">
        <v>22368</v>
      </c>
      <c r="Y87">
        <v>18</v>
      </c>
      <c r="Z87">
        <v>24571</v>
      </c>
      <c r="AA87" s="1">
        <v>57.1</v>
      </c>
      <c r="AB87">
        <v>1447</v>
      </c>
      <c r="AC87">
        <v>0.47</v>
      </c>
      <c r="AD87">
        <v>66.5</v>
      </c>
      <c r="AE87">
        <v>47.6</v>
      </c>
      <c r="AF87">
        <v>18.899999999999999</v>
      </c>
      <c r="AG87">
        <v>11</v>
      </c>
      <c r="AH87">
        <v>22.5</v>
      </c>
      <c r="AI87">
        <v>0.28999999999999998</v>
      </c>
      <c r="AJ87">
        <v>0.39</v>
      </c>
      <c r="AK87" s="1"/>
    </row>
    <row r="88" spans="1:37" x14ac:dyDescent="0.2">
      <c r="A88" t="s">
        <v>373</v>
      </c>
      <c r="B88">
        <v>3371</v>
      </c>
      <c r="C88" t="s">
        <v>374</v>
      </c>
      <c r="D88" t="s">
        <v>375</v>
      </c>
      <c r="E88" t="s">
        <v>53</v>
      </c>
      <c r="F88">
        <v>3371</v>
      </c>
      <c r="G88" t="s">
        <v>658</v>
      </c>
      <c r="H88" t="s">
        <v>54</v>
      </c>
      <c r="I88">
        <v>1</v>
      </c>
      <c r="J88" t="s">
        <v>41</v>
      </c>
      <c r="K88">
        <v>3371</v>
      </c>
      <c r="L88">
        <v>1</v>
      </c>
      <c r="M88" t="s">
        <v>42</v>
      </c>
      <c r="N88" t="s">
        <v>43</v>
      </c>
      <c r="O88" t="s">
        <v>376</v>
      </c>
      <c r="P88">
        <v>25974663</v>
      </c>
      <c r="Q88">
        <v>24699422</v>
      </c>
      <c r="R88">
        <v>20949940</v>
      </c>
      <c r="S88">
        <v>270.10000000000002</v>
      </c>
      <c r="T88">
        <v>102222</v>
      </c>
      <c r="U88">
        <v>14092</v>
      </c>
      <c r="V88">
        <v>80062497</v>
      </c>
      <c r="W88">
        <v>783.2</v>
      </c>
      <c r="X88">
        <v>24976</v>
      </c>
      <c r="Y88">
        <v>10</v>
      </c>
      <c r="Z88">
        <v>27200</v>
      </c>
      <c r="AA88" s="1">
        <v>55.6</v>
      </c>
      <c r="AB88">
        <v>1136</v>
      </c>
      <c r="AC88">
        <v>0.5</v>
      </c>
      <c r="AD88">
        <v>50.8</v>
      </c>
      <c r="AE88">
        <v>31.4</v>
      </c>
      <c r="AF88">
        <v>19.399999999999999</v>
      </c>
      <c r="AG88">
        <v>17.899999999999999</v>
      </c>
      <c r="AH88">
        <v>31.3</v>
      </c>
      <c r="AI88">
        <v>0.2</v>
      </c>
      <c r="AJ88">
        <v>0.33</v>
      </c>
      <c r="AK88" s="1"/>
    </row>
    <row r="89" spans="1:37" x14ac:dyDescent="0.2">
      <c r="A89" t="s">
        <v>377</v>
      </c>
      <c r="B89" t="s">
        <v>66</v>
      </c>
      <c r="C89" t="s">
        <v>378</v>
      </c>
      <c r="D89" t="s">
        <v>379</v>
      </c>
      <c r="E89" t="s">
        <v>53</v>
      </c>
      <c r="F89">
        <v>2246</v>
      </c>
      <c r="G89" t="s">
        <v>659</v>
      </c>
      <c r="H89" t="s">
        <v>69</v>
      </c>
      <c r="I89">
        <v>3</v>
      </c>
      <c r="J89" t="s">
        <v>41</v>
      </c>
      <c r="K89" t="s">
        <v>380</v>
      </c>
      <c r="L89">
        <v>6</v>
      </c>
      <c r="M89" t="s">
        <v>71</v>
      </c>
      <c r="N89" t="s">
        <v>72</v>
      </c>
      <c r="O89" t="s">
        <v>381</v>
      </c>
      <c r="P89">
        <v>32891710</v>
      </c>
      <c r="Q89">
        <v>31553578</v>
      </c>
      <c r="R89">
        <v>25694598</v>
      </c>
      <c r="S89">
        <v>232</v>
      </c>
      <c r="T89">
        <v>123038</v>
      </c>
      <c r="U89">
        <v>22236</v>
      </c>
      <c r="V89">
        <v>87490648</v>
      </c>
      <c r="W89">
        <v>711.1</v>
      </c>
      <c r="X89">
        <v>25265</v>
      </c>
      <c r="Y89">
        <v>36</v>
      </c>
      <c r="Z89">
        <v>27874</v>
      </c>
      <c r="AA89" s="1">
        <v>54.9</v>
      </c>
      <c r="AB89">
        <v>988</v>
      </c>
      <c r="AC89">
        <v>0.46</v>
      </c>
      <c r="AD89">
        <v>60.8</v>
      </c>
      <c r="AE89">
        <v>41</v>
      </c>
      <c r="AF89">
        <v>19.8</v>
      </c>
      <c r="AG89">
        <v>17.5</v>
      </c>
      <c r="AH89">
        <v>21.7</v>
      </c>
      <c r="AI89">
        <v>0.25</v>
      </c>
      <c r="AJ89">
        <v>0.33</v>
      </c>
      <c r="AK89" s="1"/>
    </row>
    <row r="90" spans="1:37" x14ac:dyDescent="0.2">
      <c r="A90" t="s">
        <v>382</v>
      </c>
      <c r="B90">
        <v>3323</v>
      </c>
      <c r="C90" t="s">
        <v>383</v>
      </c>
      <c r="D90" t="s">
        <v>384</v>
      </c>
      <c r="E90" t="s">
        <v>53</v>
      </c>
      <c r="F90">
        <v>3323</v>
      </c>
      <c r="G90" t="s">
        <v>660</v>
      </c>
      <c r="H90" t="s">
        <v>54</v>
      </c>
      <c r="I90">
        <v>1</v>
      </c>
      <c r="J90" t="s">
        <v>41</v>
      </c>
      <c r="K90">
        <v>3323</v>
      </c>
      <c r="L90">
        <v>1</v>
      </c>
      <c r="M90" t="s">
        <v>48</v>
      </c>
      <c r="N90" t="s">
        <v>43</v>
      </c>
      <c r="O90" t="s">
        <v>385</v>
      </c>
      <c r="P90">
        <v>24742747</v>
      </c>
      <c r="Q90">
        <v>23579276</v>
      </c>
      <c r="R90">
        <v>20226212</v>
      </c>
      <c r="S90">
        <v>243.8</v>
      </c>
      <c r="T90">
        <v>72311</v>
      </c>
      <c r="U90">
        <v>17411</v>
      </c>
      <c r="V90">
        <v>56219890</v>
      </c>
      <c r="W90">
        <v>777.5</v>
      </c>
      <c r="X90">
        <v>16703</v>
      </c>
      <c r="Y90">
        <v>14</v>
      </c>
      <c r="Z90">
        <v>17286</v>
      </c>
      <c r="AA90" s="1">
        <v>53.3</v>
      </c>
      <c r="AB90">
        <v>1059</v>
      </c>
      <c r="AC90">
        <v>0.48</v>
      </c>
      <c r="AD90">
        <v>36</v>
      </c>
      <c r="AE90">
        <v>27.1</v>
      </c>
      <c r="AF90">
        <v>8.9</v>
      </c>
      <c r="AG90">
        <v>12</v>
      </c>
      <c r="AH90">
        <v>52</v>
      </c>
      <c r="AI90">
        <v>0.24</v>
      </c>
      <c r="AJ90">
        <v>0.35</v>
      </c>
      <c r="AK90" s="1"/>
    </row>
    <row r="91" spans="1:37" x14ac:dyDescent="0.2">
      <c r="A91" t="s">
        <v>386</v>
      </c>
      <c r="B91">
        <v>2982</v>
      </c>
      <c r="C91" t="s">
        <v>387</v>
      </c>
      <c r="D91" t="s">
        <v>388</v>
      </c>
      <c r="E91" t="s">
        <v>39</v>
      </c>
      <c r="F91">
        <v>2982</v>
      </c>
      <c r="G91" t="s">
        <v>661</v>
      </c>
      <c r="H91" t="s">
        <v>54</v>
      </c>
      <c r="I91">
        <v>1</v>
      </c>
      <c r="J91" t="s">
        <v>41</v>
      </c>
      <c r="K91">
        <v>2982</v>
      </c>
      <c r="L91">
        <v>1</v>
      </c>
      <c r="M91" t="s">
        <v>42</v>
      </c>
      <c r="N91" t="s">
        <v>43</v>
      </c>
      <c r="O91" t="s">
        <v>389</v>
      </c>
      <c r="P91">
        <v>25693601</v>
      </c>
      <c r="Q91">
        <v>24864319</v>
      </c>
      <c r="R91">
        <v>21911222</v>
      </c>
      <c r="S91">
        <v>250.6</v>
      </c>
      <c r="T91">
        <v>72741</v>
      </c>
      <c r="U91">
        <v>12303</v>
      </c>
      <c r="V91">
        <v>55439377</v>
      </c>
      <c r="W91">
        <v>762.1</v>
      </c>
      <c r="X91">
        <v>16361</v>
      </c>
      <c r="Y91">
        <v>8</v>
      </c>
      <c r="Z91">
        <v>18597</v>
      </c>
      <c r="AA91" s="1">
        <v>55.8</v>
      </c>
      <c r="AB91">
        <v>1040</v>
      </c>
      <c r="AC91">
        <v>0.4</v>
      </c>
      <c r="AD91">
        <v>59.3</v>
      </c>
      <c r="AE91">
        <v>41.8</v>
      </c>
      <c r="AF91">
        <v>17.5</v>
      </c>
      <c r="AG91">
        <v>12.7</v>
      </c>
      <c r="AH91">
        <v>28</v>
      </c>
      <c r="AI91">
        <v>0.24</v>
      </c>
      <c r="AJ91">
        <v>0.33</v>
      </c>
      <c r="AK91" s="1"/>
    </row>
    <row r="92" spans="1:37" x14ac:dyDescent="0.2">
      <c r="A92" t="s">
        <v>390</v>
      </c>
      <c r="B92">
        <v>2021</v>
      </c>
      <c r="C92" t="s">
        <v>387</v>
      </c>
      <c r="D92" t="s">
        <v>388</v>
      </c>
      <c r="E92" t="s">
        <v>39</v>
      </c>
      <c r="F92">
        <v>2021</v>
      </c>
      <c r="G92" t="s">
        <v>662</v>
      </c>
      <c r="H92" t="s">
        <v>54</v>
      </c>
      <c r="I92">
        <v>1</v>
      </c>
      <c r="J92" t="s">
        <v>41</v>
      </c>
      <c r="K92">
        <v>2021</v>
      </c>
      <c r="L92">
        <v>1</v>
      </c>
      <c r="M92" t="s">
        <v>42</v>
      </c>
      <c r="N92" t="s">
        <v>43</v>
      </c>
      <c r="O92" t="s">
        <v>391</v>
      </c>
      <c r="P92">
        <v>26225762</v>
      </c>
      <c r="Q92">
        <v>25353673</v>
      </c>
      <c r="R92">
        <v>22599261</v>
      </c>
      <c r="S92">
        <v>261.60000000000002</v>
      </c>
      <c r="T92">
        <v>90248</v>
      </c>
      <c r="U92">
        <v>21351</v>
      </c>
      <c r="V92">
        <v>68779725</v>
      </c>
      <c r="W92">
        <v>762.1</v>
      </c>
      <c r="X92">
        <v>19555</v>
      </c>
      <c r="Y92">
        <v>24</v>
      </c>
      <c r="Z92">
        <v>21828</v>
      </c>
      <c r="AA92" s="1">
        <v>55.8</v>
      </c>
      <c r="AB92">
        <v>1083</v>
      </c>
      <c r="AC92">
        <v>0.39</v>
      </c>
      <c r="AD92">
        <v>68.099999999999994</v>
      </c>
      <c r="AE92">
        <v>50.1</v>
      </c>
      <c r="AF92">
        <v>18</v>
      </c>
      <c r="AG92">
        <v>8.3000000000000007</v>
      </c>
      <c r="AH92">
        <v>23.6</v>
      </c>
      <c r="AI92">
        <v>0.23</v>
      </c>
      <c r="AJ92">
        <v>0.35</v>
      </c>
      <c r="AK92" s="1"/>
    </row>
    <row r="93" spans="1:37" x14ac:dyDescent="0.2">
      <c r="A93" t="s">
        <v>392</v>
      </c>
      <c r="B93">
        <v>2441</v>
      </c>
      <c r="C93" t="s">
        <v>387</v>
      </c>
      <c r="D93" t="s">
        <v>388</v>
      </c>
      <c r="E93" t="s">
        <v>53</v>
      </c>
      <c r="F93">
        <v>2441</v>
      </c>
      <c r="G93" t="s">
        <v>663</v>
      </c>
      <c r="H93" t="s">
        <v>54</v>
      </c>
      <c r="I93">
        <v>1</v>
      </c>
      <c r="J93" t="s">
        <v>41</v>
      </c>
      <c r="K93">
        <v>2441</v>
      </c>
      <c r="L93">
        <v>1</v>
      </c>
      <c r="M93" t="s">
        <v>42</v>
      </c>
      <c r="N93" t="s">
        <v>43</v>
      </c>
      <c r="O93" t="s">
        <v>393</v>
      </c>
      <c r="P93">
        <v>24096221</v>
      </c>
      <c r="Q93">
        <v>23163608</v>
      </c>
      <c r="R93">
        <v>20127285</v>
      </c>
      <c r="S93">
        <v>265.3</v>
      </c>
      <c r="T93">
        <v>82618</v>
      </c>
      <c r="U93">
        <v>22113</v>
      </c>
      <c r="V93">
        <v>59283625</v>
      </c>
      <c r="W93">
        <v>717.6</v>
      </c>
      <c r="X93">
        <v>16029</v>
      </c>
      <c r="Y93">
        <v>34</v>
      </c>
      <c r="Z93">
        <v>19496</v>
      </c>
      <c r="AA93" s="1">
        <v>58.6</v>
      </c>
      <c r="AB93">
        <v>1022</v>
      </c>
      <c r="AC93">
        <v>0.4</v>
      </c>
      <c r="AD93">
        <v>69.2</v>
      </c>
      <c r="AE93">
        <v>53</v>
      </c>
      <c r="AF93">
        <v>16.2</v>
      </c>
      <c r="AG93">
        <v>10</v>
      </c>
      <c r="AH93">
        <v>20.8</v>
      </c>
      <c r="AI93">
        <v>0.21</v>
      </c>
      <c r="AJ93">
        <v>0.31</v>
      </c>
      <c r="AK93" s="1"/>
    </row>
    <row r="94" spans="1:37" x14ac:dyDescent="0.2">
      <c r="A94" t="s">
        <v>394</v>
      </c>
      <c r="B94">
        <v>2139</v>
      </c>
      <c r="C94" t="s">
        <v>387</v>
      </c>
      <c r="D94" t="s">
        <v>388</v>
      </c>
      <c r="E94" t="s">
        <v>39</v>
      </c>
      <c r="F94">
        <v>2139</v>
      </c>
      <c r="G94" t="s">
        <v>664</v>
      </c>
      <c r="H94" t="s">
        <v>54</v>
      </c>
      <c r="I94">
        <v>1</v>
      </c>
      <c r="J94" t="s">
        <v>41</v>
      </c>
      <c r="K94">
        <v>2139</v>
      </c>
      <c r="L94">
        <v>1</v>
      </c>
      <c r="M94" t="s">
        <v>42</v>
      </c>
      <c r="N94" t="s">
        <v>43</v>
      </c>
      <c r="O94" t="s">
        <v>395</v>
      </c>
      <c r="P94">
        <v>27037206</v>
      </c>
      <c r="Q94">
        <v>26193174</v>
      </c>
      <c r="R94">
        <v>23442925</v>
      </c>
      <c r="S94">
        <v>250.3</v>
      </c>
      <c r="T94">
        <v>88403</v>
      </c>
      <c r="U94">
        <v>89512</v>
      </c>
      <c r="V94">
        <v>71157576</v>
      </c>
      <c r="W94">
        <v>804.9</v>
      </c>
      <c r="X94">
        <v>19558</v>
      </c>
      <c r="Y94">
        <v>123</v>
      </c>
      <c r="Z94">
        <v>23074</v>
      </c>
      <c r="AA94" s="1">
        <v>55.6</v>
      </c>
      <c r="AB94">
        <v>1154</v>
      </c>
      <c r="AC94">
        <v>0.41</v>
      </c>
      <c r="AD94">
        <v>66.900000000000006</v>
      </c>
      <c r="AE94">
        <v>45.5</v>
      </c>
      <c r="AF94">
        <v>21.4</v>
      </c>
      <c r="AG94">
        <v>10</v>
      </c>
      <c r="AH94">
        <v>23.1</v>
      </c>
      <c r="AI94">
        <v>0.24</v>
      </c>
      <c r="AJ94">
        <v>0.36</v>
      </c>
      <c r="AK94" s="1"/>
    </row>
    <row r="95" spans="1:37" x14ac:dyDescent="0.2">
      <c r="A95" t="s">
        <v>396</v>
      </c>
      <c r="B95">
        <v>2451</v>
      </c>
      <c r="C95" t="s">
        <v>387</v>
      </c>
      <c r="D95" t="s">
        <v>388</v>
      </c>
      <c r="E95" t="s">
        <v>39</v>
      </c>
      <c r="F95">
        <v>2451</v>
      </c>
      <c r="G95" t="s">
        <v>665</v>
      </c>
      <c r="H95" t="s">
        <v>54</v>
      </c>
      <c r="I95">
        <v>1</v>
      </c>
      <c r="J95" t="s">
        <v>41</v>
      </c>
      <c r="K95">
        <v>2451</v>
      </c>
      <c r="L95">
        <v>1</v>
      </c>
      <c r="M95" t="s">
        <v>42</v>
      </c>
      <c r="N95" t="s">
        <v>43</v>
      </c>
      <c r="O95" t="s">
        <v>397</v>
      </c>
      <c r="P95">
        <v>25070873</v>
      </c>
      <c r="Q95">
        <v>24085702</v>
      </c>
      <c r="R95">
        <v>20586658</v>
      </c>
      <c r="S95">
        <v>267.2</v>
      </c>
      <c r="T95">
        <v>75465</v>
      </c>
      <c r="U95">
        <v>16447</v>
      </c>
      <c r="V95">
        <v>54117262</v>
      </c>
      <c r="W95">
        <v>717.1</v>
      </c>
      <c r="X95">
        <v>15266</v>
      </c>
      <c r="Y95">
        <v>11</v>
      </c>
      <c r="Z95">
        <v>18079</v>
      </c>
      <c r="AA95" s="1">
        <v>57.1</v>
      </c>
      <c r="AB95">
        <v>1020</v>
      </c>
      <c r="AC95">
        <v>0.39</v>
      </c>
      <c r="AD95">
        <v>57</v>
      </c>
      <c r="AE95">
        <v>42.3</v>
      </c>
      <c r="AF95">
        <v>14.7</v>
      </c>
      <c r="AG95">
        <v>12.3</v>
      </c>
      <c r="AH95">
        <v>30.7</v>
      </c>
      <c r="AI95">
        <v>0.22</v>
      </c>
      <c r="AJ95">
        <v>0.3</v>
      </c>
      <c r="AK95" s="1"/>
    </row>
    <row r="96" spans="1:37" x14ac:dyDescent="0.2">
      <c r="A96" t="s">
        <v>398</v>
      </c>
      <c r="B96">
        <v>2005</v>
      </c>
      <c r="C96" t="s">
        <v>387</v>
      </c>
      <c r="D96" t="s">
        <v>388</v>
      </c>
      <c r="E96" t="s">
        <v>39</v>
      </c>
      <c r="F96">
        <v>2005</v>
      </c>
      <c r="G96" t="s">
        <v>666</v>
      </c>
      <c r="H96" t="s">
        <v>54</v>
      </c>
      <c r="I96">
        <v>1</v>
      </c>
      <c r="J96" t="s">
        <v>41</v>
      </c>
      <c r="K96">
        <v>2005</v>
      </c>
      <c r="L96">
        <v>1</v>
      </c>
      <c r="M96" t="s">
        <v>42</v>
      </c>
      <c r="N96" t="s">
        <v>43</v>
      </c>
      <c r="O96" t="s">
        <v>399</v>
      </c>
      <c r="P96">
        <v>27861345</v>
      </c>
      <c r="Q96">
        <v>26715653</v>
      </c>
      <c r="R96">
        <v>23551932</v>
      </c>
      <c r="S96">
        <v>281.5</v>
      </c>
      <c r="T96">
        <v>87501</v>
      </c>
      <c r="U96">
        <v>20713</v>
      </c>
      <c r="V96">
        <v>66182150</v>
      </c>
      <c r="W96">
        <v>756.4</v>
      </c>
      <c r="X96">
        <v>18945</v>
      </c>
      <c r="Y96">
        <v>17</v>
      </c>
      <c r="Z96">
        <v>22047</v>
      </c>
      <c r="AA96" s="1">
        <v>57.4</v>
      </c>
      <c r="AB96">
        <v>1071</v>
      </c>
      <c r="AC96">
        <v>0.4</v>
      </c>
      <c r="AD96">
        <v>61.8</v>
      </c>
      <c r="AE96">
        <v>43.3</v>
      </c>
      <c r="AF96">
        <v>18.5</v>
      </c>
      <c r="AG96">
        <v>13.4</v>
      </c>
      <c r="AH96">
        <v>24.8</v>
      </c>
      <c r="AI96">
        <v>0.2</v>
      </c>
      <c r="AJ96">
        <v>0.32</v>
      </c>
      <c r="AK96" s="1"/>
    </row>
    <row r="97" spans="1:37" x14ac:dyDescent="0.2">
      <c r="A97" t="s">
        <v>400</v>
      </c>
      <c r="B97">
        <v>2063</v>
      </c>
      <c r="C97" t="s">
        <v>387</v>
      </c>
      <c r="D97" t="s">
        <v>388</v>
      </c>
      <c r="E97" t="s">
        <v>39</v>
      </c>
      <c r="F97">
        <v>2063</v>
      </c>
      <c r="G97" t="s">
        <v>667</v>
      </c>
      <c r="H97" t="s">
        <v>54</v>
      </c>
      <c r="I97">
        <v>1</v>
      </c>
      <c r="J97" t="s">
        <v>41</v>
      </c>
      <c r="K97">
        <v>2063</v>
      </c>
      <c r="L97">
        <v>1</v>
      </c>
      <c r="M97" t="s">
        <v>42</v>
      </c>
      <c r="N97" t="s">
        <v>43</v>
      </c>
      <c r="O97" t="s">
        <v>401</v>
      </c>
      <c r="P97">
        <v>22635536</v>
      </c>
      <c r="Q97">
        <v>21941740</v>
      </c>
      <c r="R97">
        <v>18952999</v>
      </c>
      <c r="S97">
        <v>283.89999999999998</v>
      </c>
      <c r="T97">
        <v>91163</v>
      </c>
      <c r="U97">
        <v>19386</v>
      </c>
      <c r="V97">
        <v>63739876</v>
      </c>
      <c r="W97">
        <v>699.2</v>
      </c>
      <c r="X97">
        <v>17224</v>
      </c>
      <c r="Y97">
        <v>13</v>
      </c>
      <c r="Z97">
        <v>22467</v>
      </c>
      <c r="AA97" s="1">
        <v>60</v>
      </c>
      <c r="AB97">
        <v>970</v>
      </c>
      <c r="AC97">
        <v>0.4</v>
      </c>
      <c r="AD97">
        <v>62.9</v>
      </c>
      <c r="AE97">
        <v>40.4</v>
      </c>
      <c r="AF97">
        <v>22.5</v>
      </c>
      <c r="AG97">
        <v>14</v>
      </c>
      <c r="AH97">
        <v>23.1</v>
      </c>
      <c r="AI97">
        <v>0.18</v>
      </c>
      <c r="AJ97">
        <v>0.31</v>
      </c>
      <c r="AK97" s="1"/>
    </row>
    <row r="98" spans="1:37" x14ac:dyDescent="0.2">
      <c r="A98" t="s">
        <v>402</v>
      </c>
      <c r="B98">
        <v>2093</v>
      </c>
      <c r="C98" t="s">
        <v>387</v>
      </c>
      <c r="D98" t="s">
        <v>388</v>
      </c>
      <c r="E98" t="s">
        <v>39</v>
      </c>
      <c r="F98">
        <v>2093</v>
      </c>
      <c r="G98" t="s">
        <v>668</v>
      </c>
      <c r="H98" t="s">
        <v>54</v>
      </c>
      <c r="I98">
        <v>1</v>
      </c>
      <c r="J98" t="s">
        <v>77</v>
      </c>
      <c r="K98">
        <v>2093</v>
      </c>
      <c r="L98">
        <v>1</v>
      </c>
      <c r="M98" t="s">
        <v>42</v>
      </c>
      <c r="N98" t="s">
        <v>43</v>
      </c>
      <c r="O98" t="s">
        <v>403</v>
      </c>
      <c r="P98">
        <v>24210985</v>
      </c>
      <c r="Q98">
        <v>23509818</v>
      </c>
      <c r="R98">
        <v>20593449</v>
      </c>
      <c r="S98">
        <v>277</v>
      </c>
      <c r="T98">
        <v>75618</v>
      </c>
      <c r="U98">
        <v>19887</v>
      </c>
      <c r="V98">
        <v>52159851</v>
      </c>
      <c r="W98">
        <v>689.8</v>
      </c>
      <c r="X98">
        <v>14120</v>
      </c>
      <c r="Y98">
        <v>19</v>
      </c>
      <c r="Z98">
        <v>17180</v>
      </c>
      <c r="AA98" s="1">
        <v>57.9</v>
      </c>
      <c r="AB98">
        <v>981</v>
      </c>
      <c r="AC98">
        <v>0.39</v>
      </c>
      <c r="AD98">
        <v>60.1</v>
      </c>
      <c r="AE98">
        <v>43.6</v>
      </c>
      <c r="AF98">
        <v>16.5</v>
      </c>
      <c r="AG98">
        <v>13.7</v>
      </c>
      <c r="AH98">
        <v>26.2</v>
      </c>
      <c r="AI98">
        <v>0.22</v>
      </c>
      <c r="AJ98">
        <v>0.33</v>
      </c>
      <c r="AK98" s="1"/>
    </row>
    <row r="99" spans="1:37" x14ac:dyDescent="0.2">
      <c r="A99" t="s">
        <v>404</v>
      </c>
      <c r="B99">
        <v>2143</v>
      </c>
      <c r="C99" t="s">
        <v>387</v>
      </c>
      <c r="D99" t="s">
        <v>388</v>
      </c>
      <c r="E99" t="s">
        <v>39</v>
      </c>
      <c r="F99">
        <v>2137</v>
      </c>
      <c r="G99" t="s">
        <v>669</v>
      </c>
      <c r="H99" t="s">
        <v>54</v>
      </c>
      <c r="I99">
        <v>1</v>
      </c>
      <c r="J99" t="s">
        <v>41</v>
      </c>
      <c r="K99">
        <v>2143</v>
      </c>
      <c r="L99">
        <v>1</v>
      </c>
      <c r="M99" t="s">
        <v>42</v>
      </c>
      <c r="N99" t="s">
        <v>43</v>
      </c>
      <c r="O99" t="s">
        <v>405</v>
      </c>
      <c r="P99">
        <v>24386991</v>
      </c>
      <c r="Q99">
        <v>23733091</v>
      </c>
      <c r="R99">
        <v>20578162</v>
      </c>
      <c r="S99">
        <v>268.5</v>
      </c>
      <c r="T99">
        <v>92360</v>
      </c>
      <c r="U99">
        <v>20687</v>
      </c>
      <c r="V99">
        <v>66535291</v>
      </c>
      <c r="W99">
        <v>720.4</v>
      </c>
      <c r="X99">
        <v>18441</v>
      </c>
      <c r="Y99">
        <v>24</v>
      </c>
      <c r="Z99">
        <v>22163</v>
      </c>
      <c r="AA99" s="1">
        <v>58.6</v>
      </c>
      <c r="AB99">
        <v>1025</v>
      </c>
      <c r="AC99">
        <v>0.4</v>
      </c>
      <c r="AD99">
        <v>65.900000000000006</v>
      </c>
      <c r="AE99">
        <v>45.2</v>
      </c>
      <c r="AF99">
        <v>20.7</v>
      </c>
      <c r="AG99">
        <v>12.8</v>
      </c>
      <c r="AH99">
        <v>21.3</v>
      </c>
      <c r="AI99">
        <v>0.2</v>
      </c>
      <c r="AJ99">
        <v>0.3</v>
      </c>
      <c r="AK99" s="1"/>
    </row>
    <row r="100" spans="1:37" x14ac:dyDescent="0.2">
      <c r="A100" t="s">
        <v>406</v>
      </c>
      <c r="B100">
        <v>2302</v>
      </c>
      <c r="C100" t="s">
        <v>407</v>
      </c>
      <c r="D100" t="s">
        <v>408</v>
      </c>
      <c r="E100" t="s">
        <v>53</v>
      </c>
      <c r="F100">
        <v>2302</v>
      </c>
      <c r="G100" t="s">
        <v>670</v>
      </c>
      <c r="H100" t="s">
        <v>54</v>
      </c>
      <c r="I100">
        <v>1</v>
      </c>
      <c r="J100" t="s">
        <v>41</v>
      </c>
      <c r="K100">
        <v>2302</v>
      </c>
      <c r="L100">
        <v>1</v>
      </c>
      <c r="M100" t="s">
        <v>48</v>
      </c>
      <c r="N100" t="s">
        <v>43</v>
      </c>
      <c r="O100" t="s">
        <v>409</v>
      </c>
      <c r="P100">
        <v>21504341</v>
      </c>
      <c r="Q100">
        <v>20487789</v>
      </c>
      <c r="R100">
        <v>17599029</v>
      </c>
      <c r="S100">
        <v>248.2</v>
      </c>
      <c r="T100">
        <v>83435</v>
      </c>
      <c r="U100">
        <v>9867</v>
      </c>
      <c r="V100">
        <v>57491513</v>
      </c>
      <c r="W100">
        <v>689.1</v>
      </c>
      <c r="X100">
        <v>16727</v>
      </c>
      <c r="Y100">
        <v>0</v>
      </c>
      <c r="Z100">
        <v>17740</v>
      </c>
      <c r="AA100" s="1">
        <v>51.8</v>
      </c>
      <c r="AB100">
        <v>955</v>
      </c>
      <c r="AC100">
        <v>0.43</v>
      </c>
      <c r="AD100">
        <v>56.6</v>
      </c>
      <c r="AE100">
        <v>42.2</v>
      </c>
      <c r="AF100">
        <v>14.4</v>
      </c>
      <c r="AG100">
        <v>14</v>
      </c>
      <c r="AH100">
        <v>29.4</v>
      </c>
      <c r="AI100">
        <v>0.25</v>
      </c>
      <c r="AJ100">
        <v>0.35</v>
      </c>
      <c r="AK100" s="1"/>
    </row>
    <row r="101" spans="1:37" x14ac:dyDescent="0.2">
      <c r="A101" t="s">
        <v>410</v>
      </c>
      <c r="B101">
        <v>3399</v>
      </c>
      <c r="C101" t="s">
        <v>411</v>
      </c>
      <c r="D101" t="s">
        <v>412</v>
      </c>
      <c r="E101" t="s">
        <v>53</v>
      </c>
      <c r="F101">
        <v>3399</v>
      </c>
      <c r="G101" t="s">
        <v>671</v>
      </c>
      <c r="H101" t="s">
        <v>54</v>
      </c>
      <c r="I101">
        <v>1</v>
      </c>
      <c r="J101" t="s">
        <v>41</v>
      </c>
      <c r="K101">
        <v>3399</v>
      </c>
      <c r="L101">
        <v>1</v>
      </c>
      <c r="M101" t="s">
        <v>42</v>
      </c>
      <c r="N101" t="s">
        <v>43</v>
      </c>
      <c r="O101" t="s">
        <v>413</v>
      </c>
      <c r="P101">
        <v>24790896</v>
      </c>
      <c r="Q101">
        <v>23747357</v>
      </c>
      <c r="R101">
        <v>19579461</v>
      </c>
      <c r="S101">
        <v>258.89999999999998</v>
      </c>
      <c r="T101">
        <v>102450</v>
      </c>
      <c r="U101">
        <v>11707</v>
      </c>
      <c r="V101">
        <v>84677930</v>
      </c>
      <c r="W101">
        <v>826.5</v>
      </c>
      <c r="X101">
        <v>28020</v>
      </c>
      <c r="Y101">
        <v>4</v>
      </c>
      <c r="Z101">
        <v>28713</v>
      </c>
      <c r="AA101" s="1">
        <v>53.4</v>
      </c>
      <c r="AB101">
        <v>1201</v>
      </c>
      <c r="AC101">
        <v>0.49</v>
      </c>
      <c r="AD101">
        <v>55.5</v>
      </c>
      <c r="AE101">
        <v>28</v>
      </c>
      <c r="AF101">
        <v>27.5</v>
      </c>
      <c r="AG101">
        <v>16.3</v>
      </c>
      <c r="AH101">
        <v>28.2</v>
      </c>
      <c r="AI101">
        <v>0.21</v>
      </c>
      <c r="AJ101">
        <v>0.31</v>
      </c>
      <c r="AK101" s="1"/>
    </row>
    <row r="102" spans="1:37" x14ac:dyDescent="0.2">
      <c r="A102" t="s">
        <v>414</v>
      </c>
      <c r="B102" t="s">
        <v>66</v>
      </c>
      <c r="C102" t="s">
        <v>415</v>
      </c>
      <c r="D102" t="s">
        <v>416</v>
      </c>
      <c r="E102" t="s">
        <v>53</v>
      </c>
      <c r="F102">
        <v>3231</v>
      </c>
      <c r="G102" t="s">
        <v>672</v>
      </c>
      <c r="H102" t="s">
        <v>417</v>
      </c>
      <c r="I102" t="s">
        <v>66</v>
      </c>
      <c r="J102" t="s">
        <v>66</v>
      </c>
      <c r="K102" t="s">
        <v>66</v>
      </c>
      <c r="L102" t="s">
        <v>66</v>
      </c>
      <c r="M102" t="s">
        <v>66</v>
      </c>
      <c r="N102" t="s">
        <v>66</v>
      </c>
      <c r="O102" t="s">
        <v>66</v>
      </c>
      <c r="P102" t="s">
        <v>66</v>
      </c>
      <c r="Q102" t="s">
        <v>66</v>
      </c>
      <c r="R102" t="s">
        <v>66</v>
      </c>
      <c r="S102" t="s">
        <v>66</v>
      </c>
      <c r="T102" t="s">
        <v>66</v>
      </c>
      <c r="U102" t="s">
        <v>66</v>
      </c>
      <c r="V102" t="s">
        <v>66</v>
      </c>
      <c r="W102" t="s">
        <v>66</v>
      </c>
      <c r="X102" t="s">
        <v>66</v>
      </c>
      <c r="Y102" t="s">
        <v>66</v>
      </c>
      <c r="Z102" t="s">
        <v>66</v>
      </c>
      <c r="AA102" s="1" t="s">
        <v>66</v>
      </c>
      <c r="AB102" t="s">
        <v>66</v>
      </c>
      <c r="AC102" t="s">
        <v>66</v>
      </c>
      <c r="AD102">
        <v>90.1</v>
      </c>
      <c r="AE102">
        <v>49.3</v>
      </c>
      <c r="AF102">
        <v>40.799999999999997</v>
      </c>
      <c r="AG102">
        <v>3.4</v>
      </c>
      <c r="AH102">
        <v>6.5</v>
      </c>
      <c r="AI102">
        <v>0.28000000000000003</v>
      </c>
      <c r="AJ102">
        <v>0.43</v>
      </c>
      <c r="AK102" s="1"/>
    </row>
    <row r="103" spans="1:37" x14ac:dyDescent="0.2">
      <c r="A103" t="s">
        <v>418</v>
      </c>
      <c r="B103">
        <v>2330</v>
      </c>
      <c r="C103" t="s">
        <v>419</v>
      </c>
      <c r="D103" t="s">
        <v>420</v>
      </c>
      <c r="E103" t="s">
        <v>53</v>
      </c>
      <c r="F103">
        <v>2330</v>
      </c>
      <c r="G103" t="s">
        <v>673</v>
      </c>
      <c r="H103" t="s">
        <v>54</v>
      </c>
      <c r="I103">
        <v>1</v>
      </c>
      <c r="J103" t="s">
        <v>41</v>
      </c>
      <c r="K103">
        <v>2330</v>
      </c>
      <c r="L103">
        <v>1</v>
      </c>
      <c r="M103" t="s">
        <v>42</v>
      </c>
      <c r="N103" t="s">
        <v>43</v>
      </c>
      <c r="O103" t="s">
        <v>421</v>
      </c>
      <c r="P103">
        <v>20238718</v>
      </c>
      <c r="Q103">
        <v>19312157</v>
      </c>
      <c r="R103">
        <v>16826733</v>
      </c>
      <c r="S103">
        <v>273.60000000000002</v>
      </c>
      <c r="T103">
        <v>44513</v>
      </c>
      <c r="U103">
        <v>10737</v>
      </c>
      <c r="V103">
        <v>28766898</v>
      </c>
      <c r="W103">
        <v>646.29999999999995</v>
      </c>
      <c r="X103">
        <v>7404</v>
      </c>
      <c r="Y103">
        <v>3</v>
      </c>
      <c r="Z103">
        <v>14652</v>
      </c>
      <c r="AA103" s="1">
        <v>76</v>
      </c>
      <c r="AB103">
        <v>871</v>
      </c>
      <c r="AC103">
        <v>0.56999999999999995</v>
      </c>
      <c r="AD103">
        <v>37.799999999999997</v>
      </c>
      <c r="AE103">
        <v>24.2</v>
      </c>
      <c r="AF103">
        <v>13.6</v>
      </c>
      <c r="AG103">
        <v>13.7</v>
      </c>
      <c r="AH103">
        <v>48.5</v>
      </c>
      <c r="AI103">
        <v>0.19</v>
      </c>
      <c r="AJ103">
        <v>0.37</v>
      </c>
      <c r="AK103" s="1"/>
    </row>
    <row r="104" spans="1:37" x14ac:dyDescent="0.2">
      <c r="A104" t="s">
        <v>422</v>
      </c>
      <c r="B104">
        <v>2062</v>
      </c>
      <c r="C104" t="s">
        <v>423</v>
      </c>
      <c r="D104" t="s">
        <v>424</v>
      </c>
      <c r="E104" t="s">
        <v>53</v>
      </c>
      <c r="F104">
        <v>2014</v>
      </c>
      <c r="G104" t="s">
        <v>674</v>
      </c>
      <c r="H104" t="s">
        <v>59</v>
      </c>
      <c r="I104">
        <v>1</v>
      </c>
      <c r="J104" t="s">
        <v>41</v>
      </c>
      <c r="K104">
        <v>2062</v>
      </c>
      <c r="L104">
        <v>1</v>
      </c>
      <c r="M104" t="s">
        <v>48</v>
      </c>
      <c r="N104" t="s">
        <v>43</v>
      </c>
      <c r="O104" t="s">
        <v>425</v>
      </c>
      <c r="P104">
        <v>25906633</v>
      </c>
      <c r="Q104">
        <v>24551376</v>
      </c>
      <c r="R104">
        <v>18200666</v>
      </c>
      <c r="S104">
        <v>266.10000000000002</v>
      </c>
      <c r="T104">
        <v>49990</v>
      </c>
      <c r="U104">
        <v>9586</v>
      </c>
      <c r="V104">
        <v>44725459</v>
      </c>
      <c r="W104">
        <v>894.7</v>
      </c>
      <c r="X104">
        <v>15256</v>
      </c>
      <c r="Y104">
        <v>0</v>
      </c>
      <c r="Z104">
        <v>22486</v>
      </c>
      <c r="AA104" s="1">
        <v>65.8</v>
      </c>
      <c r="AB104">
        <v>1271</v>
      </c>
      <c r="AC104">
        <v>0.55000000000000004</v>
      </c>
      <c r="AD104">
        <v>53</v>
      </c>
      <c r="AE104">
        <v>34.4</v>
      </c>
      <c r="AF104">
        <v>18.600000000000001</v>
      </c>
      <c r="AG104">
        <v>10.4</v>
      </c>
      <c r="AH104">
        <v>36.6</v>
      </c>
      <c r="AI104">
        <v>0.14000000000000001</v>
      </c>
      <c r="AJ104">
        <v>0.24</v>
      </c>
      <c r="AK104" s="1"/>
    </row>
    <row r="105" spans="1:37" x14ac:dyDescent="0.2">
      <c r="A105" t="s">
        <v>426</v>
      </c>
      <c r="B105">
        <v>1205</v>
      </c>
      <c r="C105" t="s">
        <v>427</v>
      </c>
      <c r="D105" t="s">
        <v>428</v>
      </c>
      <c r="E105" t="s">
        <v>53</v>
      </c>
      <c r="F105">
        <v>1205</v>
      </c>
      <c r="G105" t="s">
        <v>675</v>
      </c>
      <c r="H105" t="s">
        <v>54</v>
      </c>
      <c r="I105">
        <v>1</v>
      </c>
      <c r="J105" t="s">
        <v>41</v>
      </c>
      <c r="K105">
        <v>1205</v>
      </c>
      <c r="L105">
        <v>1</v>
      </c>
      <c r="M105" t="s">
        <v>42</v>
      </c>
      <c r="N105" t="s">
        <v>43</v>
      </c>
      <c r="O105" t="s">
        <v>429</v>
      </c>
      <c r="P105">
        <v>23841788</v>
      </c>
      <c r="Q105">
        <v>22567426</v>
      </c>
      <c r="R105">
        <v>19997707</v>
      </c>
      <c r="S105">
        <v>300.39999999999998</v>
      </c>
      <c r="T105">
        <v>68450</v>
      </c>
      <c r="U105">
        <v>19259</v>
      </c>
      <c r="V105">
        <v>50392570</v>
      </c>
      <c r="W105">
        <v>736.2</v>
      </c>
      <c r="X105">
        <v>14090</v>
      </c>
      <c r="Y105">
        <v>17</v>
      </c>
      <c r="Z105">
        <v>20988</v>
      </c>
      <c r="AA105" s="1">
        <v>65.7</v>
      </c>
      <c r="AB105">
        <v>1020</v>
      </c>
      <c r="AC105">
        <v>0.53</v>
      </c>
      <c r="AD105">
        <v>47.3</v>
      </c>
      <c r="AE105">
        <v>30.3</v>
      </c>
      <c r="AF105">
        <v>17</v>
      </c>
      <c r="AG105">
        <v>14.1</v>
      </c>
      <c r="AH105">
        <v>38.6</v>
      </c>
      <c r="AI105">
        <v>0.2</v>
      </c>
      <c r="AJ105">
        <v>0.39</v>
      </c>
      <c r="AK105" s="1"/>
    </row>
    <row r="106" spans="1:37" x14ac:dyDescent="0.2">
      <c r="A106" t="s">
        <v>430</v>
      </c>
      <c r="B106">
        <v>2072</v>
      </c>
      <c r="C106" t="s">
        <v>431</v>
      </c>
      <c r="D106" t="s">
        <v>432</v>
      </c>
      <c r="E106" t="s">
        <v>53</v>
      </c>
      <c r="F106">
        <v>2072</v>
      </c>
      <c r="G106" t="s">
        <v>676</v>
      </c>
      <c r="H106" t="s">
        <v>54</v>
      </c>
      <c r="I106">
        <v>1</v>
      </c>
      <c r="J106" t="s">
        <v>77</v>
      </c>
      <c r="K106">
        <v>2072</v>
      </c>
      <c r="L106">
        <v>1</v>
      </c>
      <c r="M106" t="s">
        <v>42</v>
      </c>
      <c r="N106" t="s">
        <v>43</v>
      </c>
      <c r="O106" t="s">
        <v>433</v>
      </c>
      <c r="P106">
        <v>24693625</v>
      </c>
      <c r="Q106">
        <v>23394700</v>
      </c>
      <c r="R106">
        <v>20492831</v>
      </c>
      <c r="S106">
        <v>281.3</v>
      </c>
      <c r="T106">
        <v>72637</v>
      </c>
      <c r="U106">
        <v>10711</v>
      </c>
      <c r="V106">
        <v>56242510</v>
      </c>
      <c r="W106">
        <v>774.3</v>
      </c>
      <c r="X106">
        <v>17303</v>
      </c>
      <c r="Y106">
        <v>4</v>
      </c>
      <c r="Z106">
        <v>28348</v>
      </c>
      <c r="AA106" s="1">
        <v>72.7</v>
      </c>
      <c r="AB106">
        <v>1132</v>
      </c>
      <c r="AC106">
        <v>0.56999999999999995</v>
      </c>
      <c r="AD106">
        <v>60.8</v>
      </c>
      <c r="AE106">
        <v>40.1</v>
      </c>
      <c r="AF106">
        <v>20.7</v>
      </c>
      <c r="AG106">
        <v>12.8</v>
      </c>
      <c r="AH106">
        <v>26.4</v>
      </c>
      <c r="AI106">
        <v>0.21</v>
      </c>
      <c r="AJ106">
        <v>0.34</v>
      </c>
      <c r="AK106" s="1"/>
    </row>
    <row r="107" spans="1:37" x14ac:dyDescent="0.2">
      <c r="A107" t="s">
        <v>434</v>
      </c>
      <c r="B107">
        <v>2466</v>
      </c>
      <c r="C107" t="s">
        <v>431</v>
      </c>
      <c r="D107" t="s">
        <v>432</v>
      </c>
      <c r="E107" t="s">
        <v>39</v>
      </c>
      <c r="F107">
        <v>2466</v>
      </c>
      <c r="G107" t="s">
        <v>677</v>
      </c>
      <c r="H107" t="s">
        <v>54</v>
      </c>
      <c r="I107">
        <v>1</v>
      </c>
      <c r="J107" t="s">
        <v>41</v>
      </c>
      <c r="K107">
        <v>2466</v>
      </c>
      <c r="L107">
        <v>1</v>
      </c>
      <c r="M107" t="s">
        <v>42</v>
      </c>
      <c r="N107" t="s">
        <v>43</v>
      </c>
      <c r="O107" t="s">
        <v>435</v>
      </c>
      <c r="P107">
        <v>18104108</v>
      </c>
      <c r="Q107">
        <v>17181381</v>
      </c>
      <c r="R107">
        <v>14664012</v>
      </c>
      <c r="S107">
        <v>363.4</v>
      </c>
      <c r="T107">
        <v>73653</v>
      </c>
      <c r="U107">
        <v>12074</v>
      </c>
      <c r="V107">
        <v>55909414</v>
      </c>
      <c r="W107">
        <v>759.1</v>
      </c>
      <c r="X107">
        <v>16740</v>
      </c>
      <c r="Y107">
        <v>18</v>
      </c>
      <c r="Z107">
        <v>28539</v>
      </c>
      <c r="AA107" s="1">
        <v>72.5</v>
      </c>
      <c r="AB107">
        <v>1077</v>
      </c>
      <c r="AC107">
        <v>0.56999999999999995</v>
      </c>
      <c r="AD107">
        <v>53.3</v>
      </c>
      <c r="AE107">
        <v>36.200000000000003</v>
      </c>
      <c r="AF107">
        <v>17.100000000000001</v>
      </c>
      <c r="AG107">
        <v>14.7</v>
      </c>
      <c r="AH107">
        <v>32</v>
      </c>
      <c r="AI107">
        <v>0.12</v>
      </c>
      <c r="AJ107">
        <v>0.35</v>
      </c>
      <c r="AK107" s="1"/>
    </row>
    <row r="108" spans="1:37" x14ac:dyDescent="0.2">
      <c r="A108" t="s">
        <v>436</v>
      </c>
      <c r="B108">
        <v>3212</v>
      </c>
      <c r="C108" t="s">
        <v>437</v>
      </c>
      <c r="D108" t="s">
        <v>438</v>
      </c>
      <c r="E108" t="s">
        <v>53</v>
      </c>
      <c r="F108">
        <v>3212</v>
      </c>
      <c r="G108" t="s">
        <v>700</v>
      </c>
      <c r="H108" t="s">
        <v>54</v>
      </c>
      <c r="I108">
        <v>1</v>
      </c>
      <c r="J108" t="s">
        <v>41</v>
      </c>
      <c r="K108">
        <v>3212</v>
      </c>
      <c r="L108">
        <v>1</v>
      </c>
      <c r="M108" t="s">
        <v>48</v>
      </c>
      <c r="N108" t="s">
        <v>43</v>
      </c>
      <c r="O108" t="s">
        <v>439</v>
      </c>
      <c r="P108">
        <v>21962048</v>
      </c>
      <c r="Q108">
        <v>20931304</v>
      </c>
      <c r="R108">
        <v>17592118</v>
      </c>
      <c r="S108">
        <v>239.6</v>
      </c>
      <c r="T108">
        <v>115051</v>
      </c>
      <c r="U108">
        <v>16518</v>
      </c>
      <c r="V108">
        <v>94950535</v>
      </c>
      <c r="W108">
        <v>825.3</v>
      </c>
      <c r="X108">
        <v>29771</v>
      </c>
      <c r="Y108">
        <v>23</v>
      </c>
      <c r="Z108">
        <v>33247</v>
      </c>
      <c r="AA108" s="1">
        <v>56.4</v>
      </c>
      <c r="AB108">
        <v>1184</v>
      </c>
      <c r="AC108">
        <v>0.47</v>
      </c>
      <c r="AD108">
        <v>58</v>
      </c>
      <c r="AE108">
        <v>29.6</v>
      </c>
      <c r="AF108">
        <v>28.4</v>
      </c>
      <c r="AG108">
        <v>13.3</v>
      </c>
      <c r="AH108">
        <v>28.7</v>
      </c>
      <c r="AI108">
        <v>0.22</v>
      </c>
      <c r="AJ108">
        <v>0.35</v>
      </c>
      <c r="AK108" s="1"/>
    </row>
    <row r="109" spans="1:37" x14ac:dyDescent="0.2">
      <c r="A109" t="s">
        <v>440</v>
      </c>
      <c r="B109">
        <v>2370</v>
      </c>
      <c r="C109" t="s">
        <v>441</v>
      </c>
      <c r="D109" t="s">
        <v>442</v>
      </c>
      <c r="E109" t="s">
        <v>53</v>
      </c>
      <c r="F109">
        <v>2370</v>
      </c>
      <c r="G109" t="s">
        <v>678</v>
      </c>
      <c r="H109" t="s">
        <v>54</v>
      </c>
      <c r="I109">
        <v>1</v>
      </c>
      <c r="J109" t="s">
        <v>41</v>
      </c>
      <c r="K109">
        <v>2370</v>
      </c>
      <c r="L109">
        <v>1</v>
      </c>
      <c r="M109" t="s">
        <v>48</v>
      </c>
      <c r="N109" t="s">
        <v>43</v>
      </c>
      <c r="O109" t="s">
        <v>443</v>
      </c>
      <c r="P109">
        <v>21170987</v>
      </c>
      <c r="Q109">
        <v>20136181</v>
      </c>
      <c r="R109">
        <v>17638870</v>
      </c>
      <c r="S109">
        <v>257.2</v>
      </c>
      <c r="T109">
        <v>93229</v>
      </c>
      <c r="U109">
        <v>17436</v>
      </c>
      <c r="V109">
        <v>71663764</v>
      </c>
      <c r="W109">
        <v>768.7</v>
      </c>
      <c r="X109">
        <v>21414</v>
      </c>
      <c r="Y109">
        <v>15</v>
      </c>
      <c r="Z109">
        <v>29526</v>
      </c>
      <c r="AA109" s="1">
        <v>62.4</v>
      </c>
      <c r="AB109">
        <v>1060</v>
      </c>
      <c r="AC109">
        <v>0.51</v>
      </c>
      <c r="AD109">
        <v>59.4</v>
      </c>
      <c r="AE109">
        <v>41.8</v>
      </c>
      <c r="AF109">
        <v>17.600000000000001</v>
      </c>
      <c r="AG109">
        <v>14.7</v>
      </c>
      <c r="AH109">
        <v>25.9</v>
      </c>
      <c r="AI109">
        <v>0.26</v>
      </c>
      <c r="AJ109">
        <v>0.37</v>
      </c>
      <c r="AK109" s="1"/>
    </row>
    <row r="110" spans="1:37" x14ac:dyDescent="0.2">
      <c r="A110" t="s">
        <v>444</v>
      </c>
      <c r="B110" t="s">
        <v>66</v>
      </c>
      <c r="C110" t="s">
        <v>445</v>
      </c>
      <c r="D110" t="s">
        <v>446</v>
      </c>
      <c r="E110" t="s">
        <v>39</v>
      </c>
      <c r="F110">
        <v>2426</v>
      </c>
      <c r="G110" t="s">
        <v>679</v>
      </c>
      <c r="H110" t="s">
        <v>447</v>
      </c>
      <c r="I110">
        <v>3</v>
      </c>
      <c r="J110" t="s">
        <v>41</v>
      </c>
      <c r="K110" t="s">
        <v>448</v>
      </c>
      <c r="L110">
        <v>5</v>
      </c>
      <c r="M110" t="s">
        <v>71</v>
      </c>
      <c r="N110" t="s">
        <v>72</v>
      </c>
      <c r="O110" t="s">
        <v>449</v>
      </c>
      <c r="P110">
        <v>27546283</v>
      </c>
      <c r="Q110">
        <v>26528313</v>
      </c>
      <c r="R110">
        <v>21735620</v>
      </c>
      <c r="S110">
        <v>218</v>
      </c>
      <c r="T110">
        <v>135158</v>
      </c>
      <c r="U110">
        <v>19782</v>
      </c>
      <c r="V110">
        <v>102132615</v>
      </c>
      <c r="W110">
        <v>755.7</v>
      </c>
      <c r="X110">
        <v>29876</v>
      </c>
      <c r="Y110">
        <v>44</v>
      </c>
      <c r="Z110">
        <v>30387</v>
      </c>
      <c r="AA110" s="1">
        <v>52.7</v>
      </c>
      <c r="AB110">
        <v>1057</v>
      </c>
      <c r="AC110">
        <v>0.44</v>
      </c>
      <c r="AD110">
        <v>53.6</v>
      </c>
      <c r="AE110">
        <v>28.7</v>
      </c>
      <c r="AF110">
        <v>24.9</v>
      </c>
      <c r="AG110">
        <v>15.6</v>
      </c>
      <c r="AH110">
        <v>30.8</v>
      </c>
      <c r="AI110">
        <v>0.2</v>
      </c>
      <c r="AJ110">
        <v>0.28000000000000003</v>
      </c>
      <c r="AK110" s="1"/>
    </row>
    <row r="111" spans="1:37" x14ac:dyDescent="0.2">
      <c r="A111" t="s">
        <v>450</v>
      </c>
      <c r="B111" t="s">
        <v>66</v>
      </c>
      <c r="C111" t="s">
        <v>445</v>
      </c>
      <c r="D111" t="s">
        <v>446</v>
      </c>
      <c r="E111" t="s">
        <v>53</v>
      </c>
      <c r="F111">
        <v>244</v>
      </c>
      <c r="G111" t="s">
        <v>451</v>
      </c>
      <c r="H111" t="s">
        <v>447</v>
      </c>
      <c r="I111" t="s">
        <v>66</v>
      </c>
      <c r="J111" t="s">
        <v>66</v>
      </c>
      <c r="K111" t="s">
        <v>66</v>
      </c>
      <c r="L111" t="s">
        <v>66</v>
      </c>
      <c r="M111" t="s">
        <v>66</v>
      </c>
      <c r="N111" t="s">
        <v>66</v>
      </c>
      <c r="O111" t="s">
        <v>66</v>
      </c>
      <c r="P111" t="s">
        <v>66</v>
      </c>
      <c r="Q111" t="s">
        <v>66</v>
      </c>
      <c r="R111" t="s">
        <v>66</v>
      </c>
      <c r="S111" t="s">
        <v>66</v>
      </c>
      <c r="T111" t="s">
        <v>66</v>
      </c>
      <c r="U111" t="s">
        <v>66</v>
      </c>
      <c r="V111" t="s">
        <v>66</v>
      </c>
      <c r="W111" t="s">
        <v>66</v>
      </c>
      <c r="X111" t="s">
        <v>66</v>
      </c>
      <c r="Y111" t="s">
        <v>66</v>
      </c>
      <c r="Z111" t="s">
        <v>66</v>
      </c>
      <c r="AA111" s="1" t="s">
        <v>66</v>
      </c>
      <c r="AB111" t="s">
        <v>66</v>
      </c>
      <c r="AC111" t="s">
        <v>66</v>
      </c>
      <c r="AD111" t="s">
        <v>66</v>
      </c>
      <c r="AE111" t="s">
        <v>66</v>
      </c>
      <c r="AF111" t="s">
        <v>66</v>
      </c>
      <c r="AG111" t="s">
        <v>66</v>
      </c>
      <c r="AH111" t="s">
        <v>66</v>
      </c>
      <c r="AI111" t="s">
        <v>66</v>
      </c>
      <c r="AJ111" t="s">
        <v>66</v>
      </c>
      <c r="AK111" s="1"/>
    </row>
    <row r="112" spans="1:37" x14ac:dyDescent="0.2">
      <c r="A112" t="s">
        <v>452</v>
      </c>
      <c r="B112">
        <v>3284</v>
      </c>
      <c r="C112" t="s">
        <v>453</v>
      </c>
      <c r="D112" t="s">
        <v>454</v>
      </c>
      <c r="E112" t="s">
        <v>53</v>
      </c>
      <c r="F112">
        <v>3284</v>
      </c>
      <c r="G112" t="s">
        <v>680</v>
      </c>
      <c r="H112" t="s">
        <v>54</v>
      </c>
      <c r="I112">
        <v>1</v>
      </c>
      <c r="J112" t="s">
        <v>41</v>
      </c>
      <c r="K112">
        <v>3284</v>
      </c>
      <c r="L112">
        <v>1</v>
      </c>
      <c r="M112" t="s">
        <v>48</v>
      </c>
      <c r="N112" t="s">
        <v>43</v>
      </c>
      <c r="O112" t="s">
        <v>455</v>
      </c>
      <c r="P112">
        <v>23572875</v>
      </c>
      <c r="Q112">
        <v>22615604</v>
      </c>
      <c r="R112">
        <v>18449530</v>
      </c>
      <c r="S112">
        <v>257.60000000000002</v>
      </c>
      <c r="T112">
        <v>70864</v>
      </c>
      <c r="U112">
        <v>14436</v>
      </c>
      <c r="V112">
        <v>48188476</v>
      </c>
      <c r="W112">
        <v>680</v>
      </c>
      <c r="X112">
        <v>13465</v>
      </c>
      <c r="Y112">
        <v>3</v>
      </c>
      <c r="Z112">
        <v>15299</v>
      </c>
      <c r="AA112" s="1">
        <v>56.1</v>
      </c>
      <c r="AB112">
        <v>922</v>
      </c>
      <c r="AC112">
        <v>0.5</v>
      </c>
      <c r="AD112">
        <v>36</v>
      </c>
      <c r="AE112">
        <v>23.4</v>
      </c>
      <c r="AF112">
        <v>12.6</v>
      </c>
      <c r="AG112">
        <v>19.3</v>
      </c>
      <c r="AH112">
        <v>44.7</v>
      </c>
      <c r="AI112">
        <v>0.21</v>
      </c>
      <c r="AJ112">
        <v>0.31</v>
      </c>
      <c r="AK112" s="1"/>
    </row>
    <row r="113" spans="1:37" x14ac:dyDescent="0.2">
      <c r="A113" t="s">
        <v>456</v>
      </c>
      <c r="B113">
        <v>3429</v>
      </c>
      <c r="C113" t="s">
        <v>457</v>
      </c>
      <c r="D113" t="s">
        <v>458</v>
      </c>
      <c r="E113" t="s">
        <v>53</v>
      </c>
      <c r="F113">
        <v>3429</v>
      </c>
      <c r="G113" t="s">
        <v>681</v>
      </c>
      <c r="H113" t="s">
        <v>54</v>
      </c>
      <c r="I113">
        <v>1</v>
      </c>
      <c r="J113" t="s">
        <v>41</v>
      </c>
      <c r="K113">
        <v>3429</v>
      </c>
      <c r="L113">
        <v>1</v>
      </c>
      <c r="M113" t="s">
        <v>48</v>
      </c>
      <c r="N113" t="s">
        <v>43</v>
      </c>
      <c r="O113" t="s">
        <v>459</v>
      </c>
      <c r="P113">
        <v>26057064</v>
      </c>
      <c r="Q113">
        <v>24949505</v>
      </c>
      <c r="R113">
        <v>21672168</v>
      </c>
      <c r="S113">
        <v>267.60000000000002</v>
      </c>
      <c r="T113">
        <v>38313</v>
      </c>
      <c r="U113">
        <v>12293</v>
      </c>
      <c r="V113">
        <v>32851404</v>
      </c>
      <c r="W113">
        <v>857.4</v>
      </c>
      <c r="X113">
        <v>10451</v>
      </c>
      <c r="Y113">
        <v>4</v>
      </c>
      <c r="Z113">
        <v>11305</v>
      </c>
      <c r="AA113" s="1">
        <v>55.8</v>
      </c>
      <c r="AB113">
        <v>1188</v>
      </c>
      <c r="AC113">
        <v>0.5</v>
      </c>
      <c r="AD113">
        <v>22.7</v>
      </c>
      <c r="AE113">
        <v>14.5</v>
      </c>
      <c r="AF113">
        <v>8.1999999999999993</v>
      </c>
      <c r="AG113">
        <v>5.3</v>
      </c>
      <c r="AH113">
        <v>72</v>
      </c>
      <c r="AI113">
        <v>0.24</v>
      </c>
      <c r="AJ113">
        <v>0.4</v>
      </c>
      <c r="AK113" s="1"/>
    </row>
    <row r="114" spans="1:37" x14ac:dyDescent="0.2">
      <c r="A114" t="s">
        <v>460</v>
      </c>
      <c r="B114">
        <v>2994</v>
      </c>
      <c r="C114" t="s">
        <v>461</v>
      </c>
      <c r="D114" t="s">
        <v>462</v>
      </c>
      <c r="E114" t="s">
        <v>53</v>
      </c>
      <c r="F114">
        <v>2994</v>
      </c>
      <c r="G114" t="s">
        <v>463</v>
      </c>
      <c r="H114" t="s">
        <v>54</v>
      </c>
      <c r="I114">
        <v>1</v>
      </c>
      <c r="J114" t="s">
        <v>41</v>
      </c>
      <c r="K114">
        <v>2994</v>
      </c>
      <c r="L114">
        <v>1</v>
      </c>
      <c r="M114" t="s">
        <v>48</v>
      </c>
      <c r="N114" t="s">
        <v>43</v>
      </c>
      <c r="O114" t="s">
        <v>464</v>
      </c>
      <c r="P114">
        <v>21588520</v>
      </c>
      <c r="Q114">
        <v>20623097</v>
      </c>
      <c r="R114">
        <v>18512444</v>
      </c>
      <c r="S114">
        <v>257.60000000000002</v>
      </c>
      <c r="T114">
        <v>97095</v>
      </c>
      <c r="U114">
        <v>21740</v>
      </c>
      <c r="V114">
        <v>86734833</v>
      </c>
      <c r="W114">
        <v>893.3</v>
      </c>
      <c r="X114">
        <v>28410</v>
      </c>
      <c r="Y114">
        <v>32</v>
      </c>
      <c r="Z114">
        <v>29951</v>
      </c>
      <c r="AA114" s="1">
        <v>55.4</v>
      </c>
      <c r="AB114">
        <v>1325</v>
      </c>
      <c r="AC114">
        <v>0.47</v>
      </c>
      <c r="AD114">
        <v>58.1</v>
      </c>
      <c r="AE114">
        <v>32.1</v>
      </c>
      <c r="AF114">
        <v>26</v>
      </c>
      <c r="AG114">
        <v>11.9</v>
      </c>
      <c r="AH114">
        <v>30</v>
      </c>
      <c r="AI114">
        <v>0.26</v>
      </c>
      <c r="AJ114">
        <v>0.41</v>
      </c>
      <c r="AK114" s="1"/>
    </row>
    <row r="115" spans="1:37" x14ac:dyDescent="0.2">
      <c r="A115" t="s">
        <v>465</v>
      </c>
      <c r="B115" t="s">
        <v>66</v>
      </c>
      <c r="C115" t="s">
        <v>466</v>
      </c>
      <c r="D115" t="s">
        <v>467</v>
      </c>
      <c r="E115" t="s">
        <v>53</v>
      </c>
      <c r="F115">
        <v>2228</v>
      </c>
      <c r="G115" t="s">
        <v>682</v>
      </c>
      <c r="H115" t="s">
        <v>69</v>
      </c>
      <c r="I115">
        <v>3</v>
      </c>
      <c r="J115" t="s">
        <v>41</v>
      </c>
      <c r="K115" t="s">
        <v>468</v>
      </c>
      <c r="L115">
        <v>6</v>
      </c>
      <c r="M115" t="s">
        <v>71</v>
      </c>
      <c r="N115" t="s">
        <v>72</v>
      </c>
      <c r="O115" t="s">
        <v>469</v>
      </c>
      <c r="P115">
        <v>32546939</v>
      </c>
      <c r="Q115">
        <v>31221967</v>
      </c>
      <c r="R115">
        <v>24836696</v>
      </c>
      <c r="S115">
        <v>198.2</v>
      </c>
      <c r="T115">
        <v>106772</v>
      </c>
      <c r="U115">
        <v>21093</v>
      </c>
      <c r="V115">
        <v>74203287</v>
      </c>
      <c r="W115">
        <v>695</v>
      </c>
      <c r="X115">
        <v>20319</v>
      </c>
      <c r="Y115">
        <v>45</v>
      </c>
      <c r="Z115">
        <v>21027</v>
      </c>
      <c r="AA115" s="1">
        <v>53.1</v>
      </c>
      <c r="AB115">
        <v>940</v>
      </c>
      <c r="AC115">
        <v>0.46</v>
      </c>
      <c r="AD115">
        <v>44.2</v>
      </c>
      <c r="AE115">
        <v>29.3</v>
      </c>
      <c r="AF115">
        <v>14.9</v>
      </c>
      <c r="AG115">
        <v>13.4</v>
      </c>
      <c r="AH115">
        <v>42.4</v>
      </c>
      <c r="AI115">
        <v>0.22</v>
      </c>
      <c r="AJ115">
        <v>0.28999999999999998</v>
      </c>
      <c r="AK115" s="1"/>
    </row>
    <row r="116" spans="1:37" x14ac:dyDescent="0.2">
      <c r="A116" t="s">
        <v>470</v>
      </c>
      <c r="B116">
        <v>3473</v>
      </c>
      <c r="C116" t="s">
        <v>471</v>
      </c>
      <c r="D116" t="s">
        <v>472</v>
      </c>
      <c r="E116" t="s">
        <v>53</v>
      </c>
      <c r="F116">
        <v>3473</v>
      </c>
      <c r="G116" t="s">
        <v>683</v>
      </c>
      <c r="H116" t="s">
        <v>54</v>
      </c>
      <c r="I116">
        <v>1</v>
      </c>
      <c r="J116" t="s">
        <v>41</v>
      </c>
      <c r="K116">
        <v>3473</v>
      </c>
      <c r="L116">
        <v>1</v>
      </c>
      <c r="M116" t="s">
        <v>42</v>
      </c>
      <c r="N116" t="s">
        <v>43</v>
      </c>
      <c r="O116" t="s">
        <v>473</v>
      </c>
      <c r="P116">
        <v>15601734</v>
      </c>
      <c r="Q116">
        <v>14692426</v>
      </c>
      <c r="R116">
        <v>13007777</v>
      </c>
      <c r="S116">
        <v>266.7</v>
      </c>
      <c r="T116">
        <v>86617</v>
      </c>
      <c r="U116">
        <v>20715</v>
      </c>
      <c r="V116">
        <v>64186264</v>
      </c>
      <c r="W116">
        <v>741</v>
      </c>
      <c r="X116">
        <v>18711</v>
      </c>
      <c r="Y116">
        <v>14</v>
      </c>
      <c r="Z116">
        <v>21490</v>
      </c>
      <c r="AA116" s="1">
        <v>57.6</v>
      </c>
      <c r="AB116">
        <v>1080</v>
      </c>
      <c r="AC116">
        <v>0.49</v>
      </c>
      <c r="AD116">
        <v>42.6</v>
      </c>
      <c r="AE116">
        <v>29.3</v>
      </c>
      <c r="AF116">
        <v>13.3</v>
      </c>
      <c r="AG116">
        <v>15.4</v>
      </c>
      <c r="AH116">
        <v>42</v>
      </c>
      <c r="AI116">
        <v>0.24</v>
      </c>
      <c r="AJ116">
        <v>0.37</v>
      </c>
      <c r="AK116" s="1"/>
    </row>
    <row r="117" spans="1:37" x14ac:dyDescent="0.2">
      <c r="A117" t="s">
        <v>474</v>
      </c>
      <c r="B117" t="s">
        <v>66</v>
      </c>
      <c r="C117" t="s">
        <v>475</v>
      </c>
      <c r="D117" t="s">
        <v>476</v>
      </c>
      <c r="E117" t="s">
        <v>53</v>
      </c>
      <c r="F117">
        <v>2365</v>
      </c>
      <c r="G117" t="s">
        <v>684</v>
      </c>
      <c r="H117" t="s">
        <v>69</v>
      </c>
      <c r="I117">
        <v>3</v>
      </c>
      <c r="J117" t="s">
        <v>41</v>
      </c>
      <c r="K117" t="s">
        <v>477</v>
      </c>
      <c r="L117">
        <v>5</v>
      </c>
      <c r="M117" t="s">
        <v>71</v>
      </c>
      <c r="N117" t="s">
        <v>72</v>
      </c>
      <c r="O117" t="s">
        <v>478</v>
      </c>
      <c r="P117">
        <v>29363503</v>
      </c>
      <c r="Q117">
        <v>28215759</v>
      </c>
      <c r="R117">
        <v>25171639</v>
      </c>
      <c r="S117">
        <v>218</v>
      </c>
      <c r="T117">
        <v>132007</v>
      </c>
      <c r="U117">
        <v>26854</v>
      </c>
      <c r="V117">
        <v>99494498</v>
      </c>
      <c r="W117">
        <v>753.7</v>
      </c>
      <c r="X117">
        <v>29742</v>
      </c>
      <c r="Y117">
        <v>64</v>
      </c>
      <c r="Z117">
        <v>32706</v>
      </c>
      <c r="AA117" s="1">
        <v>54.4</v>
      </c>
      <c r="AB117">
        <v>1087</v>
      </c>
      <c r="AC117">
        <v>0.43</v>
      </c>
      <c r="AD117">
        <v>76.099999999999994</v>
      </c>
      <c r="AE117">
        <v>48.7</v>
      </c>
      <c r="AF117">
        <v>27.4</v>
      </c>
      <c r="AG117">
        <v>14.6</v>
      </c>
      <c r="AH117">
        <v>9.3000000000000007</v>
      </c>
      <c r="AI117">
        <v>0.37</v>
      </c>
      <c r="AJ117">
        <v>0.44</v>
      </c>
      <c r="AK117" s="1"/>
    </row>
    <row r="118" spans="1:37" x14ac:dyDescent="0.2">
      <c r="A118" t="s">
        <v>479</v>
      </c>
      <c r="B118">
        <v>1189</v>
      </c>
      <c r="C118" t="s">
        <v>480</v>
      </c>
      <c r="D118" t="s">
        <v>481</v>
      </c>
      <c r="E118" t="s">
        <v>39</v>
      </c>
      <c r="F118">
        <v>1189</v>
      </c>
      <c r="G118" t="s">
        <v>685</v>
      </c>
      <c r="H118" t="s">
        <v>54</v>
      </c>
      <c r="I118">
        <v>1</v>
      </c>
      <c r="J118" t="s">
        <v>41</v>
      </c>
      <c r="K118">
        <v>1189</v>
      </c>
      <c r="L118">
        <v>1</v>
      </c>
      <c r="M118" t="s">
        <v>48</v>
      </c>
      <c r="N118" t="s">
        <v>43</v>
      </c>
      <c r="O118" t="s">
        <v>482</v>
      </c>
      <c r="P118">
        <v>22798670</v>
      </c>
      <c r="Q118">
        <v>22100891</v>
      </c>
      <c r="R118">
        <v>19777198</v>
      </c>
      <c r="S118">
        <v>282.60000000000002</v>
      </c>
      <c r="T118">
        <v>62771</v>
      </c>
      <c r="U118">
        <v>17121</v>
      </c>
      <c r="V118">
        <v>57858463</v>
      </c>
      <c r="W118">
        <v>921.7</v>
      </c>
      <c r="X118">
        <v>19236</v>
      </c>
      <c r="Y118">
        <v>22</v>
      </c>
      <c r="Z118">
        <v>23488</v>
      </c>
      <c r="AA118" s="1">
        <v>61.8</v>
      </c>
      <c r="AB118">
        <v>1338</v>
      </c>
      <c r="AC118">
        <v>0.42</v>
      </c>
      <c r="AD118">
        <v>69.900000000000006</v>
      </c>
      <c r="AE118">
        <v>47.2</v>
      </c>
      <c r="AF118">
        <v>22.7</v>
      </c>
      <c r="AG118">
        <v>9.6999999999999993</v>
      </c>
      <c r="AH118">
        <v>20.399999999999999</v>
      </c>
      <c r="AI118">
        <v>0.24</v>
      </c>
      <c r="AJ118">
        <v>0.37</v>
      </c>
      <c r="AK118" s="1"/>
    </row>
    <row r="119" spans="1:37" x14ac:dyDescent="0.2">
      <c r="A119" t="s">
        <v>483</v>
      </c>
      <c r="B119" t="s">
        <v>66</v>
      </c>
      <c r="C119" t="s">
        <v>480</v>
      </c>
      <c r="D119" t="s">
        <v>481</v>
      </c>
      <c r="E119" t="s">
        <v>53</v>
      </c>
      <c r="F119">
        <v>112</v>
      </c>
      <c r="G119" t="s">
        <v>484</v>
      </c>
      <c r="H119" t="s">
        <v>447</v>
      </c>
      <c r="I119" t="s">
        <v>66</v>
      </c>
      <c r="J119" t="s">
        <v>66</v>
      </c>
      <c r="K119" t="s">
        <v>66</v>
      </c>
      <c r="L119" t="s">
        <v>66</v>
      </c>
      <c r="M119" t="s">
        <v>66</v>
      </c>
      <c r="N119" t="s">
        <v>66</v>
      </c>
      <c r="O119" t="s">
        <v>66</v>
      </c>
      <c r="P119" t="s">
        <v>66</v>
      </c>
      <c r="Q119" t="s">
        <v>66</v>
      </c>
      <c r="R119" t="s">
        <v>66</v>
      </c>
      <c r="S119" t="s">
        <v>66</v>
      </c>
      <c r="T119" t="s">
        <v>66</v>
      </c>
      <c r="U119" t="s">
        <v>66</v>
      </c>
      <c r="V119" t="s">
        <v>66</v>
      </c>
      <c r="W119" t="s">
        <v>66</v>
      </c>
      <c r="X119" t="s">
        <v>66</v>
      </c>
      <c r="Y119" t="s">
        <v>66</v>
      </c>
      <c r="Z119" t="s">
        <v>66</v>
      </c>
      <c r="AA119" s="1" t="s">
        <v>66</v>
      </c>
      <c r="AB119" t="s">
        <v>66</v>
      </c>
      <c r="AC119" t="s">
        <v>66</v>
      </c>
      <c r="AD119">
        <v>89.2</v>
      </c>
      <c r="AE119">
        <v>55.8</v>
      </c>
      <c r="AF119">
        <v>33.4</v>
      </c>
      <c r="AG119">
        <v>4.0999999999999996</v>
      </c>
      <c r="AH119">
        <v>6.7</v>
      </c>
      <c r="AI119">
        <v>0.28000000000000003</v>
      </c>
      <c r="AJ119">
        <v>0.39</v>
      </c>
      <c r="AK119" s="1"/>
    </row>
    <row r="120" spans="1:37" x14ac:dyDescent="0.2">
      <c r="A120" t="s">
        <v>485</v>
      </c>
      <c r="B120">
        <v>2765</v>
      </c>
      <c r="C120" t="s">
        <v>486</v>
      </c>
      <c r="D120" t="s">
        <v>487</v>
      </c>
      <c r="E120" t="s">
        <v>39</v>
      </c>
      <c r="F120">
        <v>2765</v>
      </c>
      <c r="G120" t="s">
        <v>686</v>
      </c>
      <c r="H120" t="s">
        <v>54</v>
      </c>
      <c r="I120">
        <v>1</v>
      </c>
      <c r="J120" t="s">
        <v>41</v>
      </c>
      <c r="K120">
        <v>2765</v>
      </c>
      <c r="L120">
        <v>1</v>
      </c>
      <c r="M120" t="s">
        <v>48</v>
      </c>
      <c r="N120" t="s">
        <v>43</v>
      </c>
      <c r="O120" t="s">
        <v>488</v>
      </c>
      <c r="P120">
        <v>21419877</v>
      </c>
      <c r="Q120">
        <v>20008220</v>
      </c>
      <c r="R120">
        <v>17506260</v>
      </c>
      <c r="S120">
        <v>276.2</v>
      </c>
      <c r="T120">
        <v>73017</v>
      </c>
      <c r="U120">
        <v>16951</v>
      </c>
      <c r="V120">
        <v>57789050</v>
      </c>
      <c r="W120">
        <v>791.4</v>
      </c>
      <c r="X120">
        <v>17974</v>
      </c>
      <c r="Y120">
        <v>6</v>
      </c>
      <c r="Z120">
        <v>19282</v>
      </c>
      <c r="AA120" s="1">
        <v>53.4</v>
      </c>
      <c r="AB120">
        <v>1114</v>
      </c>
      <c r="AC120">
        <v>0.47</v>
      </c>
      <c r="AD120">
        <v>54.9</v>
      </c>
      <c r="AE120">
        <v>39.799999999999997</v>
      </c>
      <c r="AF120">
        <v>15.1</v>
      </c>
      <c r="AG120">
        <v>15.3</v>
      </c>
      <c r="AH120">
        <v>29.8</v>
      </c>
      <c r="AI120">
        <v>0.25</v>
      </c>
      <c r="AJ120">
        <v>0.37</v>
      </c>
      <c r="AK120" s="1"/>
    </row>
    <row r="121" spans="1:37" x14ac:dyDescent="0.2">
      <c r="A121" t="s">
        <v>489</v>
      </c>
      <c r="B121">
        <v>2795</v>
      </c>
      <c r="C121" t="s">
        <v>486</v>
      </c>
      <c r="D121" t="s">
        <v>487</v>
      </c>
      <c r="E121" t="s">
        <v>53</v>
      </c>
      <c r="F121">
        <v>2795</v>
      </c>
      <c r="G121" t="s">
        <v>687</v>
      </c>
      <c r="H121" t="s">
        <v>54</v>
      </c>
      <c r="I121">
        <v>1</v>
      </c>
      <c r="J121" t="s">
        <v>41</v>
      </c>
      <c r="K121">
        <v>2795</v>
      </c>
      <c r="L121">
        <v>1</v>
      </c>
      <c r="M121" t="s">
        <v>48</v>
      </c>
      <c r="N121" t="s">
        <v>43</v>
      </c>
      <c r="O121" t="s">
        <v>490</v>
      </c>
      <c r="P121">
        <v>23009159</v>
      </c>
      <c r="Q121">
        <v>21668122</v>
      </c>
      <c r="R121">
        <v>18274125</v>
      </c>
      <c r="S121">
        <v>251.8</v>
      </c>
      <c r="T121">
        <v>97493</v>
      </c>
      <c r="U121">
        <v>10418</v>
      </c>
      <c r="V121">
        <v>76213882</v>
      </c>
      <c r="W121">
        <v>781.7</v>
      </c>
      <c r="X121">
        <v>23602</v>
      </c>
      <c r="Y121">
        <v>5</v>
      </c>
      <c r="Z121">
        <v>23731</v>
      </c>
      <c r="AA121" s="1">
        <v>51.8</v>
      </c>
      <c r="AB121">
        <v>1098</v>
      </c>
      <c r="AC121">
        <v>0.46</v>
      </c>
      <c r="AD121">
        <v>61.3</v>
      </c>
      <c r="AE121">
        <v>45.3</v>
      </c>
      <c r="AF121">
        <v>16</v>
      </c>
      <c r="AG121">
        <v>13.6</v>
      </c>
      <c r="AH121">
        <v>25.1</v>
      </c>
      <c r="AI121">
        <v>0.22</v>
      </c>
      <c r="AJ121">
        <v>0.32</v>
      </c>
      <c r="AK121" s="1"/>
    </row>
    <row r="122" spans="1:37" x14ac:dyDescent="0.2">
      <c r="A122" t="s">
        <v>491</v>
      </c>
      <c r="B122">
        <v>2213</v>
      </c>
      <c r="C122" t="s">
        <v>492</v>
      </c>
      <c r="D122" t="s">
        <v>493</v>
      </c>
      <c r="E122" t="s">
        <v>53</v>
      </c>
      <c r="F122">
        <v>2213</v>
      </c>
      <c r="G122" t="s">
        <v>688</v>
      </c>
      <c r="H122" t="s">
        <v>54</v>
      </c>
      <c r="I122">
        <v>1</v>
      </c>
      <c r="J122" t="s">
        <v>41</v>
      </c>
      <c r="K122">
        <v>2213</v>
      </c>
      <c r="L122">
        <v>1</v>
      </c>
      <c r="M122" t="s">
        <v>42</v>
      </c>
      <c r="N122" t="s">
        <v>43</v>
      </c>
      <c r="O122" t="s">
        <v>494</v>
      </c>
      <c r="P122">
        <v>21104591</v>
      </c>
      <c r="Q122">
        <v>20241174</v>
      </c>
      <c r="R122">
        <v>16899045</v>
      </c>
      <c r="S122">
        <v>275.89999999999998</v>
      </c>
      <c r="T122">
        <v>110246</v>
      </c>
      <c r="U122">
        <v>20601</v>
      </c>
      <c r="V122">
        <v>75553110</v>
      </c>
      <c r="W122">
        <v>685.3</v>
      </c>
      <c r="X122">
        <v>20030</v>
      </c>
      <c r="Y122">
        <v>23</v>
      </c>
      <c r="Z122">
        <v>23496</v>
      </c>
      <c r="AA122" s="1">
        <v>56.7</v>
      </c>
      <c r="AB122">
        <v>937</v>
      </c>
      <c r="AC122">
        <v>0.49</v>
      </c>
      <c r="AD122">
        <v>37</v>
      </c>
      <c r="AE122">
        <v>23</v>
      </c>
      <c r="AF122">
        <v>14</v>
      </c>
      <c r="AG122">
        <v>15.5</v>
      </c>
      <c r="AH122">
        <v>47.5</v>
      </c>
      <c r="AI122">
        <v>0.16</v>
      </c>
      <c r="AJ122">
        <v>0.31</v>
      </c>
      <c r="AK122" s="1"/>
    </row>
    <row r="123" spans="1:37" x14ac:dyDescent="0.2">
      <c r="A123" t="s">
        <v>495</v>
      </c>
      <c r="B123">
        <v>2256</v>
      </c>
      <c r="C123" t="s">
        <v>496</v>
      </c>
      <c r="D123" t="s">
        <v>497</v>
      </c>
      <c r="E123" t="s">
        <v>39</v>
      </c>
      <c r="F123">
        <v>2256</v>
      </c>
      <c r="G123" t="s">
        <v>689</v>
      </c>
      <c r="H123" t="s">
        <v>59</v>
      </c>
      <c r="I123">
        <v>1</v>
      </c>
      <c r="J123" t="s">
        <v>41</v>
      </c>
      <c r="K123">
        <v>2256</v>
      </c>
      <c r="L123">
        <v>1</v>
      </c>
      <c r="M123" t="s">
        <v>42</v>
      </c>
      <c r="N123" t="s">
        <v>43</v>
      </c>
      <c r="O123" t="s">
        <v>498</v>
      </c>
      <c r="P123">
        <v>26726282</v>
      </c>
      <c r="Q123">
        <v>25545371</v>
      </c>
      <c r="R123">
        <v>22244250</v>
      </c>
      <c r="S123">
        <v>267.5</v>
      </c>
      <c r="T123">
        <v>89090</v>
      </c>
      <c r="U123">
        <v>19129</v>
      </c>
      <c r="V123">
        <v>61030705</v>
      </c>
      <c r="W123">
        <v>685</v>
      </c>
      <c r="X123">
        <v>15952</v>
      </c>
      <c r="Y123">
        <v>23</v>
      </c>
      <c r="Z123">
        <v>17608</v>
      </c>
      <c r="AA123" s="1">
        <v>54.2</v>
      </c>
      <c r="AB123">
        <v>936</v>
      </c>
      <c r="AC123">
        <v>0.47</v>
      </c>
      <c r="AD123">
        <v>32.700000000000003</v>
      </c>
      <c r="AE123">
        <v>23.4</v>
      </c>
      <c r="AF123">
        <v>9.3000000000000007</v>
      </c>
      <c r="AG123">
        <v>16</v>
      </c>
      <c r="AH123">
        <v>51.3</v>
      </c>
      <c r="AI123">
        <v>0.21</v>
      </c>
      <c r="AJ123">
        <v>0.33</v>
      </c>
      <c r="AK123" s="1"/>
    </row>
    <row r="124" spans="1:37" x14ac:dyDescent="0.2">
      <c r="A124" t="s">
        <v>499</v>
      </c>
      <c r="B124">
        <v>2298</v>
      </c>
      <c r="C124" t="s">
        <v>496</v>
      </c>
      <c r="D124" t="s">
        <v>497</v>
      </c>
      <c r="E124" t="s">
        <v>53</v>
      </c>
      <c r="F124">
        <v>2298</v>
      </c>
      <c r="G124" t="s">
        <v>690</v>
      </c>
      <c r="H124" t="s">
        <v>54</v>
      </c>
      <c r="I124">
        <v>1</v>
      </c>
      <c r="J124" t="s">
        <v>41</v>
      </c>
      <c r="K124">
        <v>2298</v>
      </c>
      <c r="L124">
        <v>1</v>
      </c>
      <c r="M124" t="s">
        <v>48</v>
      </c>
      <c r="N124" t="s">
        <v>43</v>
      </c>
      <c r="O124" t="s">
        <v>500</v>
      </c>
      <c r="P124">
        <v>23057090</v>
      </c>
      <c r="Q124">
        <v>21777644</v>
      </c>
      <c r="R124">
        <v>18592593</v>
      </c>
      <c r="S124">
        <v>222.3</v>
      </c>
      <c r="T124">
        <v>67237</v>
      </c>
      <c r="U124">
        <v>21682</v>
      </c>
      <c r="V124">
        <v>49160873</v>
      </c>
      <c r="W124">
        <v>731.2</v>
      </c>
      <c r="X124">
        <v>13991</v>
      </c>
      <c r="Y124">
        <v>9</v>
      </c>
      <c r="Z124">
        <v>15902</v>
      </c>
      <c r="AA124" s="1">
        <v>55</v>
      </c>
      <c r="AB124">
        <v>973</v>
      </c>
      <c r="AC124">
        <v>0.48</v>
      </c>
      <c r="AD124">
        <v>33.299999999999997</v>
      </c>
      <c r="AE124">
        <v>24</v>
      </c>
      <c r="AF124">
        <v>9.3000000000000007</v>
      </c>
      <c r="AG124">
        <v>12.1</v>
      </c>
      <c r="AH124">
        <v>54.6</v>
      </c>
      <c r="AI124">
        <v>0.26</v>
      </c>
      <c r="AJ124">
        <v>0.37</v>
      </c>
      <c r="AK124" s="1"/>
    </row>
    <row r="125" spans="1:37" x14ac:dyDescent="0.2">
      <c r="A125" t="s">
        <v>501</v>
      </c>
      <c r="B125">
        <v>1218</v>
      </c>
      <c r="C125" t="s">
        <v>502</v>
      </c>
      <c r="D125" t="s">
        <v>503</v>
      </c>
      <c r="E125" t="s">
        <v>53</v>
      </c>
      <c r="F125">
        <v>1218</v>
      </c>
      <c r="G125" t="s">
        <v>691</v>
      </c>
      <c r="H125" t="s">
        <v>54</v>
      </c>
      <c r="I125">
        <v>1</v>
      </c>
      <c r="J125" t="s">
        <v>41</v>
      </c>
      <c r="K125">
        <v>1218</v>
      </c>
      <c r="L125">
        <v>1</v>
      </c>
      <c r="M125" t="s">
        <v>42</v>
      </c>
      <c r="N125" t="s">
        <v>43</v>
      </c>
      <c r="O125" t="s">
        <v>504</v>
      </c>
      <c r="P125">
        <v>19854734</v>
      </c>
      <c r="Q125">
        <v>19173620</v>
      </c>
      <c r="R125">
        <v>16725212</v>
      </c>
      <c r="S125">
        <v>305.2</v>
      </c>
      <c r="T125">
        <v>65385</v>
      </c>
      <c r="U125">
        <v>32572</v>
      </c>
      <c r="V125">
        <v>53265021</v>
      </c>
      <c r="W125">
        <v>814.6</v>
      </c>
      <c r="X125">
        <v>16576</v>
      </c>
      <c r="Y125">
        <v>22</v>
      </c>
      <c r="Z125">
        <v>21680</v>
      </c>
      <c r="AA125" s="1">
        <v>64.8</v>
      </c>
      <c r="AB125">
        <v>1298</v>
      </c>
      <c r="AC125">
        <v>0.47</v>
      </c>
      <c r="AD125">
        <v>55</v>
      </c>
      <c r="AE125">
        <v>35.799999999999997</v>
      </c>
      <c r="AF125">
        <v>19.2</v>
      </c>
      <c r="AG125">
        <v>14.3</v>
      </c>
      <c r="AH125">
        <v>30.7</v>
      </c>
      <c r="AI125">
        <v>0.2</v>
      </c>
      <c r="AJ125">
        <v>0.37</v>
      </c>
      <c r="AK125" s="1"/>
    </row>
    <row r="126" spans="1:37" x14ac:dyDescent="0.2">
      <c r="A126" t="s">
        <v>505</v>
      </c>
      <c r="B126">
        <v>2111</v>
      </c>
      <c r="C126" t="s">
        <v>502</v>
      </c>
      <c r="D126" t="s">
        <v>503</v>
      </c>
      <c r="E126" t="s">
        <v>39</v>
      </c>
      <c r="F126">
        <v>2111</v>
      </c>
      <c r="G126" t="s">
        <v>692</v>
      </c>
      <c r="H126" t="s">
        <v>54</v>
      </c>
      <c r="I126">
        <v>1</v>
      </c>
      <c r="J126" t="s">
        <v>41</v>
      </c>
      <c r="K126">
        <v>2111</v>
      </c>
      <c r="L126">
        <v>1</v>
      </c>
      <c r="M126" t="s">
        <v>48</v>
      </c>
      <c r="N126" t="s">
        <v>43</v>
      </c>
      <c r="O126" t="s">
        <v>506</v>
      </c>
      <c r="P126">
        <v>28498162</v>
      </c>
      <c r="Q126">
        <v>27237173</v>
      </c>
      <c r="R126">
        <v>19731822</v>
      </c>
      <c r="S126">
        <v>274.10000000000002</v>
      </c>
      <c r="T126">
        <v>57581</v>
      </c>
      <c r="U126">
        <v>12051</v>
      </c>
      <c r="V126">
        <v>43846798</v>
      </c>
      <c r="W126">
        <v>761.5</v>
      </c>
      <c r="X126">
        <v>13326</v>
      </c>
      <c r="Y126">
        <v>3</v>
      </c>
      <c r="Z126">
        <v>16966</v>
      </c>
      <c r="AA126" s="1">
        <v>57.8</v>
      </c>
      <c r="AB126">
        <v>1086</v>
      </c>
      <c r="AC126">
        <v>0.45</v>
      </c>
      <c r="AD126">
        <v>41.2</v>
      </c>
      <c r="AE126">
        <v>24.8</v>
      </c>
      <c r="AF126">
        <v>16.399999999999999</v>
      </c>
      <c r="AG126">
        <v>12.3</v>
      </c>
      <c r="AH126">
        <v>46.5</v>
      </c>
      <c r="AI126">
        <v>0.12</v>
      </c>
      <c r="AJ126">
        <v>0.21</v>
      </c>
      <c r="AK126" s="1"/>
    </row>
    <row r="127" spans="1:37" x14ac:dyDescent="0.2">
      <c r="A127" t="s">
        <v>507</v>
      </c>
      <c r="B127">
        <v>3305</v>
      </c>
      <c r="C127" t="s">
        <v>502</v>
      </c>
      <c r="D127" t="s">
        <v>503</v>
      </c>
      <c r="E127" t="s">
        <v>39</v>
      </c>
      <c r="F127">
        <v>3305</v>
      </c>
      <c r="G127" t="s">
        <v>693</v>
      </c>
      <c r="H127" t="s">
        <v>54</v>
      </c>
      <c r="I127">
        <v>1</v>
      </c>
      <c r="J127" t="s">
        <v>41</v>
      </c>
      <c r="K127">
        <v>3305</v>
      </c>
      <c r="L127">
        <v>1</v>
      </c>
      <c r="M127" t="s">
        <v>42</v>
      </c>
      <c r="N127" t="s">
        <v>43</v>
      </c>
      <c r="O127" t="s">
        <v>508</v>
      </c>
      <c r="P127">
        <v>23540470</v>
      </c>
      <c r="Q127">
        <v>22589317</v>
      </c>
      <c r="R127">
        <v>16559159</v>
      </c>
      <c r="S127">
        <v>243.4</v>
      </c>
      <c r="T127">
        <v>46773</v>
      </c>
      <c r="U127">
        <v>8249</v>
      </c>
      <c r="V127">
        <v>31668991</v>
      </c>
      <c r="W127">
        <v>677.1</v>
      </c>
      <c r="X127">
        <v>9214</v>
      </c>
      <c r="Y127">
        <v>0</v>
      </c>
      <c r="Z127">
        <v>12825</v>
      </c>
      <c r="AA127" s="1">
        <v>62.1</v>
      </c>
      <c r="AB127">
        <v>951</v>
      </c>
      <c r="AC127">
        <v>0.45</v>
      </c>
      <c r="AD127">
        <v>39.799999999999997</v>
      </c>
      <c r="AE127">
        <v>29.1</v>
      </c>
      <c r="AF127">
        <v>10.7</v>
      </c>
      <c r="AG127">
        <v>12.9</v>
      </c>
      <c r="AH127">
        <v>47.3</v>
      </c>
      <c r="AI127">
        <v>0.16</v>
      </c>
      <c r="AJ127">
        <v>0.25</v>
      </c>
      <c r="AK127" s="1"/>
    </row>
    <row r="128" spans="1:37" x14ac:dyDescent="0.2">
      <c r="A128" t="s">
        <v>509</v>
      </c>
      <c r="B128" t="s">
        <v>66</v>
      </c>
      <c r="C128" t="s">
        <v>510</v>
      </c>
      <c r="D128" t="s">
        <v>511</v>
      </c>
      <c r="E128" t="s">
        <v>53</v>
      </c>
      <c r="F128">
        <v>238</v>
      </c>
      <c r="G128" t="s">
        <v>694</v>
      </c>
      <c r="H128" t="s">
        <v>447</v>
      </c>
      <c r="I128" t="s">
        <v>66</v>
      </c>
      <c r="J128" t="s">
        <v>66</v>
      </c>
      <c r="K128" t="s">
        <v>66</v>
      </c>
      <c r="L128" t="s">
        <v>66</v>
      </c>
      <c r="M128" t="s">
        <v>66</v>
      </c>
      <c r="N128" t="s">
        <v>66</v>
      </c>
      <c r="O128" t="s">
        <v>66</v>
      </c>
      <c r="P128" t="s">
        <v>66</v>
      </c>
      <c r="Q128" t="s">
        <v>66</v>
      </c>
      <c r="R128" t="s">
        <v>66</v>
      </c>
      <c r="S128" t="s">
        <v>66</v>
      </c>
      <c r="T128" t="s">
        <v>66</v>
      </c>
      <c r="U128" t="s">
        <v>66</v>
      </c>
      <c r="V128" t="s">
        <v>66</v>
      </c>
      <c r="W128" t="s">
        <v>66</v>
      </c>
      <c r="X128" t="s">
        <v>66</v>
      </c>
      <c r="Y128" t="s">
        <v>66</v>
      </c>
      <c r="Z128" t="s">
        <v>66</v>
      </c>
      <c r="AA128" s="1" t="s">
        <v>66</v>
      </c>
      <c r="AB128" t="s">
        <v>66</v>
      </c>
      <c r="AC128" t="s">
        <v>66</v>
      </c>
      <c r="AD128">
        <v>87.8</v>
      </c>
      <c r="AE128">
        <v>37.299999999999997</v>
      </c>
      <c r="AF128">
        <v>50.5</v>
      </c>
      <c r="AG128">
        <v>4.7</v>
      </c>
      <c r="AH128">
        <v>7.5</v>
      </c>
      <c r="AI128">
        <v>0.28999999999999998</v>
      </c>
      <c r="AJ128">
        <v>0.39</v>
      </c>
      <c r="AK128" s="1"/>
    </row>
    <row r="129" spans="1:37" x14ac:dyDescent="0.2">
      <c r="A129" t="s">
        <v>512</v>
      </c>
      <c r="B129">
        <v>3414</v>
      </c>
      <c r="C129" t="s">
        <v>513</v>
      </c>
      <c r="D129" t="s">
        <v>514</v>
      </c>
      <c r="E129" t="s">
        <v>53</v>
      </c>
      <c r="F129">
        <v>3414</v>
      </c>
      <c r="G129" t="s">
        <v>695</v>
      </c>
      <c r="H129" t="s">
        <v>54</v>
      </c>
      <c r="I129">
        <v>1</v>
      </c>
      <c r="J129" t="s">
        <v>41</v>
      </c>
      <c r="K129">
        <v>3414</v>
      </c>
      <c r="L129">
        <v>1</v>
      </c>
      <c r="M129" t="s">
        <v>42</v>
      </c>
      <c r="N129" t="s">
        <v>43</v>
      </c>
      <c r="O129" t="s">
        <v>515</v>
      </c>
      <c r="P129">
        <v>22275434</v>
      </c>
      <c r="Q129">
        <v>21276944</v>
      </c>
      <c r="R129">
        <v>18881768</v>
      </c>
      <c r="S129">
        <v>251.4</v>
      </c>
      <c r="T129">
        <v>70616</v>
      </c>
      <c r="U129">
        <v>16105</v>
      </c>
      <c r="V129">
        <v>57395594</v>
      </c>
      <c r="W129">
        <v>812.8</v>
      </c>
      <c r="X129">
        <v>18229</v>
      </c>
      <c r="Y129">
        <v>14</v>
      </c>
      <c r="Z129">
        <v>19168</v>
      </c>
      <c r="AA129" s="1">
        <v>54.4</v>
      </c>
      <c r="AB129">
        <v>1150</v>
      </c>
      <c r="AC129">
        <v>0.51</v>
      </c>
      <c r="AD129">
        <v>42.8</v>
      </c>
      <c r="AE129">
        <v>30.1</v>
      </c>
      <c r="AF129">
        <v>12.7</v>
      </c>
      <c r="AG129">
        <v>14.6</v>
      </c>
      <c r="AH129">
        <v>42.6</v>
      </c>
      <c r="AI129">
        <v>0.28999999999999998</v>
      </c>
      <c r="AJ129">
        <v>0.39</v>
      </c>
      <c r="AK129" s="1"/>
    </row>
    <row r="130" spans="1:37" x14ac:dyDescent="0.2">
      <c r="A130" t="s">
        <v>516</v>
      </c>
      <c r="B130" t="s">
        <v>66</v>
      </c>
      <c r="C130" t="s">
        <v>517</v>
      </c>
      <c r="D130" t="s">
        <v>518</v>
      </c>
      <c r="E130" t="s">
        <v>53</v>
      </c>
      <c r="F130">
        <v>2398</v>
      </c>
      <c r="G130" t="s">
        <v>696</v>
      </c>
      <c r="H130" t="s">
        <v>69</v>
      </c>
      <c r="I130">
        <v>3</v>
      </c>
      <c r="J130" t="s">
        <v>41</v>
      </c>
      <c r="K130" t="s">
        <v>519</v>
      </c>
      <c r="L130">
        <v>6</v>
      </c>
      <c r="M130" t="s">
        <v>71</v>
      </c>
      <c r="N130" t="s">
        <v>72</v>
      </c>
      <c r="O130" t="s">
        <v>520</v>
      </c>
      <c r="P130">
        <v>30122660</v>
      </c>
      <c r="Q130">
        <v>28764995</v>
      </c>
      <c r="R130">
        <v>23520452</v>
      </c>
      <c r="S130">
        <v>207.2</v>
      </c>
      <c r="T130">
        <v>137683</v>
      </c>
      <c r="U130">
        <v>22851</v>
      </c>
      <c r="V130">
        <v>84946184</v>
      </c>
      <c r="W130">
        <v>617</v>
      </c>
      <c r="X130">
        <v>21349</v>
      </c>
      <c r="Y130">
        <v>33</v>
      </c>
      <c r="Z130">
        <v>27596</v>
      </c>
      <c r="AA130" s="1">
        <v>57.1</v>
      </c>
      <c r="AB130">
        <v>816</v>
      </c>
      <c r="AC130">
        <v>0.44</v>
      </c>
      <c r="AD130">
        <v>59.3</v>
      </c>
      <c r="AE130">
        <v>33.5</v>
      </c>
      <c r="AF130">
        <v>25.8</v>
      </c>
      <c r="AG130">
        <v>23.8</v>
      </c>
      <c r="AH130">
        <v>16.899999999999999</v>
      </c>
      <c r="AI130">
        <v>0.26</v>
      </c>
      <c r="AJ130">
        <v>0.33</v>
      </c>
      <c r="AK130" s="1"/>
    </row>
    <row r="131" spans="1:37" x14ac:dyDescent="0.2">
      <c r="A131" t="s">
        <v>521</v>
      </c>
      <c r="B131">
        <v>3423</v>
      </c>
      <c r="C131" t="s">
        <v>522</v>
      </c>
      <c r="D131" t="s">
        <v>523</v>
      </c>
      <c r="E131" t="s">
        <v>39</v>
      </c>
      <c r="H131" t="s">
        <v>40</v>
      </c>
      <c r="I131">
        <v>1</v>
      </c>
      <c r="J131" t="s">
        <v>41</v>
      </c>
      <c r="K131">
        <v>3423</v>
      </c>
      <c r="L131">
        <v>1</v>
      </c>
      <c r="M131" t="s">
        <v>42</v>
      </c>
      <c r="N131" t="s">
        <v>43</v>
      </c>
      <c r="O131" t="s">
        <v>524</v>
      </c>
      <c r="P131">
        <v>23557860</v>
      </c>
      <c r="Q131">
        <v>22916258</v>
      </c>
      <c r="R131">
        <v>21598777</v>
      </c>
      <c r="S131">
        <v>295.5</v>
      </c>
      <c r="T131">
        <v>64642</v>
      </c>
      <c r="U131">
        <v>12981</v>
      </c>
      <c r="V131">
        <v>79154395</v>
      </c>
      <c r="W131">
        <v>1224.5</v>
      </c>
      <c r="X131">
        <v>26629</v>
      </c>
      <c r="Y131">
        <v>45</v>
      </c>
      <c r="Z131">
        <v>30145</v>
      </c>
      <c r="AA131" s="1">
        <v>66.2</v>
      </c>
      <c r="AB131">
        <v>2111</v>
      </c>
      <c r="AC131">
        <v>0.39</v>
      </c>
      <c r="AD131">
        <v>86.2</v>
      </c>
      <c r="AE131">
        <v>60.4</v>
      </c>
      <c r="AF131">
        <v>25.8</v>
      </c>
      <c r="AG131">
        <v>6.1</v>
      </c>
      <c r="AH131">
        <v>7.7</v>
      </c>
      <c r="AI131">
        <v>0.31</v>
      </c>
      <c r="AJ131">
        <v>0.52</v>
      </c>
      <c r="AK131" s="1"/>
    </row>
    <row r="132" spans="1:37" x14ac:dyDescent="0.2">
      <c r="A132" t="s">
        <v>525</v>
      </c>
      <c r="B132">
        <v>3310</v>
      </c>
      <c r="C132" t="s">
        <v>526</v>
      </c>
      <c r="D132" t="s">
        <v>527</v>
      </c>
      <c r="E132" t="s">
        <v>39</v>
      </c>
      <c r="H132" t="s">
        <v>40</v>
      </c>
      <c r="I132">
        <v>1</v>
      </c>
      <c r="J132" t="s">
        <v>41</v>
      </c>
      <c r="K132">
        <v>3310</v>
      </c>
      <c r="L132">
        <v>1</v>
      </c>
      <c r="M132" t="s">
        <v>42</v>
      </c>
      <c r="N132" t="s">
        <v>43</v>
      </c>
      <c r="O132" t="s">
        <v>528</v>
      </c>
      <c r="P132">
        <v>26352000</v>
      </c>
      <c r="Q132">
        <v>25515478</v>
      </c>
      <c r="R132">
        <v>21811601</v>
      </c>
      <c r="S132">
        <v>288.89999999999998</v>
      </c>
      <c r="T132">
        <v>87667</v>
      </c>
      <c r="U132">
        <v>11103</v>
      </c>
      <c r="V132">
        <v>84384303</v>
      </c>
      <c r="W132">
        <v>962.6</v>
      </c>
      <c r="X132">
        <v>28870</v>
      </c>
      <c r="Y132">
        <v>4</v>
      </c>
      <c r="Z132">
        <v>36269</v>
      </c>
      <c r="AA132" s="1">
        <v>63.8</v>
      </c>
      <c r="AB132">
        <v>1578</v>
      </c>
      <c r="AC132">
        <v>0.4</v>
      </c>
      <c r="AD132">
        <v>85.1</v>
      </c>
      <c r="AE132">
        <v>43.6</v>
      </c>
      <c r="AF132">
        <v>41.5</v>
      </c>
      <c r="AG132">
        <v>7.2</v>
      </c>
      <c r="AH132">
        <v>7.7</v>
      </c>
      <c r="AI132">
        <v>0.19</v>
      </c>
      <c r="AJ132">
        <v>0.33</v>
      </c>
      <c r="AK132" s="1"/>
    </row>
    <row r="133" spans="1:37" x14ac:dyDescent="0.2">
      <c r="A133" t="s">
        <v>529</v>
      </c>
      <c r="B133">
        <v>3443</v>
      </c>
      <c r="C133" t="s">
        <v>530</v>
      </c>
      <c r="D133" t="s">
        <v>531</v>
      </c>
      <c r="E133" t="s">
        <v>53</v>
      </c>
      <c r="F133">
        <v>3443</v>
      </c>
      <c r="G133" t="s">
        <v>697</v>
      </c>
      <c r="H133" t="s">
        <v>54</v>
      </c>
      <c r="I133">
        <v>1</v>
      </c>
      <c r="J133" t="s">
        <v>41</v>
      </c>
      <c r="K133">
        <v>3443</v>
      </c>
      <c r="L133">
        <v>1</v>
      </c>
      <c r="M133" t="s">
        <v>48</v>
      </c>
      <c r="N133" t="s">
        <v>43</v>
      </c>
      <c r="O133" t="s">
        <v>532</v>
      </c>
      <c r="P133">
        <v>13959871</v>
      </c>
      <c r="Q133">
        <v>13612849</v>
      </c>
      <c r="R133">
        <v>12736688</v>
      </c>
      <c r="S133">
        <v>307.10000000000002</v>
      </c>
      <c r="T133">
        <v>46536</v>
      </c>
      <c r="U133">
        <v>20607</v>
      </c>
      <c r="V133">
        <v>61814473</v>
      </c>
      <c r="W133">
        <v>1328.3</v>
      </c>
      <c r="X133">
        <v>21835</v>
      </c>
      <c r="Y133">
        <v>26</v>
      </c>
      <c r="Z133">
        <v>24965</v>
      </c>
      <c r="AA133" s="1">
        <v>63.5</v>
      </c>
      <c r="AB133">
        <v>2065</v>
      </c>
      <c r="AC133">
        <v>0.38</v>
      </c>
      <c r="AD133">
        <v>85.3</v>
      </c>
      <c r="AE133">
        <v>63.9</v>
      </c>
      <c r="AF133">
        <v>21.4</v>
      </c>
      <c r="AG133">
        <v>4.4000000000000004</v>
      </c>
      <c r="AH133">
        <v>10.3</v>
      </c>
      <c r="AI133">
        <v>0.31</v>
      </c>
      <c r="AJ133">
        <v>0.52</v>
      </c>
      <c r="AK133" s="1"/>
    </row>
    <row r="134" spans="1:37" x14ac:dyDescent="0.2">
      <c r="A134" t="s">
        <v>533</v>
      </c>
      <c r="B134">
        <v>3283</v>
      </c>
      <c r="C134" t="s">
        <v>534</v>
      </c>
      <c r="D134" t="s">
        <v>535</v>
      </c>
      <c r="E134" t="s">
        <v>53</v>
      </c>
      <c r="F134">
        <v>3283</v>
      </c>
      <c r="G134" t="s">
        <v>698</v>
      </c>
      <c r="H134" t="s">
        <v>54</v>
      </c>
      <c r="I134">
        <v>1</v>
      </c>
      <c r="J134" t="s">
        <v>41</v>
      </c>
      <c r="K134">
        <v>3283</v>
      </c>
      <c r="L134">
        <v>1</v>
      </c>
      <c r="M134" t="s">
        <v>48</v>
      </c>
      <c r="N134" t="s">
        <v>43</v>
      </c>
      <c r="O134" t="s">
        <v>536</v>
      </c>
      <c r="P134">
        <v>25019987</v>
      </c>
      <c r="Q134">
        <v>24302978</v>
      </c>
      <c r="R134">
        <v>19292125</v>
      </c>
      <c r="S134">
        <v>254.9</v>
      </c>
      <c r="T134">
        <v>67528</v>
      </c>
      <c r="U134">
        <v>14880</v>
      </c>
      <c r="V134">
        <v>70198530</v>
      </c>
      <c r="W134">
        <v>1039.5</v>
      </c>
      <c r="X134">
        <v>24813</v>
      </c>
      <c r="Y134">
        <v>18</v>
      </c>
      <c r="Z134">
        <v>30196</v>
      </c>
      <c r="AA134" s="1">
        <v>60.8</v>
      </c>
      <c r="AB134">
        <v>1539</v>
      </c>
      <c r="AC134">
        <v>0.42</v>
      </c>
      <c r="AD134">
        <v>80.900000000000006</v>
      </c>
      <c r="AE134">
        <v>62.5</v>
      </c>
      <c r="AF134">
        <v>18.399999999999999</v>
      </c>
      <c r="AG134">
        <v>7.2</v>
      </c>
      <c r="AH134">
        <v>11.9</v>
      </c>
      <c r="AI134">
        <v>0.22</v>
      </c>
      <c r="AJ134">
        <v>0.35</v>
      </c>
      <c r="AK134" s="1"/>
    </row>
    <row r="135" spans="1:37" x14ac:dyDescent="0.2">
      <c r="A135" t="s">
        <v>537</v>
      </c>
      <c r="B135">
        <v>3085</v>
      </c>
      <c r="C135" t="s">
        <v>538</v>
      </c>
      <c r="D135" t="s">
        <v>539</v>
      </c>
      <c r="E135" t="s">
        <v>53</v>
      </c>
      <c r="F135">
        <v>3085</v>
      </c>
      <c r="G135" t="s">
        <v>699</v>
      </c>
      <c r="H135" t="s">
        <v>54</v>
      </c>
      <c r="I135">
        <v>1</v>
      </c>
      <c r="J135" t="s">
        <v>41</v>
      </c>
      <c r="K135">
        <v>3085</v>
      </c>
      <c r="L135">
        <v>1</v>
      </c>
      <c r="M135" t="s">
        <v>48</v>
      </c>
      <c r="N135" t="s">
        <v>43</v>
      </c>
      <c r="O135" t="s">
        <v>540</v>
      </c>
      <c r="P135">
        <v>22497222</v>
      </c>
      <c r="Q135">
        <v>21532562</v>
      </c>
      <c r="R135">
        <v>19607861</v>
      </c>
      <c r="S135">
        <v>277.60000000000002</v>
      </c>
      <c r="T135">
        <v>78969</v>
      </c>
      <c r="U135">
        <v>19535</v>
      </c>
      <c r="V135">
        <v>76456658</v>
      </c>
      <c r="W135">
        <v>968.2</v>
      </c>
      <c r="X135">
        <v>24441</v>
      </c>
      <c r="Y135">
        <v>58</v>
      </c>
      <c r="Z135">
        <v>27113</v>
      </c>
      <c r="AA135" s="1">
        <v>59.4</v>
      </c>
      <c r="AB135">
        <v>1561</v>
      </c>
      <c r="AC135">
        <v>0.37</v>
      </c>
      <c r="AD135">
        <v>83.6</v>
      </c>
      <c r="AE135">
        <v>63.9</v>
      </c>
      <c r="AF135">
        <v>19.7</v>
      </c>
      <c r="AG135">
        <v>5.5</v>
      </c>
      <c r="AH135">
        <v>10.9</v>
      </c>
      <c r="AI135">
        <v>0.21</v>
      </c>
      <c r="AJ135">
        <v>0.35</v>
      </c>
      <c r="AK135" s="1"/>
    </row>
  </sheetData>
  <autoFilter ref="A1:AJ135" xr:uid="{C7E68D7D-703A-4224-ACD1-C26A8DC9CE8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A6BB0-1536-41FE-A056-3CEE4685F152}">
  <dimension ref="A1:Y135"/>
  <sheetViews>
    <sheetView workbookViewId="0">
      <selection activeCell="G31" sqref="G31"/>
    </sheetView>
  </sheetViews>
  <sheetFormatPr baseColWidth="10" defaultColWidth="8.83203125" defaultRowHeight="15" x14ac:dyDescent="0.2"/>
  <cols>
    <col min="1" max="1" width="27.33203125" customWidth="1"/>
  </cols>
  <sheetData>
    <row r="1" spans="1:25" x14ac:dyDescent="0.2">
      <c r="A1" t="s">
        <v>0</v>
      </c>
      <c r="B1" t="s">
        <v>701</v>
      </c>
      <c r="C1" t="s">
        <v>702</v>
      </c>
      <c r="D1" t="s">
        <v>750</v>
      </c>
      <c r="E1" t="s">
        <v>703</v>
      </c>
      <c r="F1" t="s">
        <v>704</v>
      </c>
      <c r="G1" t="s">
        <v>705</v>
      </c>
      <c r="H1" t="s">
        <v>706</v>
      </c>
      <c r="I1" t="s">
        <v>707</v>
      </c>
      <c r="J1" t="s">
        <v>708</v>
      </c>
      <c r="K1" t="s">
        <v>709</v>
      </c>
      <c r="L1" t="s">
        <v>710</v>
      </c>
      <c r="M1" t="s">
        <v>752</v>
      </c>
      <c r="N1" t="s">
        <v>711</v>
      </c>
      <c r="O1" t="s">
        <v>712</v>
      </c>
      <c r="P1" t="s">
        <v>713</v>
      </c>
      <c r="Q1" t="s">
        <v>751</v>
      </c>
      <c r="R1" t="s">
        <v>714</v>
      </c>
      <c r="S1" t="s">
        <v>715</v>
      </c>
      <c r="T1" t="s">
        <v>716</v>
      </c>
      <c r="U1" t="s">
        <v>717</v>
      </c>
      <c r="V1" t="s">
        <v>718</v>
      </c>
      <c r="W1" t="s">
        <v>719</v>
      </c>
      <c r="X1" t="s">
        <v>720</v>
      </c>
      <c r="Y1" t="s">
        <v>721</v>
      </c>
    </row>
    <row r="2" spans="1:25" x14ac:dyDescent="0.2">
      <c r="A2" t="s">
        <v>36</v>
      </c>
      <c r="B2">
        <v>42753</v>
      </c>
      <c r="C2">
        <v>3376</v>
      </c>
      <c r="D2">
        <f>ROUND(C2/B2*100,2)</f>
        <v>7.9</v>
      </c>
      <c r="E2">
        <v>38069</v>
      </c>
      <c r="F2">
        <v>4055</v>
      </c>
      <c r="G2">
        <v>597</v>
      </c>
      <c r="H2">
        <v>32</v>
      </c>
      <c r="I2">
        <v>63</v>
      </c>
      <c r="J2">
        <v>0.89044043699999997</v>
      </c>
      <c r="K2">
        <v>0.109559563071597</v>
      </c>
      <c r="L2">
        <v>1.4735810000000001E-3</v>
      </c>
      <c r="M2">
        <v>40703</v>
      </c>
      <c r="N2">
        <v>95.205014849999898</v>
      </c>
      <c r="O2">
        <v>96257</v>
      </c>
      <c r="P2">
        <v>19080</v>
      </c>
      <c r="Q2">
        <f>ROUND(P2/O2*100,2)</f>
        <v>19.82</v>
      </c>
      <c r="R2">
        <v>74799</v>
      </c>
      <c r="S2">
        <v>16487</v>
      </c>
      <c r="T2">
        <v>4705</v>
      </c>
      <c r="U2">
        <v>266</v>
      </c>
      <c r="V2">
        <v>315</v>
      </c>
      <c r="W2">
        <v>0.77707595299999999</v>
      </c>
      <c r="X2">
        <v>0.22292404708228999</v>
      </c>
      <c r="Y2">
        <v>3.272489E-3</v>
      </c>
    </row>
    <row r="3" spans="1:25" x14ac:dyDescent="0.2">
      <c r="A3" t="s">
        <v>45</v>
      </c>
      <c r="B3">
        <v>29184</v>
      </c>
      <c r="C3">
        <v>7493</v>
      </c>
      <c r="D3">
        <f t="shared" ref="D3:D66" si="0">ROUND(C3/B3*100,2)</f>
        <v>25.68</v>
      </c>
      <c r="E3">
        <v>20129</v>
      </c>
      <c r="F3">
        <v>8218</v>
      </c>
      <c r="G3">
        <v>676</v>
      </c>
      <c r="H3">
        <v>161</v>
      </c>
      <c r="I3">
        <v>242</v>
      </c>
      <c r="J3">
        <v>0.68972724799999996</v>
      </c>
      <c r="K3">
        <v>0.310272752192982</v>
      </c>
      <c r="L3">
        <v>8.2922150000000003E-3</v>
      </c>
      <c r="M3">
        <v>26404</v>
      </c>
      <c r="N3">
        <v>90.474232459999897</v>
      </c>
      <c r="O3">
        <v>53336</v>
      </c>
      <c r="P3">
        <v>37804</v>
      </c>
      <c r="Q3">
        <f t="shared" ref="Q3:Q66" si="1">ROUND(P3/O3*100,2)</f>
        <v>70.88</v>
      </c>
      <c r="R3">
        <v>16938</v>
      </c>
      <c r="S3">
        <v>25127</v>
      </c>
      <c r="T3">
        <v>8611</v>
      </c>
      <c r="U3">
        <v>2660</v>
      </c>
      <c r="V3">
        <v>1292</v>
      </c>
      <c r="W3">
        <v>0.31757162100000003</v>
      </c>
      <c r="X3">
        <v>0.68242837858107097</v>
      </c>
      <c r="Y3">
        <v>2.4223788999999999E-2</v>
      </c>
    </row>
    <row r="4" spans="1:25" x14ac:dyDescent="0.2">
      <c r="A4" t="s">
        <v>50</v>
      </c>
      <c r="B4">
        <v>26916</v>
      </c>
      <c r="C4">
        <v>2424</v>
      </c>
      <c r="D4">
        <f t="shared" si="0"/>
        <v>9.01</v>
      </c>
      <c r="E4">
        <v>23472</v>
      </c>
      <c r="F4">
        <v>3124</v>
      </c>
      <c r="G4">
        <v>296</v>
      </c>
      <c r="H4">
        <v>24</v>
      </c>
      <c r="I4">
        <v>65</v>
      </c>
      <c r="J4">
        <v>0.87204636599999996</v>
      </c>
      <c r="K4">
        <v>0.127953633526527</v>
      </c>
      <c r="L4">
        <v>2.4149200000000001E-3</v>
      </c>
      <c r="M4">
        <v>25879</v>
      </c>
      <c r="N4">
        <v>96.147272999999899</v>
      </c>
      <c r="O4">
        <v>71189</v>
      </c>
      <c r="P4">
        <v>12071</v>
      </c>
      <c r="Q4">
        <f t="shared" si="1"/>
        <v>16.96</v>
      </c>
      <c r="R4">
        <v>57484</v>
      </c>
      <c r="S4">
        <v>9813</v>
      </c>
      <c r="T4">
        <v>3688</v>
      </c>
      <c r="U4">
        <v>204</v>
      </c>
      <c r="V4">
        <v>335</v>
      </c>
      <c r="W4">
        <v>0.80748430199999999</v>
      </c>
      <c r="X4">
        <v>0.19251569764991799</v>
      </c>
      <c r="Y4">
        <v>4.7057829999999998E-3</v>
      </c>
    </row>
    <row r="5" spans="1:25" x14ac:dyDescent="0.2">
      <c r="A5" t="s">
        <v>56</v>
      </c>
      <c r="B5">
        <v>31288</v>
      </c>
      <c r="C5">
        <v>2622</v>
      </c>
      <c r="D5">
        <f t="shared" si="0"/>
        <v>8.3800000000000008</v>
      </c>
      <c r="E5">
        <v>27284</v>
      </c>
      <c r="F5">
        <v>3536</v>
      </c>
      <c r="G5">
        <v>444</v>
      </c>
      <c r="H5">
        <v>24</v>
      </c>
      <c r="I5">
        <v>67</v>
      </c>
      <c r="J5">
        <v>0.87202761399999995</v>
      </c>
      <c r="K5">
        <v>0.12797238557913601</v>
      </c>
      <c r="L5">
        <v>2.1413959999999998E-3</v>
      </c>
      <c r="M5">
        <v>29657</v>
      </c>
      <c r="N5">
        <v>94.787138839999898</v>
      </c>
      <c r="O5">
        <v>89517</v>
      </c>
      <c r="P5">
        <v>24103</v>
      </c>
      <c r="Q5">
        <f t="shared" si="1"/>
        <v>26.93</v>
      </c>
      <c r="R5">
        <v>62387</v>
      </c>
      <c r="S5">
        <v>19089</v>
      </c>
      <c r="T5">
        <v>7619</v>
      </c>
      <c r="U5">
        <v>422</v>
      </c>
      <c r="V5">
        <v>729</v>
      </c>
      <c r="W5">
        <v>0.69692907500000001</v>
      </c>
      <c r="X5">
        <v>0.30307092507568401</v>
      </c>
      <c r="Y5">
        <v>8.1437049999999993E-3</v>
      </c>
    </row>
    <row r="6" spans="1:25" x14ac:dyDescent="0.2">
      <c r="A6" t="s">
        <v>61</v>
      </c>
      <c r="B6">
        <v>31482</v>
      </c>
      <c r="C6">
        <v>2623</v>
      </c>
      <c r="D6">
        <f t="shared" si="0"/>
        <v>8.33</v>
      </c>
      <c r="E6">
        <v>27545</v>
      </c>
      <c r="F6">
        <v>3408</v>
      </c>
      <c r="G6">
        <v>507</v>
      </c>
      <c r="H6">
        <v>22</v>
      </c>
      <c r="I6">
        <v>64</v>
      </c>
      <c r="J6">
        <v>0.87494441300000003</v>
      </c>
      <c r="K6">
        <v>0.12505558731973801</v>
      </c>
      <c r="L6">
        <v>2.0329079999999999E-3</v>
      </c>
      <c r="M6">
        <v>29904</v>
      </c>
      <c r="N6">
        <v>94.987611970000003</v>
      </c>
      <c r="O6">
        <v>81644</v>
      </c>
      <c r="P6">
        <v>26259</v>
      </c>
      <c r="Q6">
        <f t="shared" si="1"/>
        <v>32.159999999999997</v>
      </c>
      <c r="R6">
        <v>52188</v>
      </c>
      <c r="S6">
        <v>20871</v>
      </c>
      <c r="T6">
        <v>7834</v>
      </c>
      <c r="U6">
        <v>751</v>
      </c>
      <c r="V6">
        <v>577</v>
      </c>
      <c r="W6">
        <v>0.63921414899999995</v>
      </c>
      <c r="X6">
        <v>0.36078585076674302</v>
      </c>
      <c r="Y6">
        <v>7.0672679999999998E-3</v>
      </c>
    </row>
    <row r="7" spans="1:25" x14ac:dyDescent="0.2">
      <c r="A7" t="s">
        <v>65</v>
      </c>
      <c r="B7">
        <v>33393</v>
      </c>
      <c r="C7">
        <v>3312</v>
      </c>
      <c r="D7">
        <f t="shared" si="0"/>
        <v>9.92</v>
      </c>
      <c r="E7">
        <v>28513</v>
      </c>
      <c r="F7">
        <v>4396</v>
      </c>
      <c r="G7">
        <v>463</v>
      </c>
      <c r="H7">
        <v>21</v>
      </c>
      <c r="I7">
        <v>177</v>
      </c>
      <c r="J7">
        <v>0.853861588</v>
      </c>
      <c r="K7">
        <v>0.14613841224208701</v>
      </c>
      <c r="L7">
        <v>5.3005120000000003E-3</v>
      </c>
      <c r="M7">
        <v>31334</v>
      </c>
      <c r="N7">
        <v>93.834037069999894</v>
      </c>
      <c r="O7">
        <v>83217</v>
      </c>
      <c r="P7">
        <v>25266</v>
      </c>
      <c r="Q7">
        <f t="shared" si="1"/>
        <v>30.36</v>
      </c>
      <c r="R7">
        <v>55600</v>
      </c>
      <c r="S7">
        <v>19056</v>
      </c>
      <c r="T7">
        <v>7789</v>
      </c>
      <c r="U7">
        <v>769</v>
      </c>
      <c r="V7">
        <v>1312</v>
      </c>
      <c r="W7">
        <v>0.66813271299999999</v>
      </c>
      <c r="X7">
        <v>0.33183123640602302</v>
      </c>
      <c r="Y7">
        <v>1.5766009000000001E-2</v>
      </c>
    </row>
    <row r="8" spans="1:25" x14ac:dyDescent="0.2">
      <c r="A8" t="s">
        <v>74</v>
      </c>
      <c r="B8">
        <v>19475</v>
      </c>
      <c r="C8">
        <v>2228</v>
      </c>
      <c r="D8">
        <f t="shared" si="0"/>
        <v>11.44</v>
      </c>
      <c r="E8">
        <v>16195</v>
      </c>
      <c r="F8">
        <v>2809</v>
      </c>
      <c r="G8">
        <v>442</v>
      </c>
      <c r="H8">
        <v>29</v>
      </c>
      <c r="I8">
        <v>51</v>
      </c>
      <c r="J8">
        <v>0.83157894700000001</v>
      </c>
      <c r="K8">
        <v>0.168421052631579</v>
      </c>
      <c r="L8">
        <v>2.6187419999999999E-3</v>
      </c>
      <c r="M8">
        <v>18016</v>
      </c>
      <c r="N8">
        <v>92.508344030000003</v>
      </c>
      <c r="O8">
        <v>53113</v>
      </c>
      <c r="P8">
        <v>21164</v>
      </c>
      <c r="Q8">
        <f t="shared" si="1"/>
        <v>39.85</v>
      </c>
      <c r="R8">
        <v>29433</v>
      </c>
      <c r="S8">
        <v>18272</v>
      </c>
      <c r="T8">
        <v>5047</v>
      </c>
      <c r="U8">
        <v>360</v>
      </c>
      <c r="V8">
        <v>450</v>
      </c>
      <c r="W8">
        <v>0.55415811599999998</v>
      </c>
      <c r="X8">
        <v>0.44582305650217502</v>
      </c>
      <c r="Y8">
        <v>8.4725019999999998E-3</v>
      </c>
    </row>
    <row r="9" spans="1:25" x14ac:dyDescent="0.2">
      <c r="A9" t="s">
        <v>79</v>
      </c>
      <c r="B9">
        <v>33783</v>
      </c>
      <c r="C9">
        <v>3059</v>
      </c>
      <c r="D9">
        <f t="shared" si="0"/>
        <v>9.0500000000000007</v>
      </c>
      <c r="E9">
        <v>29392</v>
      </c>
      <c r="F9">
        <v>4192</v>
      </c>
      <c r="G9">
        <v>189</v>
      </c>
      <c r="H9">
        <v>10</v>
      </c>
      <c r="I9">
        <v>124</v>
      </c>
      <c r="J9">
        <v>0.87002338499999998</v>
      </c>
      <c r="K9">
        <v>0.12997661545747899</v>
      </c>
      <c r="L9">
        <v>3.6704849999999998E-3</v>
      </c>
      <c r="M9">
        <v>32140</v>
      </c>
      <c r="N9">
        <v>95.136607170000005</v>
      </c>
      <c r="O9">
        <v>62479</v>
      </c>
      <c r="P9">
        <v>15206</v>
      </c>
      <c r="Q9">
        <f t="shared" si="1"/>
        <v>24.34</v>
      </c>
      <c r="R9">
        <v>44487</v>
      </c>
      <c r="S9">
        <v>12670</v>
      </c>
      <c r="T9">
        <v>5061</v>
      </c>
      <c r="U9">
        <v>261</v>
      </c>
      <c r="V9">
        <v>506</v>
      </c>
      <c r="W9">
        <v>0.71203124200000001</v>
      </c>
      <c r="X9">
        <v>0.28796875750252099</v>
      </c>
      <c r="Y9">
        <v>8.0987209999999997E-3</v>
      </c>
    </row>
    <row r="10" spans="1:25" x14ac:dyDescent="0.2">
      <c r="A10" t="s">
        <v>83</v>
      </c>
      <c r="B10">
        <v>26022</v>
      </c>
      <c r="C10">
        <v>2000</v>
      </c>
      <c r="D10">
        <f t="shared" si="0"/>
        <v>7.69</v>
      </c>
      <c r="E10">
        <v>23308</v>
      </c>
      <c r="F10">
        <v>2410</v>
      </c>
      <c r="G10">
        <v>291</v>
      </c>
      <c r="H10">
        <v>13</v>
      </c>
      <c r="I10">
        <v>47</v>
      </c>
      <c r="J10">
        <v>0.89570363500000005</v>
      </c>
      <c r="K10">
        <v>0.10429636461455701</v>
      </c>
      <c r="L10">
        <v>1.8061640000000001E-3</v>
      </c>
      <c r="M10">
        <v>24895</v>
      </c>
      <c r="N10">
        <v>95.669049270000002</v>
      </c>
      <c r="O10">
        <v>63718</v>
      </c>
      <c r="P10">
        <v>20449</v>
      </c>
      <c r="Q10">
        <f t="shared" si="1"/>
        <v>32.090000000000003</v>
      </c>
      <c r="R10">
        <v>41741</v>
      </c>
      <c r="S10">
        <v>16450</v>
      </c>
      <c r="T10">
        <v>5040</v>
      </c>
      <c r="U10">
        <v>487</v>
      </c>
      <c r="V10">
        <v>536</v>
      </c>
      <c r="W10">
        <v>0.65508961399999999</v>
      </c>
      <c r="X10">
        <v>0.34491038639003102</v>
      </c>
      <c r="Y10">
        <v>8.4120659999999993E-3</v>
      </c>
    </row>
    <row r="11" spans="1:25" x14ac:dyDescent="0.2">
      <c r="A11" t="s">
        <v>87</v>
      </c>
      <c r="B11">
        <v>21306</v>
      </c>
      <c r="C11">
        <v>1618</v>
      </c>
      <c r="D11">
        <f t="shared" si="0"/>
        <v>7.59</v>
      </c>
      <c r="E11">
        <v>18917</v>
      </c>
      <c r="F11">
        <v>1990</v>
      </c>
      <c r="G11">
        <v>385</v>
      </c>
      <c r="H11">
        <v>14</v>
      </c>
      <c r="I11">
        <v>31</v>
      </c>
      <c r="J11">
        <v>0.88787196099999999</v>
      </c>
      <c r="K11">
        <v>0.112128039050033</v>
      </c>
      <c r="L11">
        <v>1.4549890000000001E-3</v>
      </c>
      <c r="M11">
        <v>19903</v>
      </c>
      <c r="N11">
        <v>93.415000469999896</v>
      </c>
      <c r="O11">
        <v>62661</v>
      </c>
      <c r="P11">
        <v>14888</v>
      </c>
      <c r="Q11">
        <f t="shared" si="1"/>
        <v>23.76</v>
      </c>
      <c r="R11">
        <v>45316</v>
      </c>
      <c r="S11">
        <v>13010</v>
      </c>
      <c r="T11">
        <v>4019</v>
      </c>
      <c r="U11">
        <v>316</v>
      </c>
      <c r="V11">
        <v>266</v>
      </c>
      <c r="W11">
        <v>0.72319305499999997</v>
      </c>
      <c r="X11">
        <v>0.276806945308884</v>
      </c>
      <c r="Y11">
        <v>4.2450650000000001E-3</v>
      </c>
    </row>
    <row r="12" spans="1:25" x14ac:dyDescent="0.2">
      <c r="A12" t="s">
        <v>91</v>
      </c>
      <c r="B12">
        <v>22149</v>
      </c>
      <c r="C12">
        <v>2491</v>
      </c>
      <c r="D12">
        <f t="shared" si="0"/>
        <v>11.25</v>
      </c>
      <c r="E12">
        <v>18524</v>
      </c>
      <c r="F12">
        <v>3287</v>
      </c>
      <c r="G12">
        <v>326</v>
      </c>
      <c r="H12">
        <v>12</v>
      </c>
      <c r="I12">
        <v>72</v>
      </c>
      <c r="J12">
        <v>0.83633572599999995</v>
      </c>
      <c r="K12">
        <v>0.16366427378211201</v>
      </c>
      <c r="L12">
        <v>3.2507109999999999E-3</v>
      </c>
      <c r="M12">
        <v>20891</v>
      </c>
      <c r="N12">
        <v>94.320285339999899</v>
      </c>
      <c r="O12">
        <v>59156</v>
      </c>
      <c r="P12">
        <v>22806</v>
      </c>
      <c r="Q12">
        <f t="shared" si="1"/>
        <v>38.549999999999997</v>
      </c>
      <c r="R12">
        <v>34228</v>
      </c>
      <c r="S12">
        <v>18689</v>
      </c>
      <c r="T12">
        <v>5685</v>
      </c>
      <c r="U12">
        <v>554</v>
      </c>
      <c r="V12">
        <v>607</v>
      </c>
      <c r="W12">
        <v>0.57860571999999999</v>
      </c>
      <c r="X12">
        <v>0.42139427953208503</v>
      </c>
      <c r="Y12">
        <v>1.0261005E-2</v>
      </c>
    </row>
    <row r="13" spans="1:25" x14ac:dyDescent="0.2">
      <c r="A13" t="s">
        <v>95</v>
      </c>
      <c r="B13">
        <v>30529</v>
      </c>
      <c r="C13">
        <v>2477</v>
      </c>
      <c r="D13">
        <f t="shared" si="0"/>
        <v>8.11</v>
      </c>
      <c r="E13">
        <v>27017</v>
      </c>
      <c r="F13">
        <v>3143</v>
      </c>
      <c r="G13">
        <v>347</v>
      </c>
      <c r="H13">
        <v>22</v>
      </c>
      <c r="I13">
        <v>61</v>
      </c>
      <c r="J13">
        <v>0.88496184</v>
      </c>
      <c r="K13">
        <v>0.115038160437617</v>
      </c>
      <c r="L13">
        <v>1.9981E-3</v>
      </c>
      <c r="M13">
        <v>28752</v>
      </c>
      <c r="N13">
        <v>94.179304920000007</v>
      </c>
      <c r="O13">
        <v>78024</v>
      </c>
      <c r="P13">
        <v>22750</v>
      </c>
      <c r="Q13">
        <f t="shared" si="1"/>
        <v>29.16</v>
      </c>
      <c r="R13">
        <v>52617</v>
      </c>
      <c r="S13">
        <v>18403</v>
      </c>
      <c r="T13">
        <v>6370</v>
      </c>
      <c r="U13">
        <v>634</v>
      </c>
      <c r="V13">
        <v>598</v>
      </c>
      <c r="W13">
        <v>0.67436942499999997</v>
      </c>
      <c r="X13">
        <v>0.325630575207628</v>
      </c>
      <c r="Y13">
        <v>7.6643079999999999E-3</v>
      </c>
    </row>
    <row r="14" spans="1:25" x14ac:dyDescent="0.2">
      <c r="A14" t="s">
        <v>97</v>
      </c>
      <c r="B14">
        <v>29404</v>
      </c>
      <c r="C14">
        <v>2932</v>
      </c>
      <c r="D14">
        <f t="shared" si="0"/>
        <v>9.9700000000000006</v>
      </c>
      <c r="E14">
        <v>25319</v>
      </c>
      <c r="F14">
        <v>3751</v>
      </c>
      <c r="G14">
        <v>307</v>
      </c>
      <c r="H14">
        <v>27</v>
      </c>
      <c r="I14">
        <v>38</v>
      </c>
      <c r="J14">
        <v>0.86107332299999995</v>
      </c>
      <c r="K14">
        <v>0.138926676642634</v>
      </c>
      <c r="L14">
        <v>1.292341E-3</v>
      </c>
      <c r="M14">
        <v>28540</v>
      </c>
      <c r="N14">
        <v>97.061624269999896</v>
      </c>
      <c r="O14">
        <v>64632</v>
      </c>
      <c r="P14">
        <v>20215</v>
      </c>
      <c r="Q14">
        <f t="shared" si="1"/>
        <v>31.28</v>
      </c>
      <c r="R14">
        <v>42585</v>
      </c>
      <c r="S14">
        <v>15414</v>
      </c>
      <c r="T14">
        <v>6064</v>
      </c>
      <c r="U14">
        <v>569</v>
      </c>
      <c r="V14">
        <v>275</v>
      </c>
      <c r="W14">
        <v>0.65888414399999995</v>
      </c>
      <c r="X14">
        <v>0.341115855922763</v>
      </c>
      <c r="Y14">
        <v>4.2548580000000003E-3</v>
      </c>
    </row>
    <row r="15" spans="1:25" x14ac:dyDescent="0.2">
      <c r="A15" t="s">
        <v>101</v>
      </c>
      <c r="B15">
        <v>27813</v>
      </c>
      <c r="C15">
        <v>2850</v>
      </c>
      <c r="D15">
        <f t="shared" si="0"/>
        <v>10.25</v>
      </c>
      <c r="E15">
        <v>23744</v>
      </c>
      <c r="F15">
        <v>3750</v>
      </c>
      <c r="G15">
        <v>302</v>
      </c>
      <c r="H15">
        <v>17</v>
      </c>
      <c r="I15">
        <v>57</v>
      </c>
      <c r="J15">
        <v>0.85370150600000005</v>
      </c>
      <c r="K15">
        <v>0.146298493510229</v>
      </c>
      <c r="L15">
        <v>2.0494010000000002E-3</v>
      </c>
      <c r="M15">
        <v>26358</v>
      </c>
      <c r="N15">
        <v>94.768633370000003</v>
      </c>
      <c r="O15">
        <v>65795</v>
      </c>
      <c r="P15">
        <v>11153</v>
      </c>
      <c r="Q15">
        <f t="shared" si="1"/>
        <v>16.95</v>
      </c>
      <c r="R15">
        <v>52738</v>
      </c>
      <c r="S15">
        <v>9705</v>
      </c>
      <c r="T15">
        <v>3192</v>
      </c>
      <c r="U15">
        <v>160</v>
      </c>
      <c r="V15">
        <v>217</v>
      </c>
      <c r="W15">
        <v>0.80155027000000001</v>
      </c>
      <c r="X15">
        <v>0.19844973022266099</v>
      </c>
      <c r="Y15">
        <v>3.298123E-3</v>
      </c>
    </row>
    <row r="16" spans="1:25" x14ac:dyDescent="0.2">
      <c r="A16" t="s">
        <v>105</v>
      </c>
      <c r="B16">
        <v>11885</v>
      </c>
      <c r="C16">
        <v>2186</v>
      </c>
      <c r="D16">
        <f t="shared" si="0"/>
        <v>18.39</v>
      </c>
      <c r="E16">
        <v>8913</v>
      </c>
      <c r="F16">
        <v>2633</v>
      </c>
      <c r="G16">
        <v>319</v>
      </c>
      <c r="H16">
        <v>20</v>
      </c>
      <c r="I16">
        <v>67</v>
      </c>
      <c r="J16">
        <v>0.74993689500000005</v>
      </c>
      <c r="K16">
        <v>0.25006310475389099</v>
      </c>
      <c r="L16">
        <v>5.6373580000000003E-3</v>
      </c>
      <c r="M16">
        <v>11099</v>
      </c>
      <c r="N16">
        <v>93.386621790000007</v>
      </c>
      <c r="O16">
        <v>28207</v>
      </c>
      <c r="P16">
        <v>10674</v>
      </c>
      <c r="Q16">
        <f t="shared" si="1"/>
        <v>37.840000000000003</v>
      </c>
      <c r="R16">
        <v>16607</v>
      </c>
      <c r="S16">
        <v>8566</v>
      </c>
      <c r="T16">
        <v>2777</v>
      </c>
      <c r="U16">
        <v>257</v>
      </c>
      <c r="V16">
        <v>309</v>
      </c>
      <c r="W16">
        <v>0.58875456400000004</v>
      </c>
      <c r="X16">
        <v>0.411245435530188</v>
      </c>
      <c r="Y16">
        <v>1.0954728E-2</v>
      </c>
    </row>
    <row r="17" spans="1:25" x14ac:dyDescent="0.2">
      <c r="A17" t="s">
        <v>107</v>
      </c>
      <c r="B17">
        <v>20739</v>
      </c>
      <c r="C17">
        <v>1986</v>
      </c>
      <c r="D17">
        <f t="shared" si="0"/>
        <v>9.58</v>
      </c>
      <c r="E17">
        <v>17997</v>
      </c>
      <c r="F17">
        <v>2272</v>
      </c>
      <c r="G17">
        <v>445</v>
      </c>
      <c r="H17">
        <v>25</v>
      </c>
      <c r="I17">
        <v>72</v>
      </c>
      <c r="J17">
        <v>0.86778533199999996</v>
      </c>
      <c r="K17">
        <v>0.13221466801678</v>
      </c>
      <c r="L17">
        <v>3.4717200000000002E-3</v>
      </c>
      <c r="M17">
        <v>19911</v>
      </c>
      <c r="N17">
        <v>96.0075220599999</v>
      </c>
      <c r="O17">
        <v>64691</v>
      </c>
      <c r="P17">
        <v>13847</v>
      </c>
      <c r="Q17">
        <f t="shared" si="1"/>
        <v>21.4</v>
      </c>
      <c r="R17">
        <v>49278</v>
      </c>
      <c r="S17">
        <v>11698</v>
      </c>
      <c r="T17">
        <v>3404</v>
      </c>
      <c r="U17">
        <v>310</v>
      </c>
      <c r="V17">
        <v>335</v>
      </c>
      <c r="W17">
        <v>0.76174429200000005</v>
      </c>
      <c r="X17">
        <v>0.238240249802909</v>
      </c>
      <c r="Y17">
        <v>5.1784639999999998E-3</v>
      </c>
    </row>
    <row r="18" spans="1:25" x14ac:dyDescent="0.2">
      <c r="A18" t="s">
        <v>111</v>
      </c>
      <c r="B18">
        <v>32204</v>
      </c>
      <c r="C18">
        <v>2572</v>
      </c>
      <c r="D18">
        <f t="shared" si="0"/>
        <v>7.99</v>
      </c>
      <c r="E18">
        <v>28498</v>
      </c>
      <c r="F18">
        <v>3280</v>
      </c>
      <c r="G18">
        <v>412</v>
      </c>
      <c r="H18">
        <v>14</v>
      </c>
      <c r="I18">
        <v>59</v>
      </c>
      <c r="J18">
        <v>0.884921128</v>
      </c>
      <c r="K18">
        <v>0.11507887218979</v>
      </c>
      <c r="L18">
        <v>1.832071E-3</v>
      </c>
      <c r="M18">
        <v>30579</v>
      </c>
      <c r="N18">
        <v>94.954042979999898</v>
      </c>
      <c r="O18">
        <v>99876</v>
      </c>
      <c r="P18">
        <v>22633</v>
      </c>
      <c r="Q18">
        <f t="shared" si="1"/>
        <v>22.66</v>
      </c>
      <c r="R18">
        <v>74200</v>
      </c>
      <c r="S18">
        <v>18657</v>
      </c>
      <c r="T18">
        <v>6600</v>
      </c>
      <c r="U18">
        <v>418</v>
      </c>
      <c r="V18">
        <v>534</v>
      </c>
      <c r="W18">
        <v>0.74292122199999999</v>
      </c>
      <c r="X18">
        <v>0.25706876526893302</v>
      </c>
      <c r="Y18">
        <v>5.3466299999999998E-3</v>
      </c>
    </row>
    <row r="19" spans="1:25" x14ac:dyDescent="0.2">
      <c r="A19" t="s">
        <v>115</v>
      </c>
      <c r="B19">
        <v>26959</v>
      </c>
      <c r="C19">
        <v>2467</v>
      </c>
      <c r="D19">
        <f t="shared" si="0"/>
        <v>9.15</v>
      </c>
      <c r="E19">
        <v>23394</v>
      </c>
      <c r="F19">
        <v>3159</v>
      </c>
      <c r="G19">
        <v>379</v>
      </c>
      <c r="H19">
        <v>27</v>
      </c>
      <c r="I19">
        <v>85</v>
      </c>
      <c r="J19">
        <v>0.86776215700000003</v>
      </c>
      <c r="K19">
        <v>0.13223784264995</v>
      </c>
      <c r="L19">
        <v>3.1529359999999998E-3</v>
      </c>
      <c r="M19">
        <v>25742</v>
      </c>
      <c r="N19">
        <v>95.485737599999894</v>
      </c>
      <c r="O19">
        <v>74898</v>
      </c>
      <c r="P19">
        <v>21160</v>
      </c>
      <c r="Q19">
        <f t="shared" si="1"/>
        <v>28.25</v>
      </c>
      <c r="R19">
        <v>51382</v>
      </c>
      <c r="S19">
        <v>16920</v>
      </c>
      <c r="T19">
        <v>6148</v>
      </c>
      <c r="U19">
        <v>448</v>
      </c>
      <c r="V19">
        <v>566</v>
      </c>
      <c r="W19">
        <v>0.68602632900000005</v>
      </c>
      <c r="X19">
        <v>0.31397367085903499</v>
      </c>
      <c r="Y19">
        <v>7.5569440000000003E-3</v>
      </c>
    </row>
    <row r="20" spans="1:25" x14ac:dyDescent="0.2">
      <c r="A20" t="s">
        <v>119</v>
      </c>
      <c r="B20">
        <v>15205</v>
      </c>
      <c r="C20">
        <v>1692</v>
      </c>
      <c r="D20">
        <f t="shared" si="0"/>
        <v>11.13</v>
      </c>
      <c r="E20">
        <v>12724</v>
      </c>
      <c r="F20">
        <v>1988</v>
      </c>
      <c r="G20">
        <v>457</v>
      </c>
      <c r="H20">
        <v>36</v>
      </c>
      <c r="I20">
        <v>56</v>
      </c>
      <c r="J20">
        <v>0.83682999000000002</v>
      </c>
      <c r="K20">
        <v>0.16317000986517599</v>
      </c>
      <c r="L20">
        <v>3.6829990000000002E-3</v>
      </c>
      <c r="M20">
        <v>14343</v>
      </c>
      <c r="N20">
        <v>94.330812230000006</v>
      </c>
      <c r="O20">
        <v>77527</v>
      </c>
      <c r="P20">
        <v>30129</v>
      </c>
      <c r="Q20">
        <f t="shared" si="1"/>
        <v>38.86</v>
      </c>
      <c r="R20">
        <v>45176</v>
      </c>
      <c r="S20">
        <v>24298</v>
      </c>
      <c r="T20">
        <v>7458</v>
      </c>
      <c r="U20">
        <v>595</v>
      </c>
      <c r="V20">
        <v>891</v>
      </c>
      <c r="W20">
        <v>0.582713119</v>
      </c>
      <c r="X20">
        <v>0.41728688069962699</v>
      </c>
      <c r="Y20">
        <v>1.1492769999999999E-2</v>
      </c>
    </row>
    <row r="21" spans="1:25" x14ac:dyDescent="0.2">
      <c r="A21" t="s">
        <v>123</v>
      </c>
      <c r="B21">
        <v>11332</v>
      </c>
      <c r="C21">
        <v>2435</v>
      </c>
      <c r="D21">
        <f t="shared" si="0"/>
        <v>21.49</v>
      </c>
      <c r="E21">
        <v>8219</v>
      </c>
      <c r="F21">
        <v>2249</v>
      </c>
      <c r="G21">
        <v>709</v>
      </c>
      <c r="H21">
        <v>155</v>
      </c>
      <c r="I21">
        <v>74</v>
      </c>
      <c r="J21">
        <v>0.72529121100000005</v>
      </c>
      <c r="K21">
        <v>0.27470878926932601</v>
      </c>
      <c r="L21">
        <v>6.53018E-3</v>
      </c>
      <c r="M21">
        <v>10514</v>
      </c>
      <c r="N21">
        <v>92.781503709999896</v>
      </c>
      <c r="O21">
        <v>40744</v>
      </c>
      <c r="P21">
        <v>27301</v>
      </c>
      <c r="Q21">
        <f t="shared" si="1"/>
        <v>67.010000000000005</v>
      </c>
      <c r="R21">
        <v>13459</v>
      </c>
      <c r="S21">
        <v>19613</v>
      </c>
      <c r="T21">
        <v>6457</v>
      </c>
      <c r="U21">
        <v>1215</v>
      </c>
      <c r="V21">
        <v>838</v>
      </c>
      <c r="W21">
        <v>0.33033084600000001</v>
      </c>
      <c r="X21">
        <v>0.66966915374042801</v>
      </c>
      <c r="Y21">
        <v>2.0567446E-2</v>
      </c>
    </row>
    <row r="22" spans="1:25" x14ac:dyDescent="0.2">
      <c r="A22" t="s">
        <v>127</v>
      </c>
      <c r="B22">
        <v>25209</v>
      </c>
      <c r="C22">
        <v>2432</v>
      </c>
      <c r="D22">
        <f t="shared" si="0"/>
        <v>9.65</v>
      </c>
      <c r="E22">
        <v>21708</v>
      </c>
      <c r="F22">
        <v>3244</v>
      </c>
      <c r="G22">
        <v>245</v>
      </c>
      <c r="H22">
        <v>12</v>
      </c>
      <c r="I22">
        <v>67</v>
      </c>
      <c r="J22">
        <v>0.86112102800000001</v>
      </c>
      <c r="K22">
        <v>0.13887897179578701</v>
      </c>
      <c r="L22">
        <v>2.6577810000000001E-3</v>
      </c>
      <c r="M22">
        <v>23956</v>
      </c>
      <c r="N22">
        <v>95.029552940000002</v>
      </c>
      <c r="O22">
        <v>64357</v>
      </c>
      <c r="P22">
        <v>13820</v>
      </c>
      <c r="Q22">
        <f t="shared" si="1"/>
        <v>21.47</v>
      </c>
      <c r="R22">
        <v>48177</v>
      </c>
      <c r="S22">
        <v>11597</v>
      </c>
      <c r="T22">
        <v>4326</v>
      </c>
      <c r="U22">
        <v>257</v>
      </c>
      <c r="V22">
        <v>364</v>
      </c>
      <c r="W22">
        <v>0.748589897</v>
      </c>
      <c r="X22">
        <v>0.251410103019097</v>
      </c>
      <c r="Y22">
        <v>5.6559499999999999E-3</v>
      </c>
    </row>
    <row r="23" spans="1:25" x14ac:dyDescent="0.2">
      <c r="A23" t="s">
        <v>131</v>
      </c>
      <c r="B23">
        <v>17950</v>
      </c>
      <c r="C23">
        <v>1950</v>
      </c>
      <c r="D23">
        <f t="shared" si="0"/>
        <v>10.86</v>
      </c>
      <c r="E23">
        <v>15069</v>
      </c>
      <c r="F23">
        <v>2600</v>
      </c>
      <c r="G23">
        <v>268</v>
      </c>
      <c r="H23">
        <v>13</v>
      </c>
      <c r="I23">
        <v>52</v>
      </c>
      <c r="J23">
        <v>0.83949860700000001</v>
      </c>
      <c r="K23">
        <v>0.16050139275766001</v>
      </c>
      <c r="L23">
        <v>2.8969360000000001E-3</v>
      </c>
      <c r="M23">
        <v>16910</v>
      </c>
      <c r="N23">
        <v>94.206128129999897</v>
      </c>
      <c r="O23">
        <v>50857</v>
      </c>
      <c r="P23">
        <v>12254</v>
      </c>
      <c r="Q23">
        <f t="shared" si="1"/>
        <v>24.1</v>
      </c>
      <c r="R23">
        <v>36767</v>
      </c>
      <c r="S23">
        <v>10208</v>
      </c>
      <c r="T23">
        <v>3617</v>
      </c>
      <c r="U23">
        <v>265</v>
      </c>
      <c r="V23">
        <v>320</v>
      </c>
      <c r="W23">
        <v>0.72294866000000002</v>
      </c>
      <c r="X23">
        <v>0.277051340031854</v>
      </c>
      <c r="Y23">
        <v>6.292153E-3</v>
      </c>
    </row>
    <row r="24" spans="1:25" x14ac:dyDescent="0.2">
      <c r="A24" t="s">
        <v>133</v>
      </c>
      <c r="B24">
        <v>47885</v>
      </c>
      <c r="C24">
        <v>3785</v>
      </c>
      <c r="D24">
        <f t="shared" si="0"/>
        <v>7.9</v>
      </c>
      <c r="E24">
        <v>42482</v>
      </c>
      <c r="F24">
        <v>5038</v>
      </c>
      <c r="G24">
        <v>351</v>
      </c>
      <c r="H24">
        <v>14</v>
      </c>
      <c r="I24">
        <v>76</v>
      </c>
      <c r="J24">
        <v>0.88716717099999998</v>
      </c>
      <c r="K24">
        <v>0.11283282865197899</v>
      </c>
      <c r="L24">
        <v>1.5871360000000001E-3</v>
      </c>
      <c r="M24">
        <v>44403</v>
      </c>
      <c r="N24">
        <v>92.728411820000005</v>
      </c>
      <c r="O24">
        <v>120763</v>
      </c>
      <c r="P24">
        <v>29104</v>
      </c>
      <c r="Q24">
        <f t="shared" si="1"/>
        <v>24.1</v>
      </c>
      <c r="R24">
        <v>88163</v>
      </c>
      <c r="S24">
        <v>24944</v>
      </c>
      <c r="T24">
        <v>7031</v>
      </c>
      <c r="U24">
        <v>624</v>
      </c>
      <c r="V24">
        <v>545</v>
      </c>
      <c r="W24">
        <v>0.73004976700000002</v>
      </c>
      <c r="X24">
        <v>0.26994195241920099</v>
      </c>
      <c r="Y24">
        <v>4.5129719999999996E-3</v>
      </c>
    </row>
    <row r="25" spans="1:25" x14ac:dyDescent="0.2">
      <c r="A25" t="s">
        <v>135</v>
      </c>
      <c r="B25">
        <v>23841</v>
      </c>
      <c r="C25">
        <v>4547</v>
      </c>
      <c r="D25">
        <f t="shared" si="0"/>
        <v>19.07</v>
      </c>
      <c r="E25">
        <v>18157</v>
      </c>
      <c r="F25">
        <v>5386</v>
      </c>
      <c r="G25">
        <v>268</v>
      </c>
      <c r="H25">
        <v>30</v>
      </c>
      <c r="I25">
        <v>171</v>
      </c>
      <c r="J25">
        <v>0.76158718199999997</v>
      </c>
      <c r="K25">
        <v>0.23841281825426799</v>
      </c>
      <c r="L25">
        <v>7.1725180000000001E-3</v>
      </c>
      <c r="M25">
        <v>22432</v>
      </c>
      <c r="N25">
        <v>94.0900129999999</v>
      </c>
      <c r="O25">
        <v>59498</v>
      </c>
      <c r="P25">
        <v>21809</v>
      </c>
      <c r="Q25">
        <f t="shared" si="1"/>
        <v>36.659999999999997</v>
      </c>
      <c r="R25">
        <v>36351</v>
      </c>
      <c r="S25">
        <v>16786</v>
      </c>
      <c r="T25">
        <v>5783</v>
      </c>
      <c r="U25">
        <v>578</v>
      </c>
      <c r="V25">
        <v>739</v>
      </c>
      <c r="W25">
        <v>0.61096171300000002</v>
      </c>
      <c r="X25">
        <v>0.38903828700124399</v>
      </c>
      <c r="Y25">
        <v>1.2420586000000001E-2</v>
      </c>
    </row>
    <row r="26" spans="1:25" x14ac:dyDescent="0.2">
      <c r="A26" t="s">
        <v>139</v>
      </c>
      <c r="B26">
        <v>34347</v>
      </c>
      <c r="C26">
        <v>1754</v>
      </c>
      <c r="D26">
        <f t="shared" si="0"/>
        <v>5.1100000000000003</v>
      </c>
      <c r="E26">
        <v>31900</v>
      </c>
      <c r="F26">
        <v>2312</v>
      </c>
      <c r="G26">
        <v>131</v>
      </c>
      <c r="H26">
        <v>4</v>
      </c>
      <c r="I26">
        <v>19</v>
      </c>
      <c r="J26">
        <v>0.92875651400000003</v>
      </c>
      <c r="K26">
        <v>7.1243485602818304E-2</v>
      </c>
      <c r="L26">
        <v>5.5317799999999998E-4</v>
      </c>
      <c r="M26">
        <v>33071</v>
      </c>
      <c r="N26">
        <v>96.28497394</v>
      </c>
      <c r="O26">
        <v>104705</v>
      </c>
      <c r="P26">
        <v>13812</v>
      </c>
      <c r="Q26">
        <f t="shared" si="1"/>
        <v>13.19</v>
      </c>
      <c r="R26">
        <v>89574</v>
      </c>
      <c r="S26">
        <v>11523</v>
      </c>
      <c r="T26">
        <v>3392</v>
      </c>
      <c r="U26">
        <v>216</v>
      </c>
      <c r="V26">
        <v>244</v>
      </c>
      <c r="W26">
        <v>0.85548923200000004</v>
      </c>
      <c r="X26">
        <v>0.14451076834917101</v>
      </c>
      <c r="Y26">
        <v>2.3303569999999999E-3</v>
      </c>
    </row>
    <row r="27" spans="1:25" x14ac:dyDescent="0.2">
      <c r="A27" t="s">
        <v>144</v>
      </c>
      <c r="B27">
        <v>31319</v>
      </c>
      <c r="C27">
        <v>1356</v>
      </c>
      <c r="D27">
        <f t="shared" si="0"/>
        <v>4.33</v>
      </c>
      <c r="E27">
        <v>29473</v>
      </c>
      <c r="F27">
        <v>1720</v>
      </c>
      <c r="G27">
        <v>121</v>
      </c>
      <c r="H27">
        <v>5</v>
      </c>
      <c r="I27">
        <v>51</v>
      </c>
      <c r="J27">
        <v>0.94105814399999999</v>
      </c>
      <c r="K27">
        <v>5.8941856381110498E-2</v>
      </c>
      <c r="L27">
        <v>1.628404E-3</v>
      </c>
      <c r="M27">
        <v>30334</v>
      </c>
      <c r="N27">
        <v>96.854944279999899</v>
      </c>
      <c r="O27">
        <v>91234</v>
      </c>
      <c r="P27">
        <v>10966</v>
      </c>
      <c r="Q27">
        <f t="shared" si="1"/>
        <v>12.02</v>
      </c>
      <c r="R27">
        <v>79153</v>
      </c>
      <c r="S27">
        <v>9265</v>
      </c>
      <c r="T27">
        <v>2683</v>
      </c>
      <c r="U27">
        <v>133</v>
      </c>
      <c r="V27">
        <v>223</v>
      </c>
      <c r="W27">
        <v>0.86758226100000002</v>
      </c>
      <c r="X27">
        <v>0.132417739000811</v>
      </c>
      <c r="Y27">
        <v>2.4442639999999998E-3</v>
      </c>
    </row>
    <row r="28" spans="1:25" x14ac:dyDescent="0.2">
      <c r="A28" t="s">
        <v>146</v>
      </c>
      <c r="B28">
        <v>20123</v>
      </c>
      <c r="C28">
        <v>1980</v>
      </c>
      <c r="D28">
        <f t="shared" si="0"/>
        <v>9.84</v>
      </c>
      <c r="E28">
        <v>17222</v>
      </c>
      <c r="F28">
        <v>2553</v>
      </c>
      <c r="G28">
        <v>337</v>
      </c>
      <c r="H28">
        <v>11</v>
      </c>
      <c r="I28">
        <v>52</v>
      </c>
      <c r="J28">
        <v>0.85583660500000003</v>
      </c>
      <c r="K28">
        <v>0.144163395120012</v>
      </c>
      <c r="L28">
        <v>2.5841079999999999E-3</v>
      </c>
      <c r="M28">
        <v>19209</v>
      </c>
      <c r="N28">
        <v>95.457933710000006</v>
      </c>
      <c r="O28">
        <v>68741</v>
      </c>
      <c r="P28">
        <v>16824</v>
      </c>
      <c r="Q28">
        <f t="shared" si="1"/>
        <v>24.47</v>
      </c>
      <c r="R28">
        <v>49822</v>
      </c>
      <c r="S28">
        <v>14110</v>
      </c>
      <c r="T28">
        <v>4513</v>
      </c>
      <c r="U28">
        <v>296</v>
      </c>
      <c r="V28">
        <v>339</v>
      </c>
      <c r="W28">
        <v>0.72477851599999998</v>
      </c>
      <c r="X28">
        <v>0.27522148353966303</v>
      </c>
      <c r="Y28">
        <v>4.9315549999999998E-3</v>
      </c>
    </row>
    <row r="29" spans="1:25" x14ac:dyDescent="0.2">
      <c r="A29" t="s">
        <v>150</v>
      </c>
      <c r="B29">
        <v>38534</v>
      </c>
      <c r="C29">
        <v>3289</v>
      </c>
      <c r="D29">
        <f t="shared" si="0"/>
        <v>8.5399999999999991</v>
      </c>
      <c r="E29">
        <v>33650</v>
      </c>
      <c r="F29">
        <v>4066</v>
      </c>
      <c r="G29">
        <v>771</v>
      </c>
      <c r="H29">
        <v>47</v>
      </c>
      <c r="I29">
        <v>91</v>
      </c>
      <c r="J29">
        <v>0.873254788</v>
      </c>
      <c r="K29">
        <v>0.126745212020553</v>
      </c>
      <c r="L29">
        <v>2.3615509999999999E-3</v>
      </c>
      <c r="M29">
        <v>36773</v>
      </c>
      <c r="N29">
        <v>95.430009859999899</v>
      </c>
      <c r="O29">
        <v>107116</v>
      </c>
      <c r="P29">
        <v>26059</v>
      </c>
      <c r="Q29">
        <f t="shared" si="1"/>
        <v>24.33</v>
      </c>
      <c r="R29">
        <v>77894</v>
      </c>
      <c r="S29">
        <v>20365</v>
      </c>
      <c r="T29">
        <v>7951</v>
      </c>
      <c r="U29">
        <v>906</v>
      </c>
      <c r="V29">
        <v>692</v>
      </c>
      <c r="W29">
        <v>0.72719294999999995</v>
      </c>
      <c r="X29">
        <v>0.27280705030060898</v>
      </c>
      <c r="Y29">
        <v>6.460286E-3</v>
      </c>
    </row>
    <row r="30" spans="1:25" x14ac:dyDescent="0.2">
      <c r="A30" t="s">
        <v>152</v>
      </c>
      <c r="B30">
        <v>51505</v>
      </c>
      <c r="C30">
        <v>5949</v>
      </c>
      <c r="D30">
        <f t="shared" si="0"/>
        <v>11.55</v>
      </c>
      <c r="E30">
        <v>43664</v>
      </c>
      <c r="F30">
        <v>7592</v>
      </c>
      <c r="G30">
        <v>241</v>
      </c>
      <c r="H30">
        <v>8</v>
      </c>
      <c r="I30">
        <v>64</v>
      </c>
      <c r="J30">
        <v>0.84776235300000002</v>
      </c>
      <c r="K30">
        <v>0.152237646830405</v>
      </c>
      <c r="L30">
        <v>1.2425979999999999E-3</v>
      </c>
      <c r="M30">
        <v>49138</v>
      </c>
      <c r="N30">
        <v>95.404329680000004</v>
      </c>
      <c r="O30">
        <v>105923</v>
      </c>
      <c r="P30">
        <v>32117</v>
      </c>
      <c r="Q30">
        <f t="shared" si="1"/>
        <v>30.32</v>
      </c>
      <c r="R30">
        <v>69918</v>
      </c>
      <c r="S30">
        <v>28497</v>
      </c>
      <c r="T30">
        <v>7075</v>
      </c>
      <c r="U30">
        <v>433</v>
      </c>
      <c r="V30">
        <v>415</v>
      </c>
      <c r="W30">
        <v>0.66008326799999995</v>
      </c>
      <c r="X30">
        <v>0.33991673196567301</v>
      </c>
      <c r="Y30">
        <v>3.91794E-3</v>
      </c>
    </row>
    <row r="31" spans="1:25" x14ac:dyDescent="0.2">
      <c r="A31" t="s">
        <v>154</v>
      </c>
      <c r="B31">
        <v>30110</v>
      </c>
      <c r="C31">
        <v>1952</v>
      </c>
      <c r="D31">
        <f t="shared" si="0"/>
        <v>6.48</v>
      </c>
      <c r="E31">
        <v>26974</v>
      </c>
      <c r="F31">
        <v>2890</v>
      </c>
      <c r="G31">
        <v>236</v>
      </c>
      <c r="H31">
        <v>10</v>
      </c>
      <c r="I31">
        <v>35</v>
      </c>
      <c r="J31">
        <v>0.89584855500000005</v>
      </c>
      <c r="K31">
        <v>0.104151444702757</v>
      </c>
      <c r="L31">
        <v>1.162405E-3</v>
      </c>
      <c r="M31">
        <v>28732</v>
      </c>
      <c r="N31">
        <v>95.423447359999898</v>
      </c>
      <c r="O31">
        <v>80180</v>
      </c>
      <c r="P31">
        <v>18333</v>
      </c>
      <c r="Q31">
        <f t="shared" si="1"/>
        <v>22.86</v>
      </c>
      <c r="R31">
        <v>58729</v>
      </c>
      <c r="S31">
        <v>16413</v>
      </c>
      <c r="T31">
        <v>4797</v>
      </c>
      <c r="U31">
        <v>241</v>
      </c>
      <c r="V31">
        <v>203</v>
      </c>
      <c r="W31">
        <v>0.73246445500000001</v>
      </c>
      <c r="X31">
        <v>0.26753554502369697</v>
      </c>
      <c r="Y31">
        <v>2.531803E-3</v>
      </c>
    </row>
    <row r="32" spans="1:25" x14ac:dyDescent="0.2">
      <c r="A32" t="s">
        <v>158</v>
      </c>
      <c r="B32">
        <v>20056</v>
      </c>
      <c r="C32">
        <v>4492</v>
      </c>
      <c r="D32">
        <f t="shared" si="0"/>
        <v>22.4</v>
      </c>
      <c r="E32">
        <v>14414</v>
      </c>
      <c r="F32">
        <v>4904</v>
      </c>
      <c r="G32">
        <v>692</v>
      </c>
      <c r="H32">
        <v>46</v>
      </c>
      <c r="I32">
        <v>93</v>
      </c>
      <c r="J32">
        <v>0.71868767499999997</v>
      </c>
      <c r="K32">
        <v>0.281312325488632</v>
      </c>
      <c r="L32">
        <v>4.6370159999999999E-3</v>
      </c>
      <c r="M32">
        <v>18392</v>
      </c>
      <c r="N32">
        <v>91.703230950000005</v>
      </c>
      <c r="O32">
        <v>53563</v>
      </c>
      <c r="P32">
        <v>27560</v>
      </c>
      <c r="Q32">
        <f t="shared" si="1"/>
        <v>51.45</v>
      </c>
      <c r="R32">
        <v>24453</v>
      </c>
      <c r="S32">
        <v>21579</v>
      </c>
      <c r="T32">
        <v>6738</v>
      </c>
      <c r="U32">
        <v>793</v>
      </c>
      <c r="V32">
        <v>554</v>
      </c>
      <c r="W32">
        <v>0.456527827</v>
      </c>
      <c r="X32">
        <v>0.543472172955212</v>
      </c>
      <c r="Y32">
        <v>1.0342960999999999E-2</v>
      </c>
    </row>
    <row r="33" spans="1:25" x14ac:dyDescent="0.2">
      <c r="A33" t="s">
        <v>162</v>
      </c>
      <c r="B33">
        <v>21679</v>
      </c>
      <c r="C33">
        <v>2508</v>
      </c>
      <c r="D33">
        <f t="shared" si="0"/>
        <v>11.57</v>
      </c>
      <c r="E33">
        <v>18257</v>
      </c>
      <c r="F33">
        <v>2715</v>
      </c>
      <c r="G33">
        <v>663</v>
      </c>
      <c r="H33">
        <v>44</v>
      </c>
      <c r="I33">
        <v>117</v>
      </c>
      <c r="J33">
        <v>0.84215139100000003</v>
      </c>
      <c r="K33">
        <v>0.15784860925319399</v>
      </c>
      <c r="L33">
        <v>5.3969279999999996E-3</v>
      </c>
      <c r="M33">
        <v>20366</v>
      </c>
      <c r="N33">
        <v>93.943447579999898</v>
      </c>
      <c r="O33">
        <v>91879</v>
      </c>
      <c r="P33">
        <v>24944</v>
      </c>
      <c r="Q33">
        <f t="shared" si="1"/>
        <v>27.15</v>
      </c>
      <c r="R33">
        <v>64735</v>
      </c>
      <c r="S33">
        <v>19694</v>
      </c>
      <c r="T33">
        <v>6940</v>
      </c>
      <c r="U33">
        <v>510</v>
      </c>
      <c r="V33">
        <v>955</v>
      </c>
      <c r="W33">
        <v>0.70456796399999999</v>
      </c>
      <c r="X33">
        <v>0.295432035612055</v>
      </c>
      <c r="Y33">
        <v>1.0394105000000001E-2</v>
      </c>
    </row>
    <row r="34" spans="1:25" x14ac:dyDescent="0.2">
      <c r="A34" t="s">
        <v>165</v>
      </c>
      <c r="B34">
        <v>33938</v>
      </c>
      <c r="C34">
        <v>3599</v>
      </c>
      <c r="D34">
        <f t="shared" si="0"/>
        <v>10.6</v>
      </c>
      <c r="E34">
        <v>28853</v>
      </c>
      <c r="F34">
        <v>4553</v>
      </c>
      <c r="G34">
        <v>483</v>
      </c>
      <c r="H34">
        <v>49</v>
      </c>
      <c r="I34">
        <v>102</v>
      </c>
      <c r="J34">
        <v>0.85016795300000003</v>
      </c>
      <c r="K34">
        <v>0.14983204667334599</v>
      </c>
      <c r="L34">
        <v>3.005481E-3</v>
      </c>
      <c r="M34">
        <v>32253</v>
      </c>
      <c r="N34">
        <v>95.035063940000001</v>
      </c>
      <c r="O34">
        <v>84476</v>
      </c>
      <c r="P34">
        <v>29093</v>
      </c>
      <c r="Q34">
        <f t="shared" si="1"/>
        <v>34.44</v>
      </c>
      <c r="R34">
        <v>52497</v>
      </c>
      <c r="S34">
        <v>23716</v>
      </c>
      <c r="T34">
        <v>7571</v>
      </c>
      <c r="U34">
        <v>692</v>
      </c>
      <c r="V34">
        <v>695</v>
      </c>
      <c r="W34">
        <v>0.62144277699999995</v>
      </c>
      <c r="X34">
        <v>0.37855722335337799</v>
      </c>
      <c r="Y34">
        <v>8.2271889999999993E-3</v>
      </c>
    </row>
    <row r="35" spans="1:25" x14ac:dyDescent="0.2">
      <c r="A35" t="s">
        <v>169</v>
      </c>
      <c r="B35">
        <v>17020</v>
      </c>
      <c r="C35">
        <v>3915</v>
      </c>
      <c r="D35">
        <f t="shared" si="0"/>
        <v>23</v>
      </c>
      <c r="E35">
        <v>12071</v>
      </c>
      <c r="F35">
        <v>4449</v>
      </c>
      <c r="G35">
        <v>440</v>
      </c>
      <c r="H35">
        <v>60</v>
      </c>
      <c r="I35">
        <v>172</v>
      </c>
      <c r="J35">
        <v>0.70922444200000001</v>
      </c>
      <c r="K35">
        <v>0.29077555816686301</v>
      </c>
      <c r="L35">
        <v>1.0105757999999999E-2</v>
      </c>
      <c r="M35">
        <v>15527</v>
      </c>
      <c r="N35">
        <v>91.227967100000001</v>
      </c>
      <c r="O35">
        <v>48399</v>
      </c>
      <c r="P35">
        <v>30073</v>
      </c>
      <c r="Q35">
        <f t="shared" si="1"/>
        <v>62.14</v>
      </c>
      <c r="R35">
        <v>18179</v>
      </c>
      <c r="S35">
        <v>22951</v>
      </c>
      <c r="T35">
        <v>6392</v>
      </c>
      <c r="U35">
        <v>877</v>
      </c>
      <c r="V35">
        <v>1372</v>
      </c>
      <c r="W35">
        <v>0.375606934</v>
      </c>
      <c r="X35">
        <v>0.62439306597243704</v>
      </c>
      <c r="Y35">
        <v>2.8347693E-2</v>
      </c>
    </row>
    <row r="36" spans="1:25" x14ac:dyDescent="0.2">
      <c r="A36" t="s">
        <v>173</v>
      </c>
      <c r="B36">
        <v>32624</v>
      </c>
      <c r="C36">
        <v>3545</v>
      </c>
      <c r="D36">
        <f t="shared" si="0"/>
        <v>10.87</v>
      </c>
      <c r="E36">
        <v>27428</v>
      </c>
      <c r="F36">
        <v>4572</v>
      </c>
      <c r="G36">
        <v>592</v>
      </c>
      <c r="H36">
        <v>32</v>
      </c>
      <c r="I36">
        <v>130</v>
      </c>
      <c r="J36">
        <v>0.84073074999999997</v>
      </c>
      <c r="K36">
        <v>0.15926924963217301</v>
      </c>
      <c r="L36">
        <v>3.9847959999999997E-3</v>
      </c>
      <c r="M36">
        <v>30356</v>
      </c>
      <c r="N36">
        <v>93.048062779999896</v>
      </c>
      <c r="O36">
        <v>88903</v>
      </c>
      <c r="P36">
        <v>32125</v>
      </c>
      <c r="Q36">
        <f t="shared" si="1"/>
        <v>36.130000000000003</v>
      </c>
      <c r="R36">
        <v>53603</v>
      </c>
      <c r="S36">
        <v>26369</v>
      </c>
      <c r="T36">
        <v>8213</v>
      </c>
      <c r="U36">
        <v>718</v>
      </c>
      <c r="V36">
        <v>1191</v>
      </c>
      <c r="W36">
        <v>0.60293803400000001</v>
      </c>
      <c r="X36">
        <v>0.39706196641283198</v>
      </c>
      <c r="Y36">
        <v>1.3396623E-2</v>
      </c>
    </row>
    <row r="37" spans="1:25" x14ac:dyDescent="0.2">
      <c r="A37" t="s">
        <v>177</v>
      </c>
      <c r="B37">
        <v>30322</v>
      </c>
      <c r="C37">
        <v>3084</v>
      </c>
      <c r="D37">
        <f t="shared" si="0"/>
        <v>10.17</v>
      </c>
      <c r="E37">
        <v>25807</v>
      </c>
      <c r="F37">
        <v>4048</v>
      </c>
      <c r="G37">
        <v>439</v>
      </c>
      <c r="H37">
        <v>28</v>
      </c>
      <c r="I37">
        <v>91</v>
      </c>
      <c r="J37">
        <v>0.85109821299999999</v>
      </c>
      <c r="K37">
        <v>0.148901787481037</v>
      </c>
      <c r="L37">
        <v>3.0011209999999998E-3</v>
      </c>
      <c r="M37">
        <v>28053</v>
      </c>
      <c r="N37">
        <v>92.516984370000003</v>
      </c>
      <c r="O37">
        <v>85208</v>
      </c>
      <c r="P37">
        <v>31633</v>
      </c>
      <c r="Q37">
        <f t="shared" si="1"/>
        <v>37.119999999999997</v>
      </c>
      <c r="R37">
        <v>50072</v>
      </c>
      <c r="S37">
        <v>26544</v>
      </c>
      <c r="T37">
        <v>7812</v>
      </c>
      <c r="U37">
        <v>780</v>
      </c>
      <c r="V37">
        <v>625</v>
      </c>
      <c r="W37">
        <v>0.58764435299999995</v>
      </c>
      <c r="X37">
        <v>0.41235564735705599</v>
      </c>
      <c r="Y37">
        <v>7.3349920000000002E-3</v>
      </c>
    </row>
    <row r="38" spans="1:25" x14ac:dyDescent="0.2">
      <c r="A38" t="s">
        <v>181</v>
      </c>
      <c r="B38">
        <v>33873</v>
      </c>
      <c r="C38">
        <v>3633</v>
      </c>
      <c r="D38">
        <f t="shared" si="0"/>
        <v>10.73</v>
      </c>
      <c r="E38">
        <v>28805</v>
      </c>
      <c r="F38">
        <v>4465</v>
      </c>
      <c r="G38">
        <v>573</v>
      </c>
      <c r="H38">
        <v>30</v>
      </c>
      <c r="I38">
        <v>111</v>
      </c>
      <c r="J38">
        <v>0.85038230999999997</v>
      </c>
      <c r="K38">
        <v>0.14961768960529001</v>
      </c>
      <c r="L38">
        <v>3.2769460000000002E-3</v>
      </c>
      <c r="M38">
        <v>31535</v>
      </c>
      <c r="N38">
        <v>93.097747470000002</v>
      </c>
      <c r="O38">
        <v>96038</v>
      </c>
      <c r="P38">
        <v>35734</v>
      </c>
      <c r="Q38">
        <f t="shared" si="1"/>
        <v>37.21</v>
      </c>
      <c r="R38">
        <v>57004</v>
      </c>
      <c r="S38">
        <v>28648</v>
      </c>
      <c r="T38">
        <v>9341</v>
      </c>
      <c r="U38">
        <v>1045</v>
      </c>
      <c r="V38">
        <v>945</v>
      </c>
      <c r="W38">
        <v>0.59355671700000001</v>
      </c>
      <c r="X38">
        <v>0.406443282867198</v>
      </c>
      <c r="Y38">
        <v>9.8398549999999998E-3</v>
      </c>
    </row>
    <row r="39" spans="1:25" x14ac:dyDescent="0.2">
      <c r="A39" t="s">
        <v>185</v>
      </c>
      <c r="B39">
        <v>29786</v>
      </c>
      <c r="C39">
        <v>2046</v>
      </c>
      <c r="D39">
        <f t="shared" si="0"/>
        <v>6.87</v>
      </c>
      <c r="E39">
        <v>26474</v>
      </c>
      <c r="F39">
        <v>2974</v>
      </c>
      <c r="G39">
        <v>330</v>
      </c>
      <c r="H39">
        <v>8</v>
      </c>
      <c r="I39">
        <v>35</v>
      </c>
      <c r="J39">
        <v>0.88880682200000005</v>
      </c>
      <c r="K39">
        <v>0.111193178003089</v>
      </c>
      <c r="L39">
        <v>1.1750490000000001E-3</v>
      </c>
      <c r="M39">
        <v>28091</v>
      </c>
      <c r="N39">
        <v>94.309407100000001</v>
      </c>
      <c r="O39">
        <v>86175</v>
      </c>
      <c r="P39">
        <v>20198</v>
      </c>
      <c r="Q39">
        <f t="shared" si="1"/>
        <v>23.44</v>
      </c>
      <c r="R39">
        <v>62709</v>
      </c>
      <c r="S39">
        <v>17619</v>
      </c>
      <c r="T39">
        <v>5574</v>
      </c>
      <c r="U39">
        <v>273</v>
      </c>
      <c r="V39">
        <v>368</v>
      </c>
      <c r="W39">
        <v>0.72769364700000005</v>
      </c>
      <c r="X39">
        <v>0.27230635335073999</v>
      </c>
      <c r="Y39">
        <v>4.2703799999999998E-3</v>
      </c>
    </row>
    <row r="40" spans="1:25" x14ac:dyDescent="0.2">
      <c r="A40" t="s">
        <v>189</v>
      </c>
      <c r="B40">
        <v>29034</v>
      </c>
      <c r="C40">
        <v>1737</v>
      </c>
      <c r="D40">
        <f t="shared" si="0"/>
        <v>5.98</v>
      </c>
      <c r="E40">
        <v>26190</v>
      </c>
      <c r="F40">
        <v>2644</v>
      </c>
      <c r="G40">
        <v>193</v>
      </c>
      <c r="H40">
        <v>7</v>
      </c>
      <c r="I40">
        <v>39</v>
      </c>
      <c r="J40">
        <v>0.90204587700000005</v>
      </c>
      <c r="K40">
        <v>9.7954122752634806E-2</v>
      </c>
      <c r="L40">
        <v>1.343253E-3</v>
      </c>
      <c r="M40">
        <v>28078</v>
      </c>
      <c r="N40">
        <v>96.707308670000003</v>
      </c>
      <c r="O40">
        <v>79101</v>
      </c>
      <c r="P40">
        <v>18007</v>
      </c>
      <c r="Q40">
        <f t="shared" si="1"/>
        <v>22.76</v>
      </c>
      <c r="R40">
        <v>57947</v>
      </c>
      <c r="S40">
        <v>16095</v>
      </c>
      <c r="T40">
        <v>4765</v>
      </c>
      <c r="U40">
        <v>294</v>
      </c>
      <c r="V40">
        <v>355</v>
      </c>
      <c r="W40">
        <v>0.73256975300000005</v>
      </c>
      <c r="X40">
        <v>0.26743024740521598</v>
      </c>
      <c r="Y40">
        <v>4.4879330000000004E-3</v>
      </c>
    </row>
    <row r="41" spans="1:25" x14ac:dyDescent="0.2">
      <c r="A41" t="s">
        <v>193</v>
      </c>
      <c r="B41">
        <v>40377</v>
      </c>
      <c r="C41">
        <v>2685</v>
      </c>
      <c r="D41">
        <f t="shared" si="0"/>
        <v>6.65</v>
      </c>
      <c r="E41">
        <v>36173</v>
      </c>
      <c r="F41">
        <v>3712</v>
      </c>
      <c r="G41">
        <v>475</v>
      </c>
      <c r="H41">
        <v>17</v>
      </c>
      <c r="I41">
        <v>55</v>
      </c>
      <c r="J41">
        <v>0.89588131900000001</v>
      </c>
      <c r="K41">
        <v>0.104118681427545</v>
      </c>
      <c r="L41">
        <v>1.3621620000000001E-3</v>
      </c>
      <c r="M41">
        <v>38803</v>
      </c>
      <c r="N41">
        <v>96.101741090000004</v>
      </c>
      <c r="O41">
        <v>104037</v>
      </c>
      <c r="P41">
        <v>29246</v>
      </c>
      <c r="Q41">
        <f t="shared" si="1"/>
        <v>28.11</v>
      </c>
      <c r="R41">
        <v>71099</v>
      </c>
      <c r="S41">
        <v>23882</v>
      </c>
      <c r="T41">
        <v>8241</v>
      </c>
      <c r="U41">
        <v>815</v>
      </c>
      <c r="V41">
        <v>636</v>
      </c>
      <c r="W41">
        <v>0.68340109800000004</v>
      </c>
      <c r="X41">
        <v>0.31659890231359999</v>
      </c>
      <c r="Y41">
        <v>6.11321E-3</v>
      </c>
    </row>
    <row r="42" spans="1:25" x14ac:dyDescent="0.2">
      <c r="A42" t="s">
        <v>197</v>
      </c>
      <c r="B42">
        <v>31516</v>
      </c>
      <c r="C42">
        <v>1939</v>
      </c>
      <c r="D42">
        <f t="shared" si="0"/>
        <v>6.15</v>
      </c>
      <c r="E42">
        <v>28535</v>
      </c>
      <c r="F42">
        <v>2698</v>
      </c>
      <c r="G42">
        <v>272</v>
      </c>
      <c r="H42">
        <v>11</v>
      </c>
      <c r="I42">
        <v>50</v>
      </c>
      <c r="J42">
        <v>0.90541312299999999</v>
      </c>
      <c r="K42">
        <v>9.4586876507171E-2</v>
      </c>
      <c r="L42">
        <v>1.586496E-3</v>
      </c>
      <c r="M42">
        <v>29365</v>
      </c>
      <c r="N42">
        <v>93.174895289999895</v>
      </c>
      <c r="O42">
        <v>84077</v>
      </c>
      <c r="P42">
        <v>18050</v>
      </c>
      <c r="Q42">
        <f t="shared" si="1"/>
        <v>21.47</v>
      </c>
      <c r="R42">
        <v>63218</v>
      </c>
      <c r="S42">
        <v>15299</v>
      </c>
      <c r="T42">
        <v>5286</v>
      </c>
      <c r="U42">
        <v>274</v>
      </c>
      <c r="V42">
        <v>404</v>
      </c>
      <c r="W42">
        <v>0.751905991</v>
      </c>
      <c r="X42">
        <v>0.24809400906312101</v>
      </c>
      <c r="Y42">
        <v>4.8051190000000001E-3</v>
      </c>
    </row>
    <row r="43" spans="1:25" x14ac:dyDescent="0.2">
      <c r="A43" t="s">
        <v>201</v>
      </c>
      <c r="B43">
        <v>27923</v>
      </c>
      <c r="C43">
        <v>2229</v>
      </c>
      <c r="D43">
        <f t="shared" si="0"/>
        <v>7.98</v>
      </c>
      <c r="E43">
        <v>24700</v>
      </c>
      <c r="F43">
        <v>2836</v>
      </c>
      <c r="G43">
        <v>372</v>
      </c>
      <c r="H43">
        <v>15</v>
      </c>
      <c r="I43">
        <v>61</v>
      </c>
      <c r="J43">
        <v>0.88457543999999999</v>
      </c>
      <c r="K43">
        <v>0.11542456039823799</v>
      </c>
      <c r="L43">
        <v>2.1845789999999999E-3</v>
      </c>
      <c r="M43">
        <v>26435</v>
      </c>
      <c r="N43">
        <v>94.671059700000001</v>
      </c>
      <c r="O43">
        <v>85444</v>
      </c>
      <c r="P43">
        <v>23961</v>
      </c>
      <c r="Q43">
        <f t="shared" si="1"/>
        <v>28.04</v>
      </c>
      <c r="R43">
        <v>59097</v>
      </c>
      <c r="S43">
        <v>19414</v>
      </c>
      <c r="T43">
        <v>6417</v>
      </c>
      <c r="U43">
        <v>516</v>
      </c>
      <c r="V43">
        <v>697</v>
      </c>
      <c r="W43">
        <v>0.69164599000000004</v>
      </c>
      <c r="X43">
        <v>0.30835400964374299</v>
      </c>
      <c r="Y43">
        <v>8.1573900000000005E-3</v>
      </c>
    </row>
    <row r="44" spans="1:25" x14ac:dyDescent="0.2">
      <c r="A44" t="s">
        <v>205</v>
      </c>
      <c r="B44">
        <v>36563</v>
      </c>
      <c r="C44">
        <v>2618</v>
      </c>
      <c r="D44">
        <f t="shared" si="0"/>
        <v>7.16</v>
      </c>
      <c r="E44">
        <v>32703</v>
      </c>
      <c r="F44">
        <v>3321</v>
      </c>
      <c r="G44">
        <v>515</v>
      </c>
      <c r="H44">
        <v>24</v>
      </c>
      <c r="I44">
        <v>43</v>
      </c>
      <c r="J44">
        <v>0.89442879399999997</v>
      </c>
      <c r="K44">
        <v>0.10557120586385101</v>
      </c>
      <c r="L44">
        <v>1.1760519999999999E-3</v>
      </c>
      <c r="M44">
        <v>34931</v>
      </c>
      <c r="N44">
        <v>95.536471300000002</v>
      </c>
      <c r="O44">
        <v>86945</v>
      </c>
      <c r="P44">
        <v>31875</v>
      </c>
      <c r="Q44">
        <f t="shared" si="1"/>
        <v>36.659999999999997</v>
      </c>
      <c r="R44">
        <v>52067</v>
      </c>
      <c r="S44">
        <v>24853</v>
      </c>
      <c r="T44">
        <v>8795</v>
      </c>
      <c r="U44">
        <v>1230</v>
      </c>
      <c r="V44">
        <v>586</v>
      </c>
      <c r="W44">
        <v>0.59884984799999996</v>
      </c>
      <c r="X44">
        <v>0.40115015239519197</v>
      </c>
      <c r="Y44">
        <v>6.7398930000000003E-3</v>
      </c>
    </row>
    <row r="45" spans="1:25" x14ac:dyDescent="0.2">
      <c r="A45" t="s">
        <v>209</v>
      </c>
      <c r="B45">
        <v>29435</v>
      </c>
      <c r="C45">
        <v>2423</v>
      </c>
      <c r="D45">
        <f t="shared" si="0"/>
        <v>8.23</v>
      </c>
      <c r="E45">
        <v>25783</v>
      </c>
      <c r="F45">
        <v>3127</v>
      </c>
      <c r="G45">
        <v>500</v>
      </c>
      <c r="H45">
        <v>25</v>
      </c>
      <c r="I45">
        <v>81</v>
      </c>
      <c r="J45">
        <v>0.87593001500000001</v>
      </c>
      <c r="K45">
        <v>0.124069984712077</v>
      </c>
      <c r="L45">
        <v>2.7518260000000002E-3</v>
      </c>
      <c r="M45">
        <v>27956</v>
      </c>
      <c r="N45">
        <v>94.975369459999897</v>
      </c>
      <c r="O45">
        <v>80088</v>
      </c>
      <c r="P45">
        <v>29784</v>
      </c>
      <c r="Q45">
        <f t="shared" si="1"/>
        <v>37.19</v>
      </c>
      <c r="R45">
        <v>47457</v>
      </c>
      <c r="S45">
        <v>23295</v>
      </c>
      <c r="T45">
        <v>8183</v>
      </c>
      <c r="U45">
        <v>1149</v>
      </c>
      <c r="V45">
        <v>697</v>
      </c>
      <c r="W45">
        <v>0.59256068299999998</v>
      </c>
      <c r="X45">
        <v>0.40738937169113998</v>
      </c>
      <c r="Y45">
        <v>8.7029269999999992E-3</v>
      </c>
    </row>
    <row r="46" spans="1:25" x14ac:dyDescent="0.2">
      <c r="A46" t="s">
        <v>211</v>
      </c>
      <c r="B46">
        <v>31487</v>
      </c>
      <c r="C46">
        <v>4449</v>
      </c>
      <c r="D46">
        <f t="shared" si="0"/>
        <v>14.13</v>
      </c>
      <c r="E46">
        <v>25290</v>
      </c>
      <c r="F46">
        <v>5336</v>
      </c>
      <c r="G46">
        <v>801</v>
      </c>
      <c r="H46">
        <v>60</v>
      </c>
      <c r="I46">
        <v>217</v>
      </c>
      <c r="J46">
        <v>0.80318861799999997</v>
      </c>
      <c r="K46">
        <v>0.196811382475307</v>
      </c>
      <c r="L46">
        <v>6.8917329999999997E-3</v>
      </c>
      <c r="M46">
        <v>29286</v>
      </c>
      <c r="N46">
        <v>93.009813570000006</v>
      </c>
      <c r="O46">
        <v>96212</v>
      </c>
      <c r="P46">
        <v>38004</v>
      </c>
      <c r="Q46">
        <f t="shared" si="1"/>
        <v>39.5</v>
      </c>
      <c r="R46">
        <v>56020</v>
      </c>
      <c r="S46">
        <v>29487</v>
      </c>
      <c r="T46">
        <v>9535</v>
      </c>
      <c r="U46">
        <v>1170</v>
      </c>
      <c r="V46">
        <v>1765</v>
      </c>
      <c r="W46">
        <v>0.58225585199999996</v>
      </c>
      <c r="X46">
        <v>0.41774414833908502</v>
      </c>
      <c r="Y46">
        <v>1.8344905000000002E-2</v>
      </c>
    </row>
    <row r="47" spans="1:25" x14ac:dyDescent="0.2">
      <c r="A47" t="s">
        <v>215</v>
      </c>
      <c r="B47">
        <v>35098</v>
      </c>
      <c r="C47">
        <v>2653</v>
      </c>
      <c r="D47">
        <f t="shared" si="0"/>
        <v>7.56</v>
      </c>
      <c r="E47">
        <v>31023</v>
      </c>
      <c r="F47">
        <v>3616</v>
      </c>
      <c r="G47">
        <v>433</v>
      </c>
      <c r="H47">
        <v>26</v>
      </c>
      <c r="I47">
        <v>75</v>
      </c>
      <c r="J47">
        <v>0.88389651800000002</v>
      </c>
      <c r="K47">
        <v>0.116103481679868</v>
      </c>
      <c r="L47">
        <v>2.136874E-3</v>
      </c>
      <c r="M47">
        <v>33719</v>
      </c>
      <c r="N47">
        <v>96.071001199999898</v>
      </c>
      <c r="O47">
        <v>99278</v>
      </c>
      <c r="P47">
        <v>27122</v>
      </c>
      <c r="Q47">
        <f t="shared" si="1"/>
        <v>27.32</v>
      </c>
      <c r="R47">
        <v>68811</v>
      </c>
      <c r="S47">
        <v>22513</v>
      </c>
      <c r="T47">
        <v>7292</v>
      </c>
      <c r="U47">
        <v>662</v>
      </c>
      <c r="V47">
        <v>633</v>
      </c>
      <c r="W47">
        <v>0.69311428500000005</v>
      </c>
      <c r="X47">
        <v>0.30688571486129901</v>
      </c>
      <c r="Y47">
        <v>6.3760350000000004E-3</v>
      </c>
    </row>
    <row r="48" spans="1:25" x14ac:dyDescent="0.2">
      <c r="A48" t="s">
        <v>219</v>
      </c>
      <c r="B48">
        <v>43000</v>
      </c>
      <c r="C48">
        <v>3601</v>
      </c>
      <c r="D48">
        <f t="shared" si="0"/>
        <v>8.3699999999999992</v>
      </c>
      <c r="E48">
        <v>37441</v>
      </c>
      <c r="F48">
        <v>4838</v>
      </c>
      <c r="G48">
        <v>685</v>
      </c>
      <c r="H48">
        <v>36</v>
      </c>
      <c r="I48">
        <v>76</v>
      </c>
      <c r="J48">
        <v>0.87072092999999995</v>
      </c>
      <c r="K48">
        <v>0.129279069767442</v>
      </c>
      <c r="L48">
        <v>1.7674419999999999E-3</v>
      </c>
      <c r="M48">
        <v>41259</v>
      </c>
      <c r="N48">
        <v>95.951162789999898</v>
      </c>
      <c r="O48">
        <v>121860</v>
      </c>
      <c r="P48">
        <v>34948</v>
      </c>
      <c r="Q48">
        <f t="shared" si="1"/>
        <v>28.68</v>
      </c>
      <c r="R48">
        <v>82695</v>
      </c>
      <c r="S48">
        <v>28986</v>
      </c>
      <c r="T48">
        <v>9375</v>
      </c>
      <c r="U48">
        <v>804</v>
      </c>
      <c r="V48">
        <v>816</v>
      </c>
      <c r="W48">
        <v>0.67860659800000001</v>
      </c>
      <c r="X48">
        <v>0.32139340226489399</v>
      </c>
      <c r="Y48">
        <v>6.6962089999999998E-3</v>
      </c>
    </row>
    <row r="49" spans="1:25" x14ac:dyDescent="0.2">
      <c r="A49" t="s">
        <v>223</v>
      </c>
      <c r="B49">
        <v>17827</v>
      </c>
      <c r="C49">
        <v>3986</v>
      </c>
      <c r="D49">
        <f t="shared" si="0"/>
        <v>22.36</v>
      </c>
      <c r="E49">
        <v>13411</v>
      </c>
      <c r="F49">
        <v>3873</v>
      </c>
      <c r="G49">
        <v>460</v>
      </c>
      <c r="H49">
        <v>83</v>
      </c>
      <c r="I49">
        <v>376</v>
      </c>
      <c r="J49">
        <v>0.752285859</v>
      </c>
      <c r="K49">
        <v>0.24771414147080301</v>
      </c>
      <c r="L49">
        <v>2.1091603E-2</v>
      </c>
      <c r="M49">
        <v>15744</v>
      </c>
      <c r="N49">
        <v>88.315476520000004</v>
      </c>
      <c r="O49">
        <v>49950</v>
      </c>
      <c r="P49">
        <v>28500</v>
      </c>
      <c r="Q49">
        <f t="shared" si="1"/>
        <v>57.06</v>
      </c>
      <c r="R49">
        <v>23543</v>
      </c>
      <c r="S49">
        <v>18649</v>
      </c>
      <c r="T49">
        <v>6709</v>
      </c>
      <c r="U49">
        <v>1049</v>
      </c>
      <c r="V49">
        <v>3130</v>
      </c>
      <c r="W49">
        <v>0.47133133100000002</v>
      </c>
      <c r="X49">
        <v>0.52866866866866902</v>
      </c>
      <c r="Y49">
        <v>6.2662662999999993E-2</v>
      </c>
    </row>
    <row r="50" spans="1:25" x14ac:dyDescent="0.2">
      <c r="A50" t="s">
        <v>227</v>
      </c>
      <c r="B50">
        <v>32483</v>
      </c>
      <c r="C50">
        <v>2579</v>
      </c>
      <c r="D50">
        <f t="shared" si="0"/>
        <v>7.94</v>
      </c>
      <c r="E50">
        <v>28658</v>
      </c>
      <c r="F50">
        <v>3335</v>
      </c>
      <c r="G50">
        <v>473</v>
      </c>
      <c r="H50">
        <v>17</v>
      </c>
      <c r="I50">
        <v>93</v>
      </c>
      <c r="J50">
        <v>0.88224609799999998</v>
      </c>
      <c r="K50">
        <v>0.117753902041068</v>
      </c>
      <c r="L50">
        <v>2.8630359999999998E-3</v>
      </c>
      <c r="M50">
        <v>31039</v>
      </c>
      <c r="N50">
        <v>95.554597790000003</v>
      </c>
      <c r="O50">
        <v>111245</v>
      </c>
      <c r="P50">
        <v>27006</v>
      </c>
      <c r="Q50">
        <f t="shared" si="1"/>
        <v>24.28</v>
      </c>
      <c r="R50">
        <v>80911</v>
      </c>
      <c r="S50">
        <v>22429</v>
      </c>
      <c r="T50">
        <v>7402</v>
      </c>
      <c r="U50">
        <v>503</v>
      </c>
      <c r="V50">
        <v>703</v>
      </c>
      <c r="W50">
        <v>0.72732257600000005</v>
      </c>
      <c r="X50">
        <v>0.27267742370443598</v>
      </c>
      <c r="Y50">
        <v>6.3193850000000003E-3</v>
      </c>
    </row>
    <row r="51" spans="1:25" x14ac:dyDescent="0.2">
      <c r="A51" t="s">
        <v>231</v>
      </c>
      <c r="B51">
        <v>14787</v>
      </c>
      <c r="C51">
        <v>3120</v>
      </c>
      <c r="D51">
        <f t="shared" si="0"/>
        <v>21.1</v>
      </c>
      <c r="E51">
        <v>11151</v>
      </c>
      <c r="F51">
        <v>3149</v>
      </c>
      <c r="G51">
        <v>422</v>
      </c>
      <c r="H51">
        <v>65</v>
      </c>
      <c r="I51">
        <v>232</v>
      </c>
      <c r="J51">
        <v>0.75410833799999999</v>
      </c>
      <c r="K51">
        <v>0.24589166159464401</v>
      </c>
      <c r="L51">
        <v>1.5689457E-2</v>
      </c>
      <c r="M51">
        <v>13009</v>
      </c>
      <c r="N51">
        <v>87.975924800000001</v>
      </c>
      <c r="O51">
        <v>46653</v>
      </c>
      <c r="P51">
        <v>27317</v>
      </c>
      <c r="Q51">
        <f t="shared" si="1"/>
        <v>58.55</v>
      </c>
      <c r="R51">
        <v>20196</v>
      </c>
      <c r="S51">
        <v>18624</v>
      </c>
      <c r="T51">
        <v>6881</v>
      </c>
      <c r="U51">
        <v>952</v>
      </c>
      <c r="V51">
        <v>1954</v>
      </c>
      <c r="W51">
        <v>0.43289820600000001</v>
      </c>
      <c r="X51">
        <v>0.56710179409684303</v>
      </c>
      <c r="Y51">
        <v>4.1883694999999999E-2</v>
      </c>
    </row>
    <row r="52" spans="1:25" x14ac:dyDescent="0.2">
      <c r="A52" t="s">
        <v>235</v>
      </c>
      <c r="B52">
        <v>38455</v>
      </c>
      <c r="C52">
        <v>3360</v>
      </c>
      <c r="D52">
        <f t="shared" si="0"/>
        <v>8.74</v>
      </c>
      <c r="E52">
        <v>33448</v>
      </c>
      <c r="F52">
        <v>4618</v>
      </c>
      <c r="G52">
        <v>365</v>
      </c>
      <c r="H52">
        <v>24</v>
      </c>
      <c r="I52">
        <v>93</v>
      </c>
      <c r="J52">
        <v>0.86979586499999995</v>
      </c>
      <c r="K52">
        <v>0.13020413470289899</v>
      </c>
      <c r="L52">
        <v>2.4184110000000001E-3</v>
      </c>
      <c r="M52">
        <v>36990</v>
      </c>
      <c r="N52">
        <v>96.190352360000006</v>
      </c>
      <c r="O52">
        <v>95287</v>
      </c>
      <c r="P52">
        <v>32223</v>
      </c>
      <c r="Q52">
        <f t="shared" si="1"/>
        <v>33.82</v>
      </c>
      <c r="R52">
        <v>60363</v>
      </c>
      <c r="S52">
        <v>26110</v>
      </c>
      <c r="T52">
        <v>7846</v>
      </c>
      <c r="U52">
        <v>968</v>
      </c>
      <c r="V52">
        <v>1095</v>
      </c>
      <c r="W52">
        <v>0.63348620499999997</v>
      </c>
      <c r="X52">
        <v>0.36651379516618199</v>
      </c>
      <c r="Y52">
        <v>1.1491599E-2</v>
      </c>
    </row>
    <row r="53" spans="1:25" x14ac:dyDescent="0.2">
      <c r="A53" t="s">
        <v>239</v>
      </c>
      <c r="B53">
        <v>33634</v>
      </c>
      <c r="C53">
        <v>2845</v>
      </c>
      <c r="D53">
        <f t="shared" si="0"/>
        <v>8.4600000000000009</v>
      </c>
      <c r="E53">
        <v>29606</v>
      </c>
      <c r="F53">
        <v>3491</v>
      </c>
      <c r="G53">
        <v>512</v>
      </c>
      <c r="H53">
        <v>25</v>
      </c>
      <c r="I53">
        <v>69</v>
      </c>
      <c r="J53">
        <v>0.88024023299999998</v>
      </c>
      <c r="K53">
        <v>0.11975976690253901</v>
      </c>
      <c r="L53">
        <v>2.0514959999999999E-3</v>
      </c>
      <c r="M53">
        <v>32111</v>
      </c>
      <c r="N53">
        <v>95.471843969999895</v>
      </c>
      <c r="O53">
        <v>113075</v>
      </c>
      <c r="P53">
        <v>27440</v>
      </c>
      <c r="Q53">
        <f t="shared" si="1"/>
        <v>24.27</v>
      </c>
      <c r="R53">
        <v>82771</v>
      </c>
      <c r="S53">
        <v>22014</v>
      </c>
      <c r="T53">
        <v>7643</v>
      </c>
      <c r="U53">
        <v>647</v>
      </c>
      <c r="V53">
        <v>615</v>
      </c>
      <c r="W53">
        <v>0.73200088399999996</v>
      </c>
      <c r="X53">
        <v>0.26799911563121798</v>
      </c>
      <c r="Y53">
        <v>5.4388680000000003E-3</v>
      </c>
    </row>
    <row r="54" spans="1:25" x14ac:dyDescent="0.2">
      <c r="A54" t="s">
        <v>243</v>
      </c>
      <c r="B54">
        <v>61026</v>
      </c>
      <c r="C54">
        <v>5269</v>
      </c>
      <c r="D54">
        <f t="shared" si="0"/>
        <v>8.6300000000000008</v>
      </c>
      <c r="E54">
        <v>53669</v>
      </c>
      <c r="F54">
        <v>6910</v>
      </c>
      <c r="G54">
        <v>428</v>
      </c>
      <c r="H54">
        <v>19</v>
      </c>
      <c r="I54">
        <v>82</v>
      </c>
      <c r="J54">
        <v>0.87944482700000004</v>
      </c>
      <c r="K54">
        <v>0.120555173204864</v>
      </c>
      <c r="L54">
        <v>1.34369E-3</v>
      </c>
      <c r="M54">
        <v>58030</v>
      </c>
      <c r="N54">
        <v>95.090617109999897</v>
      </c>
      <c r="O54">
        <v>119734</v>
      </c>
      <c r="P54">
        <v>38686</v>
      </c>
      <c r="Q54">
        <f t="shared" si="1"/>
        <v>32.31</v>
      </c>
      <c r="R54">
        <v>77030</v>
      </c>
      <c r="S54">
        <v>32806</v>
      </c>
      <c r="T54">
        <v>8909</v>
      </c>
      <c r="U54">
        <v>989</v>
      </c>
      <c r="V54">
        <v>505</v>
      </c>
      <c r="W54">
        <v>0.64334274300000005</v>
      </c>
      <c r="X54">
        <v>0.35665725691950501</v>
      </c>
      <c r="Y54">
        <v>4.2176829999999998E-3</v>
      </c>
    </row>
    <row r="55" spans="1:25" x14ac:dyDescent="0.2">
      <c r="A55" t="s">
        <v>247</v>
      </c>
      <c r="B55">
        <v>36643</v>
      </c>
      <c r="C55">
        <v>2540</v>
      </c>
      <c r="D55">
        <f t="shared" si="0"/>
        <v>6.93</v>
      </c>
      <c r="E55">
        <v>32717</v>
      </c>
      <c r="F55">
        <v>3460</v>
      </c>
      <c r="G55">
        <v>453</v>
      </c>
      <c r="H55">
        <v>13</v>
      </c>
      <c r="I55">
        <v>69</v>
      </c>
      <c r="J55">
        <v>0.89285811800000003</v>
      </c>
      <c r="K55">
        <v>0.107141882487788</v>
      </c>
      <c r="L55">
        <v>1.883034E-3</v>
      </c>
      <c r="M55">
        <v>35121</v>
      </c>
      <c r="N55">
        <v>95.846409960000003</v>
      </c>
      <c r="O55">
        <v>109942</v>
      </c>
      <c r="P55">
        <v>24381</v>
      </c>
      <c r="Q55">
        <f t="shared" si="1"/>
        <v>22.18</v>
      </c>
      <c r="R55">
        <v>82215</v>
      </c>
      <c r="S55">
        <v>20539</v>
      </c>
      <c r="T55">
        <v>6779</v>
      </c>
      <c r="U55">
        <v>409</v>
      </c>
      <c r="V55">
        <v>557</v>
      </c>
      <c r="W55">
        <v>0.74780338700000004</v>
      </c>
      <c r="X55">
        <v>0.25219661275945499</v>
      </c>
      <c r="Y55">
        <v>5.0663080000000003E-3</v>
      </c>
    </row>
    <row r="56" spans="1:25" x14ac:dyDescent="0.2">
      <c r="A56" t="s">
        <v>251</v>
      </c>
      <c r="B56">
        <v>27438</v>
      </c>
      <c r="C56">
        <v>1501</v>
      </c>
      <c r="D56">
        <f t="shared" si="0"/>
        <v>5.47</v>
      </c>
      <c r="E56">
        <v>25158</v>
      </c>
      <c r="F56">
        <v>2168</v>
      </c>
      <c r="G56">
        <v>105</v>
      </c>
      <c r="H56">
        <v>7</v>
      </c>
      <c r="I56">
        <v>45</v>
      </c>
      <c r="J56">
        <v>0.91690356399999995</v>
      </c>
      <c r="K56">
        <v>8.3096435600262405E-2</v>
      </c>
      <c r="L56">
        <v>1.6400609999999999E-3</v>
      </c>
      <c r="M56">
        <v>25663</v>
      </c>
      <c r="N56">
        <v>93.530869600000003</v>
      </c>
      <c r="O56">
        <v>74740</v>
      </c>
      <c r="P56">
        <v>11190</v>
      </c>
      <c r="Q56">
        <f t="shared" si="1"/>
        <v>14.97</v>
      </c>
      <c r="R56">
        <v>61792</v>
      </c>
      <c r="S56">
        <v>9883</v>
      </c>
      <c r="T56">
        <v>2947</v>
      </c>
      <c r="U56">
        <v>118</v>
      </c>
      <c r="V56">
        <v>342</v>
      </c>
      <c r="W56">
        <v>0.82675943299999999</v>
      </c>
      <c r="X56">
        <v>0.173240567299973</v>
      </c>
      <c r="Y56">
        <v>4.5758630000000003E-3</v>
      </c>
    </row>
    <row r="57" spans="1:25" x14ac:dyDescent="0.2">
      <c r="A57" t="s">
        <v>255</v>
      </c>
      <c r="B57">
        <v>24923</v>
      </c>
      <c r="C57">
        <v>1379</v>
      </c>
      <c r="D57">
        <f t="shared" si="0"/>
        <v>5.53</v>
      </c>
      <c r="E57">
        <v>22757</v>
      </c>
      <c r="F57">
        <v>2005</v>
      </c>
      <c r="G57">
        <v>150</v>
      </c>
      <c r="H57">
        <v>11</v>
      </c>
      <c r="I57">
        <v>42</v>
      </c>
      <c r="J57">
        <v>0.91309232399999996</v>
      </c>
      <c r="K57">
        <v>8.6907675640974194E-2</v>
      </c>
      <c r="L57">
        <v>1.68519E-3</v>
      </c>
      <c r="M57">
        <v>23786</v>
      </c>
      <c r="N57">
        <v>95.437948879999894</v>
      </c>
      <c r="O57">
        <v>77927</v>
      </c>
      <c r="P57">
        <v>9133</v>
      </c>
      <c r="Q57">
        <f t="shared" si="1"/>
        <v>11.72</v>
      </c>
      <c r="R57">
        <v>66736</v>
      </c>
      <c r="S57">
        <v>8279</v>
      </c>
      <c r="T57">
        <v>2798</v>
      </c>
      <c r="U57">
        <v>114</v>
      </c>
      <c r="V57">
        <v>277</v>
      </c>
      <c r="W57">
        <v>0.85639123800000005</v>
      </c>
      <c r="X57">
        <v>0.143608762046531</v>
      </c>
      <c r="Y57">
        <v>3.5546089999999998E-3</v>
      </c>
    </row>
    <row r="58" spans="1:25" x14ac:dyDescent="0.2">
      <c r="A58" t="s">
        <v>257</v>
      </c>
      <c r="B58">
        <v>22370</v>
      </c>
      <c r="C58">
        <v>2835</v>
      </c>
      <c r="D58">
        <f t="shared" si="0"/>
        <v>12.67</v>
      </c>
      <c r="E58">
        <v>18321</v>
      </c>
      <c r="F58">
        <v>3860</v>
      </c>
      <c r="G58">
        <v>181</v>
      </c>
      <c r="H58">
        <v>8</v>
      </c>
      <c r="I58">
        <v>64</v>
      </c>
      <c r="J58">
        <v>0.81899865900000002</v>
      </c>
      <c r="K58">
        <v>0.18100134108180599</v>
      </c>
      <c r="L58">
        <v>2.860975E-3</v>
      </c>
      <c r="M58">
        <v>21065</v>
      </c>
      <c r="N58">
        <v>94.166294140000005</v>
      </c>
      <c r="O58">
        <v>56715</v>
      </c>
      <c r="P58">
        <v>15302</v>
      </c>
      <c r="Q58">
        <f t="shared" si="1"/>
        <v>26.98</v>
      </c>
      <c r="R58">
        <v>39594</v>
      </c>
      <c r="S58">
        <v>12713</v>
      </c>
      <c r="T58">
        <v>4057</v>
      </c>
      <c r="U58">
        <v>351</v>
      </c>
      <c r="V58">
        <v>388</v>
      </c>
      <c r="W58">
        <v>0.69812218999999998</v>
      </c>
      <c r="X58">
        <v>0.30187781010314702</v>
      </c>
      <c r="Y58">
        <v>6.8412239999999999E-3</v>
      </c>
    </row>
    <row r="59" spans="1:25" x14ac:dyDescent="0.2">
      <c r="A59" t="s">
        <v>261</v>
      </c>
      <c r="B59">
        <v>25849</v>
      </c>
      <c r="C59">
        <v>3100</v>
      </c>
      <c r="D59">
        <f t="shared" si="0"/>
        <v>11.99</v>
      </c>
      <c r="E59">
        <v>21393</v>
      </c>
      <c r="F59">
        <v>3917</v>
      </c>
      <c r="G59">
        <v>505</v>
      </c>
      <c r="H59">
        <v>34</v>
      </c>
      <c r="I59">
        <v>93</v>
      </c>
      <c r="J59">
        <v>0.82761422100000004</v>
      </c>
      <c r="K59">
        <v>0.172385778946961</v>
      </c>
      <c r="L59">
        <v>3.597818E-3</v>
      </c>
      <c r="M59">
        <v>24314</v>
      </c>
      <c r="N59">
        <v>94.061665829999896</v>
      </c>
      <c r="O59">
        <v>56094</v>
      </c>
      <c r="P59">
        <v>12948</v>
      </c>
      <c r="Q59">
        <f t="shared" si="1"/>
        <v>23.08</v>
      </c>
      <c r="R59">
        <v>41072</v>
      </c>
      <c r="S59">
        <v>10804</v>
      </c>
      <c r="T59">
        <v>4015</v>
      </c>
      <c r="U59">
        <v>203</v>
      </c>
      <c r="V59">
        <v>368</v>
      </c>
      <c r="W59">
        <v>0.73219952200000005</v>
      </c>
      <c r="X59">
        <v>0.26780047776945798</v>
      </c>
      <c r="Y59">
        <v>6.5604160000000003E-3</v>
      </c>
    </row>
    <row r="60" spans="1:25" x14ac:dyDescent="0.2">
      <c r="A60" t="s">
        <v>265</v>
      </c>
      <c r="B60">
        <v>25162</v>
      </c>
      <c r="C60">
        <v>3139</v>
      </c>
      <c r="D60">
        <f t="shared" si="0"/>
        <v>12.48</v>
      </c>
      <c r="E60">
        <v>20760</v>
      </c>
      <c r="F60">
        <v>3927</v>
      </c>
      <c r="G60">
        <v>444</v>
      </c>
      <c r="H60">
        <v>31</v>
      </c>
      <c r="I60">
        <v>76</v>
      </c>
      <c r="J60">
        <v>0.82505365200000003</v>
      </c>
      <c r="K60">
        <v>0.174946347667117</v>
      </c>
      <c r="L60">
        <v>3.0204279999999999E-3</v>
      </c>
      <c r="M60">
        <v>24086</v>
      </c>
      <c r="N60">
        <v>95.723710359999899</v>
      </c>
      <c r="O60">
        <v>54269</v>
      </c>
      <c r="P60">
        <v>10781</v>
      </c>
      <c r="Q60">
        <f t="shared" si="1"/>
        <v>19.87</v>
      </c>
      <c r="R60">
        <v>41676</v>
      </c>
      <c r="S60">
        <v>8801</v>
      </c>
      <c r="T60">
        <v>3643</v>
      </c>
      <c r="U60">
        <v>149</v>
      </c>
      <c r="V60">
        <v>321</v>
      </c>
      <c r="W60">
        <v>0.76795223800000001</v>
      </c>
      <c r="X60">
        <v>0.23204776207411201</v>
      </c>
      <c r="Y60">
        <v>5.9149789999999999E-3</v>
      </c>
    </row>
    <row r="61" spans="1:25" x14ac:dyDescent="0.2">
      <c r="A61" t="s">
        <v>267</v>
      </c>
      <c r="B61">
        <v>38283</v>
      </c>
      <c r="C61">
        <v>3577</v>
      </c>
      <c r="D61">
        <f t="shared" si="0"/>
        <v>9.34</v>
      </c>
      <c r="E61">
        <v>33165</v>
      </c>
      <c r="F61">
        <v>4820</v>
      </c>
      <c r="G61">
        <v>292</v>
      </c>
      <c r="H61">
        <v>6</v>
      </c>
      <c r="I61">
        <v>70</v>
      </c>
      <c r="J61">
        <v>0.866311418</v>
      </c>
      <c r="K61">
        <v>0.13368858239949799</v>
      </c>
      <c r="L61">
        <v>1.8284880000000001E-3</v>
      </c>
      <c r="M61">
        <v>36550</v>
      </c>
      <c r="N61">
        <v>95.473186530000007</v>
      </c>
      <c r="O61">
        <v>75110</v>
      </c>
      <c r="P61">
        <v>21498</v>
      </c>
      <c r="Q61">
        <f t="shared" si="1"/>
        <v>28.62</v>
      </c>
      <c r="R61">
        <v>52040</v>
      </c>
      <c r="S61">
        <v>17041</v>
      </c>
      <c r="T61">
        <v>5152</v>
      </c>
      <c r="U61">
        <v>877</v>
      </c>
      <c r="V61">
        <v>423</v>
      </c>
      <c r="W61">
        <v>0.69285048599999999</v>
      </c>
      <c r="X61">
        <v>0.307149514046066</v>
      </c>
      <c r="Y61">
        <v>5.6317399999999997E-3</v>
      </c>
    </row>
    <row r="62" spans="1:25" x14ac:dyDescent="0.2">
      <c r="A62" t="s">
        <v>271</v>
      </c>
      <c r="B62">
        <v>32756</v>
      </c>
      <c r="C62">
        <v>2862</v>
      </c>
      <c r="D62">
        <f t="shared" si="0"/>
        <v>8.74</v>
      </c>
      <c r="E62">
        <v>28694</v>
      </c>
      <c r="F62">
        <v>3682</v>
      </c>
      <c r="G62">
        <v>368</v>
      </c>
      <c r="H62">
        <v>12</v>
      </c>
      <c r="I62">
        <v>75</v>
      </c>
      <c r="J62">
        <v>0.87599218499999998</v>
      </c>
      <c r="K62">
        <v>0.12400781536207101</v>
      </c>
      <c r="L62">
        <v>2.2896570000000001E-3</v>
      </c>
      <c r="M62">
        <v>31369</v>
      </c>
      <c r="N62">
        <v>95.765661249999894</v>
      </c>
      <c r="O62">
        <v>91252</v>
      </c>
      <c r="P62">
        <v>22924</v>
      </c>
      <c r="Q62">
        <f t="shared" si="1"/>
        <v>25.12</v>
      </c>
      <c r="R62">
        <v>65499</v>
      </c>
      <c r="S62">
        <v>18951</v>
      </c>
      <c r="T62">
        <v>6406</v>
      </c>
      <c r="U62">
        <v>393</v>
      </c>
      <c r="V62">
        <v>438</v>
      </c>
      <c r="W62">
        <v>0.71778152799999995</v>
      </c>
      <c r="X62">
        <v>0.28218559593214398</v>
      </c>
      <c r="Y62">
        <v>4.7998950000000002E-3</v>
      </c>
    </row>
    <row r="63" spans="1:25" x14ac:dyDescent="0.2">
      <c r="A63" t="s">
        <v>275</v>
      </c>
      <c r="B63">
        <v>36656</v>
      </c>
      <c r="C63">
        <v>3991</v>
      </c>
      <c r="D63">
        <f t="shared" si="0"/>
        <v>10.89</v>
      </c>
      <c r="E63">
        <v>30909</v>
      </c>
      <c r="F63">
        <v>5270</v>
      </c>
      <c r="G63">
        <v>448</v>
      </c>
      <c r="H63">
        <v>29</v>
      </c>
      <c r="I63">
        <v>88</v>
      </c>
      <c r="J63">
        <v>0.84321802700000004</v>
      </c>
      <c r="K63">
        <v>0.156781972937582</v>
      </c>
      <c r="L63">
        <v>2.4006980000000002E-3</v>
      </c>
      <c r="M63">
        <v>34778</v>
      </c>
      <c r="N63">
        <v>94.876691399999899</v>
      </c>
      <c r="O63">
        <v>73163</v>
      </c>
      <c r="P63">
        <v>27376</v>
      </c>
      <c r="Q63">
        <f t="shared" si="1"/>
        <v>37.42</v>
      </c>
      <c r="R63">
        <v>43074</v>
      </c>
      <c r="S63">
        <v>22322</v>
      </c>
      <c r="T63">
        <v>6801</v>
      </c>
      <c r="U63">
        <v>966</v>
      </c>
      <c r="V63">
        <v>612</v>
      </c>
      <c r="W63">
        <v>0.58874020999999999</v>
      </c>
      <c r="X63">
        <v>0.41125978978445399</v>
      </c>
      <c r="Y63">
        <v>8.3648839999999995E-3</v>
      </c>
    </row>
    <row r="64" spans="1:25" x14ac:dyDescent="0.2">
      <c r="A64" t="s">
        <v>279</v>
      </c>
      <c r="B64">
        <v>31066</v>
      </c>
      <c r="C64">
        <v>2745</v>
      </c>
      <c r="D64">
        <f t="shared" si="0"/>
        <v>8.84</v>
      </c>
      <c r="E64">
        <v>27189</v>
      </c>
      <c r="F64">
        <v>3516</v>
      </c>
      <c r="G64">
        <v>358</v>
      </c>
      <c r="H64">
        <v>3</v>
      </c>
      <c r="I64">
        <v>76</v>
      </c>
      <c r="J64">
        <v>0.87520118499999999</v>
      </c>
      <c r="K64">
        <v>0.124798815425224</v>
      </c>
      <c r="L64">
        <v>2.4464040000000001E-3</v>
      </c>
      <c r="M64">
        <v>29686</v>
      </c>
      <c r="N64">
        <v>95.557844590000002</v>
      </c>
      <c r="O64">
        <v>102407</v>
      </c>
      <c r="P64">
        <v>24835</v>
      </c>
      <c r="Q64">
        <f t="shared" si="1"/>
        <v>24.25</v>
      </c>
      <c r="R64">
        <v>74415</v>
      </c>
      <c r="S64">
        <v>20507</v>
      </c>
      <c r="T64">
        <v>7133</v>
      </c>
      <c r="U64">
        <v>352</v>
      </c>
      <c r="V64">
        <v>579</v>
      </c>
      <c r="W64">
        <v>0.72665930999999995</v>
      </c>
      <c r="X64">
        <v>0.27334068960129698</v>
      </c>
      <c r="Y64">
        <v>5.6539099999999998E-3</v>
      </c>
    </row>
    <row r="65" spans="1:25" x14ac:dyDescent="0.2">
      <c r="A65" t="s">
        <v>283</v>
      </c>
      <c r="B65">
        <v>36210</v>
      </c>
      <c r="C65">
        <v>3437</v>
      </c>
      <c r="D65">
        <f t="shared" si="0"/>
        <v>9.49</v>
      </c>
      <c r="E65">
        <v>30709</v>
      </c>
      <c r="F65">
        <v>5167</v>
      </c>
      <c r="G65">
        <v>308</v>
      </c>
      <c r="H65">
        <v>26</v>
      </c>
      <c r="I65">
        <v>76</v>
      </c>
      <c r="J65">
        <v>0.84808064100000002</v>
      </c>
      <c r="K65">
        <v>0.15191935929301301</v>
      </c>
      <c r="L65">
        <v>2.0988679999999998E-3</v>
      </c>
      <c r="M65">
        <v>34529</v>
      </c>
      <c r="N65">
        <v>95.357636009999894</v>
      </c>
      <c r="O65">
        <v>65657</v>
      </c>
      <c r="P65">
        <v>21167</v>
      </c>
      <c r="Q65">
        <f t="shared" si="1"/>
        <v>32.24</v>
      </c>
      <c r="R65">
        <v>41108</v>
      </c>
      <c r="S65">
        <v>17420</v>
      </c>
      <c r="T65">
        <v>6603</v>
      </c>
      <c r="U65">
        <v>526</v>
      </c>
      <c r="V65">
        <v>488</v>
      </c>
      <c r="W65">
        <v>0.62610231999999999</v>
      </c>
      <c r="X65">
        <v>0.37389768036919102</v>
      </c>
      <c r="Y65">
        <v>7.4325659999999998E-3</v>
      </c>
    </row>
    <row r="66" spans="1:25" x14ac:dyDescent="0.2">
      <c r="A66" t="s">
        <v>287</v>
      </c>
      <c r="B66">
        <v>37177</v>
      </c>
      <c r="C66">
        <v>4903</v>
      </c>
      <c r="D66">
        <f t="shared" si="0"/>
        <v>13.19</v>
      </c>
      <c r="E66">
        <v>30383</v>
      </c>
      <c r="F66">
        <v>6292</v>
      </c>
      <c r="G66">
        <v>478</v>
      </c>
      <c r="H66">
        <v>24</v>
      </c>
      <c r="I66">
        <v>142</v>
      </c>
      <c r="J66">
        <v>0.81725260200000005</v>
      </c>
      <c r="K66">
        <v>0.18274739758452799</v>
      </c>
      <c r="L66">
        <v>3.8195659999999999E-3</v>
      </c>
      <c r="M66">
        <v>34594</v>
      </c>
      <c r="N66">
        <v>93.052155900000002</v>
      </c>
      <c r="O66">
        <v>71102</v>
      </c>
      <c r="P66">
        <v>26808</v>
      </c>
      <c r="Q66">
        <f t="shared" si="1"/>
        <v>37.700000000000003</v>
      </c>
      <c r="R66">
        <v>41539</v>
      </c>
      <c r="S66">
        <v>20795</v>
      </c>
      <c r="T66">
        <v>8032</v>
      </c>
      <c r="U66">
        <v>736</v>
      </c>
      <c r="V66">
        <v>856</v>
      </c>
      <c r="W66">
        <v>0.58421703999999997</v>
      </c>
      <c r="X66">
        <v>0.41578295969170997</v>
      </c>
      <c r="Y66">
        <v>1.2039042999999999E-2</v>
      </c>
    </row>
    <row r="67" spans="1:25" x14ac:dyDescent="0.2">
      <c r="A67" t="s">
        <v>291</v>
      </c>
      <c r="B67">
        <v>29385</v>
      </c>
      <c r="C67">
        <v>3471</v>
      </c>
      <c r="D67">
        <f t="shared" ref="D67:D130" si="2">ROUND(C67/B67*100,2)</f>
        <v>11.81</v>
      </c>
      <c r="E67">
        <v>24440</v>
      </c>
      <c r="F67">
        <v>4570</v>
      </c>
      <c r="G67">
        <v>364</v>
      </c>
      <c r="H67">
        <v>11</v>
      </c>
      <c r="I67">
        <v>100</v>
      </c>
      <c r="J67">
        <v>0.83171686199999995</v>
      </c>
      <c r="K67">
        <v>0.16828313765526601</v>
      </c>
      <c r="L67">
        <v>3.4030969999999999E-3</v>
      </c>
      <c r="M67">
        <v>27442</v>
      </c>
      <c r="N67">
        <v>93.387782880000003</v>
      </c>
      <c r="O67">
        <v>69513</v>
      </c>
      <c r="P67">
        <v>20599</v>
      </c>
      <c r="Q67">
        <f t="shared" ref="Q67:Q130" si="3">ROUND(P67/O67*100,2)</f>
        <v>29.63</v>
      </c>
      <c r="R67">
        <v>46544</v>
      </c>
      <c r="S67">
        <v>16459</v>
      </c>
      <c r="T67">
        <v>6010</v>
      </c>
      <c r="U67">
        <v>500</v>
      </c>
      <c r="V67">
        <v>661</v>
      </c>
      <c r="W67">
        <v>0.66957259800000002</v>
      </c>
      <c r="X67">
        <v>0.33042740206867799</v>
      </c>
      <c r="Y67">
        <v>9.5090130000000002E-3</v>
      </c>
    </row>
    <row r="68" spans="1:25" x14ac:dyDescent="0.2">
      <c r="A68" t="s">
        <v>295</v>
      </c>
      <c r="B68">
        <v>32419</v>
      </c>
      <c r="C68">
        <v>5135</v>
      </c>
      <c r="D68">
        <f t="shared" si="2"/>
        <v>15.84</v>
      </c>
      <c r="E68">
        <v>25578</v>
      </c>
      <c r="F68">
        <v>6493</v>
      </c>
      <c r="G68">
        <v>322</v>
      </c>
      <c r="H68">
        <v>26</v>
      </c>
      <c r="I68">
        <v>167</v>
      </c>
      <c r="J68">
        <v>0.78898177000000003</v>
      </c>
      <c r="K68">
        <v>0.211018230050279</v>
      </c>
      <c r="L68">
        <v>5.1513000000000001E-3</v>
      </c>
      <c r="M68">
        <v>30358</v>
      </c>
      <c r="N68">
        <v>93.64261698</v>
      </c>
      <c r="O68">
        <v>54911</v>
      </c>
      <c r="P68">
        <v>24805</v>
      </c>
      <c r="Q68">
        <f t="shared" si="3"/>
        <v>45.17</v>
      </c>
      <c r="R68">
        <v>27492</v>
      </c>
      <c r="S68">
        <v>18884</v>
      </c>
      <c r="T68">
        <v>7793</v>
      </c>
      <c r="U68">
        <v>742</v>
      </c>
      <c r="V68">
        <v>741</v>
      </c>
      <c r="W68">
        <v>0.50066471199999996</v>
      </c>
      <c r="X68">
        <v>0.49933528801151</v>
      </c>
      <c r="Y68">
        <v>1.3494564000000001E-2</v>
      </c>
    </row>
    <row r="69" spans="1:25" x14ac:dyDescent="0.2">
      <c r="A69" t="s">
        <v>299</v>
      </c>
      <c r="B69">
        <v>22215</v>
      </c>
      <c r="C69">
        <v>3152</v>
      </c>
      <c r="D69">
        <f t="shared" si="2"/>
        <v>14.19</v>
      </c>
      <c r="E69">
        <v>17830</v>
      </c>
      <c r="F69">
        <v>4151</v>
      </c>
      <c r="G69">
        <v>211</v>
      </c>
      <c r="H69">
        <v>23</v>
      </c>
      <c r="I69">
        <v>104</v>
      </c>
      <c r="J69">
        <v>0.80261084900000002</v>
      </c>
      <c r="K69">
        <v>0.197389151474229</v>
      </c>
      <c r="L69">
        <v>4.6815210000000001E-3</v>
      </c>
      <c r="M69">
        <v>20877</v>
      </c>
      <c r="N69">
        <v>93.9770425399999</v>
      </c>
      <c r="O69">
        <v>53481</v>
      </c>
      <c r="P69">
        <v>17521</v>
      </c>
      <c r="Q69">
        <f t="shared" si="3"/>
        <v>32.76</v>
      </c>
      <c r="R69">
        <v>34032</v>
      </c>
      <c r="S69">
        <v>13976</v>
      </c>
      <c r="T69">
        <v>5138</v>
      </c>
      <c r="U69">
        <v>335</v>
      </c>
      <c r="V69">
        <v>483</v>
      </c>
      <c r="W69">
        <v>0.63633813900000002</v>
      </c>
      <c r="X69">
        <v>0.36366186122174199</v>
      </c>
      <c r="Y69">
        <v>9.0312450000000002E-3</v>
      </c>
    </row>
    <row r="70" spans="1:25" x14ac:dyDescent="0.2">
      <c r="A70" t="s">
        <v>303</v>
      </c>
      <c r="B70">
        <v>30384</v>
      </c>
      <c r="C70">
        <v>2716</v>
      </c>
      <c r="D70">
        <f t="shared" si="2"/>
        <v>8.94</v>
      </c>
      <c r="E70">
        <v>26552</v>
      </c>
      <c r="F70">
        <v>3454</v>
      </c>
      <c r="G70">
        <v>363</v>
      </c>
      <c r="H70">
        <v>15</v>
      </c>
      <c r="I70">
        <v>75</v>
      </c>
      <c r="J70">
        <v>0.87388098999999997</v>
      </c>
      <c r="K70">
        <v>0.12611901000526601</v>
      </c>
      <c r="L70">
        <v>2.468404E-3</v>
      </c>
      <c r="M70">
        <v>28512</v>
      </c>
      <c r="N70">
        <v>93.838862559999896</v>
      </c>
      <c r="O70">
        <v>75314</v>
      </c>
      <c r="P70">
        <v>19457</v>
      </c>
      <c r="Q70">
        <f t="shared" si="3"/>
        <v>25.83</v>
      </c>
      <c r="R70">
        <v>53549</v>
      </c>
      <c r="S70">
        <v>15594</v>
      </c>
      <c r="T70">
        <v>5812</v>
      </c>
      <c r="U70">
        <v>359</v>
      </c>
      <c r="V70">
        <v>427</v>
      </c>
      <c r="W70">
        <v>0.71100990500000005</v>
      </c>
      <c r="X70">
        <v>0.28899009480309101</v>
      </c>
      <c r="Y70">
        <v>5.6695970000000002E-3</v>
      </c>
    </row>
    <row r="71" spans="1:25" x14ac:dyDescent="0.2">
      <c r="A71" t="s">
        <v>307</v>
      </c>
      <c r="B71">
        <v>36354</v>
      </c>
      <c r="C71">
        <v>3139</v>
      </c>
      <c r="D71">
        <f t="shared" si="2"/>
        <v>8.6300000000000008</v>
      </c>
      <c r="E71">
        <v>31671</v>
      </c>
      <c r="F71">
        <v>4229</v>
      </c>
      <c r="G71">
        <v>434</v>
      </c>
      <c r="H71">
        <v>20</v>
      </c>
      <c r="I71">
        <v>74</v>
      </c>
      <c r="J71">
        <v>0.87118336399999996</v>
      </c>
      <c r="K71">
        <v>0.12881663640864799</v>
      </c>
      <c r="L71">
        <v>2.0355389999999998E-3</v>
      </c>
      <c r="M71">
        <v>34871</v>
      </c>
      <c r="N71">
        <v>95.920668980000002</v>
      </c>
      <c r="O71">
        <v>86191</v>
      </c>
      <c r="P71">
        <v>20364</v>
      </c>
      <c r="Q71">
        <f t="shared" si="3"/>
        <v>23.63</v>
      </c>
      <c r="R71">
        <v>62835</v>
      </c>
      <c r="S71">
        <v>16735</v>
      </c>
      <c r="T71">
        <v>6332</v>
      </c>
      <c r="U71">
        <v>289</v>
      </c>
      <c r="V71">
        <v>470</v>
      </c>
      <c r="W71">
        <v>0.72902043100000002</v>
      </c>
      <c r="X71">
        <v>0.27097956863245598</v>
      </c>
      <c r="Y71">
        <v>5.4530059999999998E-3</v>
      </c>
    </row>
    <row r="72" spans="1:25" x14ac:dyDescent="0.2">
      <c r="A72" t="s">
        <v>309</v>
      </c>
      <c r="B72">
        <v>38361</v>
      </c>
      <c r="C72">
        <v>3259</v>
      </c>
      <c r="D72">
        <f t="shared" si="2"/>
        <v>8.5</v>
      </c>
      <c r="E72">
        <v>33745</v>
      </c>
      <c r="F72">
        <v>4097</v>
      </c>
      <c r="G72">
        <v>488</v>
      </c>
      <c r="H72">
        <v>31</v>
      </c>
      <c r="I72">
        <v>118</v>
      </c>
      <c r="J72">
        <v>0.87966945600000002</v>
      </c>
      <c r="K72">
        <v>0.12033054404212599</v>
      </c>
      <c r="L72">
        <v>3.0760409999999998E-3</v>
      </c>
      <c r="M72">
        <v>36089</v>
      </c>
      <c r="N72">
        <v>94.077318109999894</v>
      </c>
      <c r="O72">
        <v>88742</v>
      </c>
      <c r="P72">
        <v>24369</v>
      </c>
      <c r="Q72">
        <f t="shared" si="3"/>
        <v>27.46</v>
      </c>
      <c r="R72">
        <v>61637</v>
      </c>
      <c r="S72">
        <v>19538</v>
      </c>
      <c r="T72">
        <v>7084</v>
      </c>
      <c r="U72">
        <v>483</v>
      </c>
      <c r="V72">
        <v>639</v>
      </c>
      <c r="W72">
        <v>0.69456401700000003</v>
      </c>
      <c r="X72">
        <v>0.30543598296184399</v>
      </c>
      <c r="Y72">
        <v>7.2006489999999999E-3</v>
      </c>
    </row>
    <row r="73" spans="1:25" x14ac:dyDescent="0.2">
      <c r="A73" t="s">
        <v>313</v>
      </c>
      <c r="B73">
        <v>17440</v>
      </c>
      <c r="C73">
        <v>2197</v>
      </c>
      <c r="D73">
        <f t="shared" si="2"/>
        <v>12.6</v>
      </c>
      <c r="E73">
        <v>14369</v>
      </c>
      <c r="F73">
        <v>2919</v>
      </c>
      <c r="G73">
        <v>146</v>
      </c>
      <c r="H73">
        <v>6</v>
      </c>
      <c r="I73">
        <v>85</v>
      </c>
      <c r="J73">
        <v>0.82391055000000002</v>
      </c>
      <c r="K73">
        <v>0.176089449541284</v>
      </c>
      <c r="L73">
        <v>4.873853E-3</v>
      </c>
      <c r="M73">
        <v>16498</v>
      </c>
      <c r="N73">
        <v>94.598623849999896</v>
      </c>
      <c r="O73">
        <v>44494</v>
      </c>
      <c r="P73">
        <v>11435</v>
      </c>
      <c r="Q73">
        <f t="shared" si="3"/>
        <v>25.7</v>
      </c>
      <c r="R73">
        <v>31546</v>
      </c>
      <c r="S73">
        <v>9790</v>
      </c>
      <c r="T73">
        <v>2927</v>
      </c>
      <c r="U73">
        <v>231</v>
      </c>
      <c r="V73">
        <v>386</v>
      </c>
      <c r="W73">
        <v>0.70899447100000001</v>
      </c>
      <c r="X73">
        <v>0.29100552883534903</v>
      </c>
      <c r="Y73">
        <v>8.675327E-3</v>
      </c>
    </row>
    <row r="74" spans="1:25" x14ac:dyDescent="0.2">
      <c r="A74" t="s">
        <v>317</v>
      </c>
      <c r="B74">
        <v>29485</v>
      </c>
      <c r="C74">
        <v>3367</v>
      </c>
      <c r="D74">
        <f t="shared" si="2"/>
        <v>11.42</v>
      </c>
      <c r="E74">
        <v>24760</v>
      </c>
      <c r="F74">
        <v>4299</v>
      </c>
      <c r="G74">
        <v>397</v>
      </c>
      <c r="H74">
        <v>29</v>
      </c>
      <c r="I74">
        <v>72</v>
      </c>
      <c r="J74">
        <v>0.83974902500000004</v>
      </c>
      <c r="K74">
        <v>0.16025097507207101</v>
      </c>
      <c r="L74">
        <v>2.4419200000000002E-3</v>
      </c>
      <c r="M74">
        <v>28318</v>
      </c>
      <c r="N74">
        <v>96.04205528</v>
      </c>
      <c r="O74">
        <v>71927</v>
      </c>
      <c r="P74">
        <v>25544</v>
      </c>
      <c r="Q74">
        <f t="shared" si="3"/>
        <v>35.51</v>
      </c>
      <c r="R74">
        <v>44124</v>
      </c>
      <c r="S74">
        <v>20392</v>
      </c>
      <c r="T74">
        <v>6746</v>
      </c>
      <c r="U74">
        <v>665</v>
      </c>
      <c r="V74">
        <v>604</v>
      </c>
      <c r="W74">
        <v>0.613455309</v>
      </c>
      <c r="X74">
        <v>0.38654469114518902</v>
      </c>
      <c r="Y74">
        <v>8.3974029999999995E-3</v>
      </c>
    </row>
    <row r="75" spans="1:25" x14ac:dyDescent="0.2">
      <c r="A75" t="s">
        <v>321</v>
      </c>
      <c r="B75">
        <v>32515</v>
      </c>
      <c r="C75">
        <v>2419</v>
      </c>
      <c r="D75">
        <f t="shared" si="2"/>
        <v>7.44</v>
      </c>
      <c r="E75">
        <v>28664</v>
      </c>
      <c r="F75">
        <v>3474</v>
      </c>
      <c r="G75">
        <v>359</v>
      </c>
      <c r="H75">
        <v>18</v>
      </c>
      <c r="I75">
        <v>55</v>
      </c>
      <c r="J75">
        <v>0.88156235599999999</v>
      </c>
      <c r="K75">
        <v>0.118437644164232</v>
      </c>
      <c r="L75">
        <v>1.691527E-3</v>
      </c>
      <c r="M75">
        <v>30121</v>
      </c>
      <c r="N75">
        <v>92.637244350000003</v>
      </c>
      <c r="O75">
        <v>75828</v>
      </c>
      <c r="P75">
        <v>20531</v>
      </c>
      <c r="Q75">
        <f t="shared" si="3"/>
        <v>27.08</v>
      </c>
      <c r="R75">
        <v>52320</v>
      </c>
      <c r="S75">
        <v>17387</v>
      </c>
      <c r="T75">
        <v>5648</v>
      </c>
      <c r="U75">
        <v>473</v>
      </c>
      <c r="V75">
        <v>455</v>
      </c>
      <c r="W75">
        <v>0.68998259200000001</v>
      </c>
      <c r="X75">
        <v>0.31001740781769299</v>
      </c>
      <c r="Y75">
        <v>6.000422E-3</v>
      </c>
    </row>
    <row r="76" spans="1:25" x14ac:dyDescent="0.2">
      <c r="A76" t="s">
        <v>323</v>
      </c>
      <c r="B76">
        <v>33909</v>
      </c>
      <c r="C76">
        <v>3233</v>
      </c>
      <c r="D76">
        <f t="shared" si="2"/>
        <v>9.5299999999999994</v>
      </c>
      <c r="E76">
        <v>29304</v>
      </c>
      <c r="F76">
        <v>4094</v>
      </c>
      <c r="G76">
        <v>490</v>
      </c>
      <c r="H76">
        <v>21</v>
      </c>
      <c r="I76">
        <v>94</v>
      </c>
      <c r="J76">
        <v>0.86419534600000003</v>
      </c>
      <c r="K76">
        <v>0.13580465363177899</v>
      </c>
      <c r="L76">
        <v>2.7721249999999998E-3</v>
      </c>
      <c r="M76">
        <v>31844</v>
      </c>
      <c r="N76">
        <v>93.910171340000005</v>
      </c>
      <c r="O76">
        <v>86526</v>
      </c>
      <c r="P76">
        <v>24248</v>
      </c>
      <c r="Q76">
        <f t="shared" si="3"/>
        <v>28.02</v>
      </c>
      <c r="R76">
        <v>59513</v>
      </c>
      <c r="S76">
        <v>19178</v>
      </c>
      <c r="T76">
        <v>7281</v>
      </c>
      <c r="U76">
        <v>553</v>
      </c>
      <c r="V76">
        <v>655</v>
      </c>
      <c r="W76">
        <v>0.68780482200000004</v>
      </c>
      <c r="X76">
        <v>0.31218362110810599</v>
      </c>
      <c r="Y76">
        <v>7.5699790000000001E-3</v>
      </c>
    </row>
    <row r="77" spans="1:25" x14ac:dyDescent="0.2">
      <c r="A77" t="s">
        <v>327</v>
      </c>
      <c r="B77">
        <v>32381</v>
      </c>
      <c r="C77">
        <v>3223</v>
      </c>
      <c r="D77">
        <f t="shared" si="2"/>
        <v>9.9499999999999993</v>
      </c>
      <c r="E77">
        <v>27547</v>
      </c>
      <c r="F77">
        <v>4434</v>
      </c>
      <c r="G77">
        <v>382</v>
      </c>
      <c r="H77">
        <v>18</v>
      </c>
      <c r="I77">
        <v>75</v>
      </c>
      <c r="J77">
        <v>0.85071492500000001</v>
      </c>
      <c r="K77">
        <v>0.149285074580773</v>
      </c>
      <c r="L77">
        <v>2.3161729999999999E-3</v>
      </c>
      <c r="M77">
        <v>30860</v>
      </c>
      <c r="N77">
        <v>95.302801029999898</v>
      </c>
      <c r="O77">
        <v>77328</v>
      </c>
      <c r="P77">
        <v>27292</v>
      </c>
      <c r="Q77">
        <f t="shared" si="3"/>
        <v>35.29</v>
      </c>
      <c r="R77">
        <v>46890</v>
      </c>
      <c r="S77">
        <v>22393</v>
      </c>
      <c r="T77">
        <v>7221</v>
      </c>
      <c r="U77">
        <v>824</v>
      </c>
      <c r="V77">
        <v>551</v>
      </c>
      <c r="W77">
        <v>0.60637802600000001</v>
      </c>
      <c r="X77">
        <v>0.39362197392923598</v>
      </c>
      <c r="Y77">
        <v>7.1254910000000003E-3</v>
      </c>
    </row>
    <row r="78" spans="1:25" x14ac:dyDescent="0.2">
      <c r="A78" t="s">
        <v>331</v>
      </c>
      <c r="B78">
        <v>25029</v>
      </c>
      <c r="C78">
        <v>4439</v>
      </c>
      <c r="D78">
        <f t="shared" si="2"/>
        <v>17.739999999999998</v>
      </c>
      <c r="E78">
        <v>19137</v>
      </c>
      <c r="F78">
        <v>5617</v>
      </c>
      <c r="G78">
        <v>253</v>
      </c>
      <c r="H78">
        <v>22</v>
      </c>
      <c r="I78">
        <v>156</v>
      </c>
      <c r="J78">
        <v>0.76459307200000004</v>
      </c>
      <c r="K78">
        <v>0.235406927963562</v>
      </c>
      <c r="L78">
        <v>6.2327700000000003E-3</v>
      </c>
      <c r="M78">
        <v>23156</v>
      </c>
      <c r="N78">
        <v>92.516680649999898</v>
      </c>
      <c r="O78">
        <v>49998</v>
      </c>
      <c r="P78">
        <v>20905</v>
      </c>
      <c r="Q78">
        <f t="shared" si="3"/>
        <v>41.81</v>
      </c>
      <c r="R78">
        <v>27136</v>
      </c>
      <c r="S78">
        <v>15856</v>
      </c>
      <c r="T78">
        <v>6536</v>
      </c>
      <c r="U78">
        <v>469</v>
      </c>
      <c r="V78">
        <v>758</v>
      </c>
      <c r="W78">
        <v>0.54274171000000004</v>
      </c>
      <c r="X78">
        <v>0.45723828953158102</v>
      </c>
      <c r="Y78">
        <v>1.5160606E-2</v>
      </c>
    </row>
    <row r="79" spans="1:25" x14ac:dyDescent="0.2">
      <c r="A79" t="s">
        <v>335</v>
      </c>
      <c r="B79">
        <v>22777</v>
      </c>
      <c r="C79">
        <v>6702</v>
      </c>
      <c r="D79">
        <f t="shared" si="2"/>
        <v>29.42</v>
      </c>
      <c r="E79">
        <v>15058</v>
      </c>
      <c r="F79">
        <v>6917</v>
      </c>
      <c r="G79">
        <v>736</v>
      </c>
      <c r="H79">
        <v>66</v>
      </c>
      <c r="I79">
        <v>337</v>
      </c>
      <c r="J79">
        <v>0.66110550099999998</v>
      </c>
      <c r="K79">
        <v>0.33889449883654599</v>
      </c>
      <c r="L79">
        <v>1.4795627E-2</v>
      </c>
      <c r="M79">
        <v>20898</v>
      </c>
      <c r="N79">
        <v>91.750450020000002</v>
      </c>
      <c r="O79">
        <v>38280</v>
      </c>
      <c r="P79">
        <v>21071</v>
      </c>
      <c r="Q79">
        <f t="shared" si="3"/>
        <v>55.04</v>
      </c>
      <c r="R79">
        <v>17077</v>
      </c>
      <c r="S79">
        <v>13992</v>
      </c>
      <c r="T79">
        <v>6659</v>
      </c>
      <c r="U79">
        <v>552</v>
      </c>
      <c r="V79">
        <v>1012</v>
      </c>
      <c r="W79">
        <v>0.44610762799999998</v>
      </c>
      <c r="X79">
        <v>0.55389237199581998</v>
      </c>
      <c r="Y79">
        <v>2.6436781999999999E-2</v>
      </c>
    </row>
    <row r="80" spans="1:25" x14ac:dyDescent="0.2">
      <c r="A80" t="s">
        <v>339</v>
      </c>
      <c r="B80">
        <v>38365</v>
      </c>
      <c r="C80">
        <v>3269</v>
      </c>
      <c r="D80">
        <f t="shared" si="2"/>
        <v>8.52</v>
      </c>
      <c r="E80">
        <v>32964</v>
      </c>
      <c r="F80">
        <v>5107</v>
      </c>
      <c r="G80">
        <v>281</v>
      </c>
      <c r="H80">
        <v>13</v>
      </c>
      <c r="I80">
        <v>80</v>
      </c>
      <c r="J80">
        <v>0.85922064399999998</v>
      </c>
      <c r="K80">
        <v>0.14077935618402199</v>
      </c>
      <c r="L80">
        <v>2.085234E-3</v>
      </c>
      <c r="M80">
        <v>36681</v>
      </c>
      <c r="N80">
        <v>95.610582559999898</v>
      </c>
      <c r="O80">
        <v>76355</v>
      </c>
      <c r="P80">
        <v>24434</v>
      </c>
      <c r="Q80">
        <f t="shared" si="3"/>
        <v>32</v>
      </c>
      <c r="R80">
        <v>48244</v>
      </c>
      <c r="S80">
        <v>20095</v>
      </c>
      <c r="T80">
        <v>7437</v>
      </c>
      <c r="U80">
        <v>579</v>
      </c>
      <c r="V80">
        <v>563</v>
      </c>
      <c r="W80">
        <v>0.63183812500000003</v>
      </c>
      <c r="X80">
        <v>0.36816187545020002</v>
      </c>
      <c r="Y80">
        <v>7.3734530000000003E-3</v>
      </c>
    </row>
    <row r="81" spans="1:25" x14ac:dyDescent="0.2">
      <c r="A81" t="s">
        <v>343</v>
      </c>
      <c r="B81">
        <v>35735</v>
      </c>
      <c r="C81">
        <v>2346</v>
      </c>
      <c r="D81">
        <f t="shared" si="2"/>
        <v>6.56</v>
      </c>
      <c r="E81">
        <v>32017</v>
      </c>
      <c r="F81">
        <v>3355</v>
      </c>
      <c r="G81">
        <v>348</v>
      </c>
      <c r="H81">
        <v>15</v>
      </c>
      <c r="I81">
        <v>82</v>
      </c>
      <c r="J81">
        <v>0.89595634499999999</v>
      </c>
      <c r="K81">
        <v>0.10404365468028499</v>
      </c>
      <c r="L81">
        <v>2.294669E-3</v>
      </c>
      <c r="M81">
        <v>33815</v>
      </c>
      <c r="N81">
        <v>94.627116270000002</v>
      </c>
      <c r="O81">
        <v>93380</v>
      </c>
      <c r="P81">
        <v>21417</v>
      </c>
      <c r="Q81">
        <f t="shared" si="3"/>
        <v>22.94</v>
      </c>
      <c r="R81">
        <v>68397</v>
      </c>
      <c r="S81">
        <v>18250</v>
      </c>
      <c r="T81">
        <v>6232</v>
      </c>
      <c r="U81">
        <v>501</v>
      </c>
      <c r="V81">
        <v>612</v>
      </c>
      <c r="W81">
        <v>0.73245877100000001</v>
      </c>
      <c r="X81">
        <v>0.267541229385307</v>
      </c>
      <c r="Y81">
        <v>6.5538660000000002E-3</v>
      </c>
    </row>
    <row r="82" spans="1:25" x14ac:dyDescent="0.2">
      <c r="A82" t="s">
        <v>347</v>
      </c>
      <c r="B82">
        <v>27270</v>
      </c>
      <c r="C82">
        <v>2016</v>
      </c>
      <c r="D82">
        <f t="shared" si="2"/>
        <v>7.39</v>
      </c>
      <c r="E82">
        <v>24157</v>
      </c>
      <c r="F82">
        <v>2697</v>
      </c>
      <c r="G82">
        <v>392</v>
      </c>
      <c r="H82">
        <v>24</v>
      </c>
      <c r="I82">
        <v>31</v>
      </c>
      <c r="J82">
        <v>0.885845251</v>
      </c>
      <c r="K82">
        <v>0.114154748808214</v>
      </c>
      <c r="L82">
        <v>1.13678E-3</v>
      </c>
      <c r="M82">
        <v>25994</v>
      </c>
      <c r="N82">
        <v>95.320865420000004</v>
      </c>
      <c r="O82">
        <v>86666</v>
      </c>
      <c r="P82">
        <v>17180</v>
      </c>
      <c r="Q82">
        <f t="shared" si="3"/>
        <v>19.82</v>
      </c>
      <c r="R82">
        <v>66712</v>
      </c>
      <c r="S82">
        <v>14865</v>
      </c>
      <c r="T82">
        <v>4699</v>
      </c>
      <c r="U82">
        <v>390</v>
      </c>
      <c r="V82">
        <v>269</v>
      </c>
      <c r="W82">
        <v>0.76975976700000004</v>
      </c>
      <c r="X82">
        <v>0.230240232617174</v>
      </c>
      <c r="Y82">
        <v>3.1038699999999999E-3</v>
      </c>
    </row>
    <row r="83" spans="1:25" x14ac:dyDescent="0.2">
      <c r="A83" t="s">
        <v>351</v>
      </c>
      <c r="B83">
        <v>24799</v>
      </c>
      <c r="C83">
        <v>4509</v>
      </c>
      <c r="D83">
        <f t="shared" si="2"/>
        <v>18.18</v>
      </c>
      <c r="E83">
        <v>19183</v>
      </c>
      <c r="F83">
        <v>4826</v>
      </c>
      <c r="G83">
        <v>708</v>
      </c>
      <c r="H83">
        <v>82</v>
      </c>
      <c r="I83">
        <v>254</v>
      </c>
      <c r="J83">
        <v>0.77353925599999995</v>
      </c>
      <c r="K83">
        <v>0.226460744384854</v>
      </c>
      <c r="L83">
        <v>1.0242348E-2</v>
      </c>
      <c r="M83">
        <v>22556</v>
      </c>
      <c r="N83">
        <v>90.955280450000004</v>
      </c>
      <c r="O83">
        <v>98641</v>
      </c>
      <c r="P83">
        <v>45179</v>
      </c>
      <c r="Q83">
        <f t="shared" si="3"/>
        <v>45.8</v>
      </c>
      <c r="R83">
        <v>53527</v>
      </c>
      <c r="S83">
        <v>32232</v>
      </c>
      <c r="T83">
        <v>11962</v>
      </c>
      <c r="U83">
        <v>920</v>
      </c>
      <c r="V83">
        <v>2921</v>
      </c>
      <c r="W83">
        <v>0.54264453899999998</v>
      </c>
      <c r="X83">
        <v>0.45735546071106298</v>
      </c>
      <c r="Y83">
        <v>2.9612433000000001E-2</v>
      </c>
    </row>
    <row r="84" spans="1:25" x14ac:dyDescent="0.2">
      <c r="A84" t="s">
        <v>356</v>
      </c>
      <c r="B84">
        <v>29978</v>
      </c>
      <c r="C84">
        <v>2101</v>
      </c>
      <c r="D84">
        <f t="shared" si="2"/>
        <v>7.01</v>
      </c>
      <c r="E84">
        <v>26922</v>
      </c>
      <c r="F84">
        <v>2772</v>
      </c>
      <c r="G84">
        <v>273</v>
      </c>
      <c r="H84">
        <v>11</v>
      </c>
      <c r="I84">
        <v>44</v>
      </c>
      <c r="J84">
        <v>0.89805857600000005</v>
      </c>
      <c r="K84">
        <v>0.101941423710721</v>
      </c>
      <c r="L84">
        <v>1.4677430000000001E-3</v>
      </c>
      <c r="M84">
        <v>29046</v>
      </c>
      <c r="N84">
        <v>96.891053439999894</v>
      </c>
      <c r="O84">
        <v>83777</v>
      </c>
      <c r="P84">
        <v>16562</v>
      </c>
      <c r="Q84">
        <f t="shared" si="3"/>
        <v>19.77</v>
      </c>
      <c r="R84">
        <v>64950</v>
      </c>
      <c r="S84">
        <v>13762</v>
      </c>
      <c r="T84">
        <v>4829</v>
      </c>
      <c r="U84">
        <v>236</v>
      </c>
      <c r="V84">
        <v>303</v>
      </c>
      <c r="W84">
        <v>0.77527244900000003</v>
      </c>
      <c r="X84">
        <v>0.224727550521026</v>
      </c>
      <c r="Y84">
        <v>3.6167439999999999E-3</v>
      </c>
    </row>
    <row r="85" spans="1:25" x14ac:dyDescent="0.2">
      <c r="A85" t="s">
        <v>360</v>
      </c>
      <c r="B85">
        <v>66775</v>
      </c>
      <c r="C85">
        <v>0</v>
      </c>
      <c r="D85">
        <f t="shared" si="2"/>
        <v>0</v>
      </c>
      <c r="E85">
        <v>66773</v>
      </c>
      <c r="F85">
        <v>0</v>
      </c>
      <c r="G85">
        <v>2</v>
      </c>
      <c r="H85">
        <v>0</v>
      </c>
      <c r="I85">
        <v>0</v>
      </c>
      <c r="J85">
        <v>0.99997004899999997</v>
      </c>
      <c r="K85" s="2">
        <v>2.9951329090228401E-5</v>
      </c>
      <c r="L85">
        <v>0</v>
      </c>
      <c r="M85" t="s">
        <v>66</v>
      </c>
      <c r="N85" t="s">
        <v>66</v>
      </c>
      <c r="O85">
        <v>156933</v>
      </c>
      <c r="P85">
        <v>0</v>
      </c>
      <c r="Q85">
        <f t="shared" si="3"/>
        <v>0</v>
      </c>
      <c r="R85">
        <v>156921</v>
      </c>
      <c r="S85">
        <v>6</v>
      </c>
      <c r="T85">
        <v>6</v>
      </c>
      <c r="U85">
        <v>0</v>
      </c>
      <c r="V85">
        <v>0</v>
      </c>
      <c r="W85">
        <v>0.999923534</v>
      </c>
      <c r="X85" s="2">
        <v>7.64657529009195E-5</v>
      </c>
      <c r="Y85">
        <v>0</v>
      </c>
    </row>
    <row r="86" spans="1:25" x14ac:dyDescent="0.2">
      <c r="A86" t="s">
        <v>367</v>
      </c>
      <c r="B86">
        <v>30045</v>
      </c>
      <c r="C86">
        <v>2546</v>
      </c>
      <c r="D86">
        <f t="shared" si="2"/>
        <v>8.4700000000000006</v>
      </c>
      <c r="E86">
        <v>25789</v>
      </c>
      <c r="F86">
        <v>4057</v>
      </c>
      <c r="G86">
        <v>187</v>
      </c>
      <c r="H86">
        <v>12</v>
      </c>
      <c r="I86">
        <v>56</v>
      </c>
      <c r="J86">
        <v>0.85834581499999996</v>
      </c>
      <c r="K86">
        <v>0.14165418538858399</v>
      </c>
      <c r="L86">
        <v>1.863871E-3</v>
      </c>
      <c r="M86">
        <v>28981</v>
      </c>
      <c r="N86">
        <v>96.4586453699999</v>
      </c>
      <c r="O86">
        <v>54903</v>
      </c>
      <c r="P86">
        <v>16424</v>
      </c>
      <c r="Q86">
        <f t="shared" si="3"/>
        <v>29.91</v>
      </c>
      <c r="R86">
        <v>35378</v>
      </c>
      <c r="S86">
        <v>14836</v>
      </c>
      <c r="T86">
        <v>4284</v>
      </c>
      <c r="U86">
        <v>405</v>
      </c>
      <c r="V86">
        <v>451</v>
      </c>
      <c r="W86">
        <v>0.64437280299999999</v>
      </c>
      <c r="X86">
        <v>0.35562719705662699</v>
      </c>
      <c r="Y86">
        <v>8.2144869999999995E-3</v>
      </c>
    </row>
    <row r="87" spans="1:25" x14ac:dyDescent="0.2">
      <c r="A87" t="s">
        <v>371</v>
      </c>
      <c r="B87">
        <v>32704</v>
      </c>
      <c r="C87">
        <v>2405</v>
      </c>
      <c r="D87">
        <f t="shared" si="2"/>
        <v>7.35</v>
      </c>
      <c r="E87">
        <v>28898</v>
      </c>
      <c r="F87">
        <v>3599</v>
      </c>
      <c r="G87">
        <v>202</v>
      </c>
      <c r="H87">
        <v>5</v>
      </c>
      <c r="I87">
        <v>55</v>
      </c>
      <c r="J87">
        <v>0.88362279799999999</v>
      </c>
      <c r="K87">
        <v>0.116377201565558</v>
      </c>
      <c r="L87">
        <v>1.681751E-3</v>
      </c>
      <c r="M87">
        <v>31631</v>
      </c>
      <c r="N87">
        <v>96.719055769999898</v>
      </c>
      <c r="O87">
        <v>71504</v>
      </c>
      <c r="P87">
        <v>20155</v>
      </c>
      <c r="Q87">
        <f t="shared" si="3"/>
        <v>28.19</v>
      </c>
      <c r="R87">
        <v>48304</v>
      </c>
      <c r="S87">
        <v>17201</v>
      </c>
      <c r="T87">
        <v>5528</v>
      </c>
      <c r="U87">
        <v>470</v>
      </c>
      <c r="V87">
        <v>438</v>
      </c>
      <c r="W87">
        <v>0.67554262700000001</v>
      </c>
      <c r="X87">
        <v>0.32444338778250198</v>
      </c>
      <c r="Y87">
        <v>6.125531E-3</v>
      </c>
    </row>
    <row r="88" spans="1:25" x14ac:dyDescent="0.2">
      <c r="A88" t="s">
        <v>373</v>
      </c>
      <c r="B88">
        <v>38104</v>
      </c>
      <c r="C88">
        <v>2956</v>
      </c>
      <c r="D88">
        <f t="shared" si="2"/>
        <v>7.76</v>
      </c>
      <c r="E88">
        <v>33629</v>
      </c>
      <c r="F88">
        <v>3928</v>
      </c>
      <c r="G88">
        <v>524</v>
      </c>
      <c r="H88">
        <v>23</v>
      </c>
      <c r="I88">
        <v>68</v>
      </c>
      <c r="J88">
        <v>0.88255826199999998</v>
      </c>
      <c r="K88">
        <v>0.117441738400168</v>
      </c>
      <c r="L88">
        <v>1.78459E-3</v>
      </c>
      <c r="M88">
        <v>36417</v>
      </c>
      <c r="N88">
        <v>95.572643290000002</v>
      </c>
      <c r="O88">
        <v>102222</v>
      </c>
      <c r="P88">
        <v>22630</v>
      </c>
      <c r="Q88">
        <f t="shared" si="3"/>
        <v>22.14</v>
      </c>
      <c r="R88">
        <v>76550</v>
      </c>
      <c r="S88">
        <v>18444</v>
      </c>
      <c r="T88">
        <v>6702</v>
      </c>
      <c r="U88">
        <v>526</v>
      </c>
      <c r="V88">
        <v>482</v>
      </c>
      <c r="W88">
        <v>0.74886032400000002</v>
      </c>
      <c r="X88">
        <v>0.25113967639060097</v>
      </c>
      <c r="Y88">
        <v>4.7152280000000001E-3</v>
      </c>
    </row>
    <row r="89" spans="1:25" x14ac:dyDescent="0.2">
      <c r="A89" t="s">
        <v>377</v>
      </c>
      <c r="B89">
        <v>42707</v>
      </c>
      <c r="C89">
        <v>3773</v>
      </c>
      <c r="D89">
        <f t="shared" si="2"/>
        <v>8.83</v>
      </c>
      <c r="E89">
        <v>37369</v>
      </c>
      <c r="F89">
        <v>4604</v>
      </c>
      <c r="G89">
        <v>701</v>
      </c>
      <c r="H89">
        <v>33</v>
      </c>
      <c r="I89">
        <v>143</v>
      </c>
      <c r="J89">
        <v>0.87500878100000001</v>
      </c>
      <c r="K89">
        <v>0.124991219238064</v>
      </c>
      <c r="L89">
        <v>3.3483969999999999E-3</v>
      </c>
      <c r="M89">
        <v>39441</v>
      </c>
      <c r="N89">
        <v>92.352541740000007</v>
      </c>
      <c r="O89">
        <v>123038</v>
      </c>
      <c r="P89">
        <v>32742</v>
      </c>
      <c r="Q89">
        <f t="shared" si="3"/>
        <v>26.61</v>
      </c>
      <c r="R89">
        <v>87362</v>
      </c>
      <c r="S89">
        <v>26915</v>
      </c>
      <c r="T89">
        <v>8119</v>
      </c>
      <c r="U89">
        <v>642</v>
      </c>
      <c r="V89">
        <v>1142</v>
      </c>
      <c r="W89">
        <v>0.71004080000000003</v>
      </c>
      <c r="X89">
        <v>0.289959199596872</v>
      </c>
      <c r="Y89">
        <v>9.2816849999999996E-3</v>
      </c>
    </row>
    <row r="90" spans="1:25" x14ac:dyDescent="0.2">
      <c r="A90" t="s">
        <v>382</v>
      </c>
      <c r="B90">
        <v>24672</v>
      </c>
      <c r="C90">
        <v>2615</v>
      </c>
      <c r="D90">
        <f t="shared" si="2"/>
        <v>10.6</v>
      </c>
      <c r="E90">
        <v>20900</v>
      </c>
      <c r="F90">
        <v>3185</v>
      </c>
      <c r="G90">
        <v>558</v>
      </c>
      <c r="H90">
        <v>29</v>
      </c>
      <c r="I90">
        <v>80</v>
      </c>
      <c r="J90">
        <v>0.84711413700000004</v>
      </c>
      <c r="K90">
        <v>0.152885862516213</v>
      </c>
      <c r="L90">
        <v>3.2425420000000002E-3</v>
      </c>
      <c r="M90">
        <v>23167</v>
      </c>
      <c r="N90">
        <v>93.899967570000001</v>
      </c>
      <c r="O90">
        <v>72311</v>
      </c>
      <c r="P90">
        <v>27402</v>
      </c>
      <c r="Q90">
        <f t="shared" si="3"/>
        <v>37.89</v>
      </c>
      <c r="R90">
        <v>42446</v>
      </c>
      <c r="S90">
        <v>22360</v>
      </c>
      <c r="T90">
        <v>6870</v>
      </c>
      <c r="U90">
        <v>635</v>
      </c>
      <c r="V90">
        <v>674</v>
      </c>
      <c r="W90">
        <v>0.586992297</v>
      </c>
      <c r="X90">
        <v>0.41300770283912502</v>
      </c>
      <c r="Y90">
        <v>9.3208500000000003E-3</v>
      </c>
    </row>
    <row r="91" spans="1:25" x14ac:dyDescent="0.2">
      <c r="A91" t="s">
        <v>404</v>
      </c>
      <c r="B91">
        <v>31178</v>
      </c>
      <c r="C91">
        <v>1674</v>
      </c>
      <c r="D91">
        <f t="shared" si="2"/>
        <v>5.37</v>
      </c>
      <c r="E91">
        <v>28647</v>
      </c>
      <c r="F91">
        <v>2373</v>
      </c>
      <c r="G91">
        <v>151</v>
      </c>
      <c r="H91">
        <v>7</v>
      </c>
      <c r="I91">
        <v>39</v>
      </c>
      <c r="J91">
        <v>0.91882096300000005</v>
      </c>
      <c r="K91">
        <v>8.1179036500096197E-2</v>
      </c>
      <c r="L91">
        <v>1.250882E-3</v>
      </c>
      <c r="M91">
        <v>29766</v>
      </c>
      <c r="N91">
        <v>95.471165569999897</v>
      </c>
      <c r="O91">
        <v>92360</v>
      </c>
      <c r="P91">
        <v>12006</v>
      </c>
      <c r="Q91">
        <f t="shared" si="3"/>
        <v>13</v>
      </c>
      <c r="R91">
        <v>78073</v>
      </c>
      <c r="S91">
        <v>10993</v>
      </c>
      <c r="T91">
        <v>3141</v>
      </c>
      <c r="U91">
        <v>153</v>
      </c>
      <c r="V91">
        <v>254</v>
      </c>
      <c r="W91">
        <v>0.84531182299999996</v>
      </c>
      <c r="X91">
        <v>0.15468817669987001</v>
      </c>
      <c r="Y91">
        <v>2.7501079999999998E-3</v>
      </c>
    </row>
    <row r="92" spans="1:25" x14ac:dyDescent="0.2">
      <c r="A92" t="s">
        <v>390</v>
      </c>
      <c r="B92">
        <v>30577</v>
      </c>
      <c r="C92">
        <v>2252</v>
      </c>
      <c r="D92">
        <f t="shared" si="2"/>
        <v>7.37</v>
      </c>
      <c r="E92">
        <v>27246</v>
      </c>
      <c r="F92">
        <v>3054</v>
      </c>
      <c r="G92">
        <v>257</v>
      </c>
      <c r="H92">
        <v>20</v>
      </c>
      <c r="I92">
        <v>63</v>
      </c>
      <c r="J92">
        <v>0.89106190900000004</v>
      </c>
      <c r="K92">
        <v>0.10893809072178399</v>
      </c>
      <c r="L92">
        <v>2.060372E-3</v>
      </c>
      <c r="M92">
        <v>29392</v>
      </c>
      <c r="N92">
        <v>96.124538049999899</v>
      </c>
      <c r="O92">
        <v>90248</v>
      </c>
      <c r="P92">
        <v>15891</v>
      </c>
      <c r="Q92">
        <f t="shared" si="3"/>
        <v>17.61</v>
      </c>
      <c r="R92">
        <v>71873</v>
      </c>
      <c r="S92">
        <v>13366</v>
      </c>
      <c r="T92">
        <v>4693</v>
      </c>
      <c r="U92">
        <v>316</v>
      </c>
      <c r="V92">
        <v>425</v>
      </c>
      <c r="W92">
        <v>0.79639437999999996</v>
      </c>
      <c r="X92">
        <v>0.20360562006914301</v>
      </c>
      <c r="Y92">
        <v>4.7092460000000003E-3</v>
      </c>
    </row>
    <row r="93" spans="1:25" x14ac:dyDescent="0.2">
      <c r="A93" t="s">
        <v>392</v>
      </c>
      <c r="B93">
        <v>27778</v>
      </c>
      <c r="C93">
        <v>1182</v>
      </c>
      <c r="D93">
        <f t="shared" si="2"/>
        <v>4.26</v>
      </c>
      <c r="E93">
        <v>25942</v>
      </c>
      <c r="F93">
        <v>1698</v>
      </c>
      <c r="G93">
        <v>130</v>
      </c>
      <c r="H93">
        <v>8</v>
      </c>
      <c r="I93">
        <v>49</v>
      </c>
      <c r="J93">
        <v>0.93390452899999998</v>
      </c>
      <c r="K93">
        <v>6.6095471236230094E-2</v>
      </c>
      <c r="L93">
        <v>1.7639859999999999E-3</v>
      </c>
      <c r="M93">
        <v>26506</v>
      </c>
      <c r="N93">
        <v>95.420836629999897</v>
      </c>
      <c r="O93">
        <v>82618</v>
      </c>
      <c r="P93">
        <v>9733</v>
      </c>
      <c r="Q93">
        <f t="shared" si="3"/>
        <v>11.78</v>
      </c>
      <c r="R93">
        <v>70785</v>
      </c>
      <c r="S93">
        <v>8397</v>
      </c>
      <c r="T93">
        <v>3237</v>
      </c>
      <c r="U93">
        <v>199</v>
      </c>
      <c r="V93">
        <v>310</v>
      </c>
      <c r="W93">
        <v>0.85677455300000005</v>
      </c>
      <c r="X93">
        <v>0.1432254472391</v>
      </c>
      <c r="Y93">
        <v>3.7522089999999998E-3</v>
      </c>
    </row>
    <row r="94" spans="1:25" x14ac:dyDescent="0.2">
      <c r="A94" t="s">
        <v>396</v>
      </c>
      <c r="B94">
        <v>26130</v>
      </c>
      <c r="C94">
        <v>1472</v>
      </c>
      <c r="D94">
        <f t="shared" si="2"/>
        <v>5.63</v>
      </c>
      <c r="E94">
        <v>23928</v>
      </c>
      <c r="F94">
        <v>2040</v>
      </c>
      <c r="G94">
        <v>151</v>
      </c>
      <c r="H94">
        <v>11</v>
      </c>
      <c r="I94">
        <v>45</v>
      </c>
      <c r="J94">
        <v>0.91572904700000002</v>
      </c>
      <c r="K94">
        <v>8.4270952927669299E-2</v>
      </c>
      <c r="L94">
        <v>1.7221579999999999E-3</v>
      </c>
      <c r="M94">
        <v>25129</v>
      </c>
      <c r="N94">
        <v>96.169154230000004</v>
      </c>
      <c r="O94">
        <v>75465</v>
      </c>
      <c r="P94">
        <v>12001</v>
      </c>
      <c r="Q94">
        <f t="shared" si="3"/>
        <v>15.9</v>
      </c>
      <c r="R94">
        <v>61710</v>
      </c>
      <c r="S94">
        <v>9942</v>
      </c>
      <c r="T94">
        <v>3566</v>
      </c>
      <c r="U94">
        <v>247</v>
      </c>
      <c r="V94">
        <v>307</v>
      </c>
      <c r="W94">
        <v>0.81773007399999997</v>
      </c>
      <c r="X94">
        <v>0.18226992645597301</v>
      </c>
      <c r="Y94">
        <v>4.0681110000000001E-3</v>
      </c>
    </row>
    <row r="95" spans="1:25" x14ac:dyDescent="0.2">
      <c r="A95" t="s">
        <v>402</v>
      </c>
      <c r="B95">
        <v>25613</v>
      </c>
      <c r="C95">
        <v>1141</v>
      </c>
      <c r="D95">
        <f t="shared" si="2"/>
        <v>4.45</v>
      </c>
      <c r="E95">
        <v>23732</v>
      </c>
      <c r="F95">
        <v>1734</v>
      </c>
      <c r="G95">
        <v>139</v>
      </c>
      <c r="H95">
        <v>8</v>
      </c>
      <c r="I95">
        <v>25</v>
      </c>
      <c r="J95">
        <v>0.92656073100000003</v>
      </c>
      <c r="K95">
        <v>7.3439269121149398E-2</v>
      </c>
      <c r="L95">
        <v>9.7606699999999995E-4</v>
      </c>
      <c r="M95">
        <v>24575</v>
      </c>
      <c r="N95">
        <v>95.947370480000004</v>
      </c>
      <c r="O95">
        <v>75618</v>
      </c>
      <c r="P95">
        <v>9658</v>
      </c>
      <c r="Q95">
        <f t="shared" si="3"/>
        <v>12.77</v>
      </c>
      <c r="R95">
        <v>64000</v>
      </c>
      <c r="S95">
        <v>8454</v>
      </c>
      <c r="T95">
        <v>2996</v>
      </c>
      <c r="U95">
        <v>168</v>
      </c>
      <c r="V95">
        <v>233</v>
      </c>
      <c r="W95">
        <v>0.84635933200000002</v>
      </c>
      <c r="X95">
        <v>0.15364066756592301</v>
      </c>
      <c r="Y95">
        <v>3.0812769999999999E-3</v>
      </c>
    </row>
    <row r="96" spans="1:25" x14ac:dyDescent="0.2">
      <c r="A96" t="s">
        <v>386</v>
      </c>
      <c r="B96">
        <v>25938</v>
      </c>
      <c r="C96">
        <v>3413</v>
      </c>
      <c r="D96">
        <f t="shared" si="2"/>
        <v>13.16</v>
      </c>
      <c r="E96">
        <v>20977</v>
      </c>
      <c r="F96">
        <v>4661</v>
      </c>
      <c r="G96">
        <v>269</v>
      </c>
      <c r="H96">
        <v>31</v>
      </c>
      <c r="I96">
        <v>125</v>
      </c>
      <c r="J96">
        <v>0.80873621699999998</v>
      </c>
      <c r="K96">
        <v>0.19126378286683601</v>
      </c>
      <c r="L96">
        <v>4.8191839999999998E-3</v>
      </c>
      <c r="M96">
        <v>24366</v>
      </c>
      <c r="N96">
        <v>93.939393940000002</v>
      </c>
      <c r="O96">
        <v>72741</v>
      </c>
      <c r="P96">
        <v>18812</v>
      </c>
      <c r="Q96">
        <f t="shared" si="3"/>
        <v>25.86</v>
      </c>
      <c r="R96">
        <v>51670</v>
      </c>
      <c r="S96">
        <v>14839</v>
      </c>
      <c r="T96">
        <v>5910</v>
      </c>
      <c r="U96">
        <v>322</v>
      </c>
      <c r="V96">
        <v>596</v>
      </c>
      <c r="W96">
        <v>0.71032842600000001</v>
      </c>
      <c r="X96">
        <v>0.289671574490315</v>
      </c>
      <c r="Y96">
        <v>8.1934529999999998E-3</v>
      </c>
    </row>
    <row r="97" spans="1:25" x14ac:dyDescent="0.2">
      <c r="A97" t="s">
        <v>400</v>
      </c>
      <c r="B97">
        <v>32385</v>
      </c>
      <c r="C97">
        <v>1848</v>
      </c>
      <c r="D97">
        <f t="shared" si="2"/>
        <v>5.71</v>
      </c>
      <c r="E97">
        <v>29503</v>
      </c>
      <c r="F97">
        <v>2679</v>
      </c>
      <c r="G97">
        <v>195</v>
      </c>
      <c r="H97">
        <v>8</v>
      </c>
      <c r="I97">
        <v>40</v>
      </c>
      <c r="J97">
        <v>0.91100818299999997</v>
      </c>
      <c r="K97">
        <v>8.89918171993207E-2</v>
      </c>
      <c r="L97">
        <v>1.23514E-3</v>
      </c>
      <c r="M97">
        <v>30463</v>
      </c>
      <c r="N97">
        <v>94.065153620000004</v>
      </c>
      <c r="O97">
        <v>91163</v>
      </c>
      <c r="P97">
        <v>12747</v>
      </c>
      <c r="Q97">
        <f t="shared" si="3"/>
        <v>13.98</v>
      </c>
      <c r="R97">
        <v>75968</v>
      </c>
      <c r="S97">
        <v>11690</v>
      </c>
      <c r="T97">
        <v>3332</v>
      </c>
      <c r="U97">
        <v>173</v>
      </c>
      <c r="V97">
        <v>298</v>
      </c>
      <c r="W97">
        <v>0.833320536</v>
      </c>
      <c r="X97">
        <v>0.16667946425633201</v>
      </c>
      <c r="Y97">
        <v>3.2688700000000001E-3</v>
      </c>
    </row>
    <row r="98" spans="1:25" x14ac:dyDescent="0.2">
      <c r="A98" t="s">
        <v>394</v>
      </c>
      <c r="B98">
        <v>31548</v>
      </c>
      <c r="C98">
        <v>2592</v>
      </c>
      <c r="D98">
        <f t="shared" si="2"/>
        <v>8.2200000000000006</v>
      </c>
      <c r="E98">
        <v>27851</v>
      </c>
      <c r="F98">
        <v>3407</v>
      </c>
      <c r="G98">
        <v>274</v>
      </c>
      <c r="H98">
        <v>16</v>
      </c>
      <c r="I98">
        <v>108</v>
      </c>
      <c r="J98">
        <v>0.88281349099999995</v>
      </c>
      <c r="K98">
        <v>0.117186509445924</v>
      </c>
      <c r="L98">
        <v>3.4233549999999999E-3</v>
      </c>
      <c r="M98">
        <v>29521</v>
      </c>
      <c r="N98">
        <v>93.574870039999894</v>
      </c>
      <c r="O98">
        <v>88403</v>
      </c>
      <c r="P98">
        <v>16839</v>
      </c>
      <c r="Q98">
        <f t="shared" si="3"/>
        <v>19.05</v>
      </c>
      <c r="R98">
        <v>69298</v>
      </c>
      <c r="S98">
        <v>14354</v>
      </c>
      <c r="T98">
        <v>4488</v>
      </c>
      <c r="U98">
        <v>263</v>
      </c>
      <c r="V98">
        <v>543</v>
      </c>
      <c r="W98">
        <v>0.78388742499999997</v>
      </c>
      <c r="X98">
        <v>0.21611257536508899</v>
      </c>
      <c r="Y98">
        <v>6.1423249999999997E-3</v>
      </c>
    </row>
    <row r="99" spans="1:25" x14ac:dyDescent="0.2">
      <c r="A99" t="s">
        <v>398</v>
      </c>
      <c r="B99">
        <v>30743</v>
      </c>
      <c r="C99">
        <v>2047</v>
      </c>
      <c r="D99">
        <f t="shared" si="2"/>
        <v>6.66</v>
      </c>
      <c r="E99">
        <v>27758</v>
      </c>
      <c r="F99">
        <v>2816</v>
      </c>
      <c r="G99">
        <v>159</v>
      </c>
      <c r="H99">
        <v>10</v>
      </c>
      <c r="I99">
        <v>54</v>
      </c>
      <c r="J99">
        <v>0.90290472600000005</v>
      </c>
      <c r="K99">
        <v>9.7095273720847003E-2</v>
      </c>
      <c r="L99">
        <v>1.7564970000000001E-3</v>
      </c>
      <c r="M99">
        <v>29408</v>
      </c>
      <c r="N99">
        <v>95.657548059999897</v>
      </c>
      <c r="O99">
        <v>87501</v>
      </c>
      <c r="P99">
        <v>13389</v>
      </c>
      <c r="Q99">
        <f t="shared" si="3"/>
        <v>15.3</v>
      </c>
      <c r="R99">
        <v>72041</v>
      </c>
      <c r="S99">
        <v>11578</v>
      </c>
      <c r="T99">
        <v>3692</v>
      </c>
      <c r="U99">
        <v>190</v>
      </c>
      <c r="V99">
        <v>294</v>
      </c>
      <c r="W99">
        <v>0.82331630499999997</v>
      </c>
      <c r="X99">
        <v>0.176683695043485</v>
      </c>
      <c r="Y99">
        <v>3.3599620000000002E-3</v>
      </c>
    </row>
    <row r="100" spans="1:25" x14ac:dyDescent="0.2">
      <c r="A100" t="s">
        <v>406</v>
      </c>
      <c r="B100">
        <v>26510</v>
      </c>
      <c r="C100">
        <v>2024</v>
      </c>
      <c r="D100">
        <f t="shared" si="2"/>
        <v>7.63</v>
      </c>
      <c r="E100">
        <v>23238</v>
      </c>
      <c r="F100">
        <v>2923</v>
      </c>
      <c r="G100">
        <v>342</v>
      </c>
      <c r="H100">
        <v>7</v>
      </c>
      <c r="I100">
        <v>47</v>
      </c>
      <c r="J100">
        <v>0.87657487700000003</v>
      </c>
      <c r="K100">
        <v>0.123425122595247</v>
      </c>
      <c r="L100">
        <v>1.772916E-3</v>
      </c>
      <c r="M100">
        <v>25486</v>
      </c>
      <c r="N100">
        <v>96.137306679999895</v>
      </c>
      <c r="O100">
        <v>83435</v>
      </c>
      <c r="P100">
        <v>21597</v>
      </c>
      <c r="Q100">
        <f t="shared" si="3"/>
        <v>25.88</v>
      </c>
      <c r="R100">
        <v>58528</v>
      </c>
      <c r="S100">
        <v>18747</v>
      </c>
      <c r="T100">
        <v>5639</v>
      </c>
      <c r="U100">
        <v>521</v>
      </c>
      <c r="V100">
        <v>385</v>
      </c>
      <c r="W100">
        <v>0.70148019399999995</v>
      </c>
      <c r="X100">
        <v>0.29851980583687898</v>
      </c>
      <c r="Y100">
        <v>4.6143699999999996E-3</v>
      </c>
    </row>
    <row r="101" spans="1:25" x14ac:dyDescent="0.2">
      <c r="A101" t="s">
        <v>410</v>
      </c>
      <c r="B101">
        <v>39676</v>
      </c>
      <c r="C101">
        <v>3239</v>
      </c>
      <c r="D101">
        <f t="shared" si="2"/>
        <v>8.16</v>
      </c>
      <c r="E101">
        <v>34491</v>
      </c>
      <c r="F101">
        <v>4817</v>
      </c>
      <c r="G101">
        <v>353</v>
      </c>
      <c r="H101">
        <v>15</v>
      </c>
      <c r="I101">
        <v>82</v>
      </c>
      <c r="J101">
        <v>0.86931646299999998</v>
      </c>
      <c r="K101">
        <v>0.13068353664683899</v>
      </c>
      <c r="L101">
        <v>2.066741E-3</v>
      </c>
      <c r="M101">
        <v>38130</v>
      </c>
      <c r="N101">
        <v>96.103437850000006</v>
      </c>
      <c r="O101">
        <v>102450</v>
      </c>
      <c r="P101">
        <v>24436</v>
      </c>
      <c r="Q101">
        <f t="shared" si="3"/>
        <v>23.85</v>
      </c>
      <c r="R101">
        <v>74109</v>
      </c>
      <c r="S101">
        <v>20795</v>
      </c>
      <c r="T101">
        <v>6994</v>
      </c>
      <c r="U101">
        <v>552</v>
      </c>
      <c r="V101">
        <v>582</v>
      </c>
      <c r="W101">
        <v>0.72336749600000005</v>
      </c>
      <c r="X101">
        <v>0.27663250366032199</v>
      </c>
      <c r="Y101">
        <v>5.6808199999999996E-3</v>
      </c>
    </row>
    <row r="102" spans="1:25" x14ac:dyDescent="0.2">
      <c r="A102" t="s">
        <v>414</v>
      </c>
      <c r="B102">
        <v>74258</v>
      </c>
      <c r="C102">
        <v>0</v>
      </c>
      <c r="D102">
        <f t="shared" si="2"/>
        <v>0</v>
      </c>
      <c r="E102">
        <v>74257</v>
      </c>
      <c r="F102">
        <v>1</v>
      </c>
      <c r="G102">
        <v>0</v>
      </c>
      <c r="H102">
        <v>0</v>
      </c>
      <c r="I102">
        <v>0</v>
      </c>
      <c r="J102">
        <v>0.99998653299999996</v>
      </c>
      <c r="K102" s="2">
        <v>1.34665625252498E-5</v>
      </c>
      <c r="L102">
        <v>0</v>
      </c>
      <c r="M102" t="s">
        <v>66</v>
      </c>
      <c r="N102" t="s">
        <v>66</v>
      </c>
      <c r="O102">
        <v>169541</v>
      </c>
      <c r="P102">
        <v>0</v>
      </c>
      <c r="Q102">
        <f t="shared" si="3"/>
        <v>0</v>
      </c>
      <c r="R102">
        <v>169530</v>
      </c>
      <c r="S102">
        <v>7</v>
      </c>
      <c r="T102">
        <v>4</v>
      </c>
      <c r="U102">
        <v>0</v>
      </c>
      <c r="V102">
        <v>0</v>
      </c>
      <c r="W102">
        <v>0.99993511899999998</v>
      </c>
      <c r="X102" s="2">
        <v>6.48810612182304E-5</v>
      </c>
      <c r="Y102">
        <v>0</v>
      </c>
    </row>
    <row r="103" spans="1:25" x14ac:dyDescent="0.2">
      <c r="A103" t="s">
        <v>418</v>
      </c>
      <c r="B103">
        <v>21699</v>
      </c>
      <c r="C103">
        <v>2653</v>
      </c>
      <c r="D103">
        <f t="shared" si="2"/>
        <v>12.23</v>
      </c>
      <c r="E103">
        <v>17704</v>
      </c>
      <c r="F103">
        <v>3642</v>
      </c>
      <c r="G103">
        <v>333</v>
      </c>
      <c r="H103">
        <v>20</v>
      </c>
      <c r="I103">
        <v>87</v>
      </c>
      <c r="J103">
        <v>0.81589013300000002</v>
      </c>
      <c r="K103">
        <v>0.18410986681413899</v>
      </c>
      <c r="L103">
        <v>4.0094010000000001E-3</v>
      </c>
      <c r="M103">
        <v>20717</v>
      </c>
      <c r="N103">
        <v>95.474445829999894</v>
      </c>
      <c r="O103">
        <v>44513</v>
      </c>
      <c r="P103">
        <v>9486</v>
      </c>
      <c r="Q103">
        <f t="shared" si="3"/>
        <v>21.31</v>
      </c>
      <c r="R103">
        <v>32987</v>
      </c>
      <c r="S103">
        <v>8572</v>
      </c>
      <c r="T103">
        <v>2844</v>
      </c>
      <c r="U103">
        <v>110</v>
      </c>
      <c r="V103">
        <v>260</v>
      </c>
      <c r="W103">
        <v>0.74106440799999995</v>
      </c>
      <c r="X103">
        <v>0.25893559184957199</v>
      </c>
      <c r="Y103">
        <v>5.8409899999999999E-3</v>
      </c>
    </row>
    <row r="104" spans="1:25" s="3" customFormat="1" x14ac:dyDescent="0.2">
      <c r="A104" s="3" t="s">
        <v>422</v>
      </c>
      <c r="B104" s="3">
        <v>29611</v>
      </c>
      <c r="C104" s="3">
        <v>7265</v>
      </c>
      <c r="D104" s="3">
        <f t="shared" si="2"/>
        <v>24.53</v>
      </c>
      <c r="E104" s="3">
        <v>20963</v>
      </c>
      <c r="F104" s="3">
        <v>7689</v>
      </c>
      <c r="G104" s="3">
        <v>870</v>
      </c>
      <c r="H104" s="3">
        <v>89</v>
      </c>
      <c r="I104" s="3">
        <v>295</v>
      </c>
      <c r="J104" s="3">
        <v>0.70794637100000002</v>
      </c>
      <c r="K104" s="3">
        <v>0.29205362871905699</v>
      </c>
      <c r="L104" s="3">
        <v>9.9625140000000004E-3</v>
      </c>
      <c r="M104" s="3">
        <v>27526</v>
      </c>
      <c r="N104" s="3">
        <v>92.958697779999895</v>
      </c>
      <c r="O104" s="3">
        <v>49990</v>
      </c>
      <c r="P104" s="3">
        <v>25511</v>
      </c>
      <c r="Q104">
        <f t="shared" si="3"/>
        <v>51.03</v>
      </c>
      <c r="R104" s="3">
        <v>23598</v>
      </c>
      <c r="S104" s="3">
        <v>17783</v>
      </c>
      <c r="T104" s="3">
        <v>7983</v>
      </c>
      <c r="U104" s="3">
        <v>626</v>
      </c>
      <c r="V104" s="3">
        <v>972</v>
      </c>
      <c r="W104" s="3">
        <v>0.47205441100000001</v>
      </c>
      <c r="X104" s="3">
        <v>0.52794558911782397</v>
      </c>
      <c r="Y104" s="3">
        <v>1.9443888999999999E-2</v>
      </c>
    </row>
    <row r="105" spans="1:25" s="3" customFormat="1" x14ac:dyDescent="0.2">
      <c r="A105" s="3" t="s">
        <v>426</v>
      </c>
      <c r="B105" s="3">
        <v>29890</v>
      </c>
      <c r="C105" s="3">
        <v>3739</v>
      </c>
      <c r="D105" s="3">
        <f t="shared" si="2"/>
        <v>12.51</v>
      </c>
      <c r="E105" s="3">
        <v>24560</v>
      </c>
      <c r="F105" s="3">
        <v>4696</v>
      </c>
      <c r="G105" s="3">
        <v>600</v>
      </c>
      <c r="H105" s="3">
        <v>34</v>
      </c>
      <c r="I105" s="3">
        <v>119</v>
      </c>
      <c r="J105" s="3">
        <v>0.82167949100000004</v>
      </c>
      <c r="K105" s="3">
        <v>0.17832050853128101</v>
      </c>
      <c r="L105" s="3">
        <v>3.9812650000000003E-3</v>
      </c>
      <c r="M105" s="3">
        <v>28048</v>
      </c>
      <c r="N105" s="3">
        <v>93.837403809999898</v>
      </c>
      <c r="O105" s="3">
        <v>68450</v>
      </c>
      <c r="P105" s="3">
        <v>16166</v>
      </c>
      <c r="Q105">
        <f t="shared" si="3"/>
        <v>23.62</v>
      </c>
      <c r="R105" s="3">
        <v>49608</v>
      </c>
      <c r="S105" s="3">
        <v>12953</v>
      </c>
      <c r="T105" s="3">
        <v>5499</v>
      </c>
      <c r="U105" s="3">
        <v>390</v>
      </c>
      <c r="V105" s="3">
        <v>389</v>
      </c>
      <c r="W105" s="3">
        <v>0.72473338200000004</v>
      </c>
      <c r="X105" s="3">
        <v>0.275266617969321</v>
      </c>
      <c r="Y105" s="3">
        <v>5.6829799999999998E-3</v>
      </c>
    </row>
    <row r="106" spans="1:25" s="3" customFormat="1" x14ac:dyDescent="0.2">
      <c r="A106" s="3" t="s">
        <v>430</v>
      </c>
      <c r="B106" s="3">
        <v>38454</v>
      </c>
      <c r="C106" s="3">
        <v>4176</v>
      </c>
      <c r="D106" s="3">
        <f t="shared" si="2"/>
        <v>10.86</v>
      </c>
      <c r="E106" s="3">
        <v>32049</v>
      </c>
      <c r="F106" s="3">
        <v>5914</v>
      </c>
      <c r="G106" s="3">
        <v>470</v>
      </c>
      <c r="H106" s="3">
        <v>21</v>
      </c>
      <c r="I106" s="3">
        <v>122</v>
      </c>
      <c r="J106" s="3">
        <v>0.83343735399999996</v>
      </c>
      <c r="K106" s="3">
        <v>0.16656264627867101</v>
      </c>
      <c r="L106" s="3">
        <v>3.1726219999999999E-3</v>
      </c>
      <c r="M106" s="3">
        <v>36503</v>
      </c>
      <c r="N106" s="3">
        <v>94.926405579999894</v>
      </c>
      <c r="O106" s="3">
        <v>72637</v>
      </c>
      <c r="P106" s="3">
        <v>14512</v>
      </c>
      <c r="Q106">
        <f t="shared" si="3"/>
        <v>19.98</v>
      </c>
      <c r="R106" s="3">
        <v>54794</v>
      </c>
      <c r="S106" s="3">
        <v>12003</v>
      </c>
      <c r="T106" s="3">
        <v>5652</v>
      </c>
      <c r="U106" s="3">
        <v>188</v>
      </c>
      <c r="V106" s="3">
        <v>372</v>
      </c>
      <c r="W106" s="3">
        <v>0.754353842</v>
      </c>
      <c r="X106" s="3">
        <v>0.24564615829398201</v>
      </c>
      <c r="Y106" s="3">
        <v>5.121357E-3</v>
      </c>
    </row>
    <row r="107" spans="1:25" s="3" customFormat="1" x14ac:dyDescent="0.2">
      <c r="A107" s="3" t="s">
        <v>434</v>
      </c>
      <c r="B107" s="3">
        <v>39430</v>
      </c>
      <c r="C107" s="3">
        <v>4307</v>
      </c>
      <c r="D107" s="3">
        <f t="shared" si="2"/>
        <v>10.92</v>
      </c>
      <c r="E107" s="3">
        <v>33116</v>
      </c>
      <c r="F107" s="3">
        <v>5774</v>
      </c>
      <c r="G107" s="3">
        <v>514</v>
      </c>
      <c r="H107" s="3">
        <v>26</v>
      </c>
      <c r="I107" s="3">
        <v>126</v>
      </c>
      <c r="J107" s="3">
        <v>0.83986812099999997</v>
      </c>
      <c r="K107" s="3">
        <v>0.16013187927973599</v>
      </c>
      <c r="L107" s="3">
        <v>3.1955360000000001E-3</v>
      </c>
      <c r="M107" s="3">
        <v>37292</v>
      </c>
      <c r="N107" s="3">
        <v>94.577732690000005</v>
      </c>
      <c r="O107" s="3">
        <v>73653</v>
      </c>
      <c r="P107" s="3">
        <v>14786</v>
      </c>
      <c r="Q107">
        <f t="shared" si="3"/>
        <v>20.079999999999998</v>
      </c>
      <c r="R107" s="3">
        <v>56134</v>
      </c>
      <c r="S107" s="3">
        <v>11944</v>
      </c>
      <c r="T107" s="3">
        <v>5347</v>
      </c>
      <c r="U107" s="3">
        <v>228</v>
      </c>
      <c r="V107" s="3">
        <v>381</v>
      </c>
      <c r="W107" s="3">
        <v>0.76214139299999994</v>
      </c>
      <c r="X107" s="3">
        <v>0.23785860725292901</v>
      </c>
      <c r="Y107" s="3">
        <v>5.1729050000000002E-3</v>
      </c>
    </row>
    <row r="108" spans="1:25" s="3" customFormat="1" x14ac:dyDescent="0.2">
      <c r="A108" s="3" t="s">
        <v>436</v>
      </c>
      <c r="B108" s="3">
        <v>44498</v>
      </c>
      <c r="C108" s="3">
        <v>3894</v>
      </c>
      <c r="D108" s="3">
        <f t="shared" si="2"/>
        <v>8.75</v>
      </c>
      <c r="E108" s="3">
        <v>38586</v>
      </c>
      <c r="F108" s="3">
        <v>5386</v>
      </c>
      <c r="G108" s="3">
        <v>491</v>
      </c>
      <c r="H108" s="3">
        <v>35</v>
      </c>
      <c r="I108" s="3">
        <v>99</v>
      </c>
      <c r="J108" s="3">
        <v>0.86714009599999997</v>
      </c>
      <c r="K108" s="3">
        <v>0.13285990381590199</v>
      </c>
      <c r="L108" s="3">
        <v>2.2248189999999998E-3</v>
      </c>
      <c r="M108" s="3">
        <v>42419</v>
      </c>
      <c r="N108" s="3">
        <v>95.3278798999999</v>
      </c>
      <c r="O108" s="3">
        <v>115051</v>
      </c>
      <c r="P108" s="3">
        <v>32952</v>
      </c>
      <c r="Q108">
        <f t="shared" si="3"/>
        <v>28.64</v>
      </c>
      <c r="R108" s="3">
        <v>77473</v>
      </c>
      <c r="S108" s="3">
        <v>28728</v>
      </c>
      <c r="T108" s="3">
        <v>8099</v>
      </c>
      <c r="U108" s="3">
        <v>750</v>
      </c>
      <c r="V108" s="3">
        <v>893</v>
      </c>
      <c r="W108" s="3">
        <v>0.67337963199999995</v>
      </c>
      <c r="X108" s="3">
        <v>0.32661167656083001</v>
      </c>
      <c r="Y108" s="3">
        <v>7.7617750000000003E-3</v>
      </c>
    </row>
    <row r="109" spans="1:25" s="3" customFormat="1" x14ac:dyDescent="0.2">
      <c r="A109" s="3" t="s">
        <v>440</v>
      </c>
      <c r="B109" s="3">
        <v>41217</v>
      </c>
      <c r="C109" s="3">
        <v>3577</v>
      </c>
      <c r="D109" s="3">
        <f t="shared" si="2"/>
        <v>8.68</v>
      </c>
      <c r="E109" s="3">
        <v>36150</v>
      </c>
      <c r="F109" s="3">
        <v>4307</v>
      </c>
      <c r="G109" s="3">
        <v>720</v>
      </c>
      <c r="H109" s="3">
        <v>40</v>
      </c>
      <c r="I109" s="3">
        <v>89</v>
      </c>
      <c r="J109" s="3">
        <v>0.87706528900000003</v>
      </c>
      <c r="K109" s="3">
        <v>0.12293471140548801</v>
      </c>
      <c r="L109" s="3">
        <v>2.159303E-3</v>
      </c>
      <c r="M109" s="3">
        <v>38452</v>
      </c>
      <c r="N109" s="3">
        <v>93.291602979999894</v>
      </c>
      <c r="O109" s="3">
        <v>93229</v>
      </c>
      <c r="P109" s="3">
        <v>27668</v>
      </c>
      <c r="Q109">
        <f t="shared" si="3"/>
        <v>29.68</v>
      </c>
      <c r="R109" s="3">
        <v>62192</v>
      </c>
      <c r="S109" s="3">
        <v>22772</v>
      </c>
      <c r="T109" s="3">
        <v>7707</v>
      </c>
      <c r="U109" s="3">
        <v>558</v>
      </c>
      <c r="V109" s="3">
        <v>505</v>
      </c>
      <c r="W109" s="3">
        <v>0.66708856699999997</v>
      </c>
      <c r="X109" s="3">
        <v>0.33291143313775801</v>
      </c>
      <c r="Y109" s="3">
        <v>5.4167690000000001E-3</v>
      </c>
    </row>
    <row r="110" spans="1:25" s="3" customFormat="1" x14ac:dyDescent="0.2">
      <c r="A110" s="3" t="s">
        <v>444</v>
      </c>
      <c r="B110" s="3">
        <v>42680</v>
      </c>
      <c r="C110" s="3">
        <v>3070</v>
      </c>
      <c r="D110" s="3">
        <f t="shared" si="2"/>
        <v>7.19</v>
      </c>
      <c r="E110" s="3">
        <v>38027</v>
      </c>
      <c r="F110" s="3">
        <v>4241</v>
      </c>
      <c r="G110" s="3">
        <v>390</v>
      </c>
      <c r="H110" s="3">
        <v>22</v>
      </c>
      <c r="I110" s="3">
        <v>133</v>
      </c>
      <c r="J110" s="3">
        <v>0.89097938099999996</v>
      </c>
      <c r="K110" s="3">
        <v>0.109020618556701</v>
      </c>
      <c r="L110" s="3">
        <v>3.116214E-3</v>
      </c>
      <c r="M110" s="3">
        <v>41065</v>
      </c>
      <c r="N110" s="3">
        <v>96.216026240000005</v>
      </c>
      <c r="O110" s="3">
        <v>135158</v>
      </c>
      <c r="P110" s="3">
        <v>30501</v>
      </c>
      <c r="Q110">
        <f t="shared" si="3"/>
        <v>22.57</v>
      </c>
      <c r="R110" s="3">
        <v>101178</v>
      </c>
      <c r="S110" s="3">
        <v>25714</v>
      </c>
      <c r="T110" s="3">
        <v>7770</v>
      </c>
      <c r="U110" s="3">
        <v>496</v>
      </c>
      <c r="V110" s="3">
        <v>1293</v>
      </c>
      <c r="W110" s="3">
        <v>0.74859053799999997</v>
      </c>
      <c r="X110" s="3">
        <v>0.25140946151911098</v>
      </c>
      <c r="Y110" s="3">
        <v>9.5665809999999993E-3</v>
      </c>
    </row>
    <row r="111" spans="1:25" s="3" customFormat="1" x14ac:dyDescent="0.2">
      <c r="A111" s="3" t="s">
        <v>450</v>
      </c>
      <c r="B111" s="3">
        <v>76138</v>
      </c>
      <c r="C111" s="3">
        <v>0</v>
      </c>
      <c r="D111" s="3">
        <f t="shared" si="2"/>
        <v>0</v>
      </c>
      <c r="E111" s="3">
        <v>76130</v>
      </c>
      <c r="F111" s="3">
        <v>8</v>
      </c>
      <c r="G111" s="3">
        <v>0</v>
      </c>
      <c r="H111" s="3">
        <v>0</v>
      </c>
      <c r="I111" s="3">
        <v>0</v>
      </c>
      <c r="J111" s="3">
        <v>0.99989492800000002</v>
      </c>
      <c r="K111" s="3">
        <v>1.05072368593869E-4</v>
      </c>
      <c r="L111" s="3">
        <v>0</v>
      </c>
      <c r="M111" s="3" t="s">
        <v>66</v>
      </c>
      <c r="N111" s="3" t="s">
        <v>66</v>
      </c>
      <c r="O111" s="3">
        <v>90195</v>
      </c>
      <c r="P111" s="3">
        <v>0</v>
      </c>
      <c r="Q111">
        <f t="shared" si="3"/>
        <v>0</v>
      </c>
      <c r="R111" s="3">
        <v>90181</v>
      </c>
      <c r="S111" s="3">
        <v>11</v>
      </c>
      <c r="T111" s="3">
        <v>3</v>
      </c>
      <c r="U111" s="3">
        <v>0</v>
      </c>
      <c r="V111" s="3">
        <v>0</v>
      </c>
      <c r="W111" s="3">
        <v>0.99984478099999996</v>
      </c>
      <c r="X111" s="3">
        <v>1.5521924718665101E-4</v>
      </c>
      <c r="Y111" s="3">
        <v>0</v>
      </c>
    </row>
    <row r="112" spans="1:25" s="3" customFormat="1" x14ac:dyDescent="0.2">
      <c r="A112" s="3" t="s">
        <v>452</v>
      </c>
      <c r="B112" s="3">
        <v>22772</v>
      </c>
      <c r="C112" s="3">
        <v>1895</v>
      </c>
      <c r="D112" s="3">
        <f t="shared" si="2"/>
        <v>8.32</v>
      </c>
      <c r="E112" s="3">
        <v>19926</v>
      </c>
      <c r="F112" s="3">
        <v>2553</v>
      </c>
      <c r="G112" s="3">
        <v>276</v>
      </c>
      <c r="H112" s="3">
        <v>17</v>
      </c>
      <c r="I112" s="3">
        <v>80</v>
      </c>
      <c r="J112" s="3">
        <v>0.87502195699999996</v>
      </c>
      <c r="K112" s="3">
        <v>0.124978043210961</v>
      </c>
      <c r="L112" s="3">
        <v>3.5130859999999999E-3</v>
      </c>
      <c r="M112" s="3">
        <v>22012</v>
      </c>
      <c r="N112" s="3">
        <v>96.662568070000006</v>
      </c>
      <c r="O112" s="3">
        <v>70864</v>
      </c>
      <c r="P112" s="3">
        <v>14927</v>
      </c>
      <c r="Q112">
        <f t="shared" si="3"/>
        <v>21.06</v>
      </c>
      <c r="R112" s="3">
        <v>53980</v>
      </c>
      <c r="S112" s="3">
        <v>12061</v>
      </c>
      <c r="T112" s="3">
        <v>4580</v>
      </c>
      <c r="U112" s="3">
        <v>243</v>
      </c>
      <c r="V112" s="3">
        <v>406</v>
      </c>
      <c r="W112" s="3">
        <v>0.76174079900000002</v>
      </c>
      <c r="X112" s="3">
        <v>0.238259200722511</v>
      </c>
      <c r="Y112" s="3">
        <v>5.7292840000000003E-3</v>
      </c>
    </row>
    <row r="113" spans="1:25" s="3" customFormat="1" x14ac:dyDescent="0.2">
      <c r="A113" s="3" t="s">
        <v>456</v>
      </c>
      <c r="B113" s="3">
        <v>14959</v>
      </c>
      <c r="C113" s="3">
        <v>3348</v>
      </c>
      <c r="D113" s="3">
        <f t="shared" si="2"/>
        <v>22.38</v>
      </c>
      <c r="E113" s="3">
        <v>10855</v>
      </c>
      <c r="F113" s="3">
        <v>3439</v>
      </c>
      <c r="G113" s="3">
        <v>558</v>
      </c>
      <c r="H113" s="3">
        <v>107</v>
      </c>
      <c r="I113" s="3">
        <v>136</v>
      </c>
      <c r="J113" s="3">
        <v>0.72565011000000001</v>
      </c>
      <c r="K113" s="3">
        <v>0.27434988969850899</v>
      </c>
      <c r="L113" s="3">
        <v>9.0915170000000003E-3</v>
      </c>
      <c r="M113" s="3">
        <v>13083</v>
      </c>
      <c r="N113" s="3">
        <v>87.459054750000007</v>
      </c>
      <c r="O113" s="3">
        <v>38313</v>
      </c>
      <c r="P113" s="3">
        <v>25021</v>
      </c>
      <c r="Q113">
        <f t="shared" si="3"/>
        <v>65.31</v>
      </c>
      <c r="R113" s="3">
        <v>13937</v>
      </c>
      <c r="S113" s="3">
        <v>16966</v>
      </c>
      <c r="T113" s="3">
        <v>6104</v>
      </c>
      <c r="U113" s="3">
        <v>1305</v>
      </c>
      <c r="V113" s="3">
        <v>1086</v>
      </c>
      <c r="W113" s="3">
        <v>0.36376686800000002</v>
      </c>
      <c r="X113" s="3">
        <v>0.636207031555869</v>
      </c>
      <c r="Y113" s="3">
        <v>2.8345470000000001E-2</v>
      </c>
    </row>
    <row r="114" spans="1:25" s="3" customFormat="1" x14ac:dyDescent="0.2">
      <c r="A114" s="3" t="s">
        <v>460</v>
      </c>
      <c r="B114" s="3">
        <v>40191</v>
      </c>
      <c r="C114" s="3">
        <v>3338</v>
      </c>
      <c r="D114" s="3">
        <f t="shared" si="2"/>
        <v>8.31</v>
      </c>
      <c r="E114" s="3">
        <v>35179</v>
      </c>
      <c r="F114" s="3">
        <v>4541</v>
      </c>
      <c r="G114" s="3">
        <v>439</v>
      </c>
      <c r="H114" s="3">
        <v>32</v>
      </c>
      <c r="I114" s="3">
        <v>97</v>
      </c>
      <c r="J114" s="3">
        <v>0.87529546400000002</v>
      </c>
      <c r="K114" s="3">
        <v>0.124704535841358</v>
      </c>
      <c r="L114" s="3">
        <v>2.4134759999999999E-3</v>
      </c>
      <c r="M114" s="3">
        <v>37903</v>
      </c>
      <c r="N114" s="3">
        <v>94.307183199999898</v>
      </c>
      <c r="O114" s="3">
        <v>97095</v>
      </c>
      <c r="P114" s="3">
        <v>30154</v>
      </c>
      <c r="Q114">
        <f t="shared" si="3"/>
        <v>31.06</v>
      </c>
      <c r="R114" s="3">
        <v>62760</v>
      </c>
      <c r="S114" s="3">
        <v>25150</v>
      </c>
      <c r="T114" s="3">
        <v>8395</v>
      </c>
      <c r="U114" s="3">
        <v>790</v>
      </c>
      <c r="V114" s="3">
        <v>715</v>
      </c>
      <c r="W114" s="3">
        <v>0.64637725899999998</v>
      </c>
      <c r="X114" s="3">
        <v>0.35362274061486199</v>
      </c>
      <c r="Y114" s="3">
        <v>7.3639220000000002E-3</v>
      </c>
    </row>
    <row r="115" spans="1:25" s="3" customFormat="1" x14ac:dyDescent="0.2">
      <c r="A115" s="3" t="s">
        <v>465</v>
      </c>
      <c r="B115" s="3">
        <v>31601</v>
      </c>
      <c r="C115" s="3">
        <v>3242</v>
      </c>
      <c r="D115" s="3">
        <f t="shared" si="2"/>
        <v>10.26</v>
      </c>
      <c r="E115" s="3">
        <v>26993</v>
      </c>
      <c r="F115" s="3">
        <v>3890</v>
      </c>
      <c r="G115" s="3">
        <v>676</v>
      </c>
      <c r="H115" s="3">
        <v>42</v>
      </c>
      <c r="I115" s="3">
        <v>194</v>
      </c>
      <c r="J115" s="3">
        <v>0.85418183000000003</v>
      </c>
      <c r="K115" s="3">
        <v>0.145818170311066</v>
      </c>
      <c r="L115" s="3">
        <v>6.1390460000000004E-3</v>
      </c>
      <c r="M115" s="3">
        <v>29630</v>
      </c>
      <c r="N115" s="3">
        <v>93.762855610000003</v>
      </c>
      <c r="O115" s="3">
        <v>106772</v>
      </c>
      <c r="P115" s="3">
        <v>29104</v>
      </c>
      <c r="Q115">
        <f t="shared" si="3"/>
        <v>27.26</v>
      </c>
      <c r="R115" s="3">
        <v>75615</v>
      </c>
      <c r="S115" s="3">
        <v>22744</v>
      </c>
      <c r="T115" s="3">
        <v>7741</v>
      </c>
      <c r="U115" s="3">
        <v>672</v>
      </c>
      <c r="V115" s="3">
        <v>1559</v>
      </c>
      <c r="W115" s="3">
        <v>0.70819128600000003</v>
      </c>
      <c r="X115" s="3">
        <v>0.29180871389502899</v>
      </c>
      <c r="Y115" s="3">
        <v>1.4601206E-2</v>
      </c>
    </row>
    <row r="116" spans="1:25" s="3" customFormat="1" x14ac:dyDescent="0.2">
      <c r="A116" s="3" t="s">
        <v>470</v>
      </c>
      <c r="B116" s="3">
        <v>30390</v>
      </c>
      <c r="C116" s="3">
        <v>2065</v>
      </c>
      <c r="D116" s="3">
        <f t="shared" si="2"/>
        <v>6.79</v>
      </c>
      <c r="E116" s="3">
        <v>27243</v>
      </c>
      <c r="F116" s="3">
        <v>2720</v>
      </c>
      <c r="G116" s="3">
        <v>416</v>
      </c>
      <c r="H116" s="3">
        <v>11</v>
      </c>
      <c r="I116" s="3">
        <v>43</v>
      </c>
      <c r="J116" s="3">
        <v>0.896446199</v>
      </c>
      <c r="K116" s="3">
        <v>0.1035538005923</v>
      </c>
      <c r="L116" s="3">
        <v>1.414939E-3</v>
      </c>
      <c r="M116" s="3">
        <v>27837</v>
      </c>
      <c r="N116" s="3">
        <v>91.59921027</v>
      </c>
      <c r="O116" s="3">
        <v>86617</v>
      </c>
      <c r="P116" s="3">
        <v>16790</v>
      </c>
      <c r="Q116">
        <f t="shared" si="3"/>
        <v>19.38</v>
      </c>
      <c r="R116" s="3">
        <v>67090</v>
      </c>
      <c r="S116" s="3">
        <v>14436</v>
      </c>
      <c r="T116" s="3">
        <v>4709</v>
      </c>
      <c r="U116" s="3">
        <v>382</v>
      </c>
      <c r="V116" s="3">
        <v>367</v>
      </c>
      <c r="W116" s="3">
        <v>0.774559267</v>
      </c>
      <c r="X116" s="3">
        <v>0.225440733343339</v>
      </c>
      <c r="Y116" s="3">
        <v>4.2370439999999997E-3</v>
      </c>
    </row>
    <row r="117" spans="1:25" s="3" customFormat="1" x14ac:dyDescent="0.2">
      <c r="A117" s="3" t="s">
        <v>474</v>
      </c>
      <c r="B117" s="3">
        <v>48345</v>
      </c>
      <c r="C117" s="3">
        <v>3174</v>
      </c>
      <c r="D117" s="3">
        <f t="shared" si="2"/>
        <v>6.57</v>
      </c>
      <c r="E117" s="3">
        <v>43710</v>
      </c>
      <c r="F117" s="3">
        <v>3940</v>
      </c>
      <c r="G117" s="3">
        <v>661</v>
      </c>
      <c r="H117" s="3">
        <v>34</v>
      </c>
      <c r="I117" s="3">
        <v>126</v>
      </c>
      <c r="J117" s="3">
        <v>0.90412658999999995</v>
      </c>
      <c r="K117" s="3">
        <v>9.5873409866583895E-2</v>
      </c>
      <c r="L117" s="3">
        <v>2.6062669999999998E-3</v>
      </c>
      <c r="M117" s="3">
        <v>46041</v>
      </c>
      <c r="N117" s="3">
        <v>95.234253800000005</v>
      </c>
      <c r="O117" s="3">
        <v>132007</v>
      </c>
      <c r="P117" s="3">
        <v>35811</v>
      </c>
      <c r="Q117">
        <f t="shared" si="3"/>
        <v>27.13</v>
      </c>
      <c r="R117" s="3">
        <v>92914</v>
      </c>
      <c r="S117" s="3">
        <v>29024</v>
      </c>
      <c r="T117" s="3">
        <v>9276</v>
      </c>
      <c r="U117" s="3">
        <v>793</v>
      </c>
      <c r="V117" s="3">
        <v>1400</v>
      </c>
      <c r="W117" s="3">
        <v>0.70385661399999999</v>
      </c>
      <c r="X117" s="3">
        <v>0.29614338633557302</v>
      </c>
      <c r="Y117" s="3">
        <v>1.0605498E-2</v>
      </c>
    </row>
    <row r="118" spans="1:25" s="3" customFormat="1" x14ac:dyDescent="0.2">
      <c r="A118" s="3" t="s">
        <v>479</v>
      </c>
      <c r="B118" s="3">
        <v>30688</v>
      </c>
      <c r="C118" s="3">
        <v>4924</v>
      </c>
      <c r="D118" s="3">
        <f t="shared" si="2"/>
        <v>16.05</v>
      </c>
      <c r="E118" s="3">
        <v>24161</v>
      </c>
      <c r="F118" s="3">
        <v>6230</v>
      </c>
      <c r="G118" s="3">
        <v>265</v>
      </c>
      <c r="H118" s="3">
        <v>32</v>
      </c>
      <c r="I118" s="3">
        <v>152</v>
      </c>
      <c r="J118" s="3">
        <v>0.78731100099999995</v>
      </c>
      <c r="K118" s="3">
        <v>0.21268899895724699</v>
      </c>
      <c r="L118" s="3">
        <v>4.9530759999999998E-3</v>
      </c>
      <c r="M118" s="3">
        <v>28930</v>
      </c>
      <c r="N118" s="3">
        <v>94.271376430000004</v>
      </c>
      <c r="O118" s="3">
        <v>62771</v>
      </c>
      <c r="P118" s="3">
        <v>22199</v>
      </c>
      <c r="Q118">
        <f t="shared" si="3"/>
        <v>35.369999999999997</v>
      </c>
      <c r="R118" s="3">
        <v>38580</v>
      </c>
      <c r="S118" s="3">
        <v>16515</v>
      </c>
      <c r="T118" s="3">
        <v>7194</v>
      </c>
      <c r="U118" s="3">
        <v>481</v>
      </c>
      <c r="V118" s="3">
        <v>761</v>
      </c>
      <c r="W118" s="3">
        <v>0.61461502899999998</v>
      </c>
      <c r="X118" s="3">
        <v>0.38536903984324</v>
      </c>
      <c r="Y118" s="3">
        <v>1.2123432999999999E-2</v>
      </c>
    </row>
    <row r="119" spans="1:25" s="3" customFormat="1" x14ac:dyDescent="0.2">
      <c r="A119" s="3" t="s">
        <v>483</v>
      </c>
      <c r="B119" s="3">
        <v>67084</v>
      </c>
      <c r="C119" s="3">
        <v>0</v>
      </c>
      <c r="D119" s="3">
        <f t="shared" si="2"/>
        <v>0</v>
      </c>
      <c r="E119" s="3">
        <v>67083</v>
      </c>
      <c r="F119" s="3">
        <v>1</v>
      </c>
      <c r="G119" s="3">
        <v>0</v>
      </c>
      <c r="H119" s="3">
        <v>0</v>
      </c>
      <c r="I119" s="3">
        <v>0</v>
      </c>
      <c r="J119" s="3">
        <v>0.99998509300000005</v>
      </c>
      <c r="K119" s="4">
        <v>1.49066841571761E-5</v>
      </c>
      <c r="L119" s="3">
        <v>0</v>
      </c>
      <c r="M119" s="3" t="s">
        <v>66</v>
      </c>
      <c r="N119" s="3" t="s">
        <v>66</v>
      </c>
      <c r="O119" s="3">
        <v>177179</v>
      </c>
      <c r="P119" s="3">
        <v>0</v>
      </c>
      <c r="Q119">
        <f t="shared" si="3"/>
        <v>0</v>
      </c>
      <c r="R119" s="3">
        <v>177175</v>
      </c>
      <c r="S119" s="3">
        <v>1</v>
      </c>
      <c r="T119" s="3">
        <v>3</v>
      </c>
      <c r="U119" s="3">
        <v>0</v>
      </c>
      <c r="V119" s="3">
        <v>0</v>
      </c>
      <c r="W119" s="3">
        <v>0.999977424</v>
      </c>
      <c r="X119" s="4">
        <v>2.25760389210911E-5</v>
      </c>
      <c r="Y119" s="3">
        <v>0</v>
      </c>
    </row>
    <row r="120" spans="1:25" s="3" customFormat="1" x14ac:dyDescent="0.2">
      <c r="A120" s="3" t="s">
        <v>485</v>
      </c>
      <c r="B120" s="3">
        <v>26888</v>
      </c>
      <c r="C120" s="3">
        <v>2702</v>
      </c>
      <c r="D120" s="3">
        <f t="shared" si="2"/>
        <v>10.050000000000001</v>
      </c>
      <c r="E120" s="3">
        <v>22496</v>
      </c>
      <c r="F120" s="3">
        <v>3994</v>
      </c>
      <c r="G120" s="3">
        <v>380</v>
      </c>
      <c r="H120" s="3">
        <v>18</v>
      </c>
      <c r="I120" s="3">
        <v>63</v>
      </c>
      <c r="J120" s="3">
        <v>0.83665575700000006</v>
      </c>
      <c r="K120" s="3">
        <v>0.16334424278488499</v>
      </c>
      <c r="L120" s="3">
        <v>2.3430529999999999E-3</v>
      </c>
      <c r="M120" s="3">
        <v>25803</v>
      </c>
      <c r="N120" s="3">
        <v>95.964742639999898</v>
      </c>
      <c r="O120" s="3">
        <v>73017</v>
      </c>
      <c r="P120" s="3">
        <v>25821</v>
      </c>
      <c r="Q120">
        <f t="shared" si="3"/>
        <v>35.36</v>
      </c>
      <c r="R120" s="3">
        <v>43072</v>
      </c>
      <c r="S120" s="3">
        <v>22321</v>
      </c>
      <c r="T120" s="3">
        <v>7074</v>
      </c>
      <c r="U120" s="3">
        <v>550</v>
      </c>
      <c r="V120" s="3">
        <v>401</v>
      </c>
      <c r="W120" s="3">
        <v>0.58989002599999996</v>
      </c>
      <c r="X120" s="3">
        <v>0.41010997438952601</v>
      </c>
      <c r="Y120" s="3">
        <v>5.4918720000000001E-3</v>
      </c>
    </row>
    <row r="121" spans="1:25" s="3" customFormat="1" x14ac:dyDescent="0.2">
      <c r="A121" s="3" t="s">
        <v>489</v>
      </c>
      <c r="B121" s="3">
        <v>33251</v>
      </c>
      <c r="C121" s="3">
        <v>3589</v>
      </c>
      <c r="D121" s="3">
        <f t="shared" si="2"/>
        <v>10.79</v>
      </c>
      <c r="E121" s="3">
        <v>27901</v>
      </c>
      <c r="F121" s="3">
        <v>4667</v>
      </c>
      <c r="G121" s="3">
        <v>626</v>
      </c>
      <c r="H121" s="3">
        <v>57</v>
      </c>
      <c r="I121" s="3">
        <v>94</v>
      </c>
      <c r="J121" s="3">
        <v>0.83910258299999996</v>
      </c>
      <c r="K121" s="3">
        <v>0.16089741661904899</v>
      </c>
      <c r="L121" s="3">
        <v>2.8269829999999999E-3</v>
      </c>
      <c r="M121" s="3">
        <v>31690</v>
      </c>
      <c r="N121" s="3">
        <v>95.305404350000003</v>
      </c>
      <c r="O121" s="3">
        <v>97493</v>
      </c>
      <c r="P121" s="3">
        <v>35470</v>
      </c>
      <c r="Q121">
        <f t="shared" si="3"/>
        <v>36.380000000000003</v>
      </c>
      <c r="R121" s="3">
        <v>58611</v>
      </c>
      <c r="S121" s="3">
        <v>27704</v>
      </c>
      <c r="T121" s="3">
        <v>9908</v>
      </c>
      <c r="U121" s="3">
        <v>1269</v>
      </c>
      <c r="V121" s="3">
        <v>853</v>
      </c>
      <c r="W121" s="3">
        <v>0.601181623</v>
      </c>
      <c r="X121" s="3">
        <v>0.398808119557302</v>
      </c>
      <c r="Y121" s="3">
        <v>8.7493459999999999E-3</v>
      </c>
    </row>
    <row r="122" spans="1:25" s="3" customFormat="1" x14ac:dyDescent="0.2">
      <c r="A122" s="3" t="s">
        <v>491</v>
      </c>
      <c r="B122" s="3">
        <v>33951</v>
      </c>
      <c r="C122" s="3">
        <v>2854</v>
      </c>
      <c r="D122" s="3">
        <f t="shared" si="2"/>
        <v>8.41</v>
      </c>
      <c r="E122" s="3">
        <v>29754</v>
      </c>
      <c r="F122" s="3">
        <v>3497</v>
      </c>
      <c r="G122" s="3">
        <v>669</v>
      </c>
      <c r="H122" s="3">
        <v>31</v>
      </c>
      <c r="I122" s="3">
        <v>49</v>
      </c>
      <c r="J122" s="3">
        <v>0.87638066599999997</v>
      </c>
      <c r="K122" s="3">
        <v>0.12361933374569201</v>
      </c>
      <c r="L122" s="3">
        <v>1.443256E-3</v>
      </c>
      <c r="M122" s="3">
        <v>32521</v>
      </c>
      <c r="N122" s="3">
        <v>95.788047480000003</v>
      </c>
      <c r="O122" s="3">
        <v>110246</v>
      </c>
      <c r="P122" s="3">
        <v>22594</v>
      </c>
      <c r="Q122">
        <f t="shared" si="3"/>
        <v>20.49</v>
      </c>
      <c r="R122" s="3">
        <v>84305</v>
      </c>
      <c r="S122" s="3">
        <v>19078</v>
      </c>
      <c r="T122" s="3">
        <v>6358</v>
      </c>
      <c r="U122" s="3">
        <v>505</v>
      </c>
      <c r="V122" s="3">
        <v>339</v>
      </c>
      <c r="W122" s="3">
        <v>0.76469894599999999</v>
      </c>
      <c r="X122" s="3">
        <v>0.23530105400649501</v>
      </c>
      <c r="Y122" s="3">
        <v>3.0749409999999999E-3</v>
      </c>
    </row>
    <row r="123" spans="1:25" s="3" customFormat="1" x14ac:dyDescent="0.2">
      <c r="A123" s="3" t="s">
        <v>495</v>
      </c>
      <c r="B123" s="3">
        <v>26384</v>
      </c>
      <c r="C123" s="3">
        <v>2181</v>
      </c>
      <c r="D123" s="3">
        <f t="shared" si="2"/>
        <v>8.27</v>
      </c>
      <c r="E123" s="3">
        <v>23144</v>
      </c>
      <c r="F123" s="3">
        <v>2698</v>
      </c>
      <c r="G123" s="3">
        <v>512</v>
      </c>
      <c r="H123" s="3">
        <v>30</v>
      </c>
      <c r="I123" s="3">
        <v>29</v>
      </c>
      <c r="J123" s="3">
        <v>0.87719830200000004</v>
      </c>
      <c r="K123" s="3">
        <v>0.122801697998787</v>
      </c>
      <c r="L123" s="3">
        <v>1.099151E-3</v>
      </c>
      <c r="M123" s="3">
        <v>24421</v>
      </c>
      <c r="N123" s="3">
        <v>92.559884780000004</v>
      </c>
      <c r="O123" s="3">
        <v>89090</v>
      </c>
      <c r="P123" s="3">
        <v>23303</v>
      </c>
      <c r="Q123">
        <f t="shared" si="3"/>
        <v>26.16</v>
      </c>
      <c r="R123" s="3">
        <v>62768</v>
      </c>
      <c r="S123" s="3">
        <v>19561</v>
      </c>
      <c r="T123" s="3">
        <v>6189</v>
      </c>
      <c r="U123" s="3">
        <v>572</v>
      </c>
      <c r="V123" s="3">
        <v>380</v>
      </c>
      <c r="W123" s="3">
        <v>0.704545965</v>
      </c>
      <c r="X123" s="3">
        <v>0.29545403524525798</v>
      </c>
      <c r="Y123" s="3">
        <v>4.2653500000000002E-3</v>
      </c>
    </row>
    <row r="124" spans="1:25" s="3" customFormat="1" x14ac:dyDescent="0.2">
      <c r="A124" s="3" t="s">
        <v>499</v>
      </c>
      <c r="B124" s="3">
        <v>22397</v>
      </c>
      <c r="C124" s="3">
        <v>2976</v>
      </c>
      <c r="D124" s="3">
        <f t="shared" si="2"/>
        <v>13.29</v>
      </c>
      <c r="E124" s="3">
        <v>18367</v>
      </c>
      <c r="F124" s="3">
        <v>3505</v>
      </c>
      <c r="G124" s="3">
        <v>493</v>
      </c>
      <c r="H124" s="3">
        <v>32</v>
      </c>
      <c r="I124" s="3">
        <v>112</v>
      </c>
      <c r="J124" s="3">
        <v>0.82006518699999997</v>
      </c>
      <c r="K124" s="3">
        <v>0.179934812698129</v>
      </c>
      <c r="L124" s="3">
        <v>5.0006699999999996E-3</v>
      </c>
      <c r="M124" s="3">
        <v>20756</v>
      </c>
      <c r="N124" s="3">
        <v>92.673125870000007</v>
      </c>
      <c r="O124" s="3">
        <v>67237</v>
      </c>
      <c r="P124" s="3">
        <v>26957</v>
      </c>
      <c r="Q124">
        <f t="shared" si="3"/>
        <v>40.090000000000003</v>
      </c>
      <c r="R124" s="3">
        <v>38087</v>
      </c>
      <c r="S124" s="3">
        <v>21787</v>
      </c>
      <c r="T124" s="3">
        <v>6756</v>
      </c>
      <c r="U124" s="3">
        <v>607</v>
      </c>
      <c r="V124" s="3">
        <v>1015</v>
      </c>
      <c r="W124" s="3">
        <v>0.56645894399999996</v>
      </c>
      <c r="X124" s="3">
        <v>0.43354105626366402</v>
      </c>
      <c r="Y124" s="3">
        <v>1.5095855E-2</v>
      </c>
    </row>
    <row r="125" spans="1:25" s="3" customFormat="1" x14ac:dyDescent="0.2">
      <c r="A125" s="3" t="s">
        <v>501</v>
      </c>
      <c r="B125" s="3">
        <v>29887</v>
      </c>
      <c r="C125" s="3">
        <v>2345</v>
      </c>
      <c r="D125" s="3">
        <f t="shared" si="2"/>
        <v>7.85</v>
      </c>
      <c r="E125" s="3">
        <v>26564</v>
      </c>
      <c r="F125" s="3">
        <v>3094</v>
      </c>
      <c r="G125" s="3">
        <v>217</v>
      </c>
      <c r="H125" s="3">
        <v>12</v>
      </c>
      <c r="I125" s="3">
        <v>57</v>
      </c>
      <c r="J125" s="3">
        <v>0.88881453499999996</v>
      </c>
      <c r="K125" s="3">
        <v>0.111185465252451</v>
      </c>
      <c r="L125" s="3">
        <v>1.9071839999999999E-3</v>
      </c>
      <c r="M125" s="3">
        <v>28142</v>
      </c>
      <c r="N125" s="3">
        <v>94.161341050000004</v>
      </c>
      <c r="O125" s="3">
        <v>65385</v>
      </c>
      <c r="P125" s="3">
        <v>12044</v>
      </c>
      <c r="Q125">
        <f t="shared" si="3"/>
        <v>18.420000000000002</v>
      </c>
      <c r="R125" s="3">
        <v>51308</v>
      </c>
      <c r="S125" s="3">
        <v>10365</v>
      </c>
      <c r="T125" s="3">
        <v>3465</v>
      </c>
      <c r="U125" s="3">
        <v>247</v>
      </c>
      <c r="V125" s="3">
        <v>245</v>
      </c>
      <c r="W125" s="3">
        <v>0.78470597200000003</v>
      </c>
      <c r="X125" s="3">
        <v>0.21529402768219</v>
      </c>
      <c r="Y125" s="3">
        <v>3.7470369999999999E-3</v>
      </c>
    </row>
    <row r="126" spans="1:25" s="3" customFormat="1" x14ac:dyDescent="0.2">
      <c r="A126" s="3" t="s">
        <v>505</v>
      </c>
      <c r="B126" s="3">
        <v>25068</v>
      </c>
      <c r="C126" s="3">
        <v>3602</v>
      </c>
      <c r="D126" s="3">
        <f t="shared" si="2"/>
        <v>14.37</v>
      </c>
      <c r="E126" s="3">
        <v>20089</v>
      </c>
      <c r="F126" s="3">
        <v>4659</v>
      </c>
      <c r="G126" s="3">
        <v>307</v>
      </c>
      <c r="H126" s="3">
        <v>13</v>
      </c>
      <c r="I126" s="3">
        <v>115</v>
      </c>
      <c r="J126" s="3">
        <v>0.80138024600000002</v>
      </c>
      <c r="K126" s="3">
        <v>0.19861975426838999</v>
      </c>
      <c r="L126" s="3">
        <v>4.5875220000000001E-3</v>
      </c>
      <c r="M126" s="3">
        <v>23757</v>
      </c>
      <c r="N126" s="3">
        <v>94.770224990000003</v>
      </c>
      <c r="O126" s="3">
        <v>57581</v>
      </c>
      <c r="P126" s="3">
        <v>17895</v>
      </c>
      <c r="Q126">
        <f t="shared" si="3"/>
        <v>31.08</v>
      </c>
      <c r="R126" s="3">
        <v>37840</v>
      </c>
      <c r="S126" s="3">
        <v>14886</v>
      </c>
      <c r="T126" s="3">
        <v>4458</v>
      </c>
      <c r="U126" s="3">
        <v>397</v>
      </c>
      <c r="V126" s="3">
        <v>485</v>
      </c>
      <c r="W126" s="3">
        <v>0.65716121599999999</v>
      </c>
      <c r="X126" s="3">
        <v>0.34283878362654302</v>
      </c>
      <c r="Y126" s="3">
        <v>8.4229170000000003E-3</v>
      </c>
    </row>
    <row r="127" spans="1:25" s="3" customFormat="1" x14ac:dyDescent="0.2">
      <c r="A127" s="3" t="s">
        <v>507</v>
      </c>
      <c r="B127" s="3">
        <v>19152</v>
      </c>
      <c r="C127" s="3">
        <v>2558</v>
      </c>
      <c r="D127" s="3">
        <f t="shared" si="2"/>
        <v>13.36</v>
      </c>
      <c r="E127" s="3">
        <v>15680</v>
      </c>
      <c r="F127" s="3">
        <v>3241</v>
      </c>
      <c r="G127" s="3">
        <v>221</v>
      </c>
      <c r="H127" s="3">
        <v>10</v>
      </c>
      <c r="I127" s="3">
        <v>98</v>
      </c>
      <c r="J127" s="3">
        <v>0.81871344999999995</v>
      </c>
      <c r="K127" s="3">
        <v>0.181286549707602</v>
      </c>
      <c r="L127" s="3">
        <v>5.1169589999999999E-3</v>
      </c>
      <c r="M127" s="3">
        <v>18183</v>
      </c>
      <c r="N127" s="3">
        <v>94.940476189999899</v>
      </c>
      <c r="O127" s="3">
        <v>46773</v>
      </c>
      <c r="P127" s="3">
        <v>12687</v>
      </c>
      <c r="Q127">
        <f t="shared" si="3"/>
        <v>27.12</v>
      </c>
      <c r="R127" s="3">
        <v>32776</v>
      </c>
      <c r="S127" s="3">
        <v>10309</v>
      </c>
      <c r="T127" s="3">
        <v>3407</v>
      </c>
      <c r="U127" s="3">
        <v>281</v>
      </c>
      <c r="V127" s="3">
        <v>488</v>
      </c>
      <c r="W127" s="3">
        <v>0.70074615699999998</v>
      </c>
      <c r="X127" s="3">
        <v>0.29925384302909802</v>
      </c>
      <c r="Y127" s="3">
        <v>1.0433370000000001E-2</v>
      </c>
    </row>
    <row r="128" spans="1:25" s="3" customFormat="1" x14ac:dyDescent="0.2">
      <c r="A128" s="3" t="s">
        <v>509</v>
      </c>
      <c r="B128" s="3">
        <v>94667</v>
      </c>
      <c r="C128" s="3">
        <v>0</v>
      </c>
      <c r="D128" s="3">
        <f t="shared" si="2"/>
        <v>0</v>
      </c>
      <c r="E128" s="3">
        <v>94663</v>
      </c>
      <c r="F128" s="3">
        <v>1</v>
      </c>
      <c r="G128" s="3">
        <v>3</v>
      </c>
      <c r="H128" s="3">
        <v>0</v>
      </c>
      <c r="I128" s="3">
        <v>0</v>
      </c>
      <c r="J128" s="3">
        <v>0.99995774699999995</v>
      </c>
      <c r="K128" s="4">
        <v>4.2253372347280501E-5</v>
      </c>
      <c r="L128" s="3">
        <v>0</v>
      </c>
      <c r="M128" s="3" t="s">
        <v>66</v>
      </c>
      <c r="N128" s="3" t="s">
        <v>66</v>
      </c>
      <c r="O128" s="3">
        <v>296502</v>
      </c>
      <c r="P128" s="3">
        <v>0</v>
      </c>
      <c r="Q128">
        <f t="shared" si="3"/>
        <v>0</v>
      </c>
      <c r="R128" s="3">
        <v>296479</v>
      </c>
      <c r="S128" s="3">
        <v>6</v>
      </c>
      <c r="T128" s="3">
        <v>17</v>
      </c>
      <c r="U128" s="3">
        <v>0</v>
      </c>
      <c r="V128" s="3">
        <v>0</v>
      </c>
      <c r="W128" s="3">
        <v>0.99992242899999995</v>
      </c>
      <c r="X128" s="4">
        <v>7.7571146231728596E-5</v>
      </c>
      <c r="Y128" s="3">
        <v>0</v>
      </c>
    </row>
    <row r="129" spans="1:25" s="3" customFormat="1" x14ac:dyDescent="0.2">
      <c r="A129" s="3" t="s">
        <v>512</v>
      </c>
      <c r="B129" s="3">
        <v>26841</v>
      </c>
      <c r="C129" s="3">
        <v>2392</v>
      </c>
      <c r="D129" s="3">
        <f t="shared" si="2"/>
        <v>8.91</v>
      </c>
      <c r="E129" s="3">
        <v>23223</v>
      </c>
      <c r="F129" s="3">
        <v>3148</v>
      </c>
      <c r="G129" s="3">
        <v>448</v>
      </c>
      <c r="H129" s="3">
        <v>22</v>
      </c>
      <c r="I129" s="3">
        <v>71</v>
      </c>
      <c r="J129" s="3">
        <v>0.86520621399999997</v>
      </c>
      <c r="K129" s="3">
        <v>0.13479378562646699</v>
      </c>
      <c r="L129" s="3">
        <v>2.6452070000000001E-3</v>
      </c>
      <c r="M129" s="3">
        <v>25647</v>
      </c>
      <c r="N129" s="3">
        <v>95.551581540000001</v>
      </c>
      <c r="O129" s="3">
        <v>70616</v>
      </c>
      <c r="P129" s="3">
        <v>20798</v>
      </c>
      <c r="Q129">
        <f t="shared" si="3"/>
        <v>29.45</v>
      </c>
      <c r="R129" s="3">
        <v>47297</v>
      </c>
      <c r="S129" s="3">
        <v>16189</v>
      </c>
      <c r="T129" s="3">
        <v>6590</v>
      </c>
      <c r="U129" s="3">
        <v>540</v>
      </c>
      <c r="V129" s="3">
        <v>673</v>
      </c>
      <c r="W129" s="3">
        <v>0.66977738799999997</v>
      </c>
      <c r="X129" s="3">
        <v>0.330222612439107</v>
      </c>
      <c r="Y129" s="3">
        <v>9.5304180000000006E-3</v>
      </c>
    </row>
    <row r="130" spans="1:25" s="3" customFormat="1" x14ac:dyDescent="0.2">
      <c r="A130" s="3" t="s">
        <v>516</v>
      </c>
      <c r="B130" s="3">
        <v>44577</v>
      </c>
      <c r="C130" s="3">
        <v>3490</v>
      </c>
      <c r="D130" s="3">
        <f t="shared" si="2"/>
        <v>7.83</v>
      </c>
      <c r="E130" s="3">
        <v>39301</v>
      </c>
      <c r="F130" s="3">
        <v>4713</v>
      </c>
      <c r="G130" s="3">
        <v>532</v>
      </c>
      <c r="H130" s="3">
        <v>31</v>
      </c>
      <c r="I130" s="3">
        <v>167</v>
      </c>
      <c r="J130" s="3">
        <v>0.88164299999999995</v>
      </c>
      <c r="K130" s="3">
        <v>0.118357000246764</v>
      </c>
      <c r="L130" s="3">
        <v>3.7463269999999998E-3</v>
      </c>
      <c r="M130" s="3">
        <v>41205</v>
      </c>
      <c r="N130" s="3">
        <v>92.435560940000002</v>
      </c>
      <c r="O130" s="3">
        <v>137683</v>
      </c>
      <c r="P130" s="3">
        <v>30969</v>
      </c>
      <c r="Q130">
        <f t="shared" si="3"/>
        <v>22.49</v>
      </c>
      <c r="R130" s="3">
        <v>103189</v>
      </c>
      <c r="S130" s="3">
        <v>25134</v>
      </c>
      <c r="T130" s="3">
        <v>8829</v>
      </c>
      <c r="U130" s="3">
        <v>531</v>
      </c>
      <c r="V130" s="3">
        <v>1322</v>
      </c>
      <c r="W130" s="3">
        <v>0.74946798100000001</v>
      </c>
      <c r="X130" s="3">
        <v>0.25053201920353302</v>
      </c>
      <c r="Y130" s="3">
        <v>9.6017659999999994E-3</v>
      </c>
    </row>
    <row r="131" spans="1:25" s="3" customFormat="1" x14ac:dyDescent="0.2">
      <c r="A131" s="3" t="s">
        <v>521</v>
      </c>
      <c r="B131" s="3">
        <v>36445</v>
      </c>
      <c r="C131" s="3">
        <v>2887</v>
      </c>
      <c r="D131" s="3">
        <f t="shared" ref="D131:D135" si="4">ROUND(C131/B131*100,2)</f>
        <v>7.92</v>
      </c>
      <c r="E131" s="3">
        <v>32807</v>
      </c>
      <c r="F131" s="3">
        <v>3567</v>
      </c>
      <c r="G131" s="3">
        <v>70</v>
      </c>
      <c r="H131" s="3">
        <v>1</v>
      </c>
      <c r="I131" s="3">
        <v>82</v>
      </c>
      <c r="J131" s="3">
        <v>0.90017835099999999</v>
      </c>
      <c r="K131" s="3">
        <v>9.9821649060227696E-2</v>
      </c>
      <c r="L131" s="3">
        <v>2.2499659999999999E-3</v>
      </c>
      <c r="M131" s="3">
        <v>34828</v>
      </c>
      <c r="N131" s="3">
        <v>95.563177390000007</v>
      </c>
      <c r="O131" s="3">
        <v>64642</v>
      </c>
      <c r="P131" s="3">
        <v>21413</v>
      </c>
      <c r="Q131">
        <f t="shared" ref="Q131:Q135" si="5">ROUND(P131/O131*100,2)</f>
        <v>33.130000000000003</v>
      </c>
      <c r="R131" s="3">
        <v>42234</v>
      </c>
      <c r="S131" s="3">
        <v>18077</v>
      </c>
      <c r="T131" s="3">
        <v>4069</v>
      </c>
      <c r="U131" s="3">
        <v>259</v>
      </c>
      <c r="V131" s="3">
        <v>521</v>
      </c>
      <c r="W131" s="3">
        <v>0.65335231000000005</v>
      </c>
      <c r="X131" s="3">
        <v>0.34660128090096198</v>
      </c>
      <c r="Y131" s="3">
        <v>8.0597749999999999E-3</v>
      </c>
    </row>
    <row r="132" spans="1:25" s="3" customFormat="1" x14ac:dyDescent="0.2">
      <c r="A132" s="3" t="s">
        <v>525</v>
      </c>
      <c r="B132" s="3">
        <v>46829</v>
      </c>
      <c r="C132" s="3">
        <v>3934</v>
      </c>
      <c r="D132" s="3">
        <f t="shared" si="4"/>
        <v>8.4</v>
      </c>
      <c r="E132" s="3">
        <v>41526</v>
      </c>
      <c r="F132" s="3">
        <v>5084</v>
      </c>
      <c r="G132" s="3">
        <v>208</v>
      </c>
      <c r="H132" s="3">
        <v>11</v>
      </c>
      <c r="I132" s="3">
        <v>75</v>
      </c>
      <c r="J132" s="3">
        <v>0.88675820500000002</v>
      </c>
      <c r="K132" s="3">
        <v>0.113241794614448</v>
      </c>
      <c r="L132" s="3">
        <v>1.6015719999999999E-3</v>
      </c>
      <c r="M132" s="3">
        <v>43882</v>
      </c>
      <c r="N132" s="3">
        <v>93.706891029999895</v>
      </c>
      <c r="O132" s="3">
        <v>87667</v>
      </c>
      <c r="P132" s="3">
        <v>24911</v>
      </c>
      <c r="Q132">
        <f t="shared" si="5"/>
        <v>28.42</v>
      </c>
      <c r="R132" s="3">
        <v>61081</v>
      </c>
      <c r="S132" s="3">
        <v>21402</v>
      </c>
      <c r="T132" s="3">
        <v>4635</v>
      </c>
      <c r="U132" s="3">
        <v>549</v>
      </c>
      <c r="V132" s="3">
        <v>513</v>
      </c>
      <c r="W132" s="3">
        <v>0.69673879599999999</v>
      </c>
      <c r="X132" s="3">
        <v>0.30326120433002202</v>
      </c>
      <c r="Y132" s="3">
        <v>5.8516890000000002E-3</v>
      </c>
    </row>
    <row r="133" spans="1:25" s="3" customFormat="1" x14ac:dyDescent="0.2">
      <c r="A133" s="3" t="s">
        <v>529</v>
      </c>
      <c r="B133" s="3">
        <v>30008</v>
      </c>
      <c r="C133" s="3">
        <v>2509</v>
      </c>
      <c r="D133" s="3">
        <f t="shared" si="4"/>
        <v>8.36</v>
      </c>
      <c r="E133" s="3">
        <v>25987</v>
      </c>
      <c r="F133" s="3">
        <v>3866</v>
      </c>
      <c r="G133" s="3">
        <v>143</v>
      </c>
      <c r="H133" s="3">
        <v>12</v>
      </c>
      <c r="I133" s="3">
        <v>48</v>
      </c>
      <c r="J133" s="3">
        <v>0.86600239899999998</v>
      </c>
      <c r="K133" s="3">
        <v>0.13399760063982899</v>
      </c>
      <c r="L133" s="3">
        <v>1.599573E-3</v>
      </c>
      <c r="M133" s="3">
        <v>27970</v>
      </c>
      <c r="N133" s="3">
        <v>93.208477740000006</v>
      </c>
      <c r="O133" s="3">
        <v>46536</v>
      </c>
      <c r="P133" s="3">
        <v>16484</v>
      </c>
      <c r="Q133">
        <f t="shared" si="5"/>
        <v>35.42</v>
      </c>
      <c r="R133" s="3">
        <v>26434</v>
      </c>
      <c r="S133" s="3">
        <v>15946</v>
      </c>
      <c r="T133" s="3">
        <v>3704</v>
      </c>
      <c r="U133" s="3">
        <v>452</v>
      </c>
      <c r="V133" s="3">
        <v>238</v>
      </c>
      <c r="W133" s="3">
        <v>0.56803335099999996</v>
      </c>
      <c r="X133" s="3">
        <v>0.43196664947567498</v>
      </c>
      <c r="Y133" s="3">
        <v>5.1143200000000003E-3</v>
      </c>
    </row>
    <row r="134" spans="1:25" s="3" customFormat="1" x14ac:dyDescent="0.2">
      <c r="A134" s="3" t="s">
        <v>533</v>
      </c>
      <c r="B134" s="3">
        <v>38886</v>
      </c>
      <c r="C134" s="3">
        <v>3948</v>
      </c>
      <c r="D134" s="3">
        <f t="shared" si="4"/>
        <v>10.15</v>
      </c>
      <c r="E134" s="3">
        <v>33123</v>
      </c>
      <c r="F134" s="3">
        <v>5472</v>
      </c>
      <c r="G134" s="3">
        <v>283</v>
      </c>
      <c r="H134" s="3">
        <v>8</v>
      </c>
      <c r="I134" s="3">
        <v>91</v>
      </c>
      <c r="J134" s="3">
        <v>0.85179756200000001</v>
      </c>
      <c r="K134" s="3">
        <v>0.14820243789538701</v>
      </c>
      <c r="L134" s="3">
        <v>2.340174E-3</v>
      </c>
      <c r="M134" s="3">
        <v>35505</v>
      </c>
      <c r="N134" s="3">
        <v>91.305354109999897</v>
      </c>
      <c r="O134" s="3">
        <v>67528</v>
      </c>
      <c r="P134" s="3">
        <v>23771</v>
      </c>
      <c r="Q134">
        <f t="shared" si="5"/>
        <v>35.200000000000003</v>
      </c>
      <c r="R134" s="3">
        <v>40343</v>
      </c>
      <c r="S134" s="3">
        <v>21584</v>
      </c>
      <c r="T134" s="3">
        <v>5016</v>
      </c>
      <c r="U134" s="3">
        <v>585</v>
      </c>
      <c r="V134" s="3">
        <v>553</v>
      </c>
      <c r="W134" s="3">
        <v>0.59742625299999996</v>
      </c>
      <c r="X134" s="3">
        <v>0.40257374718635203</v>
      </c>
      <c r="Y134" s="3">
        <v>8.1891959999999993E-3</v>
      </c>
    </row>
    <row r="135" spans="1:25" s="3" customFormat="1" x14ac:dyDescent="0.2">
      <c r="A135" s="3" t="s">
        <v>537</v>
      </c>
      <c r="B135" s="3">
        <v>34617</v>
      </c>
      <c r="C135" s="3">
        <v>4420</v>
      </c>
      <c r="D135" s="3">
        <f t="shared" si="4"/>
        <v>12.77</v>
      </c>
      <c r="E135" s="3">
        <v>28275</v>
      </c>
      <c r="F135" s="3">
        <v>6039</v>
      </c>
      <c r="G135" s="3">
        <v>275</v>
      </c>
      <c r="H135" s="3">
        <v>28</v>
      </c>
      <c r="I135" s="3">
        <v>96</v>
      </c>
      <c r="J135" s="3">
        <v>0.81679521600000005</v>
      </c>
      <c r="K135" s="3">
        <v>0.183204783776757</v>
      </c>
      <c r="L135" s="3">
        <v>2.773204E-3</v>
      </c>
      <c r="M135" s="3">
        <v>32341</v>
      </c>
      <c r="N135" s="3">
        <v>93.425195709999898</v>
      </c>
      <c r="O135" s="3">
        <v>78969</v>
      </c>
      <c r="P135" s="3">
        <v>22676</v>
      </c>
      <c r="Q135">
        <f t="shared" si="5"/>
        <v>28.72</v>
      </c>
      <c r="R135" s="3">
        <v>53574</v>
      </c>
      <c r="S135" s="3">
        <v>18890</v>
      </c>
      <c r="T135" s="3">
        <v>5827</v>
      </c>
      <c r="U135" s="3">
        <v>678</v>
      </c>
      <c r="V135" s="3">
        <v>579</v>
      </c>
      <c r="W135" s="3">
        <v>0.67841811299999999</v>
      </c>
      <c r="X135" s="3">
        <v>0.32158188656308201</v>
      </c>
      <c r="Y135" s="3">
        <v>7.3319910000000004E-3</v>
      </c>
    </row>
  </sheetData>
  <autoFilter ref="A1:Y135" xr:uid="{BCB2C683-03F3-41A1-8857-98DCE7C6A8A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Legend</vt:lpstr>
      <vt:lpstr>Subtable 1</vt:lpstr>
      <vt:lpstr>Subtable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Jeremias Brand</dc:creator>
  <cp:lastModifiedBy>Luk</cp:lastModifiedBy>
  <dcterms:created xsi:type="dcterms:W3CDTF">2020-05-07T13:11:49Z</dcterms:created>
  <dcterms:modified xsi:type="dcterms:W3CDTF">2021-03-21T12:46:18Z</dcterms:modified>
</cp:coreProperties>
</file>