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ie Chatillon\Documents\HEIG\BA-06\TB\TB_CleanVotingMap\Doc\"/>
    </mc:Choice>
  </mc:AlternateContent>
  <xr:revisionPtr revIDLastSave="0" documentId="13_ncr:1_{4FF81ABD-F477-43C3-9A99-F1C9A42370DC}" xr6:coauthVersionLast="43" xr6:coauthVersionMax="43" xr10:uidLastSave="{00000000-0000-0000-0000-000000000000}"/>
  <bookViews>
    <workbookView xWindow="-120" yWindow="-120" windowWidth="29040" windowHeight="15840" activeTab="1" xr2:uid="{B3B97FA2-F7FB-4522-96AC-BB53EC21DA80}"/>
  </bookViews>
  <sheets>
    <sheet name="Tâches" sheetId="1" r:id="rId1"/>
    <sheet name="GANTT" sheetId="2" r:id="rId2"/>
    <sheet name="JD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2" l="1"/>
  <c r="D28" i="2" l="1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C28" i="2"/>
  <c r="G11" i="1"/>
  <c r="G5" i="1"/>
  <c r="G8" i="1"/>
  <c r="AB27" i="2"/>
  <c r="T27" i="2"/>
  <c r="U27" i="2"/>
  <c r="V27" i="2"/>
  <c r="W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A27" i="2"/>
  <c r="S27" i="2"/>
  <c r="X27" i="2"/>
  <c r="Y27" i="2"/>
  <c r="Z27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/>
  <c r="D27" i="2"/>
  <c r="E27" i="2"/>
  <c r="F27" i="2"/>
  <c r="G27" i="2"/>
  <c r="H27" i="2"/>
  <c r="I27" i="2"/>
  <c r="K27" i="2"/>
  <c r="L27" i="2"/>
  <c r="M27" i="2"/>
  <c r="N27" i="2"/>
  <c r="O27" i="2"/>
  <c r="P27" i="2"/>
  <c r="Q27" i="2"/>
  <c r="R27" i="2"/>
  <c r="C27" i="2"/>
  <c r="G17" i="1" l="1"/>
  <c r="A28" i="2"/>
  <c r="A27" i="2"/>
  <c r="B28" i="2"/>
  <c r="F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Jeremie Chatillon</author>
  </authors>
  <commentList>
    <comment ref="R1" authorId="0" shapeId="0" xr:uid="{A0F572ED-092D-44C7-8EC6-4A453767DF60}">
      <text>
        <r>
          <rPr>
            <b/>
            <sz val="9"/>
            <color indexed="81"/>
            <rFont val="Tahoma"/>
            <family val="2"/>
          </rPr>
          <t>Jérémie Châtillon:
Présentation intermédiaire</t>
        </r>
      </text>
    </comment>
  </commentList>
</comments>
</file>

<file path=xl/sharedStrings.xml><?xml version="1.0" encoding="utf-8"?>
<sst xmlns="http://schemas.openxmlformats.org/spreadsheetml/2006/main" count="134" uniqueCount="93">
  <si>
    <t>Taches</t>
  </si>
  <si>
    <t>Description</t>
  </si>
  <si>
    <t>Rapport</t>
  </si>
  <si>
    <t>Création de la doc, du rapport, mise à jour du JDT</t>
  </si>
  <si>
    <t>Temporalité</t>
  </si>
  <si>
    <t>dès la première semaine</t>
  </si>
  <si>
    <t>Carte</t>
  </si>
  <si>
    <t>Front-end</t>
  </si>
  <si>
    <t>Creation du front-end, version web + mobile</t>
  </si>
  <si>
    <t>Type</t>
  </si>
  <si>
    <t>Modélisation</t>
  </si>
  <si>
    <t>Infra</t>
  </si>
  <si>
    <t>Back-end</t>
  </si>
  <si>
    <t>Tests</t>
  </si>
  <si>
    <t>Marge</t>
  </si>
  <si>
    <t>Au besoin</t>
  </si>
  <si>
    <t>heures</t>
  </si>
  <si>
    <t>heures groupées</t>
  </si>
  <si>
    <t>Analyse</t>
  </si>
  <si>
    <t>Architecture</t>
  </si>
  <si>
    <t>Semaine</t>
  </si>
  <si>
    <t>Présentation</t>
  </si>
  <si>
    <t>L</t>
  </si>
  <si>
    <t>M</t>
  </si>
  <si>
    <t>J</t>
  </si>
  <si>
    <t>V</t>
  </si>
  <si>
    <t>Panifié [h]</t>
  </si>
  <si>
    <t>Jour</t>
  </si>
  <si>
    <t>Avant les rendus</t>
  </si>
  <si>
    <t>Totaux</t>
  </si>
  <si>
    <t>Documentation</t>
  </si>
  <si>
    <t>Dev</t>
  </si>
  <si>
    <t>Première phase de conception</t>
  </si>
  <si>
    <t>Seconde  phase de conception</t>
  </si>
  <si>
    <t>troisième  phase de conception</t>
  </si>
  <si>
    <t>Première phase de développement</t>
  </si>
  <si>
    <t>Dernière phase de développement</t>
  </si>
  <si>
    <t>Après le back-end ou le front-end</t>
  </si>
  <si>
    <t>Seconde phase de développement</t>
  </si>
  <si>
    <t>21.02.2019</t>
  </si>
  <si>
    <t>RDV avec M. Donini. Création du JDT, et du CDC.</t>
  </si>
  <si>
    <t>18.02.2019</t>
  </si>
  <si>
    <t>22.02.2019</t>
  </si>
  <si>
    <t>07.03.218</t>
  </si>
  <si>
    <t>Réalisation des tests sur le bon fonctionnement de l'application (ne comprends pas les tests effectués pendant le dev)</t>
  </si>
  <si>
    <t>Temps qui sert à compenser le retard</t>
  </si>
  <si>
    <t>RDV avec M. Donini. Création des cas d'utilisation.</t>
  </si>
  <si>
    <t>Analyse sur la conception du projet. =&gt; recherche pour l'identification externe.
 Mise au propre CDC + des cas d'utilisations.
Réalisation des mokups.
Grève pour le climat.</t>
  </si>
  <si>
    <t>RDV avec M.Duc pour lui poser des questions de sécurités globales du projet.
Finalisation des mokups.
Finalisation du CDC + des cas d'utilisations.
Mis à jour de la modélisation des données
RDV avec M.Donini.</t>
  </si>
  <si>
    <t xml:space="preserve">Documentation sur Django, comparaison entre Django et Django Rest framework. =&gt; Django: FullStack. DjangoRest: Extends Django, mais donne plus de fonctionnalité pour faire une API. </t>
  </si>
  <si>
    <t>Début</t>
  </si>
  <si>
    <t>Fin</t>
  </si>
  <si>
    <t>Temps[h]</t>
  </si>
  <si>
    <t>RDV avec M.Donini
Modélisation</t>
  </si>
  <si>
    <t>Canvas HTML5: https://www.w3schools.com/Tags/ref_canvas.asp
Canva pixel by pixel: http://rembound.com/articles/drawing-pixels-with-html5-canvas-and-javascript</t>
  </si>
  <si>
    <t>Création du votation layer. J'arrive à afficher des votations. Il faut encore faire:
 les tests / revoir la couleur / ajouter la fonction du zoom.
Ref couleurs: https://www.experts-exchange.com/questions/20748554/I-need-to-calculate-a-rgb-gradient-color.html // https://en.wikipedia.org/wiki/HSL_and_HSV#Conversion_from_RGB_to_HSL_or_HSV</t>
  </si>
  <si>
    <t>Modélisation, architecture, documentation sur DJango</t>
  </si>
  <si>
    <t>(c'était paques et mon anniversaire</t>
  </si>
  <si>
    <t>Documentations sur Django, et création d'un petit projet de tests.</t>
  </si>
  <si>
    <t>06.05,2019</t>
  </si>
  <si>
    <t>Conception</t>
  </si>
  <si>
    <t>Démarrage</t>
  </si>
  <si>
    <t>Préparation, contact avec les enseignants, installation chez Arcanite, création du cdc / planification /JDT</t>
  </si>
  <si>
    <t>Durant toute la réalisation le projet, mais surtout la dernière semaine</t>
  </si>
  <si>
    <t>Réalisation des présentations.
Finalisation des rendus (impressions PE.).</t>
  </si>
  <si>
    <t xml:space="preserve">Décision sur le comment, quoi,  pourquoi, ou… de toutes les Tâches de type *Conception*.
 Comprends la phase d'apprentissage + recherches. </t>
  </si>
  <si>
    <t>Modélisation de l'application, prise de décision sur l'architecture. 
Modélisation des données.</t>
  </si>
  <si>
    <t>Choix de l'architecture / Choix de l'infra</t>
  </si>
  <si>
    <t>Création de la carte (package npm || yarn + test =&gt; version 1.0.0 si le temps le permet)</t>
  </si>
  <si>
    <t>Hébergement / création du serveur / mise en prod</t>
  </si>
  <si>
    <t>Création de l'API et de la base de données</t>
  </si>
  <si>
    <t>Après avoir tout fini</t>
  </si>
  <si>
    <t>08.06.219</t>
  </si>
  <si>
    <t>Planifié / réalisé</t>
  </si>
  <si>
    <t>RDV avec M.Liecheti pour parler d'architecture et d'applications multi-tiers
Élaboration du CDC.
Organisation des rendez-vous</t>
  </si>
  <si>
    <t>RDV avec M. Donini, Sécance à Arcanite
Création du JDT / planification / cahier des charges</t>
  </si>
  <si>
    <t>Finalisation du JDT et fin d'écriture du CDC. 
Scéance à Archanite. Réflexions sur la tournure du projet (modélisation backend).</t>
  </si>
  <si>
    <t>Scéance à Archanite. Modélisation. Création d'un digramme d'utilisations. Clarification de la direction du projet.</t>
  </si>
  <si>
    <t>RDV avec M. Donini.
 Apprentissage d'Overleef et de Latex. =&gt; Création des fichiers de rapport. Mise au propre du CDC.</t>
  </si>
  <si>
    <t>Formation plagiat
Analyse de la pondération des votations. Recherche pour les fonctions de pondérations.
Analyse de comment afficher les votations.
Recherche pour authentification externe avec une api externe + modélisation.</t>
  </si>
  <si>
    <t>Analyse de l'affichage des votations (impacte de la pondération sur les votes). =&gt; ok
Analyse de la pondération. =&gt; ok
Analyse de ce qui se passe quand un utilisateur émet un vote =&gt; manque: Qu'est-ce qui se passe quand un utilisateur vote par-dessus ou proche d'une de ses votations.</t>
  </si>
  <si>
    <t>Analyse de ce qui se passe quand un utilisateur veut récupérer ses propres votations =&gt; ok
Analyse de comment récupérer les votations globales (définitions de règles) =&gt; 50%</t>
  </si>
  <si>
    <t>Finalisation de l'UML des données.
Création des digrammes d'architectures.</t>
  </si>
  <si>
    <t xml:space="preserve">VotationLayer: Creation des gradients RGB/HSV, des tests Mocha + Jest (cessation d'un DOM temporaire avec JDOM pour "émuler" le canevas,  pour les couleurs, des setters, etc. </t>
  </si>
  <si>
    <t>Finalisation du layer. Création d'un module d'export. Plus de tests.
Début d'application du calque sur leaflet dans une classe react. (création d'une classe héritant d'un objet leaflet)</t>
  </si>
  <si>
    <t>RDV avec M.Hêche pour lui demander si mes solutions à certains problèmes mathématiques sont optimales.
J'ai continué à faire ma classe</t>
  </si>
  <si>
    <t>Documentation sur les postions gps (passer d'une sphère à un axe euclidien) + documentation sur la latitude longitude (https://en.wikipedia.org/wiki/Longitude https://en.wikipedia.org/wiki/Latitude ).
J'ai recommencé ma classe à partire de 0 et je me suis inspiré du code déjà existant (https://github.com/OpenGov/react-leaflet-heatmap-layer/) car il ne faut pas réinventer la roue (et aussi que c'est méga compliqué de faire de passer d'une sphère à un axe euclidien).</t>
  </si>
  <si>
    <t>Documentation django ORM: https://vimeo.com/314296686  https://www.fullstackpython.com/django-orm.html
Adaptation de la classe pour faire apparaitre mon calque.
Recherche et application d'une méthode pour que les points soient bien proportionnés en fonction du zoom.</t>
  </si>
  <si>
    <t xml:space="preserve">Écriture du rapport </t>
  </si>
  <si>
    <t>Problème rencontré =&gt;  partir d'un certain zoom (trop large), une votation devrait être plus petite qu'un pixel, et ce n’est pas trop possible. De plus, ça commence à lager après 10'000 points affichés.
Par contre avec un zoome raisonnable, ça fonctionne bien.
Écriture d'un peu de documentation</t>
  </si>
  <si>
    <t xml:space="preserve">Documentation sur diverses technologies JS pour déconner (D3, paperJS, chromaJS, P5) et amélioration du rendu graphique
Écriture du rapport </t>
  </si>
  <si>
    <t>Écriture du rapport, préparation de présentation</t>
  </si>
  <si>
    <t xml:space="preserve">  Tâche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</si>
</sst>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2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/>
    <xf numFmtId="0" fontId="4" fillId="3" borderId="0" xfId="0" applyFont="1" applyFill="1"/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4" fillId="3" borderId="18" xfId="0" applyFont="1" applyFill="1" applyBorder="1"/>
    <xf numFmtId="0" fontId="4" fillId="4" borderId="19" xfId="0" applyFont="1" applyFill="1" applyBorder="1"/>
    <xf numFmtId="0" fontId="0" fillId="0" borderId="20" xfId="0" applyBorder="1"/>
    <xf numFmtId="0" fontId="0" fillId="0" borderId="19" xfId="0" applyBorder="1"/>
    <xf numFmtId="0" fontId="0" fillId="0" borderId="10" xfId="0" applyBorder="1"/>
    <xf numFmtId="0" fontId="5" fillId="5" borderId="7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0" borderId="6" xfId="0" applyFont="1" applyBorder="1"/>
    <xf numFmtId="0" fontId="0" fillId="0" borderId="21" xfId="0" applyBorder="1"/>
    <xf numFmtId="0" fontId="0" fillId="0" borderId="22" xfId="0" applyBorder="1"/>
    <xf numFmtId="0" fontId="0" fillId="3" borderId="23" xfId="0" applyFill="1" applyBorder="1"/>
    <xf numFmtId="0" fontId="0" fillId="0" borderId="23" xfId="0" applyBorder="1"/>
    <xf numFmtId="0" fontId="0" fillId="0" borderId="24" xfId="0" applyBorder="1"/>
    <xf numFmtId="0" fontId="0" fillId="3" borderId="17" xfId="0" applyFill="1" applyBorder="1"/>
    <xf numFmtId="0" fontId="0" fillId="0" borderId="26" xfId="0" applyBorder="1"/>
    <xf numFmtId="0" fontId="0" fillId="0" borderId="29" xfId="0" applyBorder="1"/>
    <xf numFmtId="0" fontId="0" fillId="0" borderId="30" xfId="0" applyBorder="1"/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33" xfId="0" applyFont="1" applyFill="1" applyBorder="1" applyAlignment="1">
      <alignment horizontal="center"/>
    </xf>
    <xf numFmtId="0" fontId="1" fillId="2" borderId="34" xfId="1" applyBorder="1" applyAlignment="1">
      <alignment horizontal="left" vertical="center" wrapText="1"/>
    </xf>
    <xf numFmtId="0" fontId="1" fillId="2" borderId="35" xfId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Border="1"/>
    <xf numFmtId="0" fontId="0" fillId="0" borderId="0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49" xfId="0" applyBorder="1" applyAlignment="1">
      <alignment wrapText="1"/>
    </xf>
    <xf numFmtId="0" fontId="0" fillId="0" borderId="48" xfId="0" applyBorder="1"/>
    <xf numFmtId="0" fontId="0" fillId="0" borderId="50" xfId="0" applyBorder="1" applyAlignment="1">
      <alignment wrapText="1"/>
    </xf>
    <xf numFmtId="0" fontId="0" fillId="0" borderId="48" xfId="0" applyFont="1" applyFill="1" applyBorder="1" applyAlignment="1">
      <alignment wrapText="1"/>
    </xf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0" fillId="0" borderId="51" xfId="0" applyFont="1" applyFill="1" applyBorder="1" applyAlignment="1">
      <alignment wrapText="1"/>
    </xf>
    <xf numFmtId="0" fontId="0" fillId="0" borderId="17" xfId="0" applyFont="1" applyFill="1" applyBorder="1" applyAlignment="1">
      <alignment wrapText="1"/>
    </xf>
    <xf numFmtId="0" fontId="0" fillId="0" borderId="8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53" xfId="0" applyBorder="1"/>
    <xf numFmtId="0" fontId="0" fillId="0" borderId="27" xfId="0" applyBorder="1"/>
    <xf numFmtId="0" fontId="0" fillId="0" borderId="52" xfId="0" applyBorder="1"/>
    <xf numFmtId="0" fontId="0" fillId="6" borderId="0" xfId="0" applyFill="1"/>
    <xf numFmtId="0" fontId="0" fillId="6" borderId="0" xfId="0" applyFill="1" applyBorder="1"/>
    <xf numFmtId="0" fontId="4" fillId="6" borderId="0" xfId="0" applyFont="1" applyFill="1"/>
    <xf numFmtId="0" fontId="0" fillId="7" borderId="0" xfId="0" applyFill="1"/>
    <xf numFmtId="0" fontId="7" fillId="4" borderId="0" xfId="0" applyFont="1" applyFill="1"/>
    <xf numFmtId="0" fontId="0" fillId="7" borderId="3" xfId="0" applyFill="1" applyBorder="1"/>
    <xf numFmtId="0" fontId="0" fillId="0" borderId="0" xfId="0" applyAlignment="1">
      <alignment horizontal="center" vertical="center" wrapText="1"/>
    </xf>
    <xf numFmtId="0" fontId="0" fillId="4" borderId="2" xfId="0" applyFill="1" applyBorder="1"/>
    <xf numFmtId="0" fontId="0" fillId="7" borderId="2" xfId="0" applyFill="1" applyBorder="1"/>
    <xf numFmtId="0" fontId="0" fillId="0" borderId="4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Font="1" applyFill="1" applyBorder="1" applyAlignment="1">
      <alignment horizontal="left" vertical="center" wrapText="1"/>
    </xf>
    <xf numFmtId="0" fontId="0" fillId="0" borderId="51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top" wrapText="1"/>
    </xf>
    <xf numFmtId="0" fontId="0" fillId="0" borderId="51" xfId="0" applyFont="1" applyFill="1" applyBorder="1" applyAlignment="1">
      <alignment horizontal="left" vertical="top" wrapText="1"/>
    </xf>
    <xf numFmtId="0" fontId="0" fillId="0" borderId="54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6" xfId="0" applyFont="1" applyFill="1" applyBorder="1" applyAlignment="1">
      <alignment horizontal="center" vertical="center" wrapText="1"/>
    </xf>
    <xf numFmtId="0" fontId="0" fillId="0" borderId="48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left" vertical="top" wrapText="1"/>
    </xf>
    <xf numFmtId="0" fontId="0" fillId="0" borderId="48" xfId="0" applyFont="1" applyFill="1" applyBorder="1" applyAlignment="1">
      <alignment horizontal="left" vertical="top" wrapText="1"/>
    </xf>
    <xf numFmtId="14" fontId="0" fillId="0" borderId="5" xfId="0" applyNumberFormat="1" applyFont="1" applyFill="1" applyBorder="1" applyAlignment="1">
      <alignment horizontal="left" vertical="top" wrapText="1"/>
    </xf>
    <xf numFmtId="14" fontId="0" fillId="0" borderId="48" xfId="0" applyNumberFormat="1" applyFont="1" applyFill="1" applyBorder="1" applyAlignment="1">
      <alignment horizontal="left" vertical="top" wrapText="1"/>
    </xf>
    <xf numFmtId="14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16" fontId="0" fillId="0" borderId="0" xfId="0" applyNumberFormat="1" applyFont="1" applyFill="1" applyBorder="1" applyAlignment="1">
      <alignment horizontal="left" vertical="top" wrapText="1"/>
    </xf>
    <xf numFmtId="16" fontId="0" fillId="0" borderId="5" xfId="0" applyNumberFormat="1" applyFont="1" applyFill="1" applyBorder="1" applyAlignment="1">
      <alignment horizontal="left" vertical="top" wrapText="1"/>
    </xf>
    <xf numFmtId="16" fontId="0" fillId="0" borderId="48" xfId="0" applyNumberFormat="1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14" fontId="0" fillId="0" borderId="20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textRotation="180" wrapText="1"/>
    </xf>
    <xf numFmtId="0" fontId="0" fillId="0" borderId="12" xfId="0" applyBorder="1" applyAlignment="1">
      <alignment horizontal="center" vertical="center" textRotation="180"/>
    </xf>
    <xf numFmtId="0" fontId="0" fillId="0" borderId="56" xfId="0" applyFont="1" applyFill="1" applyBorder="1" applyAlignment="1">
      <alignment horizontal="left" vertical="center" wrapText="1"/>
    </xf>
    <xf numFmtId="0" fontId="0" fillId="0" borderId="55" xfId="0" applyFont="1" applyFill="1" applyBorder="1" applyAlignment="1">
      <alignment horizontal="left" vertical="top" wrapText="1"/>
    </xf>
    <xf numFmtId="0" fontId="0" fillId="0" borderId="55" xfId="0" applyFont="1" applyFill="1" applyBorder="1" applyAlignment="1">
      <alignment horizontal="center" vertical="center" wrapText="1"/>
    </xf>
    <xf numFmtId="0" fontId="0" fillId="0" borderId="55" xfId="0" applyFont="1" applyFill="1" applyBorder="1" applyAlignment="1">
      <alignment wrapText="1"/>
    </xf>
    <xf numFmtId="0" fontId="0" fillId="0" borderId="57" xfId="0" applyBorder="1" applyAlignment="1">
      <alignment horizontal="center" vertical="center" wrapText="1"/>
    </xf>
    <xf numFmtId="0" fontId="1" fillId="2" borderId="35" xfId="1" applyBorder="1" applyAlignment="1">
      <alignment horizontal="center" vertical="center" wrapText="1"/>
    </xf>
    <xf numFmtId="0" fontId="1" fillId="2" borderId="36" xfId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2"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A887-2864-47AC-8FE3-E0D4CAE19EE3}">
  <sheetPr>
    <pageSetUpPr fitToPage="1"/>
  </sheetPr>
  <dimension ref="B3:G17"/>
  <sheetViews>
    <sheetView workbookViewId="0">
      <selection activeCell="J8" sqref="J8"/>
    </sheetView>
  </sheetViews>
  <sheetFormatPr baseColWidth="10" defaultRowHeight="15" x14ac:dyDescent="0.25"/>
  <cols>
    <col min="1" max="1" width="11.42578125" style="1"/>
    <col min="2" max="2" width="15.42578125" style="1" customWidth="1"/>
    <col min="3" max="3" width="12.42578125" style="1" customWidth="1"/>
    <col min="4" max="4" width="77.140625" style="1" customWidth="1"/>
    <col min="5" max="5" width="32.5703125" style="1" customWidth="1"/>
    <col min="6" max="6" width="8.5703125" style="76" customWidth="1"/>
    <col min="7" max="7" width="9.5703125" style="76" customWidth="1"/>
    <col min="8" max="16384" width="11.42578125" style="1"/>
  </cols>
  <sheetData>
    <row r="3" spans="2:7" ht="15.75" thickBot="1" x14ac:dyDescent="0.3"/>
    <row r="4" spans="2:7" ht="30" x14ac:dyDescent="0.25">
      <c r="B4" s="40" t="s">
        <v>9</v>
      </c>
      <c r="C4" s="41" t="s">
        <v>0</v>
      </c>
      <c r="D4" s="41" t="s">
        <v>1</v>
      </c>
      <c r="E4" s="41" t="s">
        <v>4</v>
      </c>
      <c r="F4" s="127" t="s">
        <v>16</v>
      </c>
      <c r="G4" s="128" t="s">
        <v>17</v>
      </c>
    </row>
    <row r="5" spans="2:7" ht="33.75" customHeight="1" x14ac:dyDescent="0.25">
      <c r="B5" s="82" t="s">
        <v>30</v>
      </c>
      <c r="C5" s="42" t="s">
        <v>61</v>
      </c>
      <c r="D5" s="42" t="s">
        <v>62</v>
      </c>
      <c r="E5" s="42" t="s">
        <v>5</v>
      </c>
      <c r="F5" s="76">
        <v>25</v>
      </c>
      <c r="G5" s="129">
        <f>SUM(F5:F7)</f>
        <v>135</v>
      </c>
    </row>
    <row r="6" spans="2:7" ht="45" x14ac:dyDescent="0.25">
      <c r="B6" s="80"/>
      <c r="C6" s="42" t="s">
        <v>2</v>
      </c>
      <c r="D6" s="42" t="s">
        <v>3</v>
      </c>
      <c r="E6" s="42" t="s">
        <v>63</v>
      </c>
      <c r="F6" s="76">
        <v>100</v>
      </c>
      <c r="G6" s="130"/>
    </row>
    <row r="7" spans="2:7" ht="30" x14ac:dyDescent="0.25">
      <c r="B7" s="81"/>
      <c r="C7" s="45" t="s">
        <v>21</v>
      </c>
      <c r="D7" s="45" t="s">
        <v>64</v>
      </c>
      <c r="E7" s="45" t="s">
        <v>28</v>
      </c>
      <c r="F7" s="131">
        <v>10</v>
      </c>
      <c r="G7" s="132"/>
    </row>
    <row r="8" spans="2:7" ht="45" x14ac:dyDescent="0.25">
      <c r="B8" s="79" t="s">
        <v>60</v>
      </c>
      <c r="C8" s="42" t="s">
        <v>18</v>
      </c>
      <c r="D8" s="42" t="s">
        <v>65</v>
      </c>
      <c r="E8" s="42" t="s">
        <v>32</v>
      </c>
      <c r="F8" s="76">
        <v>30</v>
      </c>
      <c r="G8" s="133">
        <f>SUM(F8:F10)</f>
        <v>80</v>
      </c>
    </row>
    <row r="9" spans="2:7" ht="30" x14ac:dyDescent="0.25">
      <c r="B9" s="80"/>
      <c r="C9" s="42" t="s">
        <v>10</v>
      </c>
      <c r="D9" s="42" t="s">
        <v>66</v>
      </c>
      <c r="E9" s="42" t="s">
        <v>33</v>
      </c>
      <c r="F9" s="76">
        <v>30</v>
      </c>
      <c r="G9" s="134"/>
    </row>
    <row r="10" spans="2:7" x14ac:dyDescent="0.25">
      <c r="B10" s="81"/>
      <c r="C10" s="45" t="s">
        <v>19</v>
      </c>
      <c r="D10" s="45" t="s">
        <v>67</v>
      </c>
      <c r="E10" s="45" t="s">
        <v>34</v>
      </c>
      <c r="F10" s="76">
        <v>20</v>
      </c>
      <c r="G10" s="135"/>
    </row>
    <row r="11" spans="2:7" ht="30" x14ac:dyDescent="0.25">
      <c r="B11" s="79" t="s">
        <v>31</v>
      </c>
      <c r="C11" s="42" t="s">
        <v>6</v>
      </c>
      <c r="D11" s="42" t="s">
        <v>68</v>
      </c>
      <c r="E11" s="42" t="s">
        <v>35</v>
      </c>
      <c r="F11" s="136">
        <v>40</v>
      </c>
      <c r="G11" s="134">
        <f>SUM(F11:F14)</f>
        <v>150</v>
      </c>
    </row>
    <row r="12" spans="2:7" x14ac:dyDescent="0.25">
      <c r="B12" s="80"/>
      <c r="C12" s="42" t="s">
        <v>7</v>
      </c>
      <c r="D12" s="42" t="s">
        <v>8</v>
      </c>
      <c r="E12" s="42" t="s">
        <v>36</v>
      </c>
      <c r="F12" s="76">
        <v>40</v>
      </c>
      <c r="G12" s="134"/>
    </row>
    <row r="13" spans="2:7" x14ac:dyDescent="0.25">
      <c r="B13" s="80"/>
      <c r="C13" s="42" t="s">
        <v>11</v>
      </c>
      <c r="D13" s="42" t="s">
        <v>69</v>
      </c>
      <c r="E13" s="42" t="s">
        <v>37</v>
      </c>
      <c r="F13" s="76">
        <v>30</v>
      </c>
      <c r="G13" s="134"/>
    </row>
    <row r="14" spans="2:7" x14ac:dyDescent="0.25">
      <c r="B14" s="81"/>
      <c r="C14" s="45" t="s">
        <v>12</v>
      </c>
      <c r="D14" s="45" t="s">
        <v>70</v>
      </c>
      <c r="E14" s="45" t="s">
        <v>38</v>
      </c>
      <c r="F14" s="131">
        <v>40</v>
      </c>
      <c r="G14" s="135"/>
    </row>
    <row r="15" spans="2:7" ht="30" x14ac:dyDescent="0.25">
      <c r="B15" s="47" t="s">
        <v>13</v>
      </c>
      <c r="C15" s="46" t="s">
        <v>13</v>
      </c>
      <c r="D15" s="46" t="s">
        <v>44</v>
      </c>
      <c r="E15" s="46" t="s">
        <v>71</v>
      </c>
      <c r="F15" s="137">
        <v>45</v>
      </c>
      <c r="G15" s="138">
        <v>45</v>
      </c>
    </row>
    <row r="16" spans="2:7" ht="19.5" customHeight="1" thickBot="1" x14ac:dyDescent="0.3">
      <c r="B16" s="48" t="s">
        <v>14</v>
      </c>
      <c r="C16" s="43" t="s">
        <v>14</v>
      </c>
      <c r="D16" s="43" t="s">
        <v>45</v>
      </c>
      <c r="E16" s="43" t="s">
        <v>15</v>
      </c>
      <c r="F16" s="118">
        <v>40</v>
      </c>
      <c r="G16" s="139">
        <v>40</v>
      </c>
    </row>
    <row r="17" spans="2:7" ht="15.75" thickBot="1" x14ac:dyDescent="0.3">
      <c r="B17" s="42"/>
      <c r="C17" s="42"/>
      <c r="D17" s="42"/>
      <c r="E17" s="44" t="s">
        <v>29</v>
      </c>
      <c r="F17" s="140">
        <f ca="1">SUM(F5:F26)</f>
        <v>450</v>
      </c>
      <c r="G17" s="141">
        <f>SUM(G5:G16)</f>
        <v>450</v>
      </c>
    </row>
  </sheetData>
  <mergeCells count="6">
    <mergeCell ref="G11:G14"/>
    <mergeCell ref="G8:G10"/>
    <mergeCell ref="G5:G7"/>
    <mergeCell ref="B11:B14"/>
    <mergeCell ref="B8:B10"/>
    <mergeCell ref="B5:B7"/>
  </mergeCells>
  <pageMargins left="0.7" right="0.7" top="0.75" bottom="0.75" header="0.3" footer="0.3"/>
  <pageSetup paperSize="9" scale="78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8467-B4D6-4FF3-B258-BB5B16F11DDF}">
  <dimension ref="A1:BI29"/>
  <sheetViews>
    <sheetView tabSelected="1" zoomScale="95" zoomScaleNormal="91" zoomScaleSheetLayoutView="71" workbookViewId="0">
      <selection activeCell="AQ35" sqref="AQ35"/>
    </sheetView>
  </sheetViews>
  <sheetFormatPr baseColWidth="10" defaultRowHeight="15" x14ac:dyDescent="0.25"/>
  <cols>
    <col min="2" max="2" width="16" customWidth="1"/>
    <col min="3" max="18" width="3.7109375" customWidth="1"/>
    <col min="19" max="47" width="3.5703125" customWidth="1"/>
    <col min="48" max="48" width="3.7109375" customWidth="1"/>
  </cols>
  <sheetData>
    <row r="1" spans="1:61" ht="15.75" thickBot="1" x14ac:dyDescent="0.3">
      <c r="A1" s="83" t="s">
        <v>73</v>
      </c>
      <c r="B1" s="35" t="s">
        <v>20</v>
      </c>
      <c r="C1">
        <v>1</v>
      </c>
      <c r="D1">
        <v>2</v>
      </c>
      <c r="E1">
        <v>3</v>
      </c>
      <c r="F1">
        <v>4</v>
      </c>
      <c r="G1">
        <v>5</v>
      </c>
      <c r="H1" s="32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87">
        <v>17</v>
      </c>
      <c r="T1" s="84"/>
      <c r="U1" s="84"/>
      <c r="V1" s="84"/>
      <c r="W1" s="85"/>
      <c r="X1" s="84">
        <v>18</v>
      </c>
      <c r="Y1" s="84"/>
      <c r="Z1" s="84"/>
      <c r="AA1" s="84"/>
      <c r="AB1" s="85"/>
      <c r="AC1" s="84">
        <v>19</v>
      </c>
      <c r="AD1" s="84"/>
      <c r="AE1" s="84"/>
      <c r="AF1" s="84"/>
      <c r="AG1" s="85"/>
      <c r="AH1" s="84">
        <v>20</v>
      </c>
      <c r="AI1" s="84"/>
      <c r="AJ1" s="84"/>
      <c r="AK1" s="84"/>
      <c r="AL1" s="85"/>
      <c r="AM1" s="84">
        <v>21</v>
      </c>
      <c r="AN1" s="84"/>
      <c r="AO1" s="84"/>
      <c r="AP1" s="84"/>
      <c r="AQ1" s="85"/>
      <c r="AR1" s="84">
        <v>22</v>
      </c>
      <c r="AS1" s="84"/>
      <c r="AT1" s="84"/>
      <c r="AU1" s="84"/>
      <c r="AV1" s="86"/>
    </row>
    <row r="2" spans="1:61" ht="15.75" thickBot="1" x14ac:dyDescent="0.3">
      <c r="A2" s="83"/>
      <c r="B2" s="36" t="s">
        <v>27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5" t="s">
        <v>22</v>
      </c>
      <c r="T2" s="5" t="s">
        <v>23</v>
      </c>
      <c r="U2" s="5" t="s">
        <v>23</v>
      </c>
      <c r="V2" s="5" t="s">
        <v>24</v>
      </c>
      <c r="W2" s="30" t="s">
        <v>25</v>
      </c>
      <c r="X2" s="5" t="s">
        <v>22</v>
      </c>
      <c r="Y2" s="5" t="s">
        <v>23</v>
      </c>
      <c r="Z2" s="5" t="s">
        <v>23</v>
      </c>
      <c r="AA2" s="5" t="s">
        <v>24</v>
      </c>
      <c r="AB2" s="30" t="s">
        <v>25</v>
      </c>
      <c r="AC2" s="5" t="s">
        <v>22</v>
      </c>
      <c r="AD2" s="5" t="s">
        <v>23</v>
      </c>
      <c r="AE2" s="5" t="s">
        <v>23</v>
      </c>
      <c r="AF2" s="5" t="s">
        <v>24</v>
      </c>
      <c r="AG2" s="30" t="s">
        <v>25</v>
      </c>
      <c r="AH2" s="5" t="s">
        <v>22</v>
      </c>
      <c r="AI2" s="5" t="s">
        <v>23</v>
      </c>
      <c r="AJ2" s="5" t="s">
        <v>23</v>
      </c>
      <c r="AK2" s="5" t="s">
        <v>24</v>
      </c>
      <c r="AL2" s="30" t="s">
        <v>25</v>
      </c>
      <c r="AM2" s="5" t="s">
        <v>22</v>
      </c>
      <c r="AN2" s="5" t="s">
        <v>23</v>
      </c>
      <c r="AO2" s="5" t="s">
        <v>23</v>
      </c>
      <c r="AP2" s="5" t="s">
        <v>24</v>
      </c>
      <c r="AQ2" s="30" t="s">
        <v>25</v>
      </c>
      <c r="AR2" s="5" t="s">
        <v>22</v>
      </c>
      <c r="AS2" s="5" t="s">
        <v>23</v>
      </c>
      <c r="AT2" s="5" t="s">
        <v>23</v>
      </c>
      <c r="AU2" s="5" t="s">
        <v>24</v>
      </c>
      <c r="AV2" s="15" t="s">
        <v>25</v>
      </c>
    </row>
    <row r="3" spans="1:61" x14ac:dyDescent="0.25">
      <c r="A3" s="22">
        <f>SUM(C3:AV3)</f>
        <v>25</v>
      </c>
      <c r="B3" t="s">
        <v>61</v>
      </c>
      <c r="C3" s="17">
        <v>12</v>
      </c>
      <c r="D3" s="3">
        <v>12</v>
      </c>
      <c r="E3" s="3">
        <v>1</v>
      </c>
      <c r="R3" s="2"/>
      <c r="W3" s="26"/>
      <c r="AB3" s="27"/>
      <c r="AG3" s="27"/>
      <c r="AL3" s="27"/>
      <c r="AQ3" s="27"/>
      <c r="AV3" s="13"/>
    </row>
    <row r="4" spans="1:61" x14ac:dyDescent="0.25">
      <c r="A4" s="37">
        <f t="shared" ref="A4:A26" si="0">SUM(C4:AV4)</f>
        <v>25</v>
      </c>
      <c r="C4" s="18">
        <v>12</v>
      </c>
      <c r="D4" s="72">
        <v>10</v>
      </c>
      <c r="E4" s="4"/>
      <c r="F4">
        <v>3</v>
      </c>
      <c r="R4" s="2"/>
      <c r="W4" s="27"/>
      <c r="AB4" s="27"/>
      <c r="AG4" s="27"/>
      <c r="AL4" s="27"/>
      <c r="AQ4" s="27"/>
      <c r="AV4" s="13"/>
    </row>
    <row r="5" spans="1:61" s="7" customFormat="1" x14ac:dyDescent="0.25">
      <c r="A5" s="38">
        <f t="shared" si="0"/>
        <v>100</v>
      </c>
      <c r="B5" s="8" t="s">
        <v>2</v>
      </c>
      <c r="C5" s="19"/>
      <c r="F5" s="9">
        <v>4</v>
      </c>
      <c r="G5" s="9">
        <v>4</v>
      </c>
      <c r="H5" s="9">
        <v>4</v>
      </c>
      <c r="I5" s="9">
        <v>3</v>
      </c>
      <c r="J5" s="9">
        <v>3</v>
      </c>
      <c r="K5" s="9">
        <v>3</v>
      </c>
      <c r="L5" s="9">
        <v>2</v>
      </c>
      <c r="M5" s="9">
        <v>2</v>
      </c>
      <c r="N5" s="9">
        <v>2</v>
      </c>
      <c r="O5" s="9">
        <v>2</v>
      </c>
      <c r="P5" s="9">
        <v>2</v>
      </c>
      <c r="Q5" s="9">
        <v>2</v>
      </c>
      <c r="R5" s="25"/>
      <c r="U5" s="9">
        <v>2</v>
      </c>
      <c r="V5" s="9">
        <v>2</v>
      </c>
      <c r="W5" s="28">
        <v>2</v>
      </c>
      <c r="X5" s="9">
        <v>3</v>
      </c>
      <c r="Y5" s="9">
        <v>2</v>
      </c>
      <c r="Z5" s="9">
        <v>2</v>
      </c>
      <c r="AA5" s="9">
        <v>2</v>
      </c>
      <c r="AB5" s="29"/>
      <c r="AD5" s="9">
        <v>2</v>
      </c>
      <c r="AE5" s="9">
        <v>2</v>
      </c>
      <c r="AF5" s="9">
        <v>2</v>
      </c>
      <c r="AG5" s="28">
        <v>3</v>
      </c>
      <c r="AH5" s="9">
        <v>2</v>
      </c>
      <c r="AI5" s="9">
        <v>2</v>
      </c>
      <c r="AL5" s="29"/>
      <c r="AM5" s="9">
        <v>2</v>
      </c>
      <c r="AN5" s="9">
        <v>2</v>
      </c>
      <c r="AO5" s="9">
        <v>3</v>
      </c>
      <c r="AP5" s="9">
        <v>3</v>
      </c>
      <c r="AQ5" s="28">
        <v>3</v>
      </c>
      <c r="AR5" s="9">
        <v>8</v>
      </c>
      <c r="AS5" s="9">
        <v>9</v>
      </c>
      <c r="AT5" s="9">
        <v>9</v>
      </c>
      <c r="AV5" s="16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5">
      <c r="A6" s="39">
        <f t="shared" si="0"/>
        <v>42</v>
      </c>
      <c r="B6" s="1"/>
      <c r="C6" s="20"/>
      <c r="F6" s="70">
        <v>1</v>
      </c>
      <c r="G6" s="50">
        <v>4</v>
      </c>
      <c r="H6" s="70">
        <v>2</v>
      </c>
      <c r="O6" s="70">
        <v>3</v>
      </c>
      <c r="P6" s="70">
        <v>5</v>
      </c>
      <c r="Q6" s="70">
        <v>12</v>
      </c>
      <c r="R6" s="78">
        <v>15</v>
      </c>
      <c r="W6" s="27"/>
      <c r="AB6" s="27"/>
      <c r="AG6" s="27"/>
      <c r="AL6" s="27"/>
      <c r="AQ6" s="27"/>
      <c r="AV6" s="13"/>
    </row>
    <row r="7" spans="1:61" s="7" customFormat="1" x14ac:dyDescent="0.25">
      <c r="A7" s="23">
        <f t="shared" si="0"/>
        <v>30</v>
      </c>
      <c r="B7" s="8" t="s">
        <v>18</v>
      </c>
      <c r="C7" s="19"/>
      <c r="E7" s="9">
        <v>9</v>
      </c>
      <c r="F7" s="9">
        <v>8</v>
      </c>
      <c r="G7" s="9">
        <v>8</v>
      </c>
      <c r="H7" s="9">
        <v>5</v>
      </c>
      <c r="R7" s="11"/>
      <c r="W7" s="29"/>
      <c r="AB7" s="29"/>
      <c r="AG7" s="29"/>
      <c r="AL7" s="29"/>
      <c r="AQ7" s="29"/>
      <c r="AV7" s="16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37">
        <f t="shared" si="0"/>
        <v>49</v>
      </c>
      <c r="B8" s="1"/>
      <c r="C8" s="20"/>
      <c r="E8" s="70">
        <v>6</v>
      </c>
      <c r="F8" s="50">
        <v>8</v>
      </c>
      <c r="G8" s="70">
        <v>4</v>
      </c>
      <c r="H8" s="70">
        <v>10</v>
      </c>
      <c r="J8" s="73">
        <v>2</v>
      </c>
      <c r="L8" s="73">
        <v>6</v>
      </c>
      <c r="M8" s="73">
        <v>3</v>
      </c>
      <c r="N8" s="73">
        <v>6</v>
      </c>
      <c r="P8" s="73">
        <v>4</v>
      </c>
      <c r="R8" s="2"/>
      <c r="W8" s="27"/>
      <c r="AB8" s="27"/>
      <c r="AG8" s="27"/>
      <c r="AL8" s="27"/>
      <c r="AQ8" s="27"/>
      <c r="AV8" s="13"/>
    </row>
    <row r="9" spans="1:61" s="7" customFormat="1" x14ac:dyDescent="0.25">
      <c r="A9" s="38">
        <f t="shared" si="0"/>
        <v>30</v>
      </c>
      <c r="B9" s="8" t="s">
        <v>10</v>
      </c>
      <c r="C9" s="19"/>
      <c r="H9" s="9">
        <v>3</v>
      </c>
      <c r="I9" s="9">
        <v>9</v>
      </c>
      <c r="J9" s="9">
        <v>9</v>
      </c>
      <c r="K9" s="9">
        <v>9</v>
      </c>
      <c r="R9" s="11"/>
      <c r="W9" s="29"/>
      <c r="AB9" s="29"/>
      <c r="AG9" s="29"/>
      <c r="AL9" s="29"/>
      <c r="AQ9" s="29"/>
      <c r="AV9" s="16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39">
        <f t="shared" si="0"/>
        <v>25</v>
      </c>
      <c r="B10" s="1"/>
      <c r="C10" s="20"/>
      <c r="D10" s="50">
        <v>2</v>
      </c>
      <c r="E10" s="50">
        <v>6</v>
      </c>
      <c r="G10" s="73">
        <v>1</v>
      </c>
      <c r="I10" s="74">
        <v>9</v>
      </c>
      <c r="J10" s="71">
        <v>7</v>
      </c>
      <c r="R10" s="2"/>
      <c r="W10" s="27"/>
      <c r="AB10" s="27"/>
      <c r="AG10" s="27"/>
      <c r="AL10" s="27"/>
      <c r="AQ10" s="27"/>
      <c r="AV10" s="13"/>
    </row>
    <row r="11" spans="1:61" s="7" customFormat="1" x14ac:dyDescent="0.25">
      <c r="A11" s="23">
        <f t="shared" si="0"/>
        <v>20</v>
      </c>
      <c r="B11" s="8" t="s">
        <v>19</v>
      </c>
      <c r="C11" s="19"/>
      <c r="L11" s="9">
        <v>10</v>
      </c>
      <c r="M11" s="9">
        <v>10</v>
      </c>
      <c r="R11" s="11"/>
      <c r="W11" s="29"/>
      <c r="AB11" s="29"/>
      <c r="AG11" s="29"/>
      <c r="AL11" s="29"/>
      <c r="AQ11" s="29"/>
      <c r="AV11" s="16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s="39">
        <f t="shared" si="0"/>
        <v>17</v>
      </c>
      <c r="B12" s="1"/>
      <c r="C12" s="20"/>
      <c r="I12" s="73">
        <v>3</v>
      </c>
      <c r="J12" s="73">
        <v>3</v>
      </c>
      <c r="K12" s="73">
        <v>8</v>
      </c>
      <c r="O12" s="73">
        <v>3</v>
      </c>
      <c r="R12" s="2"/>
      <c r="W12" s="27"/>
      <c r="AB12" s="27"/>
      <c r="AG12" s="27"/>
      <c r="AL12" s="27"/>
      <c r="AQ12" s="27"/>
      <c r="AV12" s="13"/>
    </row>
    <row r="13" spans="1:61" s="7" customFormat="1" x14ac:dyDescent="0.25">
      <c r="A13" s="38">
        <f t="shared" si="0"/>
        <v>40</v>
      </c>
      <c r="B13" s="8" t="s">
        <v>6</v>
      </c>
      <c r="C13" s="19"/>
      <c r="N13" s="9">
        <v>10</v>
      </c>
      <c r="O13" s="9">
        <v>10</v>
      </c>
      <c r="P13" s="9">
        <v>10</v>
      </c>
      <c r="Q13" s="9">
        <v>10</v>
      </c>
      <c r="R13" s="11"/>
      <c r="W13" s="29"/>
      <c r="AB13" s="29"/>
      <c r="AG13" s="29"/>
      <c r="AL13" s="29"/>
      <c r="AQ13" s="29"/>
      <c r="AV13" s="16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s="39">
        <f t="shared" si="0"/>
        <v>51</v>
      </c>
      <c r="B14" s="1"/>
      <c r="C14" s="20"/>
      <c r="L14" s="73">
        <v>10</v>
      </c>
      <c r="M14" s="73">
        <v>23</v>
      </c>
      <c r="N14" s="70">
        <v>6</v>
      </c>
      <c r="O14" s="70">
        <v>6</v>
      </c>
      <c r="P14" s="70">
        <v>6</v>
      </c>
      <c r="R14" s="2"/>
      <c r="W14" s="27"/>
      <c r="AB14" s="27"/>
      <c r="AG14" s="27"/>
      <c r="AL14" s="27"/>
      <c r="AQ14" s="27"/>
      <c r="AV14" s="13"/>
    </row>
    <row r="15" spans="1:61" s="7" customFormat="1" x14ac:dyDescent="0.25">
      <c r="A15" s="23">
        <f t="shared" si="0"/>
        <v>40</v>
      </c>
      <c r="B15" s="8" t="s">
        <v>7</v>
      </c>
      <c r="C15" s="19"/>
      <c r="R15" s="11"/>
      <c r="W15" s="29"/>
      <c r="AB15" s="28">
        <v>8</v>
      </c>
      <c r="AC15" s="9">
        <v>8</v>
      </c>
      <c r="AD15" s="9">
        <v>7</v>
      </c>
      <c r="AE15" s="9">
        <v>7</v>
      </c>
      <c r="AF15" s="9">
        <v>7</v>
      </c>
      <c r="AG15" s="9">
        <v>3</v>
      </c>
      <c r="AL15" s="29"/>
      <c r="AQ15" s="29"/>
      <c r="AV15" s="16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s="37">
        <f t="shared" si="0"/>
        <v>0</v>
      </c>
      <c r="B16" s="1"/>
      <c r="C16" s="20"/>
      <c r="R16" s="2"/>
      <c r="W16" s="27"/>
      <c r="AB16" s="27"/>
      <c r="AG16" s="27"/>
      <c r="AL16" s="27"/>
      <c r="AQ16" s="27"/>
      <c r="AV16" s="13"/>
    </row>
    <row r="17" spans="1:61" s="7" customFormat="1" x14ac:dyDescent="0.25">
      <c r="A17" s="38">
        <f t="shared" si="0"/>
        <v>30</v>
      </c>
      <c r="B17" s="8" t="s">
        <v>11</v>
      </c>
      <c r="C17" s="19"/>
      <c r="R17" s="11"/>
      <c r="W17" s="29"/>
      <c r="Y17" s="9">
        <v>7</v>
      </c>
      <c r="Z17" s="9">
        <v>7</v>
      </c>
      <c r="AA17" s="9">
        <v>5</v>
      </c>
      <c r="AB17" s="29"/>
      <c r="AG17" s="29"/>
      <c r="AH17" s="9">
        <v>6</v>
      </c>
      <c r="AI17" s="9">
        <v>5</v>
      </c>
      <c r="AL17" s="29"/>
      <c r="AQ17" s="29"/>
      <c r="AV17" s="16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s="37">
        <f t="shared" si="0"/>
        <v>0</v>
      </c>
      <c r="B18" s="1"/>
      <c r="C18" s="20"/>
      <c r="R18" s="2"/>
      <c r="W18" s="27"/>
      <c r="AB18" s="27"/>
      <c r="AG18" s="27"/>
      <c r="AL18" s="27"/>
      <c r="AQ18" s="27"/>
      <c r="AV18" s="13"/>
    </row>
    <row r="19" spans="1:61" s="7" customFormat="1" x14ac:dyDescent="0.25">
      <c r="A19" s="38">
        <f t="shared" si="0"/>
        <v>40</v>
      </c>
      <c r="B19" s="8" t="s">
        <v>12</v>
      </c>
      <c r="C19" s="19"/>
      <c r="R19" s="11"/>
      <c r="S19" s="9">
        <v>8</v>
      </c>
      <c r="T19" s="9">
        <v>9</v>
      </c>
      <c r="U19" s="9">
        <v>7</v>
      </c>
      <c r="V19" s="9">
        <v>7</v>
      </c>
      <c r="W19" s="9">
        <v>6</v>
      </c>
      <c r="X19" s="9">
        <v>3</v>
      </c>
      <c r="AB19" s="29"/>
      <c r="AG19" s="29"/>
      <c r="AL19" s="29"/>
      <c r="AQ19" s="29"/>
      <c r="AV19" s="16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s="39">
        <f t="shared" si="0"/>
        <v>0</v>
      </c>
      <c r="B20" s="1"/>
      <c r="C20" s="20"/>
      <c r="R20" s="2"/>
      <c r="W20" s="27"/>
      <c r="AB20" s="27"/>
      <c r="AG20" s="27"/>
      <c r="AL20" s="27"/>
      <c r="AQ20" s="27"/>
      <c r="AV20" s="13"/>
    </row>
    <row r="21" spans="1:61" s="7" customFormat="1" x14ac:dyDescent="0.25">
      <c r="A21" s="37">
        <f t="shared" si="0"/>
        <v>45</v>
      </c>
      <c r="B21" s="8" t="s">
        <v>13</v>
      </c>
      <c r="C21" s="19"/>
      <c r="R21" s="11"/>
      <c r="W21" s="29"/>
      <c r="AB21" s="29"/>
      <c r="AG21" s="29"/>
      <c r="AK21" s="9">
        <v>9</v>
      </c>
      <c r="AL21" s="28">
        <v>8</v>
      </c>
      <c r="AM21" s="9">
        <v>6</v>
      </c>
      <c r="AN21" s="9">
        <v>7</v>
      </c>
      <c r="AO21" s="9">
        <v>6</v>
      </c>
      <c r="AP21" s="9">
        <v>6</v>
      </c>
      <c r="AQ21" s="28">
        <v>3</v>
      </c>
      <c r="AV21" s="16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s="23">
        <f t="shared" si="0"/>
        <v>0</v>
      </c>
      <c r="B22" s="1"/>
      <c r="C22" s="20"/>
      <c r="R22" s="2"/>
      <c r="W22" s="27"/>
      <c r="AB22" s="27"/>
      <c r="AG22" s="27"/>
      <c r="AL22" s="27"/>
      <c r="AQ22" s="27"/>
      <c r="AV22" s="13"/>
    </row>
    <row r="23" spans="1:61" s="7" customFormat="1" x14ac:dyDescent="0.25">
      <c r="A23" s="38">
        <f t="shared" si="0"/>
        <v>10</v>
      </c>
      <c r="B23" s="8" t="s">
        <v>21</v>
      </c>
      <c r="C23" s="19"/>
      <c r="R23" s="10">
        <v>5</v>
      </c>
      <c r="W23" s="29"/>
      <c r="AB23" s="29"/>
      <c r="AG23" s="29"/>
      <c r="AL23" s="29"/>
      <c r="AQ23" s="29"/>
      <c r="AU23" s="9">
        <v>5</v>
      </c>
      <c r="AV23" s="16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s="37">
        <f t="shared" si="0"/>
        <v>5</v>
      </c>
      <c r="B24" s="1"/>
      <c r="C24" s="20"/>
      <c r="R24" s="77">
        <v>5</v>
      </c>
      <c r="W24" s="27"/>
      <c r="AB24" s="27"/>
      <c r="AG24" s="27"/>
      <c r="AL24" s="27"/>
      <c r="AQ24" s="27"/>
      <c r="AV24" s="13"/>
    </row>
    <row r="25" spans="1:61" s="7" customFormat="1" x14ac:dyDescent="0.25">
      <c r="A25" s="38">
        <f t="shared" si="0"/>
        <v>40</v>
      </c>
      <c r="B25" s="8" t="s">
        <v>14</v>
      </c>
      <c r="C25" s="19"/>
      <c r="E25" s="9">
        <v>2</v>
      </c>
      <c r="R25" s="10">
        <v>7</v>
      </c>
      <c r="W25" s="29"/>
      <c r="X25" s="9">
        <v>2</v>
      </c>
      <c r="AA25" s="9">
        <v>2</v>
      </c>
      <c r="AB25" s="29"/>
      <c r="AG25" s="28">
        <v>2</v>
      </c>
      <c r="AI25" s="9">
        <v>2</v>
      </c>
      <c r="AJ25" s="9">
        <v>9</v>
      </c>
      <c r="AL25" s="29"/>
      <c r="AQ25" s="28">
        <v>2</v>
      </c>
      <c r="AU25" s="9">
        <v>4</v>
      </c>
      <c r="AV25" s="31">
        <v>8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ht="15.75" thickBot="1" x14ac:dyDescent="0.3">
      <c r="A26" s="24">
        <f t="shared" si="0"/>
        <v>3</v>
      </c>
      <c r="B26" s="15"/>
      <c r="C26" s="21"/>
      <c r="D26" s="5"/>
      <c r="E26" s="5"/>
      <c r="F26" s="5"/>
      <c r="G26" s="75">
        <v>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6"/>
      <c r="S26" s="5"/>
      <c r="T26" s="5"/>
      <c r="U26" s="5"/>
      <c r="V26" s="5"/>
      <c r="W26" s="30"/>
      <c r="X26" s="5"/>
      <c r="Y26" s="5"/>
      <c r="Z26" s="5"/>
      <c r="AA26" s="5"/>
      <c r="AB26" s="30"/>
      <c r="AC26" s="5"/>
      <c r="AD26" s="5"/>
      <c r="AE26" s="5"/>
      <c r="AF26" s="5"/>
      <c r="AG26" s="30"/>
      <c r="AH26" s="5"/>
      <c r="AI26" s="5"/>
      <c r="AJ26" s="5"/>
      <c r="AK26" s="5"/>
      <c r="AL26" s="30"/>
      <c r="AM26" s="5"/>
      <c r="AN26" s="5"/>
      <c r="AO26" s="5"/>
      <c r="AP26" s="5"/>
      <c r="AQ26" s="30"/>
      <c r="AR26" s="5"/>
      <c r="AS26" s="5"/>
      <c r="AT26" s="5"/>
      <c r="AU26" s="5"/>
      <c r="AV26" s="15"/>
    </row>
    <row r="27" spans="1:61" s="7" customFormat="1" x14ac:dyDescent="0.25">
      <c r="A27" s="33">
        <f>SUM(A3,A5,A7,A9,A11,A13,A15,A17,A19,A21,A23,A25)</f>
        <v>450</v>
      </c>
      <c r="B27" s="14" t="s">
        <v>26</v>
      </c>
      <c r="C27">
        <f t="shared" ref="C27:Q27" si="1">SUM(C3,C5,C7,C9,C11,C13,C15,C17,C19,C21,C23,C25)</f>
        <v>12</v>
      </c>
      <c r="D27">
        <f t="shared" si="1"/>
        <v>12</v>
      </c>
      <c r="E27">
        <f t="shared" si="1"/>
        <v>12</v>
      </c>
      <c r="F27">
        <f t="shared" si="1"/>
        <v>12</v>
      </c>
      <c r="G27">
        <f t="shared" si="1"/>
        <v>12</v>
      </c>
      <c r="H27">
        <f t="shared" si="1"/>
        <v>12</v>
      </c>
      <c r="I27">
        <f t="shared" si="1"/>
        <v>12</v>
      </c>
      <c r="J27">
        <f>SUM(J3,J5,J7,J9,J11,J13,J15,J17,J19,J21,J23,J25)</f>
        <v>12</v>
      </c>
      <c r="K27">
        <f t="shared" si="1"/>
        <v>12</v>
      </c>
      <c r="L27">
        <f t="shared" si="1"/>
        <v>12</v>
      </c>
      <c r="M27">
        <f>SUM(M3,M5,M7,M9,M11,M13,M15,M17,M19,M21,M23,M25)</f>
        <v>12</v>
      </c>
      <c r="N27">
        <f t="shared" si="1"/>
        <v>12</v>
      </c>
      <c r="O27">
        <f>SUM(O3,O5,O7,O9,O11,O13,O15,O17,O19,O21,O23,O25)</f>
        <v>12</v>
      </c>
      <c r="P27">
        <f t="shared" si="1"/>
        <v>12</v>
      </c>
      <c r="Q27">
        <f t="shared" si="1"/>
        <v>12</v>
      </c>
      <c r="R27" s="12">
        <f>SUM(R3,R5,R7,R9,R11,R13,R15,R17,R19,R21,R23,R25)</f>
        <v>12</v>
      </c>
      <c r="S27">
        <f t="shared" ref="S27:AV27" si="2">SUM(S3,S5,S7,S9,S11,S13,S15,S17,S19,S21,S23,S25)</f>
        <v>8</v>
      </c>
      <c r="T27">
        <f t="shared" si="2"/>
        <v>9</v>
      </c>
      <c r="U27">
        <f t="shared" si="2"/>
        <v>9</v>
      </c>
      <c r="V27">
        <f t="shared" si="2"/>
        <v>9</v>
      </c>
      <c r="W27" s="27">
        <f t="shared" si="2"/>
        <v>8</v>
      </c>
      <c r="X27">
        <f t="shared" si="2"/>
        <v>8</v>
      </c>
      <c r="Y27">
        <f t="shared" si="2"/>
        <v>9</v>
      </c>
      <c r="Z27">
        <f t="shared" si="2"/>
        <v>9</v>
      </c>
      <c r="AA27">
        <f t="shared" si="2"/>
        <v>9</v>
      </c>
      <c r="AB27">
        <f t="shared" si="2"/>
        <v>8</v>
      </c>
      <c r="AC27">
        <f t="shared" si="2"/>
        <v>8</v>
      </c>
      <c r="AD27">
        <f t="shared" si="2"/>
        <v>9</v>
      </c>
      <c r="AE27">
        <f t="shared" si="2"/>
        <v>9</v>
      </c>
      <c r="AF27">
        <f t="shared" si="2"/>
        <v>9</v>
      </c>
      <c r="AG27" s="27">
        <f t="shared" si="2"/>
        <v>8</v>
      </c>
      <c r="AH27">
        <f t="shared" si="2"/>
        <v>8</v>
      </c>
      <c r="AI27">
        <f t="shared" si="2"/>
        <v>9</v>
      </c>
      <c r="AJ27">
        <f t="shared" si="2"/>
        <v>9</v>
      </c>
      <c r="AK27">
        <f t="shared" si="2"/>
        <v>9</v>
      </c>
      <c r="AL27" s="27">
        <f t="shared" si="2"/>
        <v>8</v>
      </c>
      <c r="AM27">
        <f t="shared" si="2"/>
        <v>8</v>
      </c>
      <c r="AN27">
        <f t="shared" si="2"/>
        <v>9</v>
      </c>
      <c r="AO27">
        <f t="shared" si="2"/>
        <v>9</v>
      </c>
      <c r="AP27">
        <f t="shared" si="2"/>
        <v>9</v>
      </c>
      <c r="AQ27" s="27">
        <f t="shared" si="2"/>
        <v>8</v>
      </c>
      <c r="AR27">
        <f t="shared" si="2"/>
        <v>8</v>
      </c>
      <c r="AS27">
        <f t="shared" si="2"/>
        <v>9</v>
      </c>
      <c r="AT27">
        <f t="shared" si="2"/>
        <v>9</v>
      </c>
      <c r="AU27">
        <f t="shared" si="2"/>
        <v>9</v>
      </c>
      <c r="AV27" s="14">
        <f t="shared" si="2"/>
        <v>8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ht="15.75" thickBot="1" x14ac:dyDescent="0.3">
      <c r="A28">
        <f>SUM(A4,A6,A8,A10,A12,A14,A16,A18,A20,A22,A24,A26)</f>
        <v>217</v>
      </c>
      <c r="B28" s="34">
        <f>SUM(C27:AV27)</f>
        <v>450</v>
      </c>
      <c r="C28" s="50">
        <f>SUM(C4,C6,C8,C10,C12,C14,C16,C18,C20,C22,C24,C26)</f>
        <v>12</v>
      </c>
      <c r="D28" s="50">
        <f t="shared" ref="D28:R28" si="3">SUM(D4,D6,D8,D10,D12,D14,D16,D18,D20,D22,D24,D26)</f>
        <v>12</v>
      </c>
      <c r="E28" s="50">
        <f t="shared" si="3"/>
        <v>12</v>
      </c>
      <c r="F28" s="50">
        <f t="shared" si="3"/>
        <v>12</v>
      </c>
      <c r="G28" s="50">
        <f t="shared" si="3"/>
        <v>12</v>
      </c>
      <c r="H28" s="50">
        <f t="shared" si="3"/>
        <v>12</v>
      </c>
      <c r="I28" s="50">
        <f t="shared" si="3"/>
        <v>12</v>
      </c>
      <c r="J28" s="50">
        <f t="shared" si="3"/>
        <v>12</v>
      </c>
      <c r="K28" s="73">
        <f t="shared" si="3"/>
        <v>8</v>
      </c>
      <c r="L28" s="73">
        <f t="shared" si="3"/>
        <v>16</v>
      </c>
      <c r="M28" s="73">
        <f t="shared" si="3"/>
        <v>26</v>
      </c>
      <c r="N28" s="50">
        <f t="shared" si="3"/>
        <v>12</v>
      </c>
      <c r="O28" s="50">
        <f>SUM(O4,O6,O8,O10,O12,O14,O16,O18,O20,O22,O24,O26)</f>
        <v>12</v>
      </c>
      <c r="P28" s="73">
        <f t="shared" si="3"/>
        <v>15</v>
      </c>
      <c r="Q28" s="50">
        <f t="shared" si="3"/>
        <v>12</v>
      </c>
      <c r="R28" s="73">
        <f t="shared" si="3"/>
        <v>20</v>
      </c>
      <c r="S28" s="84"/>
      <c r="T28" s="84"/>
      <c r="U28" s="84"/>
      <c r="V28" s="84"/>
      <c r="W28" s="85"/>
      <c r="X28" s="84"/>
      <c r="Y28" s="84"/>
      <c r="Z28" s="84"/>
      <c r="AA28" s="84"/>
      <c r="AB28" s="85"/>
      <c r="AC28" s="84"/>
      <c r="AD28" s="84"/>
      <c r="AE28" s="84"/>
      <c r="AF28" s="84"/>
      <c r="AG28" s="85"/>
      <c r="AH28" s="84"/>
      <c r="AI28" s="84"/>
      <c r="AJ28" s="84"/>
      <c r="AK28" s="84"/>
      <c r="AL28" s="85"/>
      <c r="AM28" s="84"/>
      <c r="AN28" s="84"/>
      <c r="AO28" s="84"/>
      <c r="AP28" s="84"/>
      <c r="AQ28" s="85"/>
      <c r="AR28" s="84"/>
      <c r="AS28" s="84"/>
      <c r="AT28" s="84"/>
      <c r="AU28" s="84"/>
      <c r="AV28" s="86"/>
    </row>
    <row r="29" spans="1:61" x14ac:dyDescent="0.25">
      <c r="A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</row>
  </sheetData>
  <mergeCells count="13">
    <mergeCell ref="AM28:AQ28"/>
    <mergeCell ref="AR28:AV28"/>
    <mergeCell ref="S1:W1"/>
    <mergeCell ref="X1:AB1"/>
    <mergeCell ref="AC1:AG1"/>
    <mergeCell ref="AH1:AL1"/>
    <mergeCell ref="AM1:AQ1"/>
    <mergeCell ref="AR1:AV1"/>
    <mergeCell ref="A1:A2"/>
    <mergeCell ref="S28:W28"/>
    <mergeCell ref="X28:AB28"/>
    <mergeCell ref="AC28:AG28"/>
    <mergeCell ref="AH28:AL28"/>
  </mergeCells>
  <pageMargins left="0.7" right="0.7" top="0.75" bottom="0.75" header="0.3" footer="0.3"/>
  <pageSetup paperSize="9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ED4E-1E3A-4CA3-BF61-0D9C50183F3C}">
  <dimension ref="A1:F534"/>
  <sheetViews>
    <sheetView view="pageBreakPreview" topLeftCell="A10" zoomScale="81" zoomScaleNormal="96" workbookViewId="0">
      <selection activeCell="G8" sqref="G8"/>
    </sheetView>
  </sheetViews>
  <sheetFormatPr baseColWidth="10" defaultRowHeight="15" x14ac:dyDescent="0.25"/>
  <cols>
    <col min="1" max="1" width="4.5703125" customWidth="1"/>
    <col min="2" max="3" width="11.42578125" style="116"/>
    <col min="4" max="4" width="6.42578125" style="76" customWidth="1"/>
    <col min="5" max="5" width="21" hidden="1" customWidth="1"/>
    <col min="6" max="6" width="123.7109375" style="49" customWidth="1"/>
  </cols>
  <sheetData>
    <row r="1" spans="1:6" ht="66" customHeight="1" thickBot="1" x14ac:dyDescent="0.3">
      <c r="A1" s="121" t="s">
        <v>20</v>
      </c>
      <c r="B1" s="96" t="s">
        <v>50</v>
      </c>
      <c r="C1" s="97" t="s">
        <v>51</v>
      </c>
      <c r="D1" s="120" t="s">
        <v>52</v>
      </c>
      <c r="E1" s="58"/>
      <c r="F1" s="59" t="s">
        <v>92</v>
      </c>
    </row>
    <row r="2" spans="1:6" ht="45" x14ac:dyDescent="0.25">
      <c r="A2" s="94">
        <v>1</v>
      </c>
      <c r="B2" s="102" t="s">
        <v>41</v>
      </c>
      <c r="C2" s="102" t="s">
        <v>39</v>
      </c>
      <c r="D2" s="98">
        <v>4</v>
      </c>
      <c r="E2" s="60"/>
      <c r="F2" s="61" t="s">
        <v>74</v>
      </c>
    </row>
    <row r="3" spans="1:6" ht="30" x14ac:dyDescent="0.25">
      <c r="A3" s="95"/>
      <c r="B3" s="103" t="s">
        <v>42</v>
      </c>
      <c r="C3" s="103"/>
      <c r="D3" s="99">
        <v>8</v>
      </c>
      <c r="E3" s="57"/>
      <c r="F3" s="62" t="s">
        <v>75</v>
      </c>
    </row>
    <row r="4" spans="1:6" x14ac:dyDescent="0.25">
      <c r="A4" s="92">
        <v>2</v>
      </c>
      <c r="B4" s="104">
        <v>43519</v>
      </c>
      <c r="C4" s="104">
        <v>43524</v>
      </c>
      <c r="D4" s="101">
        <v>5</v>
      </c>
      <c r="E4" s="53"/>
      <c r="F4" s="63" t="s">
        <v>40</v>
      </c>
    </row>
    <row r="5" spans="1:6" ht="30" x14ac:dyDescent="0.25">
      <c r="A5" s="93"/>
      <c r="B5" s="105">
        <v>43525</v>
      </c>
      <c r="C5" s="103"/>
      <c r="D5" s="99">
        <v>7</v>
      </c>
      <c r="E5" s="57"/>
      <c r="F5" s="62" t="s">
        <v>76</v>
      </c>
    </row>
    <row r="6" spans="1:6" x14ac:dyDescent="0.25">
      <c r="A6" s="92">
        <v>3</v>
      </c>
      <c r="B6" s="106">
        <v>43528</v>
      </c>
      <c r="C6" s="107" t="s">
        <v>43</v>
      </c>
      <c r="D6" s="100">
        <v>5</v>
      </c>
      <c r="E6" s="52"/>
      <c r="F6" s="64" t="s">
        <v>46</v>
      </c>
    </row>
    <row r="7" spans="1:6" x14ac:dyDescent="0.25">
      <c r="A7" s="93"/>
      <c r="B7" s="106">
        <v>43532</v>
      </c>
      <c r="C7" s="107"/>
      <c r="D7" s="100">
        <v>7</v>
      </c>
      <c r="E7" s="52"/>
      <c r="F7" s="64" t="s">
        <v>77</v>
      </c>
    </row>
    <row r="8" spans="1:6" ht="30" x14ac:dyDescent="0.25">
      <c r="A8" s="92">
        <v>4</v>
      </c>
      <c r="B8" s="104">
        <v>43535</v>
      </c>
      <c r="C8" s="104">
        <v>43173</v>
      </c>
      <c r="D8" s="101">
        <v>4</v>
      </c>
      <c r="E8" s="53"/>
      <c r="F8" s="63" t="s">
        <v>78</v>
      </c>
    </row>
    <row r="9" spans="1:6" ht="60" x14ac:dyDescent="0.25">
      <c r="A9" s="93"/>
      <c r="B9" s="105">
        <v>43539</v>
      </c>
      <c r="C9" s="103"/>
      <c r="D9" s="99">
        <v>8</v>
      </c>
      <c r="E9" s="57"/>
      <c r="F9" s="62" t="s">
        <v>47</v>
      </c>
    </row>
    <row r="10" spans="1:6" ht="75" x14ac:dyDescent="0.25">
      <c r="A10" s="95">
        <v>5</v>
      </c>
      <c r="B10" s="108">
        <v>43542</v>
      </c>
      <c r="C10" s="108">
        <v>43545</v>
      </c>
      <c r="D10" s="100">
        <v>6</v>
      </c>
      <c r="E10" s="52"/>
      <c r="F10" s="64" t="s">
        <v>48</v>
      </c>
    </row>
    <row r="11" spans="1:6" ht="60" x14ac:dyDescent="0.25">
      <c r="A11" s="93"/>
      <c r="B11" s="108">
        <v>43546</v>
      </c>
      <c r="C11" s="108"/>
      <c r="D11" s="100">
        <v>6</v>
      </c>
      <c r="E11" s="52"/>
      <c r="F11" s="64" t="s">
        <v>79</v>
      </c>
    </row>
    <row r="12" spans="1:6" ht="60" x14ac:dyDescent="0.25">
      <c r="A12" s="92">
        <v>6</v>
      </c>
      <c r="B12" s="109">
        <v>43549</v>
      </c>
      <c r="C12" s="109">
        <v>43552</v>
      </c>
      <c r="D12" s="101">
        <v>6</v>
      </c>
      <c r="E12" s="53"/>
      <c r="F12" s="63" t="s">
        <v>80</v>
      </c>
    </row>
    <row r="13" spans="1:6" ht="30" x14ac:dyDescent="0.25">
      <c r="A13" s="93"/>
      <c r="B13" s="110">
        <v>43553</v>
      </c>
      <c r="C13" s="103"/>
      <c r="D13" s="99">
        <v>6</v>
      </c>
      <c r="E13" s="57"/>
      <c r="F13" s="62" t="s">
        <v>81</v>
      </c>
    </row>
    <row r="14" spans="1:6" ht="30" x14ac:dyDescent="0.25">
      <c r="A14" s="92">
        <v>7</v>
      </c>
      <c r="B14" s="104">
        <v>43556</v>
      </c>
      <c r="C14" s="104">
        <v>43712</v>
      </c>
      <c r="D14" s="101">
        <v>6</v>
      </c>
      <c r="E14" s="53"/>
      <c r="F14" s="63" t="s">
        <v>49</v>
      </c>
    </row>
    <row r="15" spans="1:6" ht="30" x14ac:dyDescent="0.25">
      <c r="A15" s="93"/>
      <c r="B15" s="105">
        <v>43560</v>
      </c>
      <c r="C15" s="103"/>
      <c r="D15" s="99">
        <v>6</v>
      </c>
      <c r="E15" s="57"/>
      <c r="F15" s="62" t="s">
        <v>82</v>
      </c>
    </row>
    <row r="16" spans="1:6" ht="30" x14ac:dyDescent="0.25">
      <c r="A16" s="92">
        <v>8</v>
      </c>
      <c r="B16" s="104">
        <v>43563</v>
      </c>
      <c r="C16" s="104">
        <v>43566</v>
      </c>
      <c r="D16" s="101">
        <v>8</v>
      </c>
      <c r="E16" s="53"/>
      <c r="F16" s="63" t="s">
        <v>53</v>
      </c>
    </row>
    <row r="17" spans="1:6" x14ac:dyDescent="0.25">
      <c r="A17" s="93"/>
      <c r="B17" s="105">
        <v>43567</v>
      </c>
      <c r="C17" s="103"/>
      <c r="D17" s="99">
        <v>4</v>
      </c>
      <c r="E17" s="57"/>
      <c r="F17" s="62" t="s">
        <v>56</v>
      </c>
    </row>
    <row r="18" spans="1:6" ht="17.25" customHeight="1" x14ac:dyDescent="0.25">
      <c r="A18" s="92">
        <v>9</v>
      </c>
      <c r="B18" s="106">
        <v>43570</v>
      </c>
      <c r="C18" s="106">
        <v>43573</v>
      </c>
      <c r="D18" s="100">
        <v>8</v>
      </c>
      <c r="E18" s="52"/>
      <c r="F18" s="64" t="s">
        <v>58</v>
      </c>
    </row>
    <row r="19" spans="1:6" ht="17.25" customHeight="1" x14ac:dyDescent="0.25">
      <c r="A19" s="93"/>
      <c r="B19" s="106">
        <v>43574</v>
      </c>
      <c r="C19" s="106">
        <v>43581</v>
      </c>
      <c r="D19" s="100">
        <v>0</v>
      </c>
      <c r="E19" s="52"/>
      <c r="F19" s="64" t="s">
        <v>57</v>
      </c>
    </row>
    <row r="20" spans="1:6" ht="30" x14ac:dyDescent="0.25">
      <c r="A20" s="92">
        <v>10</v>
      </c>
      <c r="B20" s="104">
        <v>43584</v>
      </c>
      <c r="C20" s="104">
        <v>43587</v>
      </c>
      <c r="D20" s="101">
        <v>6</v>
      </c>
      <c r="E20" s="53"/>
      <c r="F20" s="63" t="s">
        <v>54</v>
      </c>
    </row>
    <row r="21" spans="1:6" ht="60" x14ac:dyDescent="0.25">
      <c r="A21" s="93"/>
      <c r="B21" s="105">
        <v>43588</v>
      </c>
      <c r="C21" s="103"/>
      <c r="D21" s="99">
        <v>10</v>
      </c>
      <c r="E21" s="57"/>
      <c r="F21" s="62" t="s">
        <v>55</v>
      </c>
    </row>
    <row r="22" spans="1:6" ht="30" x14ac:dyDescent="0.25">
      <c r="A22" s="92">
        <v>11</v>
      </c>
      <c r="B22" s="107" t="s">
        <v>59</v>
      </c>
      <c r="C22" s="106">
        <v>43594</v>
      </c>
      <c r="D22" s="100">
        <v>16</v>
      </c>
      <c r="E22" s="53"/>
      <c r="F22" s="64" t="s">
        <v>83</v>
      </c>
    </row>
    <row r="23" spans="1:6" ht="30" x14ac:dyDescent="0.25">
      <c r="A23" s="93"/>
      <c r="B23" s="106">
        <v>43595</v>
      </c>
      <c r="C23" s="106">
        <v>43597</v>
      </c>
      <c r="D23" s="100">
        <v>10</v>
      </c>
      <c r="E23" s="57"/>
      <c r="F23" s="64" t="s">
        <v>84</v>
      </c>
    </row>
    <row r="24" spans="1:6" ht="30" x14ac:dyDescent="0.25">
      <c r="A24" s="92">
        <v>12</v>
      </c>
      <c r="B24" s="104">
        <v>43598</v>
      </c>
      <c r="C24" s="104">
        <v>43601</v>
      </c>
      <c r="D24" s="101">
        <v>6</v>
      </c>
      <c r="E24" s="53"/>
      <c r="F24" s="63" t="s">
        <v>85</v>
      </c>
    </row>
    <row r="25" spans="1:6" ht="75" x14ac:dyDescent="0.25">
      <c r="A25" s="93"/>
      <c r="B25" s="105">
        <v>43602</v>
      </c>
      <c r="C25" s="103"/>
      <c r="D25" s="99">
        <v>6</v>
      </c>
      <c r="E25" s="57"/>
      <c r="F25" s="62" t="s">
        <v>86</v>
      </c>
    </row>
    <row r="26" spans="1:6" ht="45" x14ac:dyDescent="0.25">
      <c r="A26" s="92">
        <v>13</v>
      </c>
      <c r="B26" s="106">
        <v>43605</v>
      </c>
      <c r="C26" s="106">
        <v>43608</v>
      </c>
      <c r="D26" s="100">
        <v>5</v>
      </c>
      <c r="E26" s="52"/>
      <c r="F26" s="64" t="s">
        <v>87</v>
      </c>
    </row>
    <row r="27" spans="1:6" ht="60" x14ac:dyDescent="0.25">
      <c r="A27" s="93"/>
      <c r="B27" s="106">
        <v>43609</v>
      </c>
      <c r="C27" s="107"/>
      <c r="D27" s="100">
        <v>7</v>
      </c>
      <c r="E27" s="52"/>
      <c r="F27" s="64" t="s">
        <v>89</v>
      </c>
    </row>
    <row r="28" spans="1:6" ht="17.25" customHeight="1" x14ac:dyDescent="0.25">
      <c r="A28" s="92">
        <v>14</v>
      </c>
      <c r="B28" s="111"/>
      <c r="C28" s="111"/>
      <c r="D28" s="101">
        <v>5</v>
      </c>
      <c r="E28" s="53"/>
      <c r="F28" s="90" t="s">
        <v>90</v>
      </c>
    </row>
    <row r="29" spans="1:6" ht="17.25" customHeight="1" x14ac:dyDescent="0.25">
      <c r="A29" s="93"/>
      <c r="B29" s="105">
        <v>43616</v>
      </c>
      <c r="C29" s="105">
        <v>43587</v>
      </c>
      <c r="D29" s="99">
        <v>10</v>
      </c>
      <c r="E29" s="57"/>
      <c r="F29" s="91"/>
    </row>
    <row r="30" spans="1:6" ht="17.25" customHeight="1" x14ac:dyDescent="0.25">
      <c r="A30" s="92">
        <v>15</v>
      </c>
      <c r="B30" s="112">
        <v>43619</v>
      </c>
      <c r="C30" s="104">
        <v>43625</v>
      </c>
      <c r="D30" s="100">
        <v>12</v>
      </c>
      <c r="E30" s="52"/>
      <c r="F30" s="88" t="s">
        <v>88</v>
      </c>
    </row>
    <row r="31" spans="1:6" ht="17.25" customHeight="1" x14ac:dyDescent="0.25">
      <c r="A31" s="93"/>
      <c r="B31" s="107"/>
      <c r="C31" s="107"/>
      <c r="D31" s="100"/>
      <c r="E31" s="52"/>
      <c r="F31" s="89"/>
    </row>
    <row r="32" spans="1:6" ht="17.25" customHeight="1" x14ac:dyDescent="0.25">
      <c r="A32" s="92">
        <v>16</v>
      </c>
      <c r="B32" s="111" t="s">
        <v>72</v>
      </c>
      <c r="C32" s="104">
        <v>372347</v>
      </c>
      <c r="D32" s="101">
        <v>20</v>
      </c>
      <c r="E32" s="53"/>
      <c r="F32" s="88" t="s">
        <v>91</v>
      </c>
    </row>
    <row r="33" spans="1:6" ht="17.25" customHeight="1" thickBot="1" x14ac:dyDescent="0.3">
      <c r="A33" s="126"/>
      <c r="B33" s="123"/>
      <c r="C33" s="123"/>
      <c r="D33" s="124"/>
      <c r="E33" s="125"/>
      <c r="F33" s="122"/>
    </row>
    <row r="34" spans="1:6" ht="17.25" customHeight="1" thickTop="1" x14ac:dyDescent="0.25">
      <c r="A34" s="67"/>
      <c r="B34" s="113"/>
      <c r="C34" s="113"/>
      <c r="D34" s="117"/>
      <c r="E34" s="51"/>
      <c r="F34" s="65"/>
    </row>
    <row r="35" spans="1:6" ht="17.25" customHeight="1" x14ac:dyDescent="0.25">
      <c r="A35" s="67"/>
      <c r="B35" s="113"/>
      <c r="C35" s="113"/>
      <c r="D35" s="117"/>
      <c r="E35" s="51"/>
      <c r="F35" s="65"/>
    </row>
    <row r="36" spans="1:6" ht="17.25" customHeight="1" x14ac:dyDescent="0.25">
      <c r="A36" s="67"/>
      <c r="B36" s="113"/>
      <c r="C36" s="113"/>
      <c r="D36" s="117"/>
      <c r="E36" s="51"/>
      <c r="F36" s="65"/>
    </row>
    <row r="37" spans="1:6" ht="17.25" customHeight="1" x14ac:dyDescent="0.25">
      <c r="A37" s="67"/>
      <c r="B37" s="113"/>
      <c r="C37" s="113"/>
      <c r="D37" s="117"/>
      <c r="E37" s="51"/>
      <c r="F37" s="65"/>
    </row>
    <row r="38" spans="1:6" ht="17.25" customHeight="1" x14ac:dyDescent="0.25">
      <c r="A38" s="67"/>
      <c r="B38" s="113"/>
      <c r="C38" s="113"/>
      <c r="D38" s="117"/>
      <c r="E38" s="51"/>
      <c r="F38" s="65"/>
    </row>
    <row r="39" spans="1:6" ht="17.25" customHeight="1" x14ac:dyDescent="0.25">
      <c r="A39" s="67"/>
      <c r="B39" s="113"/>
      <c r="C39" s="113"/>
      <c r="D39" s="117"/>
      <c r="E39" s="51"/>
      <c r="F39" s="65"/>
    </row>
    <row r="40" spans="1:6" ht="17.25" customHeight="1" x14ac:dyDescent="0.25">
      <c r="A40" s="67"/>
      <c r="B40" s="113"/>
      <c r="C40" s="113"/>
      <c r="D40" s="117"/>
      <c r="E40" s="51"/>
      <c r="F40" s="65"/>
    </row>
    <row r="41" spans="1:6" ht="17.25" customHeight="1" x14ac:dyDescent="0.25">
      <c r="A41" s="67"/>
      <c r="B41" s="113"/>
      <c r="C41" s="113"/>
      <c r="D41" s="117"/>
      <c r="E41" s="51"/>
      <c r="F41" s="65"/>
    </row>
    <row r="42" spans="1:6" ht="17.25" customHeight="1" x14ac:dyDescent="0.25">
      <c r="A42" s="67"/>
      <c r="B42" s="113"/>
      <c r="C42" s="113"/>
      <c r="D42" s="117"/>
      <c r="E42" s="51"/>
      <c r="F42" s="65"/>
    </row>
    <row r="43" spans="1:6" ht="17.25" customHeight="1" x14ac:dyDescent="0.25">
      <c r="A43" s="67"/>
      <c r="B43" s="113"/>
      <c r="C43" s="113"/>
      <c r="D43" s="117"/>
      <c r="E43" s="51"/>
      <c r="F43" s="65"/>
    </row>
    <row r="44" spans="1:6" ht="17.25" customHeight="1" x14ac:dyDescent="0.25">
      <c r="A44" s="67"/>
      <c r="B44" s="113"/>
      <c r="C44" s="113"/>
      <c r="D44" s="117"/>
      <c r="E44" s="51"/>
      <c r="F44" s="65"/>
    </row>
    <row r="45" spans="1:6" ht="17.25" customHeight="1" x14ac:dyDescent="0.25">
      <c r="A45" s="67"/>
      <c r="B45" s="113"/>
      <c r="C45" s="113"/>
      <c r="D45" s="117"/>
      <c r="E45" s="51"/>
      <c r="F45" s="65"/>
    </row>
    <row r="46" spans="1:6" ht="17.25" customHeight="1" x14ac:dyDescent="0.25">
      <c r="A46" s="67"/>
      <c r="B46" s="113"/>
      <c r="C46" s="113"/>
      <c r="D46" s="117"/>
      <c r="E46" s="51"/>
      <c r="F46" s="65"/>
    </row>
    <row r="47" spans="1:6" ht="17.25" customHeight="1" x14ac:dyDescent="0.25">
      <c r="A47" s="67"/>
      <c r="B47" s="113"/>
      <c r="C47" s="113"/>
      <c r="D47" s="117"/>
      <c r="E47" s="51"/>
      <c r="F47" s="65"/>
    </row>
    <row r="48" spans="1:6" ht="17.25" customHeight="1" x14ac:dyDescent="0.25">
      <c r="A48" s="67"/>
      <c r="B48" s="113"/>
      <c r="C48" s="113"/>
      <c r="D48" s="117"/>
      <c r="E48" s="51"/>
      <c r="F48" s="65"/>
    </row>
    <row r="49" spans="1:6" ht="17.25" customHeight="1" x14ac:dyDescent="0.25">
      <c r="A49" s="67"/>
      <c r="B49" s="113"/>
      <c r="C49" s="113"/>
      <c r="D49" s="117"/>
      <c r="E49" s="51"/>
      <c r="F49" s="65"/>
    </row>
    <row r="50" spans="1:6" ht="17.25" customHeight="1" x14ac:dyDescent="0.25">
      <c r="A50" s="67"/>
      <c r="B50" s="113"/>
      <c r="C50" s="113"/>
      <c r="D50" s="117"/>
      <c r="E50" s="51"/>
      <c r="F50" s="65"/>
    </row>
    <row r="51" spans="1:6" ht="17.25" customHeight="1" x14ac:dyDescent="0.25">
      <c r="A51" s="67"/>
      <c r="B51" s="113"/>
      <c r="C51" s="113"/>
      <c r="D51" s="117"/>
      <c r="E51" s="51"/>
      <c r="F51" s="65"/>
    </row>
    <row r="52" spans="1:6" ht="17.25" customHeight="1" x14ac:dyDescent="0.25">
      <c r="A52" s="67"/>
      <c r="B52" s="113"/>
      <c r="C52" s="113"/>
      <c r="D52" s="117"/>
      <c r="E52" s="51"/>
      <c r="F52" s="65"/>
    </row>
    <row r="53" spans="1:6" ht="17.25" customHeight="1" x14ac:dyDescent="0.25">
      <c r="A53" s="67"/>
      <c r="B53" s="113"/>
      <c r="C53" s="113"/>
      <c r="D53" s="117"/>
      <c r="E53" s="51"/>
      <c r="F53" s="65"/>
    </row>
    <row r="54" spans="1:6" ht="17.25" customHeight="1" x14ac:dyDescent="0.25">
      <c r="A54" s="67"/>
      <c r="B54" s="113"/>
      <c r="C54" s="113"/>
      <c r="D54" s="117"/>
      <c r="E54" s="51"/>
      <c r="F54" s="65"/>
    </row>
    <row r="55" spans="1:6" ht="17.25" customHeight="1" x14ac:dyDescent="0.25">
      <c r="A55" s="67"/>
      <c r="B55" s="113"/>
      <c r="C55" s="113"/>
      <c r="D55" s="117"/>
      <c r="E55" s="51"/>
      <c r="F55" s="65"/>
    </row>
    <row r="56" spans="1:6" ht="17.25" customHeight="1" x14ac:dyDescent="0.25">
      <c r="A56" s="67"/>
      <c r="B56" s="113"/>
      <c r="C56" s="113"/>
      <c r="D56" s="117"/>
      <c r="E56" s="51"/>
      <c r="F56" s="65"/>
    </row>
    <row r="57" spans="1:6" ht="17.25" customHeight="1" x14ac:dyDescent="0.25">
      <c r="A57" s="67"/>
      <c r="B57" s="113"/>
      <c r="C57" s="113"/>
      <c r="D57" s="117"/>
      <c r="E57" s="51"/>
      <c r="F57" s="65"/>
    </row>
    <row r="58" spans="1:6" ht="17.25" customHeight="1" x14ac:dyDescent="0.25">
      <c r="A58" s="67"/>
      <c r="B58" s="113"/>
      <c r="C58" s="113"/>
      <c r="D58" s="117"/>
      <c r="E58" s="51"/>
      <c r="F58" s="65"/>
    </row>
    <row r="59" spans="1:6" ht="17.25" customHeight="1" x14ac:dyDescent="0.25">
      <c r="A59" s="67"/>
      <c r="B59" s="113"/>
      <c r="C59" s="113"/>
      <c r="D59" s="117"/>
      <c r="E59" s="51"/>
      <c r="F59" s="65"/>
    </row>
    <row r="60" spans="1:6" ht="17.25" customHeight="1" x14ac:dyDescent="0.25">
      <c r="A60" s="67"/>
      <c r="B60" s="113"/>
      <c r="C60" s="113"/>
      <c r="D60" s="117"/>
      <c r="E60" s="51"/>
      <c r="F60" s="65"/>
    </row>
    <row r="61" spans="1:6" ht="17.25" customHeight="1" x14ac:dyDescent="0.25">
      <c r="A61" s="67"/>
      <c r="B61" s="113"/>
      <c r="C61" s="113"/>
      <c r="D61" s="117"/>
      <c r="E61" s="51"/>
      <c r="F61" s="65"/>
    </row>
    <row r="62" spans="1:6" ht="17.25" customHeight="1" x14ac:dyDescent="0.25">
      <c r="A62" s="67"/>
      <c r="B62" s="113"/>
      <c r="C62" s="113"/>
      <c r="D62" s="117"/>
      <c r="E62" s="51"/>
      <c r="F62" s="65"/>
    </row>
    <row r="63" spans="1:6" ht="17.25" customHeight="1" x14ac:dyDescent="0.25">
      <c r="A63" s="67"/>
      <c r="B63" s="113"/>
      <c r="C63" s="113"/>
      <c r="D63" s="117"/>
      <c r="E63" s="51"/>
      <c r="F63" s="65"/>
    </row>
    <row r="64" spans="1:6" ht="17.25" customHeight="1" x14ac:dyDescent="0.25">
      <c r="A64" s="67"/>
      <c r="B64" s="113"/>
      <c r="C64" s="113"/>
      <c r="D64" s="117"/>
      <c r="E64" s="51"/>
      <c r="F64" s="65"/>
    </row>
    <row r="65" spans="1:6" ht="17.25" customHeight="1" x14ac:dyDescent="0.25">
      <c r="A65" s="67"/>
      <c r="B65" s="113"/>
      <c r="C65" s="113"/>
      <c r="D65" s="117"/>
      <c r="E65" s="51"/>
      <c r="F65" s="65"/>
    </row>
    <row r="66" spans="1:6" ht="17.25" customHeight="1" x14ac:dyDescent="0.25">
      <c r="A66" s="67"/>
      <c r="B66" s="113"/>
      <c r="C66" s="113"/>
      <c r="D66" s="117"/>
      <c r="E66" s="51"/>
      <c r="F66" s="65"/>
    </row>
    <row r="67" spans="1:6" ht="17.25" customHeight="1" x14ac:dyDescent="0.25">
      <c r="A67" s="67"/>
      <c r="B67" s="113"/>
      <c r="C67" s="113"/>
      <c r="D67" s="117"/>
      <c r="E67" s="51"/>
      <c r="F67" s="65"/>
    </row>
    <row r="68" spans="1:6" ht="17.25" customHeight="1" x14ac:dyDescent="0.25">
      <c r="A68" s="67"/>
      <c r="B68" s="113"/>
      <c r="C68" s="113"/>
      <c r="D68" s="117"/>
      <c r="E68" s="51"/>
      <c r="F68" s="65"/>
    </row>
    <row r="69" spans="1:6" ht="17.25" customHeight="1" x14ac:dyDescent="0.25">
      <c r="A69" s="67"/>
      <c r="B69" s="113"/>
      <c r="C69" s="113"/>
      <c r="D69" s="117"/>
      <c r="E69" s="51"/>
      <c r="F69" s="65"/>
    </row>
    <row r="70" spans="1:6" ht="17.25" customHeight="1" x14ac:dyDescent="0.25">
      <c r="A70" s="67"/>
      <c r="B70" s="113"/>
      <c r="C70" s="113"/>
      <c r="D70" s="117"/>
      <c r="E70" s="51"/>
      <c r="F70" s="65"/>
    </row>
    <row r="71" spans="1:6" ht="17.25" customHeight="1" x14ac:dyDescent="0.25">
      <c r="A71" s="67"/>
      <c r="B71" s="113"/>
      <c r="C71" s="113"/>
      <c r="D71" s="117"/>
      <c r="E71" s="51"/>
      <c r="F71" s="65"/>
    </row>
    <row r="72" spans="1:6" ht="17.25" customHeight="1" x14ac:dyDescent="0.25">
      <c r="A72" s="67"/>
      <c r="B72" s="113"/>
      <c r="C72" s="113"/>
      <c r="D72" s="117"/>
      <c r="E72" s="51"/>
      <c r="F72" s="65"/>
    </row>
    <row r="73" spans="1:6" ht="17.25" customHeight="1" x14ac:dyDescent="0.25">
      <c r="A73" s="67"/>
      <c r="B73" s="113"/>
      <c r="C73" s="113"/>
      <c r="D73" s="117"/>
      <c r="E73" s="51"/>
      <c r="F73" s="65"/>
    </row>
    <row r="74" spans="1:6" ht="17.25" customHeight="1" x14ac:dyDescent="0.25">
      <c r="A74" s="67"/>
      <c r="B74" s="113"/>
      <c r="C74" s="113"/>
      <c r="D74" s="117"/>
      <c r="E74" s="51"/>
      <c r="F74" s="65"/>
    </row>
    <row r="75" spans="1:6" ht="17.25" customHeight="1" x14ac:dyDescent="0.25">
      <c r="A75" s="67"/>
      <c r="B75" s="113"/>
      <c r="C75" s="113"/>
      <c r="D75" s="117"/>
      <c r="E75" s="51"/>
      <c r="F75" s="65"/>
    </row>
    <row r="76" spans="1:6" ht="17.25" customHeight="1" x14ac:dyDescent="0.25">
      <c r="A76" s="67"/>
      <c r="B76" s="113"/>
      <c r="C76" s="113"/>
      <c r="D76" s="117"/>
      <c r="E76" s="51"/>
      <c r="F76" s="65"/>
    </row>
    <row r="77" spans="1:6" ht="17.25" customHeight="1" x14ac:dyDescent="0.25">
      <c r="A77" s="67"/>
      <c r="B77" s="113"/>
      <c r="C77" s="113"/>
      <c r="D77" s="117"/>
      <c r="E77" s="51"/>
      <c r="F77" s="65"/>
    </row>
    <row r="78" spans="1:6" ht="17.25" customHeight="1" x14ac:dyDescent="0.25">
      <c r="A78" s="67"/>
      <c r="B78" s="113"/>
      <c r="C78" s="113"/>
      <c r="D78" s="117"/>
      <c r="E78" s="51"/>
      <c r="F78" s="65"/>
    </row>
    <row r="79" spans="1:6" ht="17.25" customHeight="1" x14ac:dyDescent="0.25">
      <c r="A79" s="67"/>
      <c r="B79" s="113"/>
      <c r="C79" s="113"/>
      <c r="D79" s="117"/>
      <c r="E79" s="51"/>
      <c r="F79" s="65"/>
    </row>
    <row r="80" spans="1:6" ht="17.25" customHeight="1" x14ac:dyDescent="0.25">
      <c r="A80" s="67"/>
      <c r="B80" s="113"/>
      <c r="C80" s="113"/>
      <c r="D80" s="117"/>
      <c r="E80" s="51"/>
      <c r="F80" s="65"/>
    </row>
    <row r="81" spans="1:6" ht="17.25" customHeight="1" x14ac:dyDescent="0.25">
      <c r="A81" s="67"/>
      <c r="B81" s="113"/>
      <c r="C81" s="113"/>
      <c r="D81" s="117"/>
      <c r="E81" s="51"/>
      <c r="F81" s="65"/>
    </row>
    <row r="82" spans="1:6" ht="17.25" customHeight="1" x14ac:dyDescent="0.25">
      <c r="A82" s="67"/>
      <c r="B82" s="113"/>
      <c r="C82" s="113"/>
      <c r="D82" s="117"/>
      <c r="E82" s="51"/>
      <c r="F82" s="65"/>
    </row>
    <row r="83" spans="1:6" ht="17.25" customHeight="1" x14ac:dyDescent="0.25">
      <c r="A83" s="67"/>
      <c r="B83" s="113"/>
      <c r="C83" s="113"/>
      <c r="D83" s="117"/>
      <c r="E83" s="51"/>
      <c r="F83" s="65"/>
    </row>
    <row r="84" spans="1:6" ht="17.25" customHeight="1" x14ac:dyDescent="0.25">
      <c r="A84" s="67"/>
      <c r="B84" s="113"/>
      <c r="C84" s="113"/>
      <c r="D84" s="117"/>
      <c r="E84" s="51"/>
      <c r="F84" s="65"/>
    </row>
    <row r="85" spans="1:6" ht="17.25" customHeight="1" x14ac:dyDescent="0.25">
      <c r="A85" s="67"/>
      <c r="B85" s="113"/>
      <c r="C85" s="113"/>
      <c r="D85" s="117"/>
      <c r="E85" s="51"/>
      <c r="F85" s="65"/>
    </row>
    <row r="86" spans="1:6" ht="17.25" customHeight="1" x14ac:dyDescent="0.25">
      <c r="A86" s="67"/>
      <c r="B86" s="113"/>
      <c r="C86" s="113"/>
      <c r="D86" s="117"/>
      <c r="E86" s="51"/>
      <c r="F86" s="65"/>
    </row>
    <row r="87" spans="1:6" ht="17.25" customHeight="1" x14ac:dyDescent="0.25">
      <c r="A87" s="67"/>
      <c r="B87" s="113"/>
      <c r="C87" s="113"/>
      <c r="D87" s="117"/>
      <c r="E87" s="51"/>
      <c r="F87" s="65"/>
    </row>
    <row r="88" spans="1:6" ht="17.25" customHeight="1" x14ac:dyDescent="0.25">
      <c r="A88" s="67"/>
      <c r="B88" s="113"/>
      <c r="C88" s="113"/>
      <c r="D88" s="117"/>
      <c r="E88" s="51"/>
      <c r="F88" s="65"/>
    </row>
    <row r="89" spans="1:6" ht="17.25" customHeight="1" thickBot="1" x14ac:dyDescent="0.3">
      <c r="A89" s="68"/>
      <c r="B89" s="114"/>
      <c r="C89" s="114"/>
      <c r="D89" s="118"/>
      <c r="E89" s="5"/>
      <c r="F89" s="66"/>
    </row>
    <row r="90" spans="1:6" ht="17.25" customHeight="1" x14ac:dyDescent="0.25">
      <c r="A90" s="67"/>
      <c r="B90" s="113"/>
      <c r="C90" s="113"/>
      <c r="D90" s="117"/>
      <c r="E90" s="51"/>
      <c r="F90" s="54"/>
    </row>
    <row r="91" spans="1:6" ht="17.25" customHeight="1" x14ac:dyDescent="0.25">
      <c r="A91" s="67"/>
      <c r="B91" s="113"/>
      <c r="C91" s="113"/>
      <c r="D91" s="117"/>
      <c r="E91" s="51"/>
      <c r="F91" s="54"/>
    </row>
    <row r="92" spans="1:6" ht="17.25" customHeight="1" x14ac:dyDescent="0.25">
      <c r="A92" s="67"/>
      <c r="B92" s="113"/>
      <c r="C92" s="113"/>
      <c r="D92" s="117"/>
      <c r="E92" s="51"/>
      <c r="F92" s="54"/>
    </row>
    <row r="93" spans="1:6" ht="17.25" customHeight="1" x14ac:dyDescent="0.25">
      <c r="A93" s="67"/>
      <c r="B93" s="113"/>
      <c r="C93" s="113"/>
      <c r="D93" s="117"/>
      <c r="E93" s="51"/>
      <c r="F93" s="54"/>
    </row>
    <row r="94" spans="1:6" ht="17.25" customHeight="1" x14ac:dyDescent="0.25">
      <c r="A94" s="67"/>
      <c r="B94" s="113"/>
      <c r="C94" s="113"/>
      <c r="D94" s="117"/>
      <c r="E94" s="51"/>
      <c r="F94" s="54"/>
    </row>
    <row r="95" spans="1:6" ht="17.25" customHeight="1" x14ac:dyDescent="0.25">
      <c r="A95" s="67"/>
      <c r="B95" s="113"/>
      <c r="C95" s="113"/>
      <c r="D95" s="117"/>
      <c r="E95" s="51"/>
      <c r="F95" s="54"/>
    </row>
    <row r="96" spans="1:6" ht="17.25" customHeight="1" x14ac:dyDescent="0.25">
      <c r="A96" s="67"/>
      <c r="B96" s="113"/>
      <c r="C96" s="113"/>
      <c r="D96" s="117"/>
      <c r="E96" s="51"/>
      <c r="F96" s="54"/>
    </row>
    <row r="97" spans="1:6" ht="17.25" customHeight="1" x14ac:dyDescent="0.25">
      <c r="A97" s="67"/>
      <c r="B97" s="113"/>
      <c r="C97" s="113"/>
      <c r="D97" s="117"/>
      <c r="E97" s="51"/>
      <c r="F97" s="54"/>
    </row>
    <row r="98" spans="1:6" ht="17.25" customHeight="1" x14ac:dyDescent="0.25">
      <c r="A98" s="67"/>
      <c r="B98" s="113"/>
      <c r="C98" s="113"/>
      <c r="D98" s="117"/>
      <c r="E98" s="51"/>
      <c r="F98" s="54"/>
    </row>
    <row r="99" spans="1:6" ht="17.25" customHeight="1" x14ac:dyDescent="0.25">
      <c r="A99" s="67"/>
      <c r="B99" s="113"/>
      <c r="C99" s="113"/>
      <c r="D99" s="117"/>
      <c r="E99" s="51"/>
      <c r="F99" s="54"/>
    </row>
    <row r="100" spans="1:6" ht="17.25" customHeight="1" x14ac:dyDescent="0.25">
      <c r="A100" s="67"/>
      <c r="B100" s="113"/>
      <c r="C100" s="113"/>
      <c r="D100" s="117"/>
      <c r="E100" s="51"/>
      <c r="F100" s="54"/>
    </row>
    <row r="101" spans="1:6" ht="17.25" customHeight="1" x14ac:dyDescent="0.25">
      <c r="A101" s="67"/>
      <c r="B101" s="113"/>
      <c r="C101" s="113"/>
      <c r="D101" s="117"/>
      <c r="E101" s="51"/>
      <c r="F101" s="54"/>
    </row>
    <row r="102" spans="1:6" ht="17.25" customHeight="1" x14ac:dyDescent="0.25">
      <c r="A102" s="67"/>
      <c r="B102" s="113"/>
      <c r="C102" s="113"/>
      <c r="D102" s="117"/>
      <c r="E102" s="51"/>
      <c r="F102" s="54"/>
    </row>
    <row r="103" spans="1:6" ht="17.25" customHeight="1" x14ac:dyDescent="0.25">
      <c r="A103" s="67"/>
      <c r="B103" s="113"/>
      <c r="C103" s="113"/>
      <c r="D103" s="117"/>
      <c r="E103" s="51"/>
      <c r="F103" s="54"/>
    </row>
    <row r="104" spans="1:6" ht="17.25" customHeight="1" x14ac:dyDescent="0.25">
      <c r="A104" s="67"/>
      <c r="B104" s="113"/>
      <c r="C104" s="113"/>
      <c r="D104" s="117"/>
      <c r="E104" s="51"/>
      <c r="F104" s="54"/>
    </row>
    <row r="105" spans="1:6" ht="17.25" customHeight="1" x14ac:dyDescent="0.25">
      <c r="A105" s="67"/>
      <c r="B105" s="113"/>
      <c r="C105" s="113"/>
      <c r="D105" s="117"/>
      <c r="E105" s="51"/>
      <c r="F105" s="54"/>
    </row>
    <row r="106" spans="1:6" ht="17.25" customHeight="1" x14ac:dyDescent="0.25">
      <c r="A106" s="67"/>
      <c r="B106" s="113"/>
      <c r="C106" s="113"/>
      <c r="D106" s="117"/>
      <c r="E106" s="51"/>
      <c r="F106" s="54"/>
    </row>
    <row r="107" spans="1:6" ht="17.25" customHeight="1" x14ac:dyDescent="0.25">
      <c r="A107" s="67"/>
      <c r="B107" s="113"/>
      <c r="C107" s="113"/>
      <c r="D107" s="117"/>
      <c r="E107" s="51"/>
      <c r="F107" s="54"/>
    </row>
    <row r="108" spans="1:6" ht="17.25" customHeight="1" x14ac:dyDescent="0.25">
      <c r="A108" s="67"/>
      <c r="B108" s="113"/>
      <c r="C108" s="113"/>
      <c r="D108" s="117"/>
      <c r="E108" s="51"/>
      <c r="F108" s="54"/>
    </row>
    <row r="109" spans="1:6" ht="17.25" customHeight="1" x14ac:dyDescent="0.25">
      <c r="A109" s="67"/>
      <c r="B109" s="113"/>
      <c r="C109" s="113"/>
      <c r="D109" s="117"/>
      <c r="E109" s="51"/>
      <c r="F109" s="54"/>
    </row>
    <row r="110" spans="1:6" ht="17.25" customHeight="1" x14ac:dyDescent="0.25">
      <c r="A110" s="67"/>
      <c r="B110" s="113"/>
      <c r="C110" s="113"/>
      <c r="D110" s="117"/>
      <c r="E110" s="51"/>
      <c r="F110" s="54"/>
    </row>
    <row r="111" spans="1:6" ht="17.25" customHeight="1" x14ac:dyDescent="0.25">
      <c r="A111" s="67"/>
      <c r="B111" s="113"/>
      <c r="C111" s="113"/>
      <c r="D111" s="117"/>
      <c r="E111" s="51"/>
      <c r="F111" s="54"/>
    </row>
    <row r="112" spans="1:6" ht="17.25" customHeight="1" x14ac:dyDescent="0.25">
      <c r="A112" s="67"/>
      <c r="B112" s="113"/>
      <c r="C112" s="113"/>
      <c r="D112" s="117"/>
      <c r="E112" s="51"/>
      <c r="F112" s="54"/>
    </row>
    <row r="113" spans="1:6" ht="17.25" customHeight="1" x14ac:dyDescent="0.25">
      <c r="A113" s="67"/>
      <c r="B113" s="113"/>
      <c r="C113" s="113"/>
      <c r="D113" s="117"/>
      <c r="E113" s="51"/>
      <c r="F113" s="54"/>
    </row>
    <row r="114" spans="1:6" ht="17.25" customHeight="1" x14ac:dyDescent="0.25">
      <c r="A114" s="67"/>
      <c r="B114" s="113"/>
      <c r="C114" s="113"/>
      <c r="D114" s="117"/>
      <c r="E114" s="51"/>
      <c r="F114" s="54"/>
    </row>
    <row r="115" spans="1:6" ht="17.25" customHeight="1" x14ac:dyDescent="0.25">
      <c r="A115" s="67"/>
      <c r="B115" s="113"/>
      <c r="C115" s="113"/>
      <c r="D115" s="117"/>
      <c r="E115" s="51"/>
      <c r="F115" s="54"/>
    </row>
    <row r="116" spans="1:6" ht="17.25" customHeight="1" x14ac:dyDescent="0.25">
      <c r="A116" s="67"/>
      <c r="B116" s="113"/>
      <c r="C116" s="113"/>
      <c r="D116" s="117"/>
      <c r="E116" s="51"/>
      <c r="F116" s="54"/>
    </row>
    <row r="117" spans="1:6" ht="17.25" customHeight="1" x14ac:dyDescent="0.25">
      <c r="A117" s="67"/>
      <c r="B117" s="113"/>
      <c r="C117" s="113"/>
      <c r="D117" s="117"/>
      <c r="E117" s="51"/>
      <c r="F117" s="54"/>
    </row>
    <row r="118" spans="1:6" ht="17.25" customHeight="1" x14ac:dyDescent="0.25">
      <c r="A118" s="67"/>
      <c r="B118" s="113"/>
      <c r="C118" s="113"/>
      <c r="D118" s="117"/>
      <c r="E118" s="51"/>
      <c r="F118" s="54"/>
    </row>
    <row r="119" spans="1:6" ht="17.25" customHeight="1" x14ac:dyDescent="0.25">
      <c r="A119" s="67"/>
      <c r="B119" s="113"/>
      <c r="C119" s="113"/>
      <c r="D119" s="117"/>
      <c r="E119" s="51"/>
      <c r="F119" s="54"/>
    </row>
    <row r="120" spans="1:6" ht="17.25" customHeight="1" x14ac:dyDescent="0.25">
      <c r="A120" s="67"/>
      <c r="B120" s="113"/>
      <c r="C120" s="113"/>
      <c r="D120" s="117"/>
      <c r="E120" s="51"/>
      <c r="F120" s="54"/>
    </row>
    <row r="121" spans="1:6" ht="17.25" customHeight="1" x14ac:dyDescent="0.25">
      <c r="A121" s="67"/>
      <c r="B121" s="113"/>
      <c r="C121" s="113"/>
      <c r="D121" s="117"/>
      <c r="E121" s="51"/>
      <c r="F121" s="54"/>
    </row>
    <row r="122" spans="1:6" ht="17.25" customHeight="1" x14ac:dyDescent="0.25">
      <c r="A122" s="67"/>
      <c r="B122" s="113"/>
      <c r="C122" s="113"/>
      <c r="D122" s="117"/>
      <c r="E122" s="51"/>
      <c r="F122" s="54"/>
    </row>
    <row r="123" spans="1:6" ht="17.25" customHeight="1" x14ac:dyDescent="0.25">
      <c r="A123" s="67"/>
      <c r="B123" s="113"/>
      <c r="C123" s="113"/>
      <c r="D123" s="117"/>
      <c r="E123" s="51"/>
      <c r="F123" s="54"/>
    </row>
    <row r="124" spans="1:6" ht="17.25" customHeight="1" x14ac:dyDescent="0.25">
      <c r="A124" s="67"/>
      <c r="B124" s="113"/>
      <c r="C124" s="113"/>
      <c r="D124" s="117"/>
      <c r="E124" s="51"/>
      <c r="F124" s="54"/>
    </row>
    <row r="125" spans="1:6" ht="17.25" customHeight="1" x14ac:dyDescent="0.25">
      <c r="A125" s="67"/>
      <c r="B125" s="113"/>
      <c r="C125" s="113"/>
      <c r="D125" s="117"/>
      <c r="E125" s="51"/>
      <c r="F125" s="54"/>
    </row>
    <row r="126" spans="1:6" ht="17.25" customHeight="1" x14ac:dyDescent="0.25">
      <c r="A126" s="67"/>
      <c r="B126" s="113"/>
      <c r="C126" s="113"/>
      <c r="D126" s="117"/>
      <c r="E126" s="51"/>
      <c r="F126" s="54"/>
    </row>
    <row r="127" spans="1:6" ht="17.25" customHeight="1" x14ac:dyDescent="0.25">
      <c r="A127" s="67"/>
      <c r="B127" s="113"/>
      <c r="C127" s="113"/>
      <c r="D127" s="117"/>
      <c r="E127" s="51"/>
      <c r="F127" s="54"/>
    </row>
    <row r="128" spans="1:6" ht="17.25" customHeight="1" x14ac:dyDescent="0.25">
      <c r="A128" s="67"/>
      <c r="B128" s="113"/>
      <c r="C128" s="113"/>
      <c r="D128" s="117"/>
      <c r="E128" s="51"/>
      <c r="F128" s="54"/>
    </row>
    <row r="129" spans="1:6" ht="17.25" customHeight="1" x14ac:dyDescent="0.25">
      <c r="A129" s="67"/>
      <c r="B129" s="113"/>
      <c r="C129" s="113"/>
      <c r="D129" s="117"/>
      <c r="E129" s="51"/>
      <c r="F129" s="54"/>
    </row>
    <row r="130" spans="1:6" ht="17.25" customHeight="1" x14ac:dyDescent="0.25">
      <c r="A130" s="67"/>
      <c r="B130" s="113"/>
      <c r="C130" s="113"/>
      <c r="D130" s="117"/>
      <c r="E130" s="51"/>
      <c r="F130" s="54"/>
    </row>
    <row r="131" spans="1:6" ht="17.25" customHeight="1" x14ac:dyDescent="0.25">
      <c r="A131" s="67"/>
      <c r="B131" s="113"/>
      <c r="C131" s="113"/>
      <c r="D131" s="117"/>
      <c r="E131" s="51"/>
      <c r="F131" s="54"/>
    </row>
    <row r="132" spans="1:6" ht="17.25" customHeight="1" x14ac:dyDescent="0.25">
      <c r="A132" s="67"/>
      <c r="B132" s="113"/>
      <c r="C132" s="113"/>
      <c r="D132" s="117"/>
      <c r="E132" s="51"/>
      <c r="F132" s="54"/>
    </row>
    <row r="133" spans="1:6" ht="17.25" customHeight="1" x14ac:dyDescent="0.25">
      <c r="A133" s="67"/>
      <c r="B133" s="113"/>
      <c r="C133" s="113"/>
      <c r="D133" s="117"/>
      <c r="E133" s="51"/>
      <c r="F133" s="54"/>
    </row>
    <row r="134" spans="1:6" ht="17.25" customHeight="1" x14ac:dyDescent="0.25">
      <c r="A134" s="67"/>
      <c r="B134" s="113"/>
      <c r="C134" s="113"/>
      <c r="D134" s="117"/>
      <c r="E134" s="51"/>
      <c r="F134" s="54"/>
    </row>
    <row r="135" spans="1:6" ht="17.25" customHeight="1" x14ac:dyDescent="0.25">
      <c r="A135" s="67"/>
      <c r="B135" s="113"/>
      <c r="C135" s="113"/>
      <c r="D135" s="117"/>
      <c r="E135" s="51"/>
      <c r="F135" s="54"/>
    </row>
    <row r="136" spans="1:6" ht="17.25" customHeight="1" x14ac:dyDescent="0.25">
      <c r="A136" s="67"/>
      <c r="B136" s="113"/>
      <c r="C136" s="113"/>
      <c r="D136" s="117"/>
      <c r="E136" s="51"/>
      <c r="F136" s="54"/>
    </row>
    <row r="137" spans="1:6" ht="17.25" customHeight="1" x14ac:dyDescent="0.25">
      <c r="A137" s="67"/>
      <c r="B137" s="113"/>
      <c r="C137" s="113"/>
      <c r="D137" s="117"/>
      <c r="E137" s="51"/>
      <c r="F137" s="54"/>
    </row>
    <row r="138" spans="1:6" ht="17.25" customHeight="1" x14ac:dyDescent="0.25">
      <c r="A138" s="67"/>
      <c r="B138" s="113"/>
      <c r="C138" s="113"/>
      <c r="D138" s="117"/>
      <c r="E138" s="51"/>
      <c r="F138" s="54"/>
    </row>
    <row r="139" spans="1:6" ht="17.25" customHeight="1" x14ac:dyDescent="0.25">
      <c r="A139" s="67"/>
      <c r="B139" s="113"/>
      <c r="C139" s="113"/>
      <c r="D139" s="117"/>
      <c r="E139" s="51"/>
      <c r="F139" s="54"/>
    </row>
    <row r="140" spans="1:6" ht="17.25" customHeight="1" x14ac:dyDescent="0.25">
      <c r="A140" s="67"/>
      <c r="B140" s="113"/>
      <c r="C140" s="113"/>
      <c r="D140" s="117"/>
      <c r="E140" s="51"/>
      <c r="F140" s="54"/>
    </row>
    <row r="141" spans="1:6" ht="17.25" customHeight="1" x14ac:dyDescent="0.25">
      <c r="A141" s="67"/>
      <c r="B141" s="113"/>
      <c r="C141" s="113"/>
      <c r="D141" s="117"/>
      <c r="E141" s="51"/>
      <c r="F141" s="54"/>
    </row>
    <row r="142" spans="1:6" ht="17.25" customHeight="1" x14ac:dyDescent="0.25">
      <c r="A142" s="67"/>
      <c r="B142" s="113"/>
      <c r="C142" s="113"/>
      <c r="D142" s="117"/>
      <c r="E142" s="51"/>
      <c r="F142" s="54"/>
    </row>
    <row r="143" spans="1:6" ht="17.25" customHeight="1" x14ac:dyDescent="0.25">
      <c r="A143" s="67"/>
      <c r="B143" s="113"/>
      <c r="C143" s="113"/>
      <c r="D143" s="117"/>
      <c r="E143" s="51"/>
      <c r="F143" s="54"/>
    </row>
    <row r="144" spans="1:6" ht="17.25" customHeight="1" x14ac:dyDescent="0.25">
      <c r="A144" s="67"/>
      <c r="B144" s="113"/>
      <c r="C144" s="113"/>
      <c r="D144" s="117"/>
      <c r="E144" s="51"/>
      <c r="F144" s="54"/>
    </row>
    <row r="145" spans="1:6" ht="17.25" customHeight="1" x14ac:dyDescent="0.25">
      <c r="A145" s="67"/>
      <c r="B145" s="113"/>
      <c r="C145" s="113"/>
      <c r="D145" s="117"/>
      <c r="E145" s="51"/>
      <c r="F145" s="54"/>
    </row>
    <row r="146" spans="1:6" ht="17.25" customHeight="1" x14ac:dyDescent="0.25">
      <c r="A146" s="67"/>
      <c r="B146" s="113"/>
      <c r="C146" s="113"/>
      <c r="D146" s="117"/>
      <c r="E146" s="51"/>
      <c r="F146" s="54"/>
    </row>
    <row r="147" spans="1:6" ht="17.25" customHeight="1" x14ac:dyDescent="0.25">
      <c r="A147" s="67"/>
      <c r="B147" s="113"/>
      <c r="C147" s="113"/>
      <c r="D147" s="117"/>
      <c r="E147" s="51"/>
      <c r="F147" s="54"/>
    </row>
    <row r="148" spans="1:6" ht="17.25" customHeight="1" x14ac:dyDescent="0.25">
      <c r="A148" s="67"/>
      <c r="B148" s="113"/>
      <c r="C148" s="113"/>
      <c r="D148" s="117"/>
      <c r="E148" s="51"/>
      <c r="F148" s="54"/>
    </row>
    <row r="149" spans="1:6" ht="17.25" customHeight="1" x14ac:dyDescent="0.25">
      <c r="A149" s="67"/>
      <c r="B149" s="113"/>
      <c r="C149" s="113"/>
      <c r="D149" s="117"/>
      <c r="E149" s="51"/>
      <c r="F149" s="54"/>
    </row>
    <row r="150" spans="1:6" ht="17.25" customHeight="1" x14ac:dyDescent="0.25">
      <c r="A150" s="67"/>
      <c r="B150" s="113"/>
      <c r="C150" s="113"/>
      <c r="D150" s="117"/>
      <c r="E150" s="51"/>
      <c r="F150" s="54"/>
    </row>
    <row r="151" spans="1:6" ht="17.25" customHeight="1" x14ac:dyDescent="0.25">
      <c r="A151" s="67"/>
      <c r="B151" s="113"/>
      <c r="C151" s="113"/>
      <c r="D151" s="117"/>
      <c r="E151" s="51"/>
      <c r="F151" s="54"/>
    </row>
    <row r="152" spans="1:6" ht="17.25" customHeight="1" x14ac:dyDescent="0.25">
      <c r="A152" s="67"/>
      <c r="B152" s="113"/>
      <c r="C152" s="113"/>
      <c r="D152" s="117"/>
      <c r="E152" s="51"/>
      <c r="F152" s="54"/>
    </row>
    <row r="153" spans="1:6" ht="17.25" customHeight="1" x14ac:dyDescent="0.25">
      <c r="A153" s="67"/>
      <c r="B153" s="113"/>
      <c r="C153" s="113"/>
      <c r="D153" s="117"/>
      <c r="E153" s="51"/>
      <c r="F153" s="54"/>
    </row>
    <row r="154" spans="1:6" ht="17.25" customHeight="1" x14ac:dyDescent="0.25">
      <c r="A154" s="67"/>
      <c r="B154" s="113"/>
      <c r="C154" s="113"/>
      <c r="D154" s="117"/>
      <c r="E154" s="51"/>
      <c r="F154" s="54"/>
    </row>
    <row r="155" spans="1:6" ht="17.25" customHeight="1" x14ac:dyDescent="0.25">
      <c r="A155" s="67"/>
      <c r="B155" s="113"/>
      <c r="C155" s="113"/>
      <c r="D155" s="117"/>
      <c r="E155" s="51"/>
      <c r="F155" s="54"/>
    </row>
    <row r="156" spans="1:6" ht="17.25" customHeight="1" x14ac:dyDescent="0.25">
      <c r="A156" s="67"/>
      <c r="B156" s="113"/>
      <c r="C156" s="113"/>
      <c r="D156" s="117"/>
      <c r="E156" s="51"/>
      <c r="F156" s="54"/>
    </row>
    <row r="157" spans="1:6" ht="17.25" customHeight="1" x14ac:dyDescent="0.25">
      <c r="A157" s="67"/>
      <c r="B157" s="113"/>
      <c r="C157" s="113"/>
      <c r="D157" s="117"/>
      <c r="E157" s="51"/>
      <c r="F157" s="54"/>
    </row>
    <row r="158" spans="1:6" ht="17.25" customHeight="1" x14ac:dyDescent="0.25">
      <c r="A158" s="67"/>
      <c r="B158" s="113"/>
      <c r="C158" s="113"/>
      <c r="D158" s="117"/>
      <c r="E158" s="51"/>
      <c r="F158" s="54"/>
    </row>
    <row r="159" spans="1:6" ht="17.25" customHeight="1" x14ac:dyDescent="0.25">
      <c r="A159" s="67"/>
      <c r="B159" s="113"/>
      <c r="C159" s="113"/>
      <c r="D159" s="117"/>
      <c r="E159" s="51"/>
      <c r="F159" s="54"/>
    </row>
    <row r="160" spans="1:6" ht="17.25" customHeight="1" x14ac:dyDescent="0.25">
      <c r="A160" s="67"/>
      <c r="B160" s="113"/>
      <c r="C160" s="113"/>
      <c r="D160" s="117"/>
      <c r="E160" s="51"/>
      <c r="F160" s="54"/>
    </row>
    <row r="161" spans="1:6" ht="17.25" customHeight="1" x14ac:dyDescent="0.25">
      <c r="A161" s="67"/>
      <c r="B161" s="113"/>
      <c r="C161" s="113"/>
      <c r="D161" s="117"/>
      <c r="E161" s="51"/>
      <c r="F161" s="54"/>
    </row>
    <row r="162" spans="1:6" ht="17.25" customHeight="1" x14ac:dyDescent="0.25">
      <c r="A162" s="67"/>
      <c r="B162" s="113"/>
      <c r="C162" s="113"/>
      <c r="D162" s="117"/>
      <c r="E162" s="51"/>
      <c r="F162" s="54"/>
    </row>
    <row r="163" spans="1:6" ht="17.25" customHeight="1" x14ac:dyDescent="0.25">
      <c r="A163" s="67"/>
      <c r="B163" s="113"/>
      <c r="C163" s="113"/>
      <c r="D163" s="117"/>
      <c r="E163" s="51"/>
      <c r="F163" s="54"/>
    </row>
    <row r="164" spans="1:6" ht="17.25" customHeight="1" x14ac:dyDescent="0.25">
      <c r="A164" s="67"/>
      <c r="B164" s="113"/>
      <c r="C164" s="113"/>
      <c r="D164" s="117"/>
      <c r="E164" s="51"/>
      <c r="F164" s="54"/>
    </row>
    <row r="165" spans="1:6" ht="17.25" customHeight="1" x14ac:dyDescent="0.25">
      <c r="A165" s="67"/>
      <c r="B165" s="113"/>
      <c r="C165" s="113"/>
      <c r="D165" s="117"/>
      <c r="E165" s="51"/>
      <c r="F165" s="54"/>
    </row>
    <row r="166" spans="1:6" ht="17.25" customHeight="1" x14ac:dyDescent="0.25">
      <c r="A166" s="67"/>
      <c r="B166" s="113"/>
      <c r="C166" s="113"/>
      <c r="D166" s="117"/>
      <c r="E166" s="51"/>
      <c r="F166" s="54"/>
    </row>
    <row r="167" spans="1:6" ht="17.25" customHeight="1" x14ac:dyDescent="0.25">
      <c r="A167" s="69"/>
      <c r="B167" s="115"/>
      <c r="C167" s="115"/>
      <c r="D167" s="119"/>
      <c r="E167" s="55"/>
      <c r="F167" s="56"/>
    </row>
    <row r="168" spans="1:6" ht="17.25" customHeight="1" x14ac:dyDescent="0.25">
      <c r="A168" s="67"/>
    </row>
    <row r="169" spans="1:6" ht="17.25" customHeight="1" x14ac:dyDescent="0.25">
      <c r="A169" s="67"/>
    </row>
    <row r="170" spans="1:6" ht="17.25" customHeight="1" x14ac:dyDescent="0.25">
      <c r="A170" s="67"/>
    </row>
    <row r="171" spans="1:6" ht="17.25" customHeight="1" x14ac:dyDescent="0.25">
      <c r="A171" s="67"/>
    </row>
    <row r="172" spans="1:6" ht="17.25" customHeight="1" x14ac:dyDescent="0.25">
      <c r="A172" s="67"/>
    </row>
    <row r="173" spans="1:6" ht="17.25" customHeight="1" x14ac:dyDescent="0.25">
      <c r="A173" s="67"/>
    </row>
    <row r="174" spans="1:6" ht="17.25" customHeight="1" x14ac:dyDescent="0.25">
      <c r="A174" s="67"/>
    </row>
    <row r="175" spans="1:6" ht="17.25" customHeight="1" x14ac:dyDescent="0.25">
      <c r="A175" s="67"/>
    </row>
    <row r="176" spans="1:6" ht="17.25" customHeight="1" x14ac:dyDescent="0.25">
      <c r="A176" s="67"/>
    </row>
    <row r="177" spans="1:1" ht="17.25" customHeight="1" x14ac:dyDescent="0.25">
      <c r="A177" s="67"/>
    </row>
    <row r="178" spans="1:1" ht="17.25" customHeight="1" x14ac:dyDescent="0.25">
      <c r="A178" s="67"/>
    </row>
    <row r="179" spans="1:1" ht="17.25" customHeight="1" x14ac:dyDescent="0.25">
      <c r="A179" s="67"/>
    </row>
    <row r="180" spans="1:1" ht="17.25" customHeight="1" x14ac:dyDescent="0.25">
      <c r="A180" s="67"/>
    </row>
    <row r="181" spans="1:1" ht="17.25" customHeight="1" x14ac:dyDescent="0.25">
      <c r="A181" s="67"/>
    </row>
    <row r="182" spans="1:1" ht="17.25" customHeight="1" x14ac:dyDescent="0.25">
      <c r="A182" s="67"/>
    </row>
    <row r="183" spans="1:1" ht="17.25" customHeight="1" x14ac:dyDescent="0.25">
      <c r="A183" s="67"/>
    </row>
    <row r="184" spans="1:1" ht="17.25" customHeight="1" x14ac:dyDescent="0.25">
      <c r="A184" s="67"/>
    </row>
    <row r="185" spans="1:1" ht="17.25" customHeight="1" x14ac:dyDescent="0.25">
      <c r="A185" s="67"/>
    </row>
    <row r="186" spans="1:1" ht="17.25" customHeight="1" x14ac:dyDescent="0.25">
      <c r="A186" s="67"/>
    </row>
    <row r="187" spans="1:1" ht="17.25" customHeight="1" x14ac:dyDescent="0.25">
      <c r="A187" s="67"/>
    </row>
    <row r="188" spans="1:1" ht="17.25" customHeight="1" x14ac:dyDescent="0.25">
      <c r="A188" s="67"/>
    </row>
    <row r="189" spans="1:1" ht="17.25" customHeight="1" x14ac:dyDescent="0.25">
      <c r="A189" s="67"/>
    </row>
    <row r="190" spans="1:1" ht="17.25" customHeight="1" x14ac:dyDescent="0.25">
      <c r="A190" s="67"/>
    </row>
    <row r="191" spans="1:1" ht="17.25" customHeight="1" x14ac:dyDescent="0.25">
      <c r="A191" s="67"/>
    </row>
    <row r="192" spans="1:1" ht="17.25" customHeight="1" x14ac:dyDescent="0.25">
      <c r="A192" s="67"/>
    </row>
    <row r="193" spans="1:1" ht="17.25" customHeight="1" x14ac:dyDescent="0.25">
      <c r="A193" s="67"/>
    </row>
    <row r="194" spans="1:1" ht="17.25" customHeight="1" x14ac:dyDescent="0.25">
      <c r="A194" s="67"/>
    </row>
    <row r="195" spans="1:1" ht="17.25" customHeight="1" x14ac:dyDescent="0.25">
      <c r="A195" s="67"/>
    </row>
    <row r="196" spans="1:1" ht="17.25" customHeight="1" x14ac:dyDescent="0.25">
      <c r="A196" s="67"/>
    </row>
    <row r="197" spans="1:1" ht="17.25" customHeight="1" x14ac:dyDescent="0.25">
      <c r="A197" s="67"/>
    </row>
    <row r="198" spans="1:1" ht="17.25" customHeight="1" x14ac:dyDescent="0.25">
      <c r="A198" s="67"/>
    </row>
    <row r="199" spans="1:1" ht="17.25" customHeight="1" x14ac:dyDescent="0.25">
      <c r="A199" s="67"/>
    </row>
    <row r="200" spans="1:1" ht="17.25" customHeight="1" x14ac:dyDescent="0.25">
      <c r="A200" s="67"/>
    </row>
    <row r="201" spans="1:1" ht="17.25" customHeight="1" x14ac:dyDescent="0.25">
      <c r="A201" s="67"/>
    </row>
    <row r="202" spans="1:1" ht="17.25" customHeight="1" x14ac:dyDescent="0.25">
      <c r="A202" s="67"/>
    </row>
    <row r="203" spans="1:1" ht="17.25" customHeight="1" x14ac:dyDescent="0.25">
      <c r="A203" s="67"/>
    </row>
    <row r="204" spans="1:1" ht="17.25" customHeight="1" x14ac:dyDescent="0.25">
      <c r="A204" s="67"/>
    </row>
    <row r="205" spans="1:1" ht="17.25" customHeight="1" x14ac:dyDescent="0.25">
      <c r="A205" s="67"/>
    </row>
    <row r="206" spans="1:1" ht="17.25" customHeight="1" x14ac:dyDescent="0.25">
      <c r="A206" s="67"/>
    </row>
    <row r="207" spans="1:1" ht="17.25" customHeight="1" x14ac:dyDescent="0.25">
      <c r="A207" s="67"/>
    </row>
    <row r="208" spans="1:1" ht="17.25" customHeight="1" x14ac:dyDescent="0.25">
      <c r="A208" s="67"/>
    </row>
    <row r="209" spans="1:1" ht="17.25" customHeight="1" x14ac:dyDescent="0.25">
      <c r="A209" s="67"/>
    </row>
    <row r="210" spans="1:1" ht="17.25" customHeight="1" x14ac:dyDescent="0.25">
      <c r="A210" s="67"/>
    </row>
    <row r="211" spans="1:1" ht="17.25" customHeight="1" x14ac:dyDescent="0.25">
      <c r="A211" s="67"/>
    </row>
    <row r="212" spans="1:1" ht="17.25" customHeight="1" x14ac:dyDescent="0.25">
      <c r="A212" s="67"/>
    </row>
    <row r="213" spans="1:1" ht="17.25" customHeight="1" x14ac:dyDescent="0.25">
      <c r="A213" s="67"/>
    </row>
    <row r="214" spans="1:1" ht="17.25" customHeight="1" x14ac:dyDescent="0.25">
      <c r="A214" s="67"/>
    </row>
    <row r="215" spans="1:1" x14ac:dyDescent="0.25">
      <c r="A215" s="67"/>
    </row>
    <row r="216" spans="1:1" x14ac:dyDescent="0.25">
      <c r="A216" s="67"/>
    </row>
    <row r="217" spans="1:1" x14ac:dyDescent="0.25">
      <c r="A217" s="67"/>
    </row>
    <row r="218" spans="1:1" x14ac:dyDescent="0.25">
      <c r="A218" s="67"/>
    </row>
    <row r="219" spans="1:1" x14ac:dyDescent="0.25">
      <c r="A219" s="67"/>
    </row>
    <row r="220" spans="1:1" x14ac:dyDescent="0.25">
      <c r="A220" s="67"/>
    </row>
    <row r="221" spans="1:1" x14ac:dyDescent="0.25">
      <c r="A221" s="67"/>
    </row>
    <row r="222" spans="1:1" x14ac:dyDescent="0.25">
      <c r="A222" s="67"/>
    </row>
    <row r="223" spans="1:1" x14ac:dyDescent="0.25">
      <c r="A223" s="67"/>
    </row>
    <row r="224" spans="1:1" x14ac:dyDescent="0.25">
      <c r="A224" s="67"/>
    </row>
    <row r="225" spans="1:1" x14ac:dyDescent="0.25">
      <c r="A225" s="67"/>
    </row>
    <row r="226" spans="1:1" x14ac:dyDescent="0.25">
      <c r="A226" s="67"/>
    </row>
    <row r="227" spans="1:1" x14ac:dyDescent="0.25">
      <c r="A227" s="67"/>
    </row>
    <row r="228" spans="1:1" x14ac:dyDescent="0.25">
      <c r="A228" s="67"/>
    </row>
    <row r="229" spans="1:1" x14ac:dyDescent="0.25">
      <c r="A229" s="67"/>
    </row>
    <row r="230" spans="1:1" x14ac:dyDescent="0.25">
      <c r="A230" s="67"/>
    </row>
    <row r="231" spans="1:1" x14ac:dyDescent="0.25">
      <c r="A231" s="67"/>
    </row>
    <row r="232" spans="1:1" x14ac:dyDescent="0.25">
      <c r="A232" s="67"/>
    </row>
    <row r="233" spans="1:1" x14ac:dyDescent="0.25">
      <c r="A233" s="67"/>
    </row>
    <row r="234" spans="1:1" x14ac:dyDescent="0.25">
      <c r="A234" s="67"/>
    </row>
    <row r="235" spans="1:1" x14ac:dyDescent="0.25">
      <c r="A235" s="67"/>
    </row>
    <row r="236" spans="1:1" x14ac:dyDescent="0.25">
      <c r="A236" s="67"/>
    </row>
    <row r="237" spans="1:1" x14ac:dyDescent="0.25">
      <c r="A237" s="67"/>
    </row>
    <row r="238" spans="1:1" x14ac:dyDescent="0.25">
      <c r="A238" s="67"/>
    </row>
    <row r="239" spans="1:1" x14ac:dyDescent="0.25">
      <c r="A239" s="67"/>
    </row>
    <row r="240" spans="1:1" x14ac:dyDescent="0.25">
      <c r="A240" s="67"/>
    </row>
    <row r="241" spans="1:1" x14ac:dyDescent="0.25">
      <c r="A241" s="67"/>
    </row>
    <row r="242" spans="1:1" x14ac:dyDescent="0.25">
      <c r="A242" s="67"/>
    </row>
    <row r="243" spans="1:1" x14ac:dyDescent="0.25">
      <c r="A243" s="67"/>
    </row>
    <row r="244" spans="1:1" x14ac:dyDescent="0.25">
      <c r="A244" s="67"/>
    </row>
    <row r="245" spans="1:1" x14ac:dyDescent="0.25">
      <c r="A245" s="67"/>
    </row>
    <row r="246" spans="1:1" x14ac:dyDescent="0.25">
      <c r="A246" s="67"/>
    </row>
    <row r="247" spans="1:1" x14ac:dyDescent="0.25">
      <c r="A247" s="67"/>
    </row>
    <row r="248" spans="1:1" x14ac:dyDescent="0.25">
      <c r="A248" s="67"/>
    </row>
    <row r="249" spans="1:1" x14ac:dyDescent="0.25">
      <c r="A249" s="67"/>
    </row>
    <row r="250" spans="1:1" x14ac:dyDescent="0.25">
      <c r="A250" s="67"/>
    </row>
    <row r="251" spans="1:1" x14ac:dyDescent="0.25">
      <c r="A251" s="67"/>
    </row>
    <row r="252" spans="1:1" x14ac:dyDescent="0.25">
      <c r="A252" s="67"/>
    </row>
    <row r="253" spans="1:1" x14ac:dyDescent="0.25">
      <c r="A253" s="67"/>
    </row>
    <row r="254" spans="1:1" x14ac:dyDescent="0.25">
      <c r="A254" s="67"/>
    </row>
    <row r="255" spans="1:1" x14ac:dyDescent="0.25">
      <c r="A255" s="67"/>
    </row>
    <row r="256" spans="1:1" x14ac:dyDescent="0.25">
      <c r="A256" s="67"/>
    </row>
    <row r="257" spans="1:1" x14ac:dyDescent="0.25">
      <c r="A257" s="67"/>
    </row>
    <row r="258" spans="1:1" x14ac:dyDescent="0.25">
      <c r="A258" s="67"/>
    </row>
    <row r="259" spans="1:1" x14ac:dyDescent="0.25">
      <c r="A259" s="67"/>
    </row>
    <row r="260" spans="1:1" x14ac:dyDescent="0.25">
      <c r="A260" s="67"/>
    </row>
    <row r="261" spans="1:1" x14ac:dyDescent="0.25">
      <c r="A261" s="67"/>
    </row>
    <row r="262" spans="1:1" x14ac:dyDescent="0.25">
      <c r="A262" s="67"/>
    </row>
    <row r="263" spans="1:1" x14ac:dyDescent="0.25">
      <c r="A263" s="67"/>
    </row>
    <row r="264" spans="1:1" x14ac:dyDescent="0.25">
      <c r="A264" s="67"/>
    </row>
    <row r="265" spans="1:1" x14ac:dyDescent="0.25">
      <c r="A265" s="67"/>
    </row>
    <row r="266" spans="1:1" x14ac:dyDescent="0.25">
      <c r="A266" s="67"/>
    </row>
    <row r="267" spans="1:1" x14ac:dyDescent="0.25">
      <c r="A267" s="67"/>
    </row>
    <row r="268" spans="1:1" x14ac:dyDescent="0.25">
      <c r="A268" s="67"/>
    </row>
    <row r="269" spans="1:1" x14ac:dyDescent="0.25">
      <c r="A269" s="67"/>
    </row>
    <row r="270" spans="1:1" x14ac:dyDescent="0.25">
      <c r="A270" s="67"/>
    </row>
    <row r="271" spans="1:1" x14ac:dyDescent="0.25">
      <c r="A271" s="67"/>
    </row>
    <row r="272" spans="1:1" x14ac:dyDescent="0.25">
      <c r="A272" s="67"/>
    </row>
    <row r="273" spans="1:1" x14ac:dyDescent="0.25">
      <c r="A273" s="67"/>
    </row>
    <row r="274" spans="1:1" x14ac:dyDescent="0.25">
      <c r="A274" s="67"/>
    </row>
    <row r="275" spans="1:1" x14ac:dyDescent="0.25">
      <c r="A275" s="67"/>
    </row>
    <row r="276" spans="1:1" x14ac:dyDescent="0.25">
      <c r="A276" s="67"/>
    </row>
    <row r="277" spans="1:1" x14ac:dyDescent="0.25">
      <c r="A277" s="67"/>
    </row>
    <row r="278" spans="1:1" x14ac:dyDescent="0.25">
      <c r="A278" s="67"/>
    </row>
    <row r="279" spans="1:1" x14ac:dyDescent="0.25">
      <c r="A279" s="67"/>
    </row>
    <row r="280" spans="1:1" x14ac:dyDescent="0.25">
      <c r="A280" s="67"/>
    </row>
    <row r="281" spans="1:1" x14ac:dyDescent="0.25">
      <c r="A281" s="67"/>
    </row>
    <row r="282" spans="1:1" x14ac:dyDescent="0.25">
      <c r="A282" s="67"/>
    </row>
    <row r="283" spans="1:1" x14ac:dyDescent="0.25">
      <c r="A283" s="67"/>
    </row>
    <row r="284" spans="1:1" x14ac:dyDescent="0.25">
      <c r="A284" s="67"/>
    </row>
    <row r="285" spans="1:1" x14ac:dyDescent="0.25">
      <c r="A285" s="67"/>
    </row>
    <row r="286" spans="1:1" x14ac:dyDescent="0.25">
      <c r="A286" s="67"/>
    </row>
    <row r="287" spans="1:1" x14ac:dyDescent="0.25">
      <c r="A287" s="67"/>
    </row>
    <row r="288" spans="1:1" x14ac:dyDescent="0.25">
      <c r="A288" s="67"/>
    </row>
    <row r="289" spans="1:1" x14ac:dyDescent="0.25">
      <c r="A289" s="67"/>
    </row>
    <row r="290" spans="1:1" x14ac:dyDescent="0.25">
      <c r="A290" s="67"/>
    </row>
    <row r="291" spans="1:1" x14ac:dyDescent="0.25">
      <c r="A291" s="67"/>
    </row>
    <row r="292" spans="1:1" x14ac:dyDescent="0.25">
      <c r="A292" s="67"/>
    </row>
    <row r="293" spans="1:1" x14ac:dyDescent="0.25">
      <c r="A293" s="67"/>
    </row>
    <row r="294" spans="1:1" x14ac:dyDescent="0.25">
      <c r="A294" s="67"/>
    </row>
    <row r="295" spans="1:1" x14ac:dyDescent="0.25">
      <c r="A295" s="67"/>
    </row>
    <row r="296" spans="1:1" x14ac:dyDescent="0.25">
      <c r="A296" s="67"/>
    </row>
    <row r="297" spans="1:1" x14ac:dyDescent="0.25">
      <c r="A297" s="67"/>
    </row>
    <row r="298" spans="1:1" x14ac:dyDescent="0.25">
      <c r="A298" s="67"/>
    </row>
    <row r="299" spans="1:1" x14ac:dyDescent="0.25">
      <c r="A299" s="67"/>
    </row>
    <row r="300" spans="1:1" x14ac:dyDescent="0.25">
      <c r="A300" s="67"/>
    </row>
    <row r="301" spans="1:1" x14ac:dyDescent="0.25">
      <c r="A301" s="67"/>
    </row>
    <row r="302" spans="1:1" x14ac:dyDescent="0.25">
      <c r="A302" s="67"/>
    </row>
    <row r="303" spans="1:1" x14ac:dyDescent="0.25">
      <c r="A303" s="67"/>
    </row>
    <row r="304" spans="1:1" x14ac:dyDescent="0.25">
      <c r="A304" s="67"/>
    </row>
    <row r="305" spans="1:1" x14ac:dyDescent="0.25">
      <c r="A305" s="67"/>
    </row>
    <row r="306" spans="1:1" x14ac:dyDescent="0.25">
      <c r="A306" s="67"/>
    </row>
    <row r="307" spans="1:1" x14ac:dyDescent="0.25">
      <c r="A307" s="67"/>
    </row>
    <row r="308" spans="1:1" x14ac:dyDescent="0.25">
      <c r="A308" s="67"/>
    </row>
    <row r="309" spans="1:1" x14ac:dyDescent="0.25">
      <c r="A309" s="67"/>
    </row>
    <row r="310" spans="1:1" x14ac:dyDescent="0.25">
      <c r="A310" s="67"/>
    </row>
    <row r="311" spans="1:1" x14ac:dyDescent="0.25">
      <c r="A311" s="67"/>
    </row>
    <row r="312" spans="1:1" x14ac:dyDescent="0.25">
      <c r="A312" s="67"/>
    </row>
    <row r="313" spans="1:1" x14ac:dyDescent="0.25">
      <c r="A313" s="67"/>
    </row>
    <row r="314" spans="1:1" x14ac:dyDescent="0.25">
      <c r="A314" s="67"/>
    </row>
    <row r="315" spans="1:1" x14ac:dyDescent="0.25">
      <c r="A315" s="67"/>
    </row>
    <row r="316" spans="1:1" x14ac:dyDescent="0.25">
      <c r="A316" s="67"/>
    </row>
    <row r="317" spans="1:1" x14ac:dyDescent="0.25">
      <c r="A317" s="67"/>
    </row>
    <row r="318" spans="1:1" x14ac:dyDescent="0.25">
      <c r="A318" s="67"/>
    </row>
    <row r="319" spans="1:1" x14ac:dyDescent="0.25">
      <c r="A319" s="67"/>
    </row>
    <row r="320" spans="1:1" x14ac:dyDescent="0.25">
      <c r="A320" s="67"/>
    </row>
    <row r="321" spans="1:1" x14ac:dyDescent="0.25">
      <c r="A321" s="67"/>
    </row>
    <row r="322" spans="1:1" x14ac:dyDescent="0.25">
      <c r="A322" s="67"/>
    </row>
    <row r="323" spans="1:1" x14ac:dyDescent="0.25">
      <c r="A323" s="67"/>
    </row>
    <row r="324" spans="1:1" x14ac:dyDescent="0.25">
      <c r="A324" s="67"/>
    </row>
    <row r="325" spans="1:1" x14ac:dyDescent="0.25">
      <c r="A325" s="67"/>
    </row>
    <row r="326" spans="1:1" x14ac:dyDescent="0.25">
      <c r="A326" s="67"/>
    </row>
    <row r="327" spans="1:1" x14ac:dyDescent="0.25">
      <c r="A327" s="67"/>
    </row>
    <row r="328" spans="1:1" x14ac:dyDescent="0.25">
      <c r="A328" s="67"/>
    </row>
    <row r="329" spans="1:1" x14ac:dyDescent="0.25">
      <c r="A329" s="67"/>
    </row>
    <row r="330" spans="1:1" x14ac:dyDescent="0.25">
      <c r="A330" s="67"/>
    </row>
    <row r="331" spans="1:1" x14ac:dyDescent="0.25">
      <c r="A331" s="67"/>
    </row>
    <row r="332" spans="1:1" x14ac:dyDescent="0.25">
      <c r="A332" s="67"/>
    </row>
    <row r="333" spans="1:1" x14ac:dyDescent="0.25">
      <c r="A333" s="67"/>
    </row>
    <row r="334" spans="1:1" x14ac:dyDescent="0.25">
      <c r="A334" s="67"/>
    </row>
    <row r="335" spans="1:1" x14ac:dyDescent="0.25">
      <c r="A335" s="67"/>
    </row>
    <row r="336" spans="1:1" x14ac:dyDescent="0.25">
      <c r="A336" s="67"/>
    </row>
    <row r="337" spans="1:1" x14ac:dyDescent="0.25">
      <c r="A337" s="67"/>
    </row>
    <row r="338" spans="1:1" x14ac:dyDescent="0.25">
      <c r="A338" s="67"/>
    </row>
    <row r="339" spans="1:1" x14ac:dyDescent="0.25">
      <c r="A339" s="67"/>
    </row>
    <row r="340" spans="1:1" x14ac:dyDescent="0.25">
      <c r="A340" s="67"/>
    </row>
    <row r="341" spans="1:1" x14ac:dyDescent="0.25">
      <c r="A341" s="67"/>
    </row>
    <row r="342" spans="1:1" x14ac:dyDescent="0.25">
      <c r="A342" s="67"/>
    </row>
    <row r="343" spans="1:1" x14ac:dyDescent="0.25">
      <c r="A343" s="67"/>
    </row>
    <row r="344" spans="1:1" x14ac:dyDescent="0.25">
      <c r="A344" s="67"/>
    </row>
    <row r="345" spans="1:1" x14ac:dyDescent="0.25">
      <c r="A345" s="67"/>
    </row>
    <row r="346" spans="1:1" x14ac:dyDescent="0.25">
      <c r="A346" s="67"/>
    </row>
    <row r="347" spans="1:1" x14ac:dyDescent="0.25">
      <c r="A347" s="67"/>
    </row>
    <row r="348" spans="1:1" x14ac:dyDescent="0.25">
      <c r="A348" s="67"/>
    </row>
    <row r="349" spans="1:1" x14ac:dyDescent="0.25">
      <c r="A349" s="67"/>
    </row>
    <row r="350" spans="1:1" x14ac:dyDescent="0.25">
      <c r="A350" s="67"/>
    </row>
    <row r="351" spans="1:1" x14ac:dyDescent="0.25">
      <c r="A351" s="67"/>
    </row>
    <row r="352" spans="1:1" x14ac:dyDescent="0.25">
      <c r="A352" s="67"/>
    </row>
    <row r="353" spans="1:1" x14ac:dyDescent="0.25">
      <c r="A353" s="67"/>
    </row>
    <row r="354" spans="1:1" x14ac:dyDescent="0.25">
      <c r="A354" s="67"/>
    </row>
    <row r="355" spans="1:1" x14ac:dyDescent="0.25">
      <c r="A355" s="67"/>
    </row>
    <row r="356" spans="1:1" x14ac:dyDescent="0.25">
      <c r="A356" s="67"/>
    </row>
    <row r="357" spans="1:1" x14ac:dyDescent="0.25">
      <c r="A357" s="67"/>
    </row>
    <row r="358" spans="1:1" x14ac:dyDescent="0.25">
      <c r="A358" s="67"/>
    </row>
    <row r="359" spans="1:1" x14ac:dyDescent="0.25">
      <c r="A359" s="67"/>
    </row>
    <row r="360" spans="1:1" x14ac:dyDescent="0.25">
      <c r="A360" s="67"/>
    </row>
    <row r="361" spans="1:1" x14ac:dyDescent="0.25">
      <c r="A361" s="67"/>
    </row>
    <row r="362" spans="1:1" x14ac:dyDescent="0.25">
      <c r="A362" s="67"/>
    </row>
    <row r="363" spans="1:1" x14ac:dyDescent="0.25">
      <c r="A363" s="67"/>
    </row>
    <row r="364" spans="1:1" x14ac:dyDescent="0.25">
      <c r="A364" s="67"/>
    </row>
    <row r="365" spans="1:1" x14ac:dyDescent="0.25">
      <c r="A365" s="67"/>
    </row>
    <row r="366" spans="1:1" x14ac:dyDescent="0.25">
      <c r="A366" s="67"/>
    </row>
    <row r="367" spans="1:1" x14ac:dyDescent="0.25">
      <c r="A367" s="67"/>
    </row>
    <row r="368" spans="1:1" x14ac:dyDescent="0.25">
      <c r="A368" s="67"/>
    </row>
    <row r="369" spans="1:1" x14ac:dyDescent="0.25">
      <c r="A369" s="67"/>
    </row>
    <row r="370" spans="1:1" x14ac:dyDescent="0.25">
      <c r="A370" s="67"/>
    </row>
    <row r="371" spans="1:1" x14ac:dyDescent="0.25">
      <c r="A371" s="67"/>
    </row>
    <row r="372" spans="1:1" x14ac:dyDescent="0.25">
      <c r="A372" s="67"/>
    </row>
    <row r="373" spans="1:1" x14ac:dyDescent="0.25">
      <c r="A373" s="67"/>
    </row>
    <row r="374" spans="1:1" x14ac:dyDescent="0.25">
      <c r="A374" s="67"/>
    </row>
    <row r="375" spans="1:1" x14ac:dyDescent="0.25">
      <c r="A375" s="67"/>
    </row>
    <row r="376" spans="1:1" x14ac:dyDescent="0.25">
      <c r="A376" s="67"/>
    </row>
    <row r="377" spans="1:1" x14ac:dyDescent="0.25">
      <c r="A377" s="67"/>
    </row>
    <row r="378" spans="1:1" x14ac:dyDescent="0.25">
      <c r="A378" s="67"/>
    </row>
    <row r="379" spans="1:1" x14ac:dyDescent="0.25">
      <c r="A379" s="67"/>
    </row>
    <row r="380" spans="1:1" x14ac:dyDescent="0.25">
      <c r="A380" s="67"/>
    </row>
    <row r="381" spans="1:1" x14ac:dyDescent="0.25">
      <c r="A381" s="67"/>
    </row>
    <row r="382" spans="1:1" x14ac:dyDescent="0.25">
      <c r="A382" s="67"/>
    </row>
    <row r="383" spans="1:1" x14ac:dyDescent="0.25">
      <c r="A383" s="67"/>
    </row>
    <row r="384" spans="1:1" x14ac:dyDescent="0.25">
      <c r="A384" s="67"/>
    </row>
    <row r="385" spans="1:1" x14ac:dyDescent="0.25">
      <c r="A385" s="67"/>
    </row>
    <row r="386" spans="1:1" x14ac:dyDescent="0.25">
      <c r="A386" s="67"/>
    </row>
    <row r="387" spans="1:1" x14ac:dyDescent="0.25">
      <c r="A387" s="67"/>
    </row>
    <row r="388" spans="1:1" x14ac:dyDescent="0.25">
      <c r="A388" s="67"/>
    </row>
    <row r="389" spans="1:1" x14ac:dyDescent="0.25">
      <c r="A389" s="67"/>
    </row>
    <row r="390" spans="1:1" x14ac:dyDescent="0.25">
      <c r="A390" s="67"/>
    </row>
    <row r="391" spans="1:1" x14ac:dyDescent="0.25">
      <c r="A391" s="67"/>
    </row>
    <row r="392" spans="1:1" x14ac:dyDescent="0.25">
      <c r="A392" s="67"/>
    </row>
    <row r="393" spans="1:1" x14ac:dyDescent="0.25">
      <c r="A393" s="67"/>
    </row>
    <row r="394" spans="1:1" x14ac:dyDescent="0.25">
      <c r="A394" s="67"/>
    </row>
    <row r="395" spans="1:1" x14ac:dyDescent="0.25">
      <c r="A395" s="67"/>
    </row>
    <row r="396" spans="1:1" x14ac:dyDescent="0.25">
      <c r="A396" s="67"/>
    </row>
    <row r="397" spans="1:1" x14ac:dyDescent="0.25">
      <c r="A397" s="67"/>
    </row>
    <row r="398" spans="1:1" x14ac:dyDescent="0.25">
      <c r="A398" s="67"/>
    </row>
    <row r="399" spans="1:1" x14ac:dyDescent="0.25">
      <c r="A399" s="67"/>
    </row>
    <row r="400" spans="1:1" x14ac:dyDescent="0.25">
      <c r="A400" s="67"/>
    </row>
    <row r="401" spans="1:1" x14ac:dyDescent="0.25">
      <c r="A401" s="67"/>
    </row>
    <row r="402" spans="1:1" x14ac:dyDescent="0.25">
      <c r="A402" s="67"/>
    </row>
    <row r="403" spans="1:1" x14ac:dyDescent="0.25">
      <c r="A403" s="67"/>
    </row>
    <row r="404" spans="1:1" x14ac:dyDescent="0.25">
      <c r="A404" s="67"/>
    </row>
    <row r="405" spans="1:1" x14ac:dyDescent="0.25">
      <c r="A405" s="67"/>
    </row>
    <row r="406" spans="1:1" x14ac:dyDescent="0.25">
      <c r="A406" s="67"/>
    </row>
    <row r="407" spans="1:1" x14ac:dyDescent="0.25">
      <c r="A407" s="67"/>
    </row>
    <row r="408" spans="1:1" x14ac:dyDescent="0.25">
      <c r="A408" s="67"/>
    </row>
    <row r="409" spans="1:1" x14ac:dyDescent="0.25">
      <c r="A409" s="67"/>
    </row>
    <row r="410" spans="1:1" x14ac:dyDescent="0.25">
      <c r="A410" s="67"/>
    </row>
    <row r="411" spans="1:1" x14ac:dyDescent="0.25">
      <c r="A411" s="67"/>
    </row>
    <row r="412" spans="1:1" x14ac:dyDescent="0.25">
      <c r="A412" s="67"/>
    </row>
    <row r="413" spans="1:1" x14ac:dyDescent="0.25">
      <c r="A413" s="67"/>
    </row>
    <row r="414" spans="1:1" x14ac:dyDescent="0.25">
      <c r="A414" s="67"/>
    </row>
    <row r="415" spans="1:1" x14ac:dyDescent="0.25">
      <c r="A415" s="67"/>
    </row>
    <row r="416" spans="1:1" x14ac:dyDescent="0.25">
      <c r="A416" s="67"/>
    </row>
    <row r="417" spans="1:1" x14ac:dyDescent="0.25">
      <c r="A417" s="67"/>
    </row>
    <row r="418" spans="1:1" x14ac:dyDescent="0.25">
      <c r="A418" s="67"/>
    </row>
    <row r="419" spans="1:1" x14ac:dyDescent="0.25">
      <c r="A419" s="67"/>
    </row>
    <row r="420" spans="1:1" x14ac:dyDescent="0.25">
      <c r="A420" s="67"/>
    </row>
    <row r="421" spans="1:1" x14ac:dyDescent="0.25">
      <c r="A421" s="67"/>
    </row>
    <row r="422" spans="1:1" x14ac:dyDescent="0.25">
      <c r="A422" s="67"/>
    </row>
    <row r="423" spans="1:1" x14ac:dyDescent="0.25">
      <c r="A423" s="67"/>
    </row>
    <row r="424" spans="1:1" x14ac:dyDescent="0.25">
      <c r="A424" s="67"/>
    </row>
    <row r="425" spans="1:1" x14ac:dyDescent="0.25">
      <c r="A425" s="67"/>
    </row>
    <row r="426" spans="1:1" x14ac:dyDescent="0.25">
      <c r="A426" s="67"/>
    </row>
    <row r="427" spans="1:1" x14ac:dyDescent="0.25">
      <c r="A427" s="67"/>
    </row>
    <row r="428" spans="1:1" x14ac:dyDescent="0.25">
      <c r="A428" s="67"/>
    </row>
    <row r="429" spans="1:1" x14ac:dyDescent="0.25">
      <c r="A429" s="67"/>
    </row>
    <row r="430" spans="1:1" x14ac:dyDescent="0.25">
      <c r="A430" s="67"/>
    </row>
    <row r="431" spans="1:1" x14ac:dyDescent="0.25">
      <c r="A431" s="67"/>
    </row>
    <row r="432" spans="1:1" x14ac:dyDescent="0.25">
      <c r="A432" s="67"/>
    </row>
    <row r="433" spans="1:1" x14ac:dyDescent="0.25">
      <c r="A433" s="67"/>
    </row>
    <row r="434" spans="1:1" x14ac:dyDescent="0.25">
      <c r="A434" s="67"/>
    </row>
    <row r="435" spans="1:1" x14ac:dyDescent="0.25">
      <c r="A435" s="67"/>
    </row>
    <row r="436" spans="1:1" x14ac:dyDescent="0.25">
      <c r="A436" s="67"/>
    </row>
    <row r="437" spans="1:1" x14ac:dyDescent="0.25">
      <c r="A437" s="67"/>
    </row>
    <row r="438" spans="1:1" x14ac:dyDescent="0.25">
      <c r="A438" s="67"/>
    </row>
    <row r="439" spans="1:1" x14ac:dyDescent="0.25">
      <c r="A439" s="67"/>
    </row>
    <row r="440" spans="1:1" x14ac:dyDescent="0.25">
      <c r="A440" s="67"/>
    </row>
    <row r="441" spans="1:1" x14ac:dyDescent="0.25">
      <c r="A441" s="67"/>
    </row>
    <row r="442" spans="1:1" x14ac:dyDescent="0.25">
      <c r="A442" s="67"/>
    </row>
    <row r="443" spans="1:1" x14ac:dyDescent="0.25">
      <c r="A443" s="67"/>
    </row>
    <row r="444" spans="1:1" x14ac:dyDescent="0.25">
      <c r="A444" s="67"/>
    </row>
    <row r="445" spans="1:1" x14ac:dyDescent="0.25">
      <c r="A445" s="67"/>
    </row>
    <row r="446" spans="1:1" x14ac:dyDescent="0.25">
      <c r="A446" s="67"/>
    </row>
    <row r="447" spans="1:1" x14ac:dyDescent="0.25">
      <c r="A447" s="67"/>
    </row>
    <row r="448" spans="1:1" x14ac:dyDescent="0.25">
      <c r="A448" s="67"/>
    </row>
    <row r="449" spans="1:1" x14ac:dyDescent="0.25">
      <c r="A449" s="67"/>
    </row>
    <row r="450" spans="1:1" x14ac:dyDescent="0.25">
      <c r="A450" s="67"/>
    </row>
    <row r="451" spans="1:1" x14ac:dyDescent="0.25">
      <c r="A451" s="67"/>
    </row>
    <row r="452" spans="1:1" x14ac:dyDescent="0.25">
      <c r="A452" s="67"/>
    </row>
    <row r="453" spans="1:1" x14ac:dyDescent="0.25">
      <c r="A453" s="67"/>
    </row>
    <row r="454" spans="1:1" x14ac:dyDescent="0.25">
      <c r="A454" s="67"/>
    </row>
    <row r="455" spans="1:1" x14ac:dyDescent="0.25">
      <c r="A455" s="67"/>
    </row>
    <row r="456" spans="1:1" x14ac:dyDescent="0.25">
      <c r="A456" s="67"/>
    </row>
    <row r="457" spans="1:1" x14ac:dyDescent="0.25">
      <c r="A457" s="67"/>
    </row>
    <row r="458" spans="1:1" x14ac:dyDescent="0.25">
      <c r="A458" s="67"/>
    </row>
    <row r="459" spans="1:1" x14ac:dyDescent="0.25">
      <c r="A459" s="67"/>
    </row>
    <row r="460" spans="1:1" x14ac:dyDescent="0.25">
      <c r="A460" s="67"/>
    </row>
    <row r="461" spans="1:1" x14ac:dyDescent="0.25">
      <c r="A461" s="67"/>
    </row>
    <row r="462" spans="1:1" x14ac:dyDescent="0.25">
      <c r="A462" s="67"/>
    </row>
    <row r="463" spans="1:1" x14ac:dyDescent="0.25">
      <c r="A463" s="67"/>
    </row>
    <row r="464" spans="1:1" x14ac:dyDescent="0.25">
      <c r="A464" s="67"/>
    </row>
    <row r="465" spans="1:1" x14ac:dyDescent="0.25">
      <c r="A465" s="67"/>
    </row>
    <row r="466" spans="1:1" x14ac:dyDescent="0.25">
      <c r="A466" s="67"/>
    </row>
    <row r="467" spans="1:1" x14ac:dyDescent="0.25">
      <c r="A467" s="67"/>
    </row>
    <row r="468" spans="1:1" x14ac:dyDescent="0.25">
      <c r="A468" s="67"/>
    </row>
    <row r="469" spans="1:1" x14ac:dyDescent="0.25">
      <c r="A469" s="67"/>
    </row>
    <row r="470" spans="1:1" x14ac:dyDescent="0.25">
      <c r="A470" s="67"/>
    </row>
    <row r="471" spans="1:1" x14ac:dyDescent="0.25">
      <c r="A471" s="67"/>
    </row>
    <row r="472" spans="1:1" x14ac:dyDescent="0.25">
      <c r="A472" s="67"/>
    </row>
    <row r="473" spans="1:1" x14ac:dyDescent="0.25">
      <c r="A473" s="67"/>
    </row>
    <row r="474" spans="1:1" x14ac:dyDescent="0.25">
      <c r="A474" s="67"/>
    </row>
    <row r="475" spans="1:1" x14ac:dyDescent="0.25">
      <c r="A475" s="67"/>
    </row>
    <row r="476" spans="1:1" x14ac:dyDescent="0.25">
      <c r="A476" s="67"/>
    </row>
    <row r="477" spans="1:1" x14ac:dyDescent="0.25">
      <c r="A477" s="67"/>
    </row>
    <row r="478" spans="1:1" x14ac:dyDescent="0.25">
      <c r="A478" s="67"/>
    </row>
    <row r="479" spans="1:1" x14ac:dyDescent="0.25">
      <c r="A479" s="67"/>
    </row>
    <row r="480" spans="1:1" x14ac:dyDescent="0.25">
      <c r="A480" s="67"/>
    </row>
    <row r="481" spans="1:1" x14ac:dyDescent="0.25">
      <c r="A481" s="67"/>
    </row>
    <row r="482" spans="1:1" x14ac:dyDescent="0.25">
      <c r="A482" s="67"/>
    </row>
    <row r="483" spans="1:1" x14ac:dyDescent="0.25">
      <c r="A483" s="67"/>
    </row>
    <row r="484" spans="1:1" x14ac:dyDescent="0.25">
      <c r="A484" s="67"/>
    </row>
    <row r="485" spans="1:1" x14ac:dyDescent="0.25">
      <c r="A485" s="67"/>
    </row>
    <row r="486" spans="1:1" x14ac:dyDescent="0.25">
      <c r="A486" s="67"/>
    </row>
    <row r="487" spans="1:1" x14ac:dyDescent="0.25">
      <c r="A487" s="67"/>
    </row>
    <row r="488" spans="1:1" x14ac:dyDescent="0.25">
      <c r="A488" s="67"/>
    </row>
    <row r="489" spans="1:1" x14ac:dyDescent="0.25">
      <c r="A489" s="67"/>
    </row>
    <row r="490" spans="1:1" x14ac:dyDescent="0.25">
      <c r="A490" s="67"/>
    </row>
    <row r="491" spans="1:1" x14ac:dyDescent="0.25">
      <c r="A491" s="67"/>
    </row>
    <row r="492" spans="1:1" x14ac:dyDescent="0.25">
      <c r="A492" s="67"/>
    </row>
    <row r="493" spans="1:1" x14ac:dyDescent="0.25">
      <c r="A493" s="67"/>
    </row>
    <row r="494" spans="1:1" x14ac:dyDescent="0.25">
      <c r="A494" s="67"/>
    </row>
    <row r="495" spans="1:1" x14ac:dyDescent="0.25">
      <c r="A495" s="67"/>
    </row>
    <row r="496" spans="1:1" x14ac:dyDescent="0.25">
      <c r="A496" s="67"/>
    </row>
    <row r="497" spans="1:1" x14ac:dyDescent="0.25">
      <c r="A497" s="67"/>
    </row>
    <row r="498" spans="1:1" x14ac:dyDescent="0.25">
      <c r="A498" s="67"/>
    </row>
    <row r="499" spans="1:1" x14ac:dyDescent="0.25">
      <c r="A499" s="67"/>
    </row>
    <row r="500" spans="1:1" x14ac:dyDescent="0.25">
      <c r="A500" s="67"/>
    </row>
    <row r="501" spans="1:1" x14ac:dyDescent="0.25">
      <c r="A501" s="67"/>
    </row>
    <row r="502" spans="1:1" x14ac:dyDescent="0.25">
      <c r="A502" s="67"/>
    </row>
    <row r="503" spans="1:1" x14ac:dyDescent="0.25">
      <c r="A503" s="67"/>
    </row>
    <row r="504" spans="1:1" x14ac:dyDescent="0.25">
      <c r="A504" s="67"/>
    </row>
    <row r="505" spans="1:1" x14ac:dyDescent="0.25">
      <c r="A505" s="67"/>
    </row>
    <row r="506" spans="1:1" x14ac:dyDescent="0.25">
      <c r="A506" s="67"/>
    </row>
    <row r="507" spans="1:1" x14ac:dyDescent="0.25">
      <c r="A507" s="67"/>
    </row>
    <row r="508" spans="1:1" x14ac:dyDescent="0.25">
      <c r="A508" s="67"/>
    </row>
    <row r="509" spans="1:1" x14ac:dyDescent="0.25">
      <c r="A509" s="67"/>
    </row>
    <row r="510" spans="1:1" x14ac:dyDescent="0.25">
      <c r="A510" s="67"/>
    </row>
    <row r="511" spans="1:1" x14ac:dyDescent="0.25">
      <c r="A511" s="67"/>
    </row>
    <row r="512" spans="1:1" x14ac:dyDescent="0.25">
      <c r="A512" s="67"/>
    </row>
    <row r="513" spans="1:1" x14ac:dyDescent="0.25">
      <c r="A513" s="67"/>
    </row>
    <row r="514" spans="1:1" x14ac:dyDescent="0.25">
      <c r="A514" s="67"/>
    </row>
    <row r="515" spans="1:1" x14ac:dyDescent="0.25">
      <c r="A515" s="67"/>
    </row>
    <row r="516" spans="1:1" x14ac:dyDescent="0.25">
      <c r="A516" s="67"/>
    </row>
    <row r="517" spans="1:1" x14ac:dyDescent="0.25">
      <c r="A517" s="67"/>
    </row>
    <row r="518" spans="1:1" x14ac:dyDescent="0.25">
      <c r="A518" s="67"/>
    </row>
    <row r="519" spans="1:1" x14ac:dyDescent="0.25">
      <c r="A519" s="67"/>
    </row>
    <row r="520" spans="1:1" x14ac:dyDescent="0.25">
      <c r="A520" s="67"/>
    </row>
    <row r="521" spans="1:1" x14ac:dyDescent="0.25">
      <c r="A521" s="67"/>
    </row>
    <row r="522" spans="1:1" x14ac:dyDescent="0.25">
      <c r="A522" s="67"/>
    </row>
    <row r="523" spans="1:1" x14ac:dyDescent="0.25">
      <c r="A523" s="67"/>
    </row>
    <row r="524" spans="1:1" x14ac:dyDescent="0.25">
      <c r="A524" s="67"/>
    </row>
    <row r="525" spans="1:1" x14ac:dyDescent="0.25">
      <c r="A525" s="67"/>
    </row>
    <row r="526" spans="1:1" x14ac:dyDescent="0.25">
      <c r="A526" s="67"/>
    </row>
    <row r="527" spans="1:1" x14ac:dyDescent="0.25">
      <c r="A527" s="67"/>
    </row>
    <row r="528" spans="1:1" x14ac:dyDescent="0.25">
      <c r="A528" s="67"/>
    </row>
    <row r="529" spans="1:1" x14ac:dyDescent="0.25">
      <c r="A529" s="67"/>
    </row>
    <row r="530" spans="1:1" x14ac:dyDescent="0.25">
      <c r="A530" s="67"/>
    </row>
    <row r="531" spans="1:1" x14ac:dyDescent="0.25">
      <c r="A531" s="67"/>
    </row>
    <row r="532" spans="1:1" x14ac:dyDescent="0.25">
      <c r="A532" s="67"/>
    </row>
    <row r="533" spans="1:1" x14ac:dyDescent="0.25">
      <c r="A533" s="67"/>
    </row>
    <row r="534" spans="1:1" ht="15.75" thickBot="1" x14ac:dyDescent="0.3">
      <c r="A534" s="68"/>
    </row>
  </sheetData>
  <mergeCells count="19">
    <mergeCell ref="A20:A21"/>
    <mergeCell ref="A22:A23"/>
    <mergeCell ref="A24:A25"/>
    <mergeCell ref="F30:F31"/>
    <mergeCell ref="F32:F33"/>
    <mergeCell ref="F28:F29"/>
    <mergeCell ref="A12:A13"/>
    <mergeCell ref="A2:A3"/>
    <mergeCell ref="A4:A5"/>
    <mergeCell ref="A6:A7"/>
    <mergeCell ref="A8:A9"/>
    <mergeCell ref="A10:A11"/>
    <mergeCell ref="A26:A27"/>
    <mergeCell ref="A28:A29"/>
    <mergeCell ref="A30:A31"/>
    <mergeCell ref="A32:A33"/>
    <mergeCell ref="A14:A15"/>
    <mergeCell ref="A16:A17"/>
    <mergeCell ref="A18:A19"/>
  </mergeCells>
  <pageMargins left="0.7" right="0.7" top="0.75" bottom="0.75" header="0.3" footer="0.3"/>
  <pageSetup paperSize="9" scale="5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Tâches</vt:lpstr>
      <vt:lpstr>GANTT</vt:lpstr>
      <vt:lpstr>JDT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Chatillon</dc:creator>
  <cp:lastModifiedBy>Jeremie Chatillon</cp:lastModifiedBy>
  <cp:lastPrinted>2019-06-12T20:34:58Z</cp:lastPrinted>
  <dcterms:created xsi:type="dcterms:W3CDTF">2019-02-22T09:01:45Z</dcterms:created>
  <dcterms:modified xsi:type="dcterms:W3CDTF">2019-06-12T22:07:15Z</dcterms:modified>
</cp:coreProperties>
</file>