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2741\OneDrive\桌面\data\"/>
    </mc:Choice>
  </mc:AlternateContent>
  <xr:revisionPtr revIDLastSave="23" documentId="8_{D2B26F1B-378C-4195-A7CF-4B659BD5F67F}" xr6:coauthVersionLast="38" xr6:coauthVersionMax="38" xr10:uidLastSave="{03E38637-D69B-48E2-AA20-1FDBDECB8E30}"/>
  <bookViews>
    <workbookView xWindow="0" yWindow="0" windowWidth="2412" windowHeight="432" xr2:uid="{558B1427-091F-42F9-94BF-BBE449A572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4" i="1" l="1"/>
  <c r="M23" i="1"/>
  <c r="I22" i="1"/>
  <c r="J22" i="1"/>
  <c r="K22" i="1"/>
  <c r="L22" i="1"/>
  <c r="M22" i="1"/>
  <c r="I23" i="1"/>
  <c r="J23" i="1"/>
  <c r="K23" i="1"/>
  <c r="L23" i="1"/>
  <c r="I24" i="1"/>
  <c r="J24" i="1"/>
  <c r="K24" i="1"/>
  <c r="L24" i="1"/>
  <c r="J21" i="1"/>
  <c r="K21" i="1"/>
  <c r="L21" i="1"/>
  <c r="M21" i="1"/>
  <c r="I21" i="1"/>
  <c r="B16" i="1"/>
  <c r="I16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I17" i="1"/>
  <c r="I18" i="1"/>
  <c r="I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B21" i="1"/>
  <c r="B22" i="1"/>
  <c r="B23" i="1"/>
  <c r="B20" i="1"/>
  <c r="C17" i="1"/>
  <c r="D17" i="1"/>
  <c r="E17" i="1"/>
  <c r="F17" i="1"/>
  <c r="C18" i="1"/>
  <c r="D18" i="1"/>
  <c r="E18" i="1"/>
  <c r="F18" i="1"/>
  <c r="C19" i="1"/>
  <c r="D19" i="1"/>
  <c r="E19" i="1"/>
  <c r="F19" i="1"/>
  <c r="D16" i="1"/>
  <c r="E16" i="1"/>
  <c r="F16" i="1"/>
  <c r="C16" i="1"/>
  <c r="B17" i="1"/>
  <c r="B18" i="1"/>
  <c r="B19" i="1"/>
</calcChain>
</file>

<file path=xl/sharedStrings.xml><?xml version="1.0" encoding="utf-8"?>
<sst xmlns="http://schemas.openxmlformats.org/spreadsheetml/2006/main" count="90" uniqueCount="23">
  <si>
    <t>drrip</t>
  </si>
  <si>
    <t>missrate</t>
  </si>
  <si>
    <t>srrip</t>
  </si>
  <si>
    <t>lru</t>
  </si>
  <si>
    <t>cache sizes</t>
  </si>
  <si>
    <t>bzip2</t>
  </si>
  <si>
    <t>cactusADM</t>
  </si>
  <si>
    <t>hmmer</t>
  </si>
  <si>
    <t>mcf</t>
  </si>
  <si>
    <t>sphinx3</t>
  </si>
  <si>
    <t>128KB/8 way</t>
  </si>
  <si>
    <t>256KB/16 way</t>
  </si>
  <si>
    <t>512KB/8 way</t>
  </si>
  <si>
    <t>1024KB/16 way</t>
  </si>
  <si>
    <t>no pref</t>
  </si>
  <si>
    <t>with</t>
  </si>
  <si>
    <t>with ptef</t>
  </si>
  <si>
    <t>lru/drrip</t>
  </si>
  <si>
    <t>lru/srrip</t>
  </si>
  <si>
    <t>128KB/8 way/Yes</t>
  </si>
  <si>
    <t>256KB/16 way/Yes</t>
  </si>
  <si>
    <t>512KB/8 way/Yes</t>
  </si>
  <si>
    <t>1024KB/16 way/Yes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</si>
</sst>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Relative Performance(LRU vs DRRIP)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128KB/8 way</c:v>
                </c:pt>
              </c:strCache>
            </c:strRef>
          </c:tx>
          <c:spPr>
            <a:ln w="381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Sheet1!$C$9:$G$9</c:f>
              <c:strCache>
                <c:ptCount val="5"/>
                <c:pt idx="0">
                  <c:v>bzip2</c:v>
                </c:pt>
                <c:pt idx="1">
                  <c:v>cactusADM</c:v>
                </c:pt>
                <c:pt idx="2">
                  <c:v>hmmer</c:v>
                </c:pt>
                <c:pt idx="3">
                  <c:v>mcf</c:v>
                </c:pt>
                <c:pt idx="4">
                  <c:v>sphinx3</c:v>
                </c:pt>
              </c:strCache>
            </c:strRef>
          </c:cat>
          <c:val>
            <c:numRef>
              <c:f>Sheet1!$B$16:$F$16</c:f>
              <c:numCache>
                <c:formatCode>General</c:formatCode>
                <c:ptCount val="5"/>
                <c:pt idx="0">
                  <c:v>0.99504803033190414</c:v>
                </c:pt>
                <c:pt idx="1">
                  <c:v>0.99606043441494796</c:v>
                </c:pt>
                <c:pt idx="2">
                  <c:v>0.99552838773586294</c:v>
                </c:pt>
                <c:pt idx="3">
                  <c:v>1.0574485060300904</c:v>
                </c:pt>
                <c:pt idx="4">
                  <c:v>1.055406507835287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57-47B2-97BB-1B9964B6FCD6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256KB/16 way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Sheet1!$C$9:$G$9</c:f>
              <c:strCache>
                <c:ptCount val="5"/>
                <c:pt idx="0">
                  <c:v>bzip2</c:v>
                </c:pt>
                <c:pt idx="1">
                  <c:v>cactusADM</c:v>
                </c:pt>
                <c:pt idx="2">
                  <c:v>hmmer</c:v>
                </c:pt>
                <c:pt idx="3">
                  <c:v>mcf</c:v>
                </c:pt>
                <c:pt idx="4">
                  <c:v>sphinx3</c:v>
                </c:pt>
              </c:strCache>
            </c:strRef>
          </c:cat>
          <c:val>
            <c:numRef>
              <c:f>Sheet1!$B$17:$F$17</c:f>
              <c:numCache>
                <c:formatCode>General</c:formatCode>
                <c:ptCount val="5"/>
                <c:pt idx="0">
                  <c:v>0.985861143348295</c:v>
                </c:pt>
                <c:pt idx="1">
                  <c:v>0.99961955329456886</c:v>
                </c:pt>
                <c:pt idx="2">
                  <c:v>1.024194530318431</c:v>
                </c:pt>
                <c:pt idx="3">
                  <c:v>1.0704540930119439</c:v>
                </c:pt>
                <c:pt idx="4">
                  <c:v>1.0637940578483895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7-47B2-97BB-1B9964B6FCD6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512KB/8 way</c:v>
                </c:pt>
              </c:strCache>
            </c:strRef>
          </c:tx>
          <c:spPr>
            <a:ln w="381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Sheet1!$C$9:$G$9</c:f>
              <c:strCache>
                <c:ptCount val="5"/>
                <c:pt idx="0">
                  <c:v>bzip2</c:v>
                </c:pt>
                <c:pt idx="1">
                  <c:v>cactusADM</c:v>
                </c:pt>
                <c:pt idx="2">
                  <c:v>hmmer</c:v>
                </c:pt>
                <c:pt idx="3">
                  <c:v>mcf</c:v>
                </c:pt>
                <c:pt idx="4">
                  <c:v>sphinx3</c:v>
                </c:pt>
              </c:strCache>
            </c:strRef>
          </c:cat>
          <c:val>
            <c:numRef>
              <c:f>Sheet1!$B$18:$F$18</c:f>
              <c:numCache>
                <c:formatCode>General</c:formatCode>
                <c:ptCount val="5"/>
                <c:pt idx="0">
                  <c:v>1.0023991229294635</c:v>
                </c:pt>
                <c:pt idx="1">
                  <c:v>1.0052047184921291</c:v>
                </c:pt>
                <c:pt idx="2">
                  <c:v>1.0359135783424049</c:v>
                </c:pt>
                <c:pt idx="3">
                  <c:v>1.0696925265008455</c:v>
                </c:pt>
                <c:pt idx="4">
                  <c:v>1.10929375733872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57-47B2-97BB-1B9964B6FCD6}"/>
            </c:ext>
          </c:extLst>
        </c:ser>
        <c:ser>
          <c:idx val="3"/>
          <c:order val="3"/>
          <c:tx>
            <c:strRef>
              <c:f>Sheet1!$A$13</c:f>
              <c:strCache>
                <c:ptCount val="1"/>
                <c:pt idx="0">
                  <c:v>1024KB/16 way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Sheet1!$C$9:$G$9</c:f>
              <c:strCache>
                <c:ptCount val="5"/>
                <c:pt idx="0">
                  <c:v>bzip2</c:v>
                </c:pt>
                <c:pt idx="1">
                  <c:v>cactusADM</c:v>
                </c:pt>
                <c:pt idx="2">
                  <c:v>hmmer</c:v>
                </c:pt>
                <c:pt idx="3">
                  <c:v>mcf</c:v>
                </c:pt>
                <c:pt idx="4">
                  <c:v>sphinx3</c:v>
                </c:pt>
              </c:strCache>
            </c:strRef>
          </c:cat>
          <c:val>
            <c:numRef>
              <c:f>Sheet1!$B$19:$F$19</c:f>
              <c:numCache>
                <c:formatCode>General</c:formatCode>
                <c:ptCount val="5"/>
                <c:pt idx="0">
                  <c:v>1.0027360588207714</c:v>
                </c:pt>
                <c:pt idx="1">
                  <c:v>0.99790756815091497</c:v>
                </c:pt>
                <c:pt idx="2">
                  <c:v>1.0014027030647397</c:v>
                </c:pt>
                <c:pt idx="3">
                  <c:v>1.1452144770440793</c:v>
                </c:pt>
                <c:pt idx="4">
                  <c:v>1.0581869054665587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57-47B2-97BB-1B9964B6F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104184"/>
        <c:axId val="699106104"/>
      </c:lineChart>
      <c:catAx>
        <c:axId val="69910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106104"/>
        <c:crosses val="autoZero"/>
        <c:auto val="1"/>
        <c:lblAlgn val="ctr"/>
        <c:lblOffset val="100"/>
        <c:noMultiLvlLbl val="0"/>
      </c:catAx>
      <c:valAx>
        <c:axId val="69910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Rate(LRU)/Miss Rate(DRRIP)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10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Relative Performance(LRU vs SRRIP)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Sheet1!$I$10</c:f>
              <c:strCache>
                <c:ptCount val="1"/>
                <c:pt idx="0">
                  <c:v>128KB/8 way</c:v>
                </c:pt>
              </c:strCache>
            </c:strRef>
          </c:tx>
          <c:spPr>
            <a:ln w="381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Sheet1!$J$9:$N$9</c:f>
              <c:strCache>
                <c:ptCount val="5"/>
                <c:pt idx="0">
                  <c:v>bzip2</c:v>
                </c:pt>
                <c:pt idx="1">
                  <c:v>cactusADM</c:v>
                </c:pt>
                <c:pt idx="2">
                  <c:v>hmmer</c:v>
                </c:pt>
                <c:pt idx="3">
                  <c:v>mcf</c:v>
                </c:pt>
                <c:pt idx="4">
                  <c:v>sphinx3</c:v>
                </c:pt>
              </c:strCache>
            </c:strRef>
          </c:cat>
          <c:val>
            <c:numRef>
              <c:f>Sheet1!$I$16:$M$16</c:f>
              <c:numCache>
                <c:formatCode>General</c:formatCode>
                <c:ptCount val="5"/>
                <c:pt idx="0">
                  <c:v>0.91045677001238179</c:v>
                </c:pt>
                <c:pt idx="1">
                  <c:v>0.97798353000786487</c:v>
                </c:pt>
                <c:pt idx="2">
                  <c:v>0.82396447086949365</c:v>
                </c:pt>
                <c:pt idx="3">
                  <c:v>1.0164190367276214</c:v>
                </c:pt>
                <c:pt idx="4">
                  <c:v>1.0352312794991889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6-4F5C-9593-4C28333B232C}"/>
            </c:ext>
          </c:extLst>
        </c:ser>
        <c:ser>
          <c:idx val="1"/>
          <c:order val="1"/>
          <c:tx>
            <c:strRef>
              <c:f>Sheet1!$I$11</c:f>
              <c:strCache>
                <c:ptCount val="1"/>
                <c:pt idx="0">
                  <c:v>256KB/16 way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Sheet1!$J$9:$N$9</c:f>
              <c:strCache>
                <c:ptCount val="5"/>
                <c:pt idx="0">
                  <c:v>bzip2</c:v>
                </c:pt>
                <c:pt idx="1">
                  <c:v>cactusADM</c:v>
                </c:pt>
                <c:pt idx="2">
                  <c:v>hmmer</c:v>
                </c:pt>
                <c:pt idx="3">
                  <c:v>mcf</c:v>
                </c:pt>
                <c:pt idx="4">
                  <c:v>sphinx3</c:v>
                </c:pt>
              </c:strCache>
            </c:strRef>
          </c:cat>
          <c:val>
            <c:numRef>
              <c:f>Sheet1!$I$17:$M$17</c:f>
              <c:numCache>
                <c:formatCode>General</c:formatCode>
                <c:ptCount val="5"/>
                <c:pt idx="0">
                  <c:v>0.96322488622999802</c:v>
                </c:pt>
                <c:pt idx="1">
                  <c:v>1.0292478353897634</c:v>
                </c:pt>
                <c:pt idx="2">
                  <c:v>1.0444279041546134</c:v>
                </c:pt>
                <c:pt idx="3">
                  <c:v>1.0340167670072531</c:v>
                </c:pt>
                <c:pt idx="4">
                  <c:v>1.0811314222492585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96-4F5C-9593-4C28333B232C}"/>
            </c:ext>
          </c:extLst>
        </c:ser>
        <c:ser>
          <c:idx val="2"/>
          <c:order val="2"/>
          <c:tx>
            <c:strRef>
              <c:f>Sheet1!$I$12</c:f>
              <c:strCache>
                <c:ptCount val="1"/>
                <c:pt idx="0">
                  <c:v>512KB/8 way</c:v>
                </c:pt>
              </c:strCache>
            </c:strRef>
          </c:tx>
          <c:spPr>
            <a:ln w="381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Sheet1!$J$9:$N$9</c:f>
              <c:strCache>
                <c:ptCount val="5"/>
                <c:pt idx="0">
                  <c:v>bzip2</c:v>
                </c:pt>
                <c:pt idx="1">
                  <c:v>cactusADM</c:v>
                </c:pt>
                <c:pt idx="2">
                  <c:v>hmmer</c:v>
                </c:pt>
                <c:pt idx="3">
                  <c:v>mcf</c:v>
                </c:pt>
                <c:pt idx="4">
                  <c:v>sphinx3</c:v>
                </c:pt>
              </c:strCache>
            </c:strRef>
          </c:cat>
          <c:val>
            <c:numRef>
              <c:f>Sheet1!$I$18:$M$18</c:f>
              <c:numCache>
                <c:formatCode>General</c:formatCode>
                <c:ptCount val="5"/>
                <c:pt idx="0">
                  <c:v>0.99878517138079337</c:v>
                </c:pt>
                <c:pt idx="1">
                  <c:v>0.98804963223783027</c:v>
                </c:pt>
                <c:pt idx="2">
                  <c:v>0.99968190969628778</c:v>
                </c:pt>
                <c:pt idx="3">
                  <c:v>1.0460669485019565</c:v>
                </c:pt>
                <c:pt idx="4">
                  <c:v>1.0905319674070595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96-4F5C-9593-4C28333B232C}"/>
            </c:ext>
          </c:extLst>
        </c:ser>
        <c:ser>
          <c:idx val="3"/>
          <c:order val="3"/>
          <c:tx>
            <c:strRef>
              <c:f>Sheet1!$I$13</c:f>
              <c:strCache>
                <c:ptCount val="1"/>
                <c:pt idx="0">
                  <c:v>1024KB/16 way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Sheet1!$J$9:$N$9</c:f>
              <c:strCache>
                <c:ptCount val="5"/>
                <c:pt idx="0">
                  <c:v>bzip2</c:v>
                </c:pt>
                <c:pt idx="1">
                  <c:v>cactusADM</c:v>
                </c:pt>
                <c:pt idx="2">
                  <c:v>hmmer</c:v>
                </c:pt>
                <c:pt idx="3">
                  <c:v>mcf</c:v>
                </c:pt>
                <c:pt idx="4">
                  <c:v>sphinx3</c:v>
                </c:pt>
              </c:strCache>
            </c:strRef>
          </c:cat>
          <c:val>
            <c:numRef>
              <c:f>Sheet1!$I$19:$M$19</c:f>
              <c:numCache>
                <c:formatCode>General</c:formatCode>
                <c:ptCount val="5"/>
                <c:pt idx="0">
                  <c:v>1</c:v>
                </c:pt>
                <c:pt idx="1">
                  <c:v>0.9991540383011811</c:v>
                </c:pt>
                <c:pt idx="2">
                  <c:v>1</c:v>
                </c:pt>
                <c:pt idx="3">
                  <c:v>1.1202640971534614</c:v>
                </c:pt>
                <c:pt idx="4">
                  <c:v>1.049128761908678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96-4F5C-9593-4C28333B2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941968"/>
        <c:axId val="712951888"/>
      </c:lineChart>
      <c:catAx>
        <c:axId val="71294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51888"/>
        <c:crosses val="autoZero"/>
        <c:auto val="1"/>
        <c:lblAlgn val="ctr"/>
        <c:lblOffset val="100"/>
        <c:noMultiLvlLbl val="0"/>
      </c:catAx>
      <c:valAx>
        <c:axId val="7129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Rate(LRU)/Miss Rate(SRRIP)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4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25</xdr:row>
      <xdr:rowOff>95250</xdr:rowOff>
    </xdr:from>
    <xdr:to>
      <xdr:col>7</xdr:col>
      <xdr:colOff>205740</xdr:colOff>
      <xdr:row>43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71620AC-1C1F-4773-8CB2-5A9DD40F6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563880</xdr:colOff>
      <xdr:row>25</xdr:row>
      <xdr:rowOff>163830</xdr:rowOff>
    </xdr:from>
    <xdr:to>
      <xdr:col>15</xdr:col>
      <xdr:colOff>518160</xdr:colOff>
      <xdr:row>43</xdr:row>
      <xdr:rowOff>175260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2964E7E-F9E7-47A0-82C7-8B7ACFFC2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807FF-4522-4013-BB0B-FF994E5C4621}">
  <dimension ref="A1:U25"/>
  <sheetViews>
    <sheetView tabSelected="1" topLeftCell="A25" workbookViewId="0">
      <selection activeCell="K48" sqref="K48"/>
    </sheetView>
  </sheetViews>
  <sheetFormatPr defaultRowHeight="14.4" x14ac:dyDescent="0.3"/>
  <cols>
    <col min="1" max="1" width="24.21875" customWidth="1"/>
  </cols>
  <sheetData>
    <row r="1" spans="1:21" x14ac:dyDescent="0.3">
      <c r="A1" t="s">
        <v>0</v>
      </c>
      <c r="B1" t="s">
        <v>1</v>
      </c>
      <c r="C1" t="s">
        <v>14</v>
      </c>
      <c r="I1" t="s">
        <v>2</v>
      </c>
      <c r="J1" t="s">
        <v>1</v>
      </c>
      <c r="P1" t="s">
        <v>3</v>
      </c>
      <c r="Q1" t="s">
        <v>1</v>
      </c>
    </row>
    <row r="2" spans="1:21" x14ac:dyDescent="0.3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</row>
    <row r="3" spans="1:21" x14ac:dyDescent="0.3">
      <c r="B3" t="s">
        <v>10</v>
      </c>
      <c r="C3" s="1">
        <v>0.38092302963887048</v>
      </c>
      <c r="D3" s="1">
        <v>0.78703414590057519</v>
      </c>
      <c r="E3" s="1">
        <v>0.4521515192888923</v>
      </c>
      <c r="F3" s="1">
        <v>0.73519745273097636</v>
      </c>
      <c r="G3" s="1">
        <v>0.82021140263991188</v>
      </c>
      <c r="H3" s="1"/>
      <c r="I3" t="s">
        <v>10</v>
      </c>
      <c r="J3" s="1">
        <v>0.41631489032155244</v>
      </c>
      <c r="K3" s="1">
        <v>0.80158156984383999</v>
      </c>
      <c r="L3" s="1">
        <v>0.54629743019743282</v>
      </c>
      <c r="M3" s="1">
        <v>0.76487493832313436</v>
      </c>
      <c r="N3" s="1">
        <v>0.83619619044514204</v>
      </c>
      <c r="O3" s="1"/>
      <c r="P3" t="s">
        <v>10</v>
      </c>
      <c r="Q3" s="1">
        <v>0.37903671035021963</v>
      </c>
      <c r="R3" s="1">
        <v>0.78393357326512447</v>
      </c>
      <c r="S3" s="1">
        <v>0.4501296730099919</v>
      </c>
      <c r="T3" s="1">
        <v>0.77743344802749903</v>
      </c>
      <c r="U3" s="1">
        <v>0.86565645214687192</v>
      </c>
    </row>
    <row r="4" spans="1:21" x14ac:dyDescent="0.3">
      <c r="B4" t="s">
        <v>11</v>
      </c>
      <c r="C4" s="1">
        <v>0.20916360915181903</v>
      </c>
      <c r="D4" s="1">
        <v>0.78420600806602803</v>
      </c>
      <c r="E4" s="1">
        <v>0.30090121650926577</v>
      </c>
      <c r="F4" s="1">
        <v>0.62455953004599307</v>
      </c>
      <c r="G4" s="1">
        <v>0.78686065319602827</v>
      </c>
      <c r="H4" s="1"/>
      <c r="I4" t="s">
        <v>11</v>
      </c>
      <c r="J4" s="1">
        <v>0.21407905652474021</v>
      </c>
      <c r="K4" s="1">
        <v>0.76163158426952027</v>
      </c>
      <c r="L4" s="1">
        <v>0.295071951724999</v>
      </c>
      <c r="M4" s="1">
        <v>0.64656814724809952</v>
      </c>
      <c r="N4" s="1">
        <v>0.77424230764023694</v>
      </c>
      <c r="O4" s="1"/>
      <c r="P4" t="s">
        <v>11</v>
      </c>
      <c r="Q4" s="1">
        <v>0.20620627486526821</v>
      </c>
      <c r="R4" s="1">
        <v>0.78390765947387997</v>
      </c>
      <c r="S4" s="1">
        <v>0.308181380114952</v>
      </c>
      <c r="T4" s="1">
        <v>0.6685623052673495</v>
      </c>
      <c r="U4" s="1">
        <v>0.83705768722463736</v>
      </c>
    </row>
    <row r="5" spans="1:21" x14ac:dyDescent="0.3">
      <c r="B5" t="s">
        <v>12</v>
      </c>
      <c r="C5" s="1">
        <v>0.17778046647845311</v>
      </c>
      <c r="D5" s="1">
        <v>0.69998801029620594</v>
      </c>
      <c r="E5" s="1">
        <v>0.18946252935573032</v>
      </c>
      <c r="F5" s="1">
        <v>0.55667044647555219</v>
      </c>
      <c r="G5" s="1">
        <v>0.31652801376903983</v>
      </c>
      <c r="H5" s="1"/>
      <c r="I5" t="s">
        <v>12</v>
      </c>
      <c r="J5" s="1">
        <v>0.17842373793518176</v>
      </c>
      <c r="K5" s="1">
        <v>0.71214160491514089</v>
      </c>
      <c r="L5" s="1">
        <v>0.19632925717974145</v>
      </c>
      <c r="M5" s="1">
        <v>0.56924293150790939</v>
      </c>
      <c r="N5" s="1">
        <v>0.32197364239736942</v>
      </c>
      <c r="O5" s="1"/>
      <c r="P5" t="s">
        <v>12</v>
      </c>
      <c r="Q5" s="1">
        <v>0.17820698367199228</v>
      </c>
      <c r="R5" s="1">
        <v>0.7036312508376632</v>
      </c>
      <c r="S5" s="1">
        <v>0.19626680674669755</v>
      </c>
      <c r="T5" s="1">
        <v>0.59546621631878704</v>
      </c>
      <c r="U5" s="1">
        <v>0.35112254969682033</v>
      </c>
    </row>
    <row r="6" spans="1:21" x14ac:dyDescent="0.3">
      <c r="B6" t="s">
        <v>13</v>
      </c>
      <c r="C6" s="1">
        <v>0.17751704340493984</v>
      </c>
      <c r="D6" s="1">
        <v>0.62583172705749002</v>
      </c>
      <c r="E6" s="1">
        <v>0.18445993419982709</v>
      </c>
      <c r="F6" s="1">
        <v>0.32238169449856013</v>
      </c>
      <c r="G6" s="1">
        <v>0.15444802195916255</v>
      </c>
      <c r="H6" s="1"/>
      <c r="I6" t="s">
        <v>13</v>
      </c>
      <c r="J6" s="1">
        <v>0.17800274047738518</v>
      </c>
      <c r="K6" s="1">
        <v>0.62505098601360354</v>
      </c>
      <c r="L6" s="1">
        <v>0.18471867671485087</v>
      </c>
      <c r="M6" s="1">
        <v>0.32956173871131184</v>
      </c>
      <c r="N6" s="1">
        <v>0.15578152115004507</v>
      </c>
      <c r="O6" s="1"/>
      <c r="P6" t="s">
        <v>13</v>
      </c>
      <c r="Q6" s="1">
        <v>0.17800274047738518</v>
      </c>
      <c r="R6" s="1">
        <v>0.62452221681962705</v>
      </c>
      <c r="S6" s="1">
        <v>0.18471867671485087</v>
      </c>
      <c r="T6" s="1">
        <v>0.36919618367375268</v>
      </c>
      <c r="U6" s="1">
        <v>0.16343487441239732</v>
      </c>
    </row>
    <row r="8" spans="1:21" x14ac:dyDescent="0.3">
      <c r="A8" t="s">
        <v>0</v>
      </c>
      <c r="B8" t="s">
        <v>1</v>
      </c>
      <c r="C8" t="s">
        <v>15</v>
      </c>
      <c r="I8" t="s">
        <v>2</v>
      </c>
      <c r="J8" t="s">
        <v>1</v>
      </c>
      <c r="P8" t="s">
        <v>3</v>
      </c>
      <c r="Q8" t="s">
        <v>1</v>
      </c>
    </row>
    <row r="9" spans="1:21" x14ac:dyDescent="0.3">
      <c r="B9" t="s">
        <v>4</v>
      </c>
      <c r="C9" t="s">
        <v>5</v>
      </c>
      <c r="D9" t="s">
        <v>6</v>
      </c>
      <c r="E9" t="s">
        <v>7</v>
      </c>
      <c r="F9" t="s">
        <v>8</v>
      </c>
      <c r="G9" t="s">
        <v>9</v>
      </c>
      <c r="I9" t="s">
        <v>4</v>
      </c>
      <c r="J9" t="s">
        <v>5</v>
      </c>
      <c r="K9" t="s">
        <v>6</v>
      </c>
      <c r="L9" t="s">
        <v>7</v>
      </c>
      <c r="M9" t="s">
        <v>8</v>
      </c>
      <c r="N9" t="s">
        <v>9</v>
      </c>
      <c r="P9" t="s">
        <v>4</v>
      </c>
      <c r="Q9" t="s">
        <v>5</v>
      </c>
      <c r="R9" t="s">
        <v>6</v>
      </c>
      <c r="S9" t="s">
        <v>7</v>
      </c>
      <c r="T9" t="s">
        <v>8</v>
      </c>
      <c r="U9" t="s">
        <v>9</v>
      </c>
    </row>
    <row r="10" spans="1:21" x14ac:dyDescent="0.3">
      <c r="A10" t="s">
        <v>10</v>
      </c>
      <c r="B10" t="s">
        <v>10</v>
      </c>
      <c r="C10">
        <v>0.35</v>
      </c>
      <c r="D10">
        <v>0.79</v>
      </c>
      <c r="E10">
        <v>0.45</v>
      </c>
      <c r="F10">
        <v>0.71</v>
      </c>
      <c r="G10">
        <v>0.85</v>
      </c>
      <c r="I10" t="s">
        <v>10</v>
      </c>
      <c r="J10">
        <v>0.38</v>
      </c>
      <c r="K10">
        <v>0.8</v>
      </c>
      <c r="L10">
        <v>0.54</v>
      </c>
      <c r="M10">
        <v>0.73</v>
      </c>
      <c r="N10">
        <v>0.84</v>
      </c>
      <c r="P10" t="s">
        <v>10</v>
      </c>
      <c r="Q10">
        <v>0.35</v>
      </c>
      <c r="R10">
        <v>0.78</v>
      </c>
      <c r="S10">
        <v>0.45</v>
      </c>
      <c r="T10">
        <v>0.74</v>
      </c>
      <c r="U10">
        <v>0.87</v>
      </c>
    </row>
    <row r="11" spans="1:21" x14ac:dyDescent="0.3">
      <c r="A11" t="s">
        <v>11</v>
      </c>
      <c r="B11" t="s">
        <v>11</v>
      </c>
      <c r="C11">
        <v>0.17</v>
      </c>
      <c r="D11">
        <v>0.79</v>
      </c>
      <c r="E11">
        <v>0.28999999999999998</v>
      </c>
      <c r="F11">
        <v>0.57999999999999996</v>
      </c>
      <c r="G11">
        <v>0.8</v>
      </c>
      <c r="I11" t="s">
        <v>11</v>
      </c>
      <c r="J11">
        <v>0.18</v>
      </c>
      <c r="K11">
        <v>0.76</v>
      </c>
      <c r="L11">
        <v>0.28999999999999998</v>
      </c>
      <c r="M11">
        <v>0.6</v>
      </c>
      <c r="N11">
        <v>0.78</v>
      </c>
      <c r="P11" t="s">
        <v>11</v>
      </c>
      <c r="Q11">
        <v>0.17</v>
      </c>
      <c r="R11">
        <v>0.78</v>
      </c>
      <c r="S11">
        <v>0.31</v>
      </c>
      <c r="T11">
        <v>0.61</v>
      </c>
      <c r="U11">
        <v>0.84</v>
      </c>
    </row>
    <row r="12" spans="1:21" x14ac:dyDescent="0.3">
      <c r="A12" t="s">
        <v>12</v>
      </c>
      <c r="B12" t="s">
        <v>12</v>
      </c>
      <c r="C12">
        <v>0.14000000000000001</v>
      </c>
      <c r="D12">
        <v>0.7</v>
      </c>
      <c r="E12">
        <v>0.19</v>
      </c>
      <c r="F12">
        <v>0.49</v>
      </c>
      <c r="G12">
        <v>0.41</v>
      </c>
      <c r="I12" t="s">
        <v>12</v>
      </c>
      <c r="J12">
        <v>0.14000000000000001</v>
      </c>
      <c r="K12">
        <v>0.71</v>
      </c>
      <c r="L12">
        <v>0.2</v>
      </c>
      <c r="M12">
        <v>0.52</v>
      </c>
      <c r="N12">
        <v>0.37</v>
      </c>
      <c r="P12" t="s">
        <v>12</v>
      </c>
      <c r="Q12">
        <v>0.14000000000000001</v>
      </c>
      <c r="R12">
        <v>0.7</v>
      </c>
      <c r="S12">
        <v>0.2</v>
      </c>
      <c r="T12">
        <v>0.55000000000000004</v>
      </c>
      <c r="U12">
        <v>0.41</v>
      </c>
    </row>
    <row r="13" spans="1:21" x14ac:dyDescent="0.3">
      <c r="A13" t="s">
        <v>13</v>
      </c>
      <c r="B13" t="s">
        <v>13</v>
      </c>
      <c r="C13">
        <v>0.14000000000000001</v>
      </c>
      <c r="D13">
        <v>0.63</v>
      </c>
      <c r="E13">
        <v>0.19</v>
      </c>
      <c r="F13">
        <v>0.28000000000000003</v>
      </c>
      <c r="G13">
        <v>0.17</v>
      </c>
      <c r="I13" t="s">
        <v>13</v>
      </c>
      <c r="J13">
        <v>0.14000000000000001</v>
      </c>
      <c r="K13">
        <v>0.62</v>
      </c>
      <c r="L13">
        <v>0.18</v>
      </c>
      <c r="M13">
        <v>0.3</v>
      </c>
      <c r="N13">
        <v>0.17</v>
      </c>
      <c r="P13" t="s">
        <v>13</v>
      </c>
      <c r="Q13">
        <v>0.14000000000000001</v>
      </c>
      <c r="R13">
        <v>0.62</v>
      </c>
      <c r="S13">
        <v>0.18</v>
      </c>
      <c r="T13">
        <v>0.32</v>
      </c>
      <c r="U13">
        <v>0.17</v>
      </c>
    </row>
    <row r="14" spans="1:21" x14ac:dyDescent="0.3">
      <c r="A14" t="s">
        <v>19</v>
      </c>
    </row>
    <row r="15" spans="1:21" x14ac:dyDescent="0.3">
      <c r="A15" t="s">
        <v>20</v>
      </c>
      <c r="B15" t="s">
        <v>14</v>
      </c>
      <c r="C15" t="s">
        <v>17</v>
      </c>
      <c r="I15" t="s">
        <v>14</v>
      </c>
      <c r="J15" t="s">
        <v>18</v>
      </c>
    </row>
    <row r="16" spans="1:21" x14ac:dyDescent="0.3">
      <c r="A16" t="s">
        <v>21</v>
      </c>
      <c r="B16">
        <f>Q3/C3</f>
        <v>0.99504803033190414</v>
      </c>
      <c r="C16">
        <f>R3/D3</f>
        <v>0.99606043441494796</v>
      </c>
      <c r="D16">
        <f t="shared" ref="D16:F16" si="0">S3/E3</f>
        <v>0.99552838773586294</v>
      </c>
      <c r="E16">
        <f t="shared" si="0"/>
        <v>1.0574485060300904</v>
      </c>
      <c r="F16">
        <f t="shared" si="0"/>
        <v>1.055406507835287</v>
      </c>
      <c r="I16">
        <f>Q3/J3</f>
        <v>0.91045677001238179</v>
      </c>
      <c r="J16">
        <f t="shared" ref="J16:M19" si="1">R3/K3</f>
        <v>0.97798353000786487</v>
      </c>
      <c r="K16">
        <f t="shared" si="1"/>
        <v>0.82396447086949365</v>
      </c>
      <c r="L16">
        <f t="shared" si="1"/>
        <v>1.0164190367276214</v>
      </c>
      <c r="M16">
        <f t="shared" si="1"/>
        <v>1.0352312794991889</v>
      </c>
    </row>
    <row r="17" spans="1:13" x14ac:dyDescent="0.3">
      <c r="A17" t="s">
        <v>22</v>
      </c>
      <c r="B17">
        <f t="shared" ref="B17:B19" si="2">Q4/C4</f>
        <v>0.985861143348295</v>
      </c>
      <c r="C17">
        <f t="shared" ref="C17:C19" si="3">R4/D4</f>
        <v>0.99961955329456886</v>
      </c>
      <c r="D17">
        <f t="shared" ref="D17:D19" si="4">S4/E4</f>
        <v>1.024194530318431</v>
      </c>
      <c r="E17">
        <f t="shared" ref="E17:E19" si="5">T4/F4</f>
        <v>1.0704540930119439</v>
      </c>
      <c r="F17">
        <f t="shared" ref="F17:F19" si="6">U4/G4</f>
        <v>1.0637940578483895</v>
      </c>
      <c r="I17">
        <f t="shared" ref="I17:I19" si="7">Q4/J4</f>
        <v>0.96322488622999802</v>
      </c>
      <c r="J17">
        <f t="shared" si="1"/>
        <v>1.0292478353897634</v>
      </c>
      <c r="K17">
        <f t="shared" si="1"/>
        <v>1.0444279041546134</v>
      </c>
      <c r="L17">
        <f t="shared" si="1"/>
        <v>1.0340167670072531</v>
      </c>
      <c r="M17">
        <f t="shared" si="1"/>
        <v>1.0811314222492585</v>
      </c>
    </row>
    <row r="18" spans="1:13" x14ac:dyDescent="0.3">
      <c r="B18">
        <f t="shared" si="2"/>
        <v>1.0023991229294635</v>
      </c>
      <c r="C18">
        <f t="shared" si="3"/>
        <v>1.0052047184921291</v>
      </c>
      <c r="D18">
        <f t="shared" si="4"/>
        <v>1.0359135783424049</v>
      </c>
      <c r="E18">
        <f t="shared" si="5"/>
        <v>1.0696925265008455</v>
      </c>
      <c r="F18">
        <f t="shared" si="6"/>
        <v>1.10929375733872</v>
      </c>
      <c r="I18">
        <f t="shared" si="7"/>
        <v>0.99878517138079337</v>
      </c>
      <c r="J18">
        <f t="shared" si="1"/>
        <v>0.98804963223783027</v>
      </c>
      <c r="K18">
        <f t="shared" si="1"/>
        <v>0.99968190969628778</v>
      </c>
      <c r="L18">
        <f t="shared" si="1"/>
        <v>1.0460669485019565</v>
      </c>
      <c r="M18">
        <f t="shared" si="1"/>
        <v>1.0905319674070595</v>
      </c>
    </row>
    <row r="19" spans="1:13" x14ac:dyDescent="0.3">
      <c r="B19">
        <f t="shared" si="2"/>
        <v>1.0027360588207714</v>
      </c>
      <c r="C19">
        <f t="shared" si="3"/>
        <v>0.99790756815091497</v>
      </c>
      <c r="D19">
        <f t="shared" si="4"/>
        <v>1.0014027030647397</v>
      </c>
      <c r="E19">
        <f t="shared" si="5"/>
        <v>1.1452144770440793</v>
      </c>
      <c r="F19">
        <f t="shared" si="6"/>
        <v>1.0581869054665587</v>
      </c>
      <c r="I19">
        <f t="shared" si="7"/>
        <v>1</v>
      </c>
      <c r="J19">
        <f t="shared" si="1"/>
        <v>0.9991540383011811</v>
      </c>
      <c r="K19">
        <f t="shared" si="1"/>
        <v>1</v>
      </c>
      <c r="L19">
        <f t="shared" si="1"/>
        <v>1.1202640971534614</v>
      </c>
      <c r="M19">
        <f t="shared" si="1"/>
        <v>1.049128761908678</v>
      </c>
    </row>
    <row r="20" spans="1:13" x14ac:dyDescent="0.3">
      <c r="B20">
        <f t="shared" ref="B20:F23" si="8">Q10/C10</f>
        <v>1</v>
      </c>
      <c r="C20">
        <f t="shared" si="8"/>
        <v>0.98734177215189878</v>
      </c>
      <c r="D20">
        <f t="shared" si="8"/>
        <v>1</v>
      </c>
      <c r="E20">
        <f t="shared" si="8"/>
        <v>1.0422535211267605</v>
      </c>
      <c r="F20">
        <f t="shared" si="8"/>
        <v>1.0235294117647058</v>
      </c>
      <c r="I20" t="s">
        <v>16</v>
      </c>
      <c r="J20" t="s">
        <v>18</v>
      </c>
    </row>
    <row r="21" spans="1:13" x14ac:dyDescent="0.3">
      <c r="B21">
        <f t="shared" si="8"/>
        <v>1</v>
      </c>
      <c r="C21">
        <f t="shared" si="8"/>
        <v>0.98734177215189878</v>
      </c>
      <c r="D21">
        <f t="shared" si="8"/>
        <v>1.0689655172413794</v>
      </c>
      <c r="E21">
        <f t="shared" si="8"/>
        <v>1.0517241379310345</v>
      </c>
      <c r="F21">
        <f t="shared" si="8"/>
        <v>1.0499999999999998</v>
      </c>
      <c r="I21">
        <f>Q10/J10</f>
        <v>0.92105263157894735</v>
      </c>
      <c r="J21">
        <f t="shared" ref="J21:M21" si="9">R10/K10</f>
        <v>0.97499999999999998</v>
      </c>
      <c r="K21">
        <f t="shared" si="9"/>
        <v>0.83333333333333326</v>
      </c>
      <c r="L21">
        <f t="shared" si="9"/>
        <v>1.0136986301369864</v>
      </c>
      <c r="M21">
        <f t="shared" si="9"/>
        <v>1.0357142857142858</v>
      </c>
    </row>
    <row r="22" spans="1:13" x14ac:dyDescent="0.3">
      <c r="B22">
        <f t="shared" si="8"/>
        <v>1</v>
      </c>
      <c r="C22">
        <f t="shared" si="8"/>
        <v>1</v>
      </c>
      <c r="D22">
        <f t="shared" si="8"/>
        <v>1.0526315789473684</v>
      </c>
      <c r="E22">
        <f t="shared" si="8"/>
        <v>1.1224489795918369</v>
      </c>
      <c r="F22">
        <f t="shared" si="8"/>
        <v>1</v>
      </c>
      <c r="I22">
        <f t="shared" ref="I22:I24" si="10">Q11/J11</f>
        <v>0.94444444444444453</v>
      </c>
      <c r="J22">
        <f t="shared" ref="J22:J24" si="11">R11/K11</f>
        <v>1.0263157894736843</v>
      </c>
      <c r="K22">
        <f t="shared" ref="K22:K24" si="12">S11/L11</f>
        <v>1.0689655172413794</v>
      </c>
      <c r="L22">
        <f t="shared" ref="L22:L24" si="13">T11/M11</f>
        <v>1.0166666666666666</v>
      </c>
      <c r="M22">
        <f t="shared" ref="M22" si="14">U11/N11</f>
        <v>1.0769230769230769</v>
      </c>
    </row>
    <row r="23" spans="1:13" x14ac:dyDescent="0.3">
      <c r="B23">
        <f t="shared" si="8"/>
        <v>1</v>
      </c>
      <c r="C23">
        <f t="shared" si="8"/>
        <v>0.98412698412698407</v>
      </c>
      <c r="D23">
        <f t="shared" si="8"/>
        <v>0.94736842105263153</v>
      </c>
      <c r="E23">
        <f t="shared" si="8"/>
        <v>1.1428571428571428</v>
      </c>
      <c r="F23">
        <f t="shared" si="8"/>
        <v>1</v>
      </c>
      <c r="I23">
        <f t="shared" si="10"/>
        <v>1</v>
      </c>
      <c r="J23">
        <f t="shared" si="11"/>
        <v>0.9859154929577465</v>
      </c>
      <c r="K23">
        <f t="shared" si="12"/>
        <v>1</v>
      </c>
      <c r="L23">
        <f t="shared" si="13"/>
        <v>1.0576923076923077</v>
      </c>
      <c r="M23">
        <f>U12/N12</f>
        <v>1.1081081081081081</v>
      </c>
    </row>
    <row r="24" spans="1:13" x14ac:dyDescent="0.3">
      <c r="I24">
        <f t="shared" si="10"/>
        <v>1</v>
      </c>
      <c r="J24">
        <f t="shared" si="11"/>
        <v>1</v>
      </c>
      <c r="K24">
        <f t="shared" si="12"/>
        <v>1</v>
      </c>
      <c r="L24">
        <f t="shared" si="13"/>
        <v>1.0666666666666667</v>
      </c>
      <c r="M24">
        <f>U13/N13</f>
        <v>1</v>
      </c>
    </row>
    <row r="25" spans="1:13" x14ac:dyDescent="0.3">
      <c r="B25" t="s">
        <v>16</v>
      </c>
      <c r="C25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皇帝吕小布</dc:creator>
  <cp:lastModifiedBy>皇帝吕小布</cp:lastModifiedBy>
  <dcterms:created xsi:type="dcterms:W3CDTF">2018-11-27T03:52:39Z</dcterms:created>
  <dcterms:modified xsi:type="dcterms:W3CDTF">2018-11-27T04:26:32Z</dcterms:modified>
</cp:coreProperties>
</file>