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benoit/Dev/cegepsherbrooke/projets-e22/meilleurs/Grill-o-presto/correction/"/>
    </mc:Choice>
  </mc:AlternateContent>
  <xr:revisionPtr revIDLastSave="0" documentId="13_ncr:1_{2FB8C8FD-8195-7B41-89D0-2DC8660AE6AC}" xr6:coauthVersionLast="47" xr6:coauthVersionMax="47" xr10:uidLastSave="{00000000-0000-0000-0000-000000000000}"/>
  <bookViews>
    <workbookView xWindow="38640" yWindow="2600" windowWidth="33120" windowHeight="20860" xr2:uid="{2E72A9BD-EBD1-6E4A-A146-FAA31F882AED}"/>
  </bookViews>
  <sheets>
    <sheet name="TOTAL" sheetId="7" r:id="rId1"/>
    <sheet name="Développement" sheetId="1" r:id="rId2"/>
    <sheet name="Backlog" sheetId="6" r:id="rId3"/>
    <sheet name="Gestion de projet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9" l="1"/>
  <c r="B8" i="7"/>
  <c r="C2" i="6"/>
  <c r="C2" i="1"/>
  <c r="B6" i="7" s="1"/>
  <c r="C8" i="7"/>
  <c r="C7" i="7" l="1"/>
  <c r="C6" i="7"/>
  <c r="C10" i="7" s="1"/>
  <c r="B7" i="7"/>
  <c r="B10" i="7" s="1"/>
</calcChain>
</file>

<file path=xl/sharedStrings.xml><?xml version="1.0" encoding="utf-8"?>
<sst xmlns="http://schemas.openxmlformats.org/spreadsheetml/2006/main" count="71" uniqueCount="50">
  <si>
    <t>A</t>
  </si>
  <si>
    <t>B</t>
  </si>
  <si>
    <t>C</t>
  </si>
  <si>
    <t>D</t>
  </si>
  <si>
    <t>E</t>
  </si>
  <si>
    <t>Note</t>
  </si>
  <si>
    <t>Pondération</t>
  </si>
  <si>
    <t xml:space="preserve"> </t>
  </si>
  <si>
    <t>Points</t>
  </si>
  <si>
    <t>TOTAL</t>
  </si>
  <si>
    <t>Étudiant / équipe</t>
  </si>
  <si>
    <t>Pénalité</t>
  </si>
  <si>
    <t>Résultat(s)</t>
  </si>
  <si>
    <t>Pts. Max</t>
  </si>
  <si>
    <t>Gestion de projets</t>
  </si>
  <si>
    <t>Comptes rendus des réunions d’équipe</t>
  </si>
  <si>
    <t>Développement</t>
  </si>
  <si>
    <t>Backlog</t>
  </si>
  <si>
    <t>Le code de la branche de l'itération est fonctionnel et il est possible de naviguer l'application.</t>
  </si>
  <si>
    <t>Le code de la branche de l'itération est fonctionnel, mais plusieurs erreurs sont présentes.</t>
  </si>
  <si>
    <t>Toutes les fonctionnalités prévues dans les user stories sont présentes et fonctionnelles.</t>
  </si>
  <si>
    <t>Les fonctionnalités ne sont pas toutes présentes, mais il est clairement identifié qu'elles ont été déplacées ou modifiées.</t>
  </si>
  <si>
    <t>Les fonctionnalités ne sont pas toutes présentes.</t>
  </si>
  <si>
    <t>Il manque beaucoup de fonctionnalités.</t>
  </si>
  <si>
    <t>Les fonctionnalités n'ont pour la plupart pas été implémentées</t>
  </si>
  <si>
    <t>Mise à jour du backlog</t>
  </si>
  <si>
    <t>À quelques exceptions près, le code de la branche de l'itération est fonctionnel et il est possible de naviguer dans l'application.</t>
  </si>
  <si>
    <t>Le code de la branche de l'itération n'est pas fonctionnel ET/OU il est impossible de naviguer dans l'application.</t>
  </si>
  <si>
    <t>Qualité générale du code</t>
  </si>
  <si>
    <t>Excellent</t>
  </si>
  <si>
    <t>Bien</t>
  </si>
  <si>
    <t>Moyen</t>
  </si>
  <si>
    <t>Faible</t>
  </si>
  <si>
    <t>Très faible</t>
  </si>
  <si>
    <t>Le code de la branche de l'itération est fonctionnel, mais des erreurs sont fréquentes.</t>
  </si>
  <si>
    <t>Les fonctionnalités sont peu stables OU peu de validations sont en place.</t>
  </si>
  <si>
    <t>Les fonctionnalités sont peu stables ET peu de validations sont en place.</t>
  </si>
  <si>
    <t>Mise à jour et qualité générale du backlog</t>
  </si>
  <si>
    <t>-</t>
  </si>
  <si>
    <t>Les fonctionnalités sont stables et pour la plupart, des validations sont en place afin de gérer les erreurs ou prévenir l'entrée de données non désirées dans le système.</t>
  </si>
  <si>
    <t>Stabilité, gestion des erreurs et prévention de l'entrée de données non désirées</t>
  </si>
  <si>
    <t>Le code du projet est fonctionnel</t>
  </si>
  <si>
    <t>Les fonctionnalités prévues sont présentes et fonctionnelles</t>
  </si>
  <si>
    <t>Les fonctionnalités sont stables et les validations sont en place afin de gérer les erreurs ou prévenir l'entrée de données non désirées dans le système.</t>
  </si>
  <si>
    <t>Les meilleurs</t>
  </si>
  <si>
    <t>Planification de projet et assignation des tâches via Shortcut</t>
  </si>
  <si>
    <t>Possible qu'il manque le HistoryMealSeeder dans DatabaseSeeder? J'ai dû l'exécuter à la main pour avoir des repas dans le menu. Il y avait une erreur aussi dans le seeder (column spicy n'existe pas).</t>
  </si>
  <si>
    <t>Votre backlog et vos tests sont beaucoup mieux que pour l'itération 1! Il manquerait quelques tests de cas limites (des tests qui testent qu'on ne peut pas ajouter un utilisateur si certains champs ne sont pas remplis par exemple).</t>
  </si>
  <si>
    <t>Dans l'ensemble c'est vraiment très bien et très complet, mais je n'ai pas réussi au début à faire de commande (bouton commande pas affiché, condition d'authentification, voir commentaire sur l'issue GitHub dans votre repo). Au final ça a fonctionné si connecté en tant qu'utilisateur, mais en tant qu'invité ça ne fonctionnait pas.
Aussi, peu importe le montant de ma commande, c'est toujours affiché "100" dans mon historique de commande.</t>
  </si>
  <si>
    <t>Je sens que vous avez terminé le projet par la prise de commande, alors que c'est la fonctionnalité qui aurait dû être priorisée: prise de commande et affichage au client des informations de sa commande. Le prix de la commande est harcodé à 100 dans le controller et donc toujours affiché 100 à l'utilisateur après une commande.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</si>
</sst>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2"/>
      <color theme="1"/>
      <name val="Calibri"/>
      <family val="2"/>
      <scheme val="minor"/>
    </font>
    <font>
      <b/>
      <sz val="13"/>
      <color theme="1"/>
      <name val="Calibri"/>
      <family val="2"/>
      <scheme val="minor"/>
    </font>
    <font>
      <b/>
      <sz val="16"/>
      <color theme="1"/>
      <name val="Calibri"/>
      <family val="2"/>
      <scheme val="minor"/>
    </font>
    <font>
      <sz val="16"/>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9F9F9"/>
        <bgColor indexed="64"/>
      </patternFill>
    </fill>
  </fills>
  <borders count="2">
    <border>
      <left/>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horizontal="left" wrapText="1"/>
    </xf>
    <xf numFmtId="0" fontId="0" fillId="0" borderId="0" xfId="0"/>
    <xf numFmtId="0" fontId="0" fillId="0" borderId="1" xfId="0" applyBorder="1" applyAlignment="1">
      <alignment horizontal="left" wrapText="1"/>
    </xf>
    <xf numFmtId="0" fontId="0" fillId="0" borderId="1" xfId="0" applyBorder="1" applyAlignment="1">
      <alignment wrapText="1"/>
    </xf>
    <xf numFmtId="9" fontId="0" fillId="0" borderId="0" xfId="0" applyNumberFormat="1" applyAlignment="1">
      <alignment horizontal="left" wrapText="1"/>
    </xf>
    <xf numFmtId="0" fontId="0" fillId="0" borderId="0" xfId="0"/>
    <xf numFmtId="0" fontId="5" fillId="0" borderId="0" xfId="0" applyFont="1"/>
    <xf numFmtId="0" fontId="4" fillId="0" borderId="0" xfId="0" applyFont="1"/>
    <xf numFmtId="0" fontId="4" fillId="0" borderId="0" xfId="0" applyFont="1" applyAlignment="1">
      <alignment horizontal="right"/>
    </xf>
    <xf numFmtId="1" fontId="5" fillId="0" borderId="0" xfId="1" applyNumberFormat="1" applyFont="1"/>
    <xf numFmtId="0" fontId="5" fillId="0" borderId="1" xfId="0" applyFont="1" applyBorder="1"/>
    <xf numFmtId="0" fontId="0" fillId="2" borderId="0" xfId="0" applyFill="1" applyAlignment="1">
      <alignment horizontal="left" wrapText="1"/>
    </xf>
    <xf numFmtId="0" fontId="0" fillId="2" borderId="0" xfId="0" applyFill="1" applyAlignment="1">
      <alignment vertical="center" wrapText="1"/>
    </xf>
    <xf numFmtId="0" fontId="2" fillId="2" borderId="0" xfId="0" applyFont="1" applyFill="1" applyAlignment="1">
      <alignment horizontal="left" vertical="center" wrapText="1"/>
    </xf>
    <xf numFmtId="0" fontId="4" fillId="2" borderId="0" xfId="0" applyFont="1" applyFill="1"/>
    <xf numFmtId="1" fontId="4" fillId="2" borderId="0" xfId="0" applyNumberFormat="1" applyFont="1" applyFill="1"/>
    <xf numFmtId="0" fontId="5" fillId="0" borderId="0" xfId="0" applyFont="1"/>
    <xf numFmtId="0" fontId="0" fillId="0" borderId="0" xfId="0" applyAlignment="1">
      <alignment horizontal="left"/>
    </xf>
    <xf numFmtId="0" fontId="0" fillId="0" borderId="1" xfId="0" applyBorder="1" applyAlignment="1">
      <alignment horizontal="left"/>
    </xf>
    <xf numFmtId="0" fontId="0" fillId="2" borderId="0" xfId="0" applyFill="1" applyAlignment="1">
      <alignment horizontal="left" vertical="center" wrapText="1"/>
    </xf>
    <xf numFmtId="0" fontId="6" fillId="0" borderId="0" xfId="0" applyFont="1" applyAlignment="1">
      <alignment wrapText="1"/>
    </xf>
    <xf numFmtId="0" fontId="4" fillId="0" borderId="0" xfId="0" applyFont="1"/>
    <xf numFmtId="0" fontId="5" fillId="0" borderId="0" xfId="0" applyFont="1"/>
    <xf numFmtId="0" fontId="2" fillId="0" borderId="0" xfId="0" applyFont="1" applyAlignment="1">
      <alignment horizontal="left" wrapText="1"/>
    </xf>
    <xf numFmtId="0" fontId="3" fillId="0" borderId="0" xfId="0" applyFont="1" applyAlignment="1">
      <alignment horizontal="left" vertical="center" wrapText="1"/>
    </xf>
    <xf numFmtId="0" fontId="0" fillId="0" borderId="0" xfId="0" applyAlignment="1">
      <alignment horizont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0" borderId="1" xfId="0" applyBorder="1"/>
    <xf numFmtId="0" fontId="0" fillId="0" borderId="0" xfId="0"/>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0D37-2E39-DB46-A4CE-9ACBAE617644}">
  <dimension ref="A1:C10"/>
  <sheetViews>
    <sheetView tabSelected="1" workbookViewId="0">
      <selection activeCell="A12" sqref="A12"/>
    </sheetView>
  </sheetViews>
  <sheetFormatPr baseColWidth="10" defaultRowHeight="26" customHeight="1" x14ac:dyDescent="0.2"/>
  <cols>
    <col min="1" max="1" width="33" bestFit="1" customWidth="1"/>
    <col min="2" max="2" width="13" customWidth="1"/>
    <col min="3" max="3" width="14.83203125" customWidth="1"/>
    <col min="4" max="4" width="10.83203125" customWidth="1"/>
  </cols>
  <sheetData>
    <row r="1" spans="1:3" ht="26" customHeight="1" x14ac:dyDescent="0.25">
      <c r="A1" s="23" t="s">
        <v>10</v>
      </c>
      <c r="B1" s="23"/>
      <c r="C1" s="23"/>
    </row>
    <row r="2" spans="1:3" ht="26" customHeight="1" x14ac:dyDescent="0.25">
      <c r="A2" s="24" t="s">
        <v>44</v>
      </c>
      <c r="B2" s="24"/>
      <c r="C2" s="24"/>
    </row>
    <row r="3" spans="1:3" ht="26" customHeight="1" x14ac:dyDescent="0.25">
      <c r="A3" s="8"/>
      <c r="B3" s="8"/>
      <c r="C3" s="8"/>
    </row>
    <row r="4" spans="1:3" ht="26" customHeight="1" x14ac:dyDescent="0.25">
      <c r="A4" s="23" t="s">
        <v>12</v>
      </c>
      <c r="B4" s="23"/>
      <c r="C4" s="23"/>
    </row>
    <row r="5" spans="1:3" s="7" customFormat="1" ht="26" customHeight="1" x14ac:dyDescent="0.25">
      <c r="A5" s="9"/>
      <c r="B5" s="10" t="s">
        <v>5</v>
      </c>
      <c r="C5" s="10" t="s">
        <v>13</v>
      </c>
    </row>
    <row r="6" spans="1:3" ht="25" customHeight="1" x14ac:dyDescent="0.25">
      <c r="A6" s="8" t="s">
        <v>16</v>
      </c>
      <c r="B6" s="8">
        <f>Développement!C2</f>
        <v>78.3</v>
      </c>
      <c r="C6" s="11">
        <f>Développement!C1*100</f>
        <v>90</v>
      </c>
    </row>
    <row r="7" spans="1:3" ht="26" customHeight="1" x14ac:dyDescent="0.25">
      <c r="A7" s="8" t="s">
        <v>17</v>
      </c>
      <c r="B7" s="8">
        <f>Backlog!C2</f>
        <v>4</v>
      </c>
      <c r="C7" s="8">
        <f>Backlog!C1*100</f>
        <v>5</v>
      </c>
    </row>
    <row r="8" spans="1:3" s="7" customFormat="1" ht="26" customHeight="1" x14ac:dyDescent="0.25">
      <c r="A8" s="18" t="s">
        <v>14</v>
      </c>
      <c r="B8" s="18">
        <f>'Gestion de projets'!C2</f>
        <v>5</v>
      </c>
      <c r="C8" s="18">
        <f>'Gestion de projets'!C1*100</f>
        <v>5</v>
      </c>
    </row>
    <row r="9" spans="1:3" s="3" customFormat="1" ht="26" customHeight="1" thickBot="1" x14ac:dyDescent="0.3">
      <c r="A9" s="12" t="s">
        <v>11</v>
      </c>
      <c r="B9" s="12">
        <v>0</v>
      </c>
      <c r="C9" s="12"/>
    </row>
    <row r="10" spans="1:3" ht="26" customHeight="1" x14ac:dyDescent="0.25">
      <c r="A10" s="16" t="s">
        <v>9</v>
      </c>
      <c r="B10" s="17">
        <f>SUM(B6:B9)</f>
        <v>87.3</v>
      </c>
      <c r="C10" s="17">
        <f>SUM(C6:C9)</f>
        <v>100</v>
      </c>
    </row>
  </sheetData>
  <mergeCells count="3">
    <mergeCell ref="A1:C1"/>
    <mergeCell ref="A2:C2"/>
    <mergeCell ref="A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2D14-DC86-4B46-8231-5E4017A04FDD}">
  <dimension ref="A1:F32"/>
  <sheetViews>
    <sheetView topLeftCell="A17" zoomScale="130" zoomScaleNormal="130" workbookViewId="0">
      <selection activeCell="A26" sqref="A26:C26"/>
    </sheetView>
  </sheetViews>
  <sheetFormatPr baseColWidth="10" defaultRowHeight="36" customHeight="1" x14ac:dyDescent="0.2"/>
  <cols>
    <col min="1" max="2" width="6.5" style="1" customWidth="1"/>
    <col min="3" max="3" width="98.83203125" style="1" customWidth="1"/>
    <col min="4" max="16384" width="10.83203125" style="1"/>
  </cols>
  <sheetData>
    <row r="1" spans="1:6" ht="36" customHeight="1" x14ac:dyDescent="0.2">
      <c r="A1" s="25" t="s">
        <v>6</v>
      </c>
      <c r="B1" s="25"/>
      <c r="C1" s="6">
        <v>0.9</v>
      </c>
    </row>
    <row r="2" spans="1:6" ht="36" customHeight="1" x14ac:dyDescent="0.2">
      <c r="A2" s="25" t="s">
        <v>8</v>
      </c>
      <c r="B2" s="25"/>
      <c r="C2" s="2">
        <f>SUM(B11,B18,B25,B32)*C1</f>
        <v>78.3</v>
      </c>
    </row>
    <row r="3" spans="1:6" ht="36" customHeight="1" x14ac:dyDescent="0.2">
      <c r="A3" s="27"/>
      <c r="B3" s="27"/>
      <c r="C3" s="27"/>
    </row>
    <row r="4" spans="1:6" ht="36" customHeight="1" x14ac:dyDescent="0.2">
      <c r="A4" s="26" t="s">
        <v>16</v>
      </c>
      <c r="B4" s="26"/>
      <c r="C4" s="26"/>
    </row>
    <row r="5" spans="1:6" ht="36" customHeight="1" x14ac:dyDescent="0.2">
      <c r="A5" s="28" t="s">
        <v>41</v>
      </c>
      <c r="B5" s="28"/>
      <c r="C5" s="28"/>
    </row>
    <row r="6" spans="1:6" ht="36" customHeight="1" x14ac:dyDescent="0.2">
      <c r="A6" s="2" t="s">
        <v>0</v>
      </c>
      <c r="B6" s="2">
        <v>15</v>
      </c>
      <c r="C6" s="1" t="s">
        <v>18</v>
      </c>
    </row>
    <row r="7" spans="1:6" ht="36" customHeight="1" x14ac:dyDescent="0.2">
      <c r="A7" s="2" t="s">
        <v>1</v>
      </c>
      <c r="B7" s="2">
        <v>12</v>
      </c>
      <c r="C7" s="1" t="s">
        <v>26</v>
      </c>
    </row>
    <row r="8" spans="1:6" ht="36" customHeight="1" x14ac:dyDescent="0.2">
      <c r="A8" s="2" t="s">
        <v>2</v>
      </c>
      <c r="B8" s="2">
        <v>9</v>
      </c>
      <c r="C8" s="1" t="s">
        <v>34</v>
      </c>
    </row>
    <row r="9" spans="1:6" ht="36" customHeight="1" x14ac:dyDescent="0.2">
      <c r="A9" s="2" t="s">
        <v>3</v>
      </c>
      <c r="B9" s="2">
        <v>6</v>
      </c>
      <c r="C9" s="1" t="s">
        <v>19</v>
      </c>
    </row>
    <row r="10" spans="1:6" ht="36" customHeight="1" thickBot="1" x14ac:dyDescent="0.25">
      <c r="A10" s="4" t="s">
        <v>4</v>
      </c>
      <c r="B10" s="4">
        <v>3</v>
      </c>
      <c r="C10" s="22" t="s">
        <v>27</v>
      </c>
      <c r="F10" s="1" t="s">
        <v>7</v>
      </c>
    </row>
    <row r="11" spans="1:6" ht="62" customHeight="1" x14ac:dyDescent="0.2">
      <c r="A11" s="13"/>
      <c r="B11" s="15">
        <v>12</v>
      </c>
      <c r="C11" s="14" t="s">
        <v>46</v>
      </c>
    </row>
    <row r="12" spans="1:6" ht="36" customHeight="1" x14ac:dyDescent="0.2">
      <c r="A12" s="25" t="s">
        <v>42</v>
      </c>
      <c r="B12" s="25"/>
      <c r="C12" s="25"/>
    </row>
    <row r="13" spans="1:6" ht="36" customHeight="1" x14ac:dyDescent="0.2">
      <c r="A13" s="2" t="s">
        <v>0</v>
      </c>
      <c r="B13" s="2">
        <v>60</v>
      </c>
      <c r="C13" s="1" t="s">
        <v>20</v>
      </c>
    </row>
    <row r="14" spans="1:6" ht="36" customHeight="1" x14ac:dyDescent="0.2">
      <c r="A14" s="2" t="s">
        <v>1</v>
      </c>
      <c r="B14" s="2">
        <v>48</v>
      </c>
      <c r="C14" s="1" t="s">
        <v>21</v>
      </c>
    </row>
    <row r="15" spans="1:6" ht="36" customHeight="1" x14ac:dyDescent="0.2">
      <c r="A15" s="2" t="s">
        <v>2</v>
      </c>
      <c r="B15" s="2">
        <v>36</v>
      </c>
      <c r="C15" s="1" t="s">
        <v>22</v>
      </c>
    </row>
    <row r="16" spans="1:6" ht="36" customHeight="1" x14ac:dyDescent="0.2">
      <c r="A16" s="2" t="s">
        <v>3</v>
      </c>
      <c r="B16" s="2">
        <v>24</v>
      </c>
      <c r="C16" s="1" t="s">
        <v>23</v>
      </c>
    </row>
    <row r="17" spans="1:3" ht="36" customHeight="1" thickBot="1" x14ac:dyDescent="0.25">
      <c r="A17" s="4" t="s">
        <v>4</v>
      </c>
      <c r="B17" s="4">
        <v>12</v>
      </c>
      <c r="C17" s="5" t="s">
        <v>24</v>
      </c>
    </row>
    <row r="18" spans="1:3" ht="85" x14ac:dyDescent="0.2">
      <c r="A18" s="13"/>
      <c r="B18" s="15">
        <v>54</v>
      </c>
      <c r="C18" s="14" t="s">
        <v>48</v>
      </c>
    </row>
    <row r="19" spans="1:3" ht="36" customHeight="1" x14ac:dyDescent="0.2">
      <c r="A19" s="25" t="s">
        <v>40</v>
      </c>
      <c r="B19" s="25"/>
      <c r="C19" s="25"/>
    </row>
    <row r="20" spans="1:3" ht="34" x14ac:dyDescent="0.2">
      <c r="A20" s="1" t="s">
        <v>0</v>
      </c>
      <c r="B20" s="2">
        <v>15</v>
      </c>
      <c r="C20" s="1" t="s">
        <v>43</v>
      </c>
    </row>
    <row r="21" spans="1:3" ht="36" customHeight="1" x14ac:dyDescent="0.2">
      <c r="A21" s="1" t="s">
        <v>1</v>
      </c>
      <c r="B21" s="2">
        <v>12</v>
      </c>
      <c r="C21" s="1" t="s">
        <v>39</v>
      </c>
    </row>
    <row r="22" spans="1:3" ht="36" customHeight="1" x14ac:dyDescent="0.2">
      <c r="A22" s="1" t="s">
        <v>2</v>
      </c>
      <c r="B22" s="2">
        <v>9</v>
      </c>
      <c r="C22" s="1" t="s">
        <v>35</v>
      </c>
    </row>
    <row r="23" spans="1:3" ht="36" customHeight="1" x14ac:dyDescent="0.2">
      <c r="A23" s="1" t="s">
        <v>3</v>
      </c>
      <c r="B23" s="2">
        <v>6</v>
      </c>
      <c r="C23" s="1" t="s">
        <v>36</v>
      </c>
    </row>
    <row r="24" spans="1:3" ht="36" customHeight="1" thickBot="1" x14ac:dyDescent="0.25">
      <c r="A24" s="5" t="s">
        <v>4</v>
      </c>
      <c r="B24" s="4">
        <v>3</v>
      </c>
      <c r="C24" s="5" t="s">
        <v>38</v>
      </c>
    </row>
    <row r="25" spans="1:3" ht="59" customHeight="1" x14ac:dyDescent="0.2">
      <c r="A25" s="13"/>
      <c r="B25" s="15">
        <v>12</v>
      </c>
      <c r="C25" s="14" t="s">
        <v>49</v>
      </c>
    </row>
    <row r="26" spans="1:3" ht="36" customHeight="1" x14ac:dyDescent="0.2">
      <c r="A26" s="25" t="s">
        <v>28</v>
      </c>
      <c r="B26" s="25"/>
      <c r="C26" s="25"/>
    </row>
    <row r="27" spans="1:3" ht="36" customHeight="1" x14ac:dyDescent="0.2">
      <c r="A27" s="1" t="s">
        <v>0</v>
      </c>
      <c r="B27" s="2">
        <v>10</v>
      </c>
      <c r="C27" s="1" t="s">
        <v>29</v>
      </c>
    </row>
    <row r="28" spans="1:3" ht="36" customHeight="1" x14ac:dyDescent="0.2">
      <c r="A28" s="1" t="s">
        <v>1</v>
      </c>
      <c r="B28" s="2">
        <v>8</v>
      </c>
      <c r="C28" s="1" t="s">
        <v>30</v>
      </c>
    </row>
    <row r="29" spans="1:3" ht="36" customHeight="1" x14ac:dyDescent="0.2">
      <c r="A29" s="1" t="s">
        <v>2</v>
      </c>
      <c r="B29" s="2">
        <v>6</v>
      </c>
      <c r="C29" s="1" t="s">
        <v>31</v>
      </c>
    </row>
    <row r="30" spans="1:3" ht="36" customHeight="1" x14ac:dyDescent="0.2">
      <c r="A30" s="1" t="s">
        <v>3</v>
      </c>
      <c r="B30" s="2">
        <v>4</v>
      </c>
      <c r="C30" s="1" t="s">
        <v>32</v>
      </c>
    </row>
    <row r="31" spans="1:3" ht="36" customHeight="1" thickBot="1" x14ac:dyDescent="0.25">
      <c r="A31" s="5" t="s">
        <v>4</v>
      </c>
      <c r="B31" s="4">
        <v>2</v>
      </c>
      <c r="C31" s="5" t="s">
        <v>33</v>
      </c>
    </row>
    <row r="32" spans="1:3" ht="67" customHeight="1" x14ac:dyDescent="0.2">
      <c r="A32" s="13"/>
      <c r="B32" s="15">
        <v>9</v>
      </c>
      <c r="C32" s="14"/>
    </row>
  </sheetData>
  <mergeCells count="8">
    <mergeCell ref="A26:C26"/>
    <mergeCell ref="A4:C4"/>
    <mergeCell ref="A1:B1"/>
    <mergeCell ref="A2:B2"/>
    <mergeCell ref="A3:C3"/>
    <mergeCell ref="A5:C5"/>
    <mergeCell ref="A12:C12"/>
    <mergeCell ref="A19: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3A18-107E-1A46-BDE3-63BC97AA97C0}">
  <dimension ref="A1:C6"/>
  <sheetViews>
    <sheetView zoomScale="120" zoomScaleNormal="120" workbookViewId="0">
      <selection activeCell="A7" sqref="A7"/>
    </sheetView>
  </sheetViews>
  <sheetFormatPr baseColWidth="10" defaultRowHeight="36" customHeight="1" x14ac:dyDescent="0.2"/>
  <cols>
    <col min="1" max="1" width="6" customWidth="1"/>
    <col min="2" max="2" width="6.33203125" customWidth="1"/>
    <col min="3" max="3" width="76.5" customWidth="1"/>
  </cols>
  <sheetData>
    <row r="1" spans="1:3" s="1" customFormat="1" ht="36" customHeight="1" x14ac:dyDescent="0.2">
      <c r="A1" s="25" t="s">
        <v>6</v>
      </c>
      <c r="B1" s="25"/>
      <c r="C1" s="6">
        <v>0.05</v>
      </c>
    </row>
    <row r="2" spans="1:3" s="1" customFormat="1" ht="36" customHeight="1" x14ac:dyDescent="0.2">
      <c r="A2" s="25" t="s">
        <v>8</v>
      </c>
      <c r="B2" s="25"/>
      <c r="C2" s="2">
        <f>A6</f>
        <v>4</v>
      </c>
    </row>
    <row r="3" spans="1:3" s="1" customFormat="1" ht="36" customHeight="1" x14ac:dyDescent="0.2">
      <c r="A3" s="27"/>
      <c r="B3" s="27"/>
      <c r="C3" s="27"/>
    </row>
    <row r="4" spans="1:3" ht="36" customHeight="1" x14ac:dyDescent="0.2">
      <c r="A4" s="26" t="s">
        <v>25</v>
      </c>
      <c r="B4" s="26"/>
      <c r="C4" s="26"/>
    </row>
    <row r="5" spans="1:3" ht="43" customHeight="1" thickBot="1" x14ac:dyDescent="0.25">
      <c r="A5" s="20">
        <v>5</v>
      </c>
      <c r="B5" s="30" t="s">
        <v>37</v>
      </c>
      <c r="C5" s="30"/>
    </row>
    <row r="6" spans="1:3" ht="79" customHeight="1" x14ac:dyDescent="0.2">
      <c r="A6" s="15">
        <v>4</v>
      </c>
      <c r="B6" s="29" t="s">
        <v>47</v>
      </c>
      <c r="C6" s="29"/>
    </row>
  </sheetData>
  <mergeCells count="6">
    <mergeCell ref="B6:C6"/>
    <mergeCell ref="A4:C4"/>
    <mergeCell ref="A1:B1"/>
    <mergeCell ref="A2:B2"/>
    <mergeCell ref="A3:C3"/>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92DC1-D5A6-CE4B-BB56-723C40550AF4}">
  <dimension ref="A1:C9"/>
  <sheetViews>
    <sheetView zoomScale="120" zoomScaleNormal="120" workbookViewId="0">
      <selection activeCell="A7" sqref="A7"/>
    </sheetView>
  </sheetViews>
  <sheetFormatPr baseColWidth="10" defaultRowHeight="36" customHeight="1" x14ac:dyDescent="0.2"/>
  <cols>
    <col min="1" max="1" width="6.1640625" style="7" customWidth="1"/>
    <col min="2" max="2" width="52.6640625" style="7" bestFit="1" customWidth="1"/>
    <col min="3" max="16384" width="10.83203125" style="7"/>
  </cols>
  <sheetData>
    <row r="1" spans="1:3" s="1" customFormat="1" ht="36" customHeight="1" x14ac:dyDescent="0.2">
      <c r="A1" s="25" t="s">
        <v>6</v>
      </c>
      <c r="B1" s="25"/>
      <c r="C1" s="6">
        <v>0.05</v>
      </c>
    </row>
    <row r="2" spans="1:3" s="1" customFormat="1" ht="36" customHeight="1" x14ac:dyDescent="0.2">
      <c r="A2" s="25" t="s">
        <v>8</v>
      </c>
      <c r="B2" s="25"/>
      <c r="C2" s="2">
        <f>A7*100/10*C1</f>
        <v>5</v>
      </c>
    </row>
    <row r="3" spans="1:3" s="1" customFormat="1" ht="36" customHeight="1" x14ac:dyDescent="0.2">
      <c r="A3" s="27"/>
      <c r="B3" s="27"/>
      <c r="C3" s="27"/>
    </row>
    <row r="4" spans="1:3" ht="36" customHeight="1" x14ac:dyDescent="0.2">
      <c r="A4" s="26" t="s">
        <v>14</v>
      </c>
      <c r="B4" s="26"/>
      <c r="C4" s="26"/>
    </row>
    <row r="5" spans="1:3" ht="36" customHeight="1" x14ac:dyDescent="0.2">
      <c r="A5" s="19">
        <v>5</v>
      </c>
      <c r="B5" s="31" t="s">
        <v>15</v>
      </c>
      <c r="C5" s="31"/>
    </row>
    <row r="6" spans="1:3" ht="36" customHeight="1" x14ac:dyDescent="0.2">
      <c r="A6" s="19">
        <v>5</v>
      </c>
      <c r="B6" s="31" t="s">
        <v>45</v>
      </c>
      <c r="C6" s="31"/>
    </row>
    <row r="7" spans="1:3" ht="36" customHeight="1" x14ac:dyDescent="0.2">
      <c r="A7" s="15">
        <v>10</v>
      </c>
      <c r="B7" s="21"/>
      <c r="C7" s="14"/>
    </row>
    <row r="9" spans="1:3" ht="43" customHeight="1" x14ac:dyDescent="0.2"/>
  </sheetData>
  <mergeCells count="6">
    <mergeCell ref="B6:C6"/>
    <mergeCell ref="A1:B1"/>
    <mergeCell ref="A2:B2"/>
    <mergeCell ref="A3:C3"/>
    <mergeCell ref="A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TOTAL</vt:lpstr>
      <vt:lpstr>Développement</vt:lpstr>
      <vt:lpstr>Backlog</vt:lpstr>
      <vt:lpstr>Gestion de projets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Tremblay</dc:creator>
  <cp:lastModifiedBy>Benoit Tremblay</cp:lastModifiedBy>
  <dcterms:created xsi:type="dcterms:W3CDTF">2022-04-08T19:01:32Z</dcterms:created>
  <dcterms:modified xsi:type="dcterms:W3CDTF">2022-09-29T17:03:48Z</dcterms:modified>
</cp:coreProperties>
</file>