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40" yWindow="0" windowWidth="24440" windowHeight="1530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4" l="1"/>
  <c r="M4" i="4"/>
  <c r="L5" i="4"/>
  <c r="L4" i="4"/>
  <c r="H9" i="4"/>
  <c r="I9" i="4"/>
  <c r="G9" i="4"/>
  <c r="C21" i="4"/>
  <c r="D21" i="4"/>
  <c r="B21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</calcChain>
</file>

<file path=xl/sharedStrings.xml><?xml version="1.0" encoding="utf-8"?>
<sst xmlns="http://schemas.openxmlformats.org/spreadsheetml/2006/main" count="247" uniqueCount="109">
  <si>
    <t>P10J0</t>
  </si>
  <si>
    <t>P10J7</t>
  </si>
  <si>
    <t>P10J90</t>
  </si>
  <si>
    <t>P11J0</t>
  </si>
  <si>
    <t>P11J7</t>
  </si>
  <si>
    <t>P11J90</t>
  </si>
  <si>
    <t>P12J0</t>
  </si>
  <si>
    <t>P12J7</t>
  </si>
  <si>
    <t>P12J90</t>
  </si>
  <si>
    <t>P13J0</t>
  </si>
  <si>
    <t>P13J7</t>
  </si>
  <si>
    <t>P13J90</t>
  </si>
  <si>
    <t>P14J0</t>
  </si>
  <si>
    <t>P14J7</t>
  </si>
  <si>
    <t>P14J90</t>
  </si>
  <si>
    <t>P15J0</t>
  </si>
  <si>
    <t>P15J7</t>
  </si>
  <si>
    <t>P15J90</t>
  </si>
  <si>
    <t>P17J0</t>
  </si>
  <si>
    <t>P17J7</t>
  </si>
  <si>
    <t>P17J90</t>
  </si>
  <si>
    <t>P18J0</t>
  </si>
  <si>
    <t>P18J7</t>
  </si>
  <si>
    <t>P18J90</t>
  </si>
  <si>
    <t>P19J0</t>
  </si>
  <si>
    <t>P19J7</t>
  </si>
  <si>
    <t>P19J90</t>
  </si>
  <si>
    <t>P1J0</t>
  </si>
  <si>
    <t>P1J7</t>
  </si>
  <si>
    <t>P1J90</t>
  </si>
  <si>
    <t>P20J0</t>
  </si>
  <si>
    <t>P20J7</t>
  </si>
  <si>
    <t>P20J90</t>
  </si>
  <si>
    <t>P21J0</t>
  </si>
  <si>
    <t>P21J7</t>
  </si>
  <si>
    <t>P21J90</t>
  </si>
  <si>
    <t>P22J0</t>
  </si>
  <si>
    <t>P22J7</t>
  </si>
  <si>
    <t>P22J90</t>
  </si>
  <si>
    <t>P23J0</t>
  </si>
  <si>
    <t>P23J7</t>
  </si>
  <si>
    <t>P23J90</t>
  </si>
  <si>
    <t>P25J0</t>
  </si>
  <si>
    <t>P25J7</t>
  </si>
  <si>
    <t>P25J90</t>
  </si>
  <si>
    <t>P2J0</t>
  </si>
  <si>
    <t>P2J7</t>
  </si>
  <si>
    <t>P2J90</t>
  </si>
  <si>
    <t>P38J0</t>
  </si>
  <si>
    <t>P38J7</t>
  </si>
  <si>
    <t>P38J90</t>
  </si>
  <si>
    <t>P3J0</t>
  </si>
  <si>
    <t>P3J7</t>
  </si>
  <si>
    <t>P3J90</t>
  </si>
  <si>
    <t>P4J0</t>
  </si>
  <si>
    <t>P4J7</t>
  </si>
  <si>
    <t>P4J90</t>
  </si>
  <si>
    <t>P5J0</t>
  </si>
  <si>
    <t>P5J7</t>
  </si>
  <si>
    <t>P5J90</t>
  </si>
  <si>
    <t>P6J0</t>
  </si>
  <si>
    <t>P6J7</t>
  </si>
  <si>
    <t>P6J90</t>
  </si>
  <si>
    <t>P7J0</t>
  </si>
  <si>
    <t>P7J7</t>
  </si>
  <si>
    <t>P7J90</t>
  </si>
  <si>
    <t>P8J0</t>
  </si>
  <si>
    <t>P8J7</t>
  </si>
  <si>
    <t>P8J90</t>
  </si>
  <si>
    <t>P9J0</t>
  </si>
  <si>
    <t>P9J7</t>
  </si>
  <si>
    <t>P9J90</t>
  </si>
  <si>
    <t>Sample</t>
  </si>
  <si>
    <t>Ratio</t>
  </si>
  <si>
    <t>Total Reads</t>
  </si>
  <si>
    <t>Mapped reads</t>
  </si>
  <si>
    <t>P10</t>
  </si>
  <si>
    <t>P11</t>
  </si>
  <si>
    <t>P12</t>
  </si>
  <si>
    <t>P13</t>
  </si>
  <si>
    <t>P14</t>
  </si>
  <si>
    <t>P15</t>
  </si>
  <si>
    <t>P17</t>
  </si>
  <si>
    <t>P18</t>
  </si>
  <si>
    <t>P19</t>
  </si>
  <si>
    <t>P1</t>
  </si>
  <si>
    <t>P20</t>
  </si>
  <si>
    <t>P21</t>
  </si>
  <si>
    <t>P22</t>
  </si>
  <si>
    <t>P23</t>
  </si>
  <si>
    <t>P25</t>
  </si>
  <si>
    <t>P2</t>
  </si>
  <si>
    <t>P38</t>
  </si>
  <si>
    <t>P3</t>
  </si>
  <si>
    <t>P4</t>
  </si>
  <si>
    <t>P5</t>
  </si>
  <si>
    <t>P6</t>
  </si>
  <si>
    <t>P7</t>
  </si>
  <si>
    <t>P8</t>
  </si>
  <si>
    <t>P9</t>
  </si>
  <si>
    <t>Time</t>
  </si>
  <si>
    <t>J0</t>
  </si>
  <si>
    <t>J7</t>
  </si>
  <si>
    <t>J90</t>
  </si>
  <si>
    <t>Patient</t>
  </si>
  <si>
    <t>Treatment</t>
  </si>
  <si>
    <t>Controls</t>
  </si>
  <si>
    <t>Treated</t>
  </si>
  <si>
    <t>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</si>
</sst>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Ratio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Sheet1!$A$2:$A$73</c:f>
              <c:strCache>
                <c:ptCount val="72"/>
                <c:pt idx="0">
                  <c:v>P10J0</c:v>
                </c:pt>
                <c:pt idx="1">
                  <c:v>P10J7</c:v>
                </c:pt>
                <c:pt idx="2">
                  <c:v>P10J90</c:v>
                </c:pt>
                <c:pt idx="3">
                  <c:v>P11J0</c:v>
                </c:pt>
                <c:pt idx="4">
                  <c:v>P11J7</c:v>
                </c:pt>
                <c:pt idx="5">
                  <c:v>P11J90</c:v>
                </c:pt>
                <c:pt idx="6">
                  <c:v>P12J0</c:v>
                </c:pt>
                <c:pt idx="7">
                  <c:v>P12J7</c:v>
                </c:pt>
                <c:pt idx="8">
                  <c:v>P12J90</c:v>
                </c:pt>
                <c:pt idx="9">
                  <c:v>P13J0</c:v>
                </c:pt>
                <c:pt idx="10">
                  <c:v>P13J7</c:v>
                </c:pt>
                <c:pt idx="11">
                  <c:v>P13J90</c:v>
                </c:pt>
                <c:pt idx="12">
                  <c:v>P14J0</c:v>
                </c:pt>
                <c:pt idx="13">
                  <c:v>P14J7</c:v>
                </c:pt>
                <c:pt idx="14">
                  <c:v>P14J90</c:v>
                </c:pt>
                <c:pt idx="15">
                  <c:v>P15J0</c:v>
                </c:pt>
                <c:pt idx="16">
                  <c:v>P15J7</c:v>
                </c:pt>
                <c:pt idx="17">
                  <c:v>P15J90</c:v>
                </c:pt>
                <c:pt idx="18">
                  <c:v>P17J0</c:v>
                </c:pt>
                <c:pt idx="19">
                  <c:v>P17J7</c:v>
                </c:pt>
                <c:pt idx="20">
                  <c:v>P17J90</c:v>
                </c:pt>
                <c:pt idx="21">
                  <c:v>P18J0</c:v>
                </c:pt>
                <c:pt idx="22">
                  <c:v>P18J7</c:v>
                </c:pt>
                <c:pt idx="23">
                  <c:v>P18J90</c:v>
                </c:pt>
                <c:pt idx="24">
                  <c:v>P19J0</c:v>
                </c:pt>
                <c:pt idx="25">
                  <c:v>P19J7</c:v>
                </c:pt>
                <c:pt idx="26">
                  <c:v>P19J90</c:v>
                </c:pt>
                <c:pt idx="27">
                  <c:v>P1J0</c:v>
                </c:pt>
                <c:pt idx="28">
                  <c:v>P1J7</c:v>
                </c:pt>
                <c:pt idx="29">
                  <c:v>P1J90</c:v>
                </c:pt>
                <c:pt idx="30">
                  <c:v>P20J0</c:v>
                </c:pt>
                <c:pt idx="31">
                  <c:v>P20J7</c:v>
                </c:pt>
                <c:pt idx="32">
                  <c:v>P20J90</c:v>
                </c:pt>
                <c:pt idx="33">
                  <c:v>P21J0</c:v>
                </c:pt>
                <c:pt idx="34">
                  <c:v>P21J7</c:v>
                </c:pt>
                <c:pt idx="35">
                  <c:v>P21J90</c:v>
                </c:pt>
                <c:pt idx="36">
                  <c:v>P22J0</c:v>
                </c:pt>
                <c:pt idx="37">
                  <c:v>P22J7</c:v>
                </c:pt>
                <c:pt idx="38">
                  <c:v>P22J90</c:v>
                </c:pt>
                <c:pt idx="39">
                  <c:v>P23J0</c:v>
                </c:pt>
                <c:pt idx="40">
                  <c:v>P23J7</c:v>
                </c:pt>
                <c:pt idx="41">
                  <c:v>P23J90</c:v>
                </c:pt>
                <c:pt idx="42">
                  <c:v>P25J0</c:v>
                </c:pt>
                <c:pt idx="43">
                  <c:v>P25J7</c:v>
                </c:pt>
                <c:pt idx="44">
                  <c:v>P25J90</c:v>
                </c:pt>
                <c:pt idx="45">
                  <c:v>P2J0</c:v>
                </c:pt>
                <c:pt idx="46">
                  <c:v>P2J7</c:v>
                </c:pt>
                <c:pt idx="47">
                  <c:v>P2J90</c:v>
                </c:pt>
                <c:pt idx="48">
                  <c:v>P38J0</c:v>
                </c:pt>
                <c:pt idx="49">
                  <c:v>P38J7</c:v>
                </c:pt>
                <c:pt idx="50">
                  <c:v>P38J90</c:v>
                </c:pt>
                <c:pt idx="51">
                  <c:v>P3J0</c:v>
                </c:pt>
                <c:pt idx="52">
                  <c:v>P3J7</c:v>
                </c:pt>
                <c:pt idx="53">
                  <c:v>P3J90</c:v>
                </c:pt>
                <c:pt idx="54">
                  <c:v>P4J0</c:v>
                </c:pt>
                <c:pt idx="55">
                  <c:v>P4J7</c:v>
                </c:pt>
                <c:pt idx="56">
                  <c:v>P4J90</c:v>
                </c:pt>
                <c:pt idx="57">
                  <c:v>P5J0</c:v>
                </c:pt>
                <c:pt idx="58">
                  <c:v>P5J7</c:v>
                </c:pt>
                <c:pt idx="59">
                  <c:v>P5J90</c:v>
                </c:pt>
                <c:pt idx="60">
                  <c:v>P6J0</c:v>
                </c:pt>
                <c:pt idx="61">
                  <c:v>P6J7</c:v>
                </c:pt>
                <c:pt idx="62">
                  <c:v>P6J90</c:v>
                </c:pt>
                <c:pt idx="63">
                  <c:v>P7J0</c:v>
                </c:pt>
                <c:pt idx="64">
                  <c:v>P7J7</c:v>
                </c:pt>
                <c:pt idx="65">
                  <c:v>P7J90</c:v>
                </c:pt>
                <c:pt idx="66">
                  <c:v>P8J0</c:v>
                </c:pt>
                <c:pt idx="67">
                  <c:v>P8J7</c:v>
                </c:pt>
                <c:pt idx="68">
                  <c:v>P8J90</c:v>
                </c:pt>
                <c:pt idx="69">
                  <c:v>P9J0</c:v>
                </c:pt>
                <c:pt idx="70">
                  <c:v>P9J7</c:v>
                </c:pt>
                <c:pt idx="71">
                  <c:v>P9J90</c:v>
                </c:pt>
              </c:strCache>
            </c:strRef>
          </c:xVal>
          <c:yVal>
            <c:numRef>
              <c:f>Sheet1!$D$2:$D$73</c:f>
              <c:numCache>
                <c:formatCode>General</c:formatCode>
                <c:ptCount val="72"/>
                <c:pt idx="0">
                  <c:v>5.19920878354455E-5</c:v>
                </c:pt>
                <c:pt idx="1">
                  <c:v>5.66446339071206E-5</c:v>
                </c:pt>
                <c:pt idx="2">
                  <c:v>2.02963634207398E-5</c:v>
                </c:pt>
                <c:pt idx="3">
                  <c:v>2.78562407999209E-5</c:v>
                </c:pt>
                <c:pt idx="4">
                  <c:v>5.70554136088667E-5</c:v>
                </c:pt>
                <c:pt idx="5">
                  <c:v>5.11239510998488E-5</c:v>
                </c:pt>
                <c:pt idx="6">
                  <c:v>4.4127210128516E-5</c:v>
                </c:pt>
                <c:pt idx="7">
                  <c:v>1.71860779647303E-5</c:v>
                </c:pt>
                <c:pt idx="8">
                  <c:v>6.34163800318265E-5</c:v>
                </c:pt>
                <c:pt idx="9">
                  <c:v>8.17341282790195E-6</c:v>
                </c:pt>
                <c:pt idx="10">
                  <c:v>8.85666246101098E-6</c:v>
                </c:pt>
                <c:pt idx="11">
                  <c:v>6.20669559192117E-6</c:v>
                </c:pt>
                <c:pt idx="12">
                  <c:v>7.85439201885926E-6</c:v>
                </c:pt>
                <c:pt idx="13">
                  <c:v>6.28549734626302E-6</c:v>
                </c:pt>
                <c:pt idx="14">
                  <c:v>8.86630404587161E-6</c:v>
                </c:pt>
                <c:pt idx="15">
                  <c:v>8.30833126436369E-6</c:v>
                </c:pt>
                <c:pt idx="16">
                  <c:v>1.35757410288328E-6</c:v>
                </c:pt>
                <c:pt idx="17">
                  <c:v>1.16693985456144E-5</c:v>
                </c:pt>
                <c:pt idx="18">
                  <c:v>6.29170875687147E-5</c:v>
                </c:pt>
                <c:pt idx="19">
                  <c:v>0.000112682907579444</c:v>
                </c:pt>
                <c:pt idx="20">
                  <c:v>5.86937293858264E-5</c:v>
                </c:pt>
                <c:pt idx="21">
                  <c:v>4.18279004273594E-5</c:v>
                </c:pt>
                <c:pt idx="22">
                  <c:v>1.15640360166003E-5</c:v>
                </c:pt>
                <c:pt idx="23">
                  <c:v>1.16622141370778E-5</c:v>
                </c:pt>
                <c:pt idx="24">
                  <c:v>7.94732645765284E-6</c:v>
                </c:pt>
                <c:pt idx="25">
                  <c:v>8.48872916528115E-6</c:v>
                </c:pt>
                <c:pt idx="26">
                  <c:v>4.73215042437741E-6</c:v>
                </c:pt>
                <c:pt idx="27">
                  <c:v>3.13024537873178E-5</c:v>
                </c:pt>
                <c:pt idx="28">
                  <c:v>2.16155825205793E-5</c:v>
                </c:pt>
                <c:pt idx="29">
                  <c:v>9.71904780595324E-6</c:v>
                </c:pt>
                <c:pt idx="30">
                  <c:v>2.76728468604986E-6</c:v>
                </c:pt>
                <c:pt idx="31">
                  <c:v>2.0309936976038E-6</c:v>
                </c:pt>
                <c:pt idx="32">
                  <c:v>1.90541059615165E-6</c:v>
                </c:pt>
                <c:pt idx="33">
                  <c:v>0.000136357122451385</c:v>
                </c:pt>
                <c:pt idx="34">
                  <c:v>7.45804678372084E-5</c:v>
                </c:pt>
                <c:pt idx="35">
                  <c:v>0.00118577826735229</c:v>
                </c:pt>
                <c:pt idx="36">
                  <c:v>4.36666141285577E-5</c:v>
                </c:pt>
                <c:pt idx="37">
                  <c:v>1.67787818288556E-6</c:v>
                </c:pt>
                <c:pt idx="38">
                  <c:v>1.23978211730948E-5</c:v>
                </c:pt>
                <c:pt idx="39">
                  <c:v>1.5529963645726E-5</c:v>
                </c:pt>
                <c:pt idx="40">
                  <c:v>4.9406950519977E-5</c:v>
                </c:pt>
                <c:pt idx="41">
                  <c:v>1.21720348035144E-5</c:v>
                </c:pt>
                <c:pt idx="42">
                  <c:v>8.05185227317595E-5</c:v>
                </c:pt>
                <c:pt idx="43">
                  <c:v>4.5487070205642E-5</c:v>
                </c:pt>
                <c:pt idx="44">
                  <c:v>1.46977041685779E-5</c:v>
                </c:pt>
                <c:pt idx="45">
                  <c:v>9.09290988208355E-6</c:v>
                </c:pt>
                <c:pt idx="46">
                  <c:v>7.16242940084222E-6</c:v>
                </c:pt>
                <c:pt idx="47">
                  <c:v>1.26634379140826E-5</c:v>
                </c:pt>
                <c:pt idx="48">
                  <c:v>8.22007107992235E-6</c:v>
                </c:pt>
                <c:pt idx="49">
                  <c:v>1.29960495873225E-5</c:v>
                </c:pt>
                <c:pt idx="50">
                  <c:v>9.42981371632189E-6</c:v>
                </c:pt>
                <c:pt idx="51">
                  <c:v>3.76343671244653E-5</c:v>
                </c:pt>
                <c:pt idx="52">
                  <c:v>0.000192481808382098</c:v>
                </c:pt>
                <c:pt idx="53">
                  <c:v>1.83903842606286E-5</c:v>
                </c:pt>
                <c:pt idx="54">
                  <c:v>6.75591408861312E-5</c:v>
                </c:pt>
                <c:pt idx="55">
                  <c:v>6.5285491167885E-6</c:v>
                </c:pt>
                <c:pt idx="56">
                  <c:v>4.74922595274099E-5</c:v>
                </c:pt>
                <c:pt idx="57">
                  <c:v>0.000130195427819815</c:v>
                </c:pt>
                <c:pt idx="58">
                  <c:v>0.00017364390004608</c:v>
                </c:pt>
                <c:pt idx="59">
                  <c:v>1.59738147647199E-5</c:v>
                </c:pt>
                <c:pt idx="60">
                  <c:v>0.000122125038371391</c:v>
                </c:pt>
                <c:pt idx="61">
                  <c:v>0.000219337163832101</c:v>
                </c:pt>
                <c:pt idx="62">
                  <c:v>2.75639701165776E-5</c:v>
                </c:pt>
                <c:pt idx="63">
                  <c:v>1.96384392192337E-5</c:v>
                </c:pt>
                <c:pt idx="64">
                  <c:v>1.29390203589648E-5</c:v>
                </c:pt>
                <c:pt idx="65">
                  <c:v>1.39457860893062E-5</c:v>
                </c:pt>
                <c:pt idx="66">
                  <c:v>0.000123855937279038</c:v>
                </c:pt>
                <c:pt idx="67">
                  <c:v>0.000176304947910813</c:v>
                </c:pt>
                <c:pt idx="68">
                  <c:v>0.000132607249148907</c:v>
                </c:pt>
                <c:pt idx="69">
                  <c:v>4.6968522319511E-6</c:v>
                </c:pt>
                <c:pt idx="70">
                  <c:v>2.93173994595333E-5</c:v>
                </c:pt>
                <c:pt idx="71">
                  <c:v>9.551122132487E-6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171000"/>
        <c:axId val="-2135928984"/>
      </c:scatterChart>
      <c:valAx>
        <c:axId val="-211217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928984"/>
        <c:crosses val="autoZero"/>
        <c:crossBetween val="midCat"/>
      </c:valAx>
      <c:valAx>
        <c:axId val="-213592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171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P10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Sheet3!$B$2:$D$2</c:f>
              <c:numCache>
                <c:formatCode>0.00E+00</c:formatCode>
                <c:ptCount val="3"/>
                <c:pt idx="0">
                  <c:v>5.19921E-5</c:v>
                </c:pt>
                <c:pt idx="1">
                  <c:v>5.66446E-5</c:v>
                </c:pt>
                <c:pt idx="2">
                  <c:v>2.02964E-5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P11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Sheet3!$B$3:$D$3</c:f>
              <c:numCache>
                <c:formatCode>0.00E+00</c:formatCode>
                <c:ptCount val="3"/>
                <c:pt idx="0">
                  <c:v>2.78562E-5</c:v>
                </c:pt>
                <c:pt idx="1">
                  <c:v>5.70554E-5</c:v>
                </c:pt>
                <c:pt idx="2">
                  <c:v>5.1124E-5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P12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Sheet3!$B$4:$D$4</c:f>
              <c:numCache>
                <c:formatCode>0.00E+00</c:formatCode>
                <c:ptCount val="3"/>
                <c:pt idx="0">
                  <c:v>4.41272E-5</c:v>
                </c:pt>
                <c:pt idx="1">
                  <c:v>1.71861E-5</c:v>
                </c:pt>
                <c:pt idx="2">
                  <c:v>6.34164E-5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P13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Sheet3!$B$5:$D$5</c:f>
              <c:numCache>
                <c:formatCode>0.00E+00</c:formatCode>
                <c:ptCount val="3"/>
                <c:pt idx="0">
                  <c:v>8.17341E-6</c:v>
                </c:pt>
                <c:pt idx="1">
                  <c:v>8.85666E-6</c:v>
                </c:pt>
                <c:pt idx="2">
                  <c:v>6.2067E-6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P14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Sheet3!$B$6:$D$6</c:f>
              <c:numCache>
                <c:formatCode>0.00E+00</c:formatCode>
                <c:ptCount val="3"/>
                <c:pt idx="0">
                  <c:v>7.85439E-6</c:v>
                </c:pt>
                <c:pt idx="1">
                  <c:v>6.2855E-6</c:v>
                </c:pt>
                <c:pt idx="2">
                  <c:v>8.8663E-6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P15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Sheet3!$B$7:$D$7</c:f>
              <c:numCache>
                <c:formatCode>0.00E+00</c:formatCode>
                <c:ptCount val="3"/>
                <c:pt idx="0">
                  <c:v>8.30833E-6</c:v>
                </c:pt>
                <c:pt idx="1">
                  <c:v>1.35757E-6</c:v>
                </c:pt>
                <c:pt idx="2">
                  <c:v>1.16694E-5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P17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Sheet3!$B$8:$D$8</c:f>
              <c:numCache>
                <c:formatCode>General</c:formatCode>
                <c:ptCount val="3"/>
                <c:pt idx="0" formatCode="0.00E+00">
                  <c:v>6.29171E-5</c:v>
                </c:pt>
                <c:pt idx="1">
                  <c:v>0.000112683</c:v>
                </c:pt>
                <c:pt idx="2" formatCode="0.00E+00">
                  <c:v>5.86937E-5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P18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Sheet3!$B$9:$D$9</c:f>
              <c:numCache>
                <c:formatCode>0.00E+00</c:formatCode>
                <c:ptCount val="3"/>
                <c:pt idx="0">
                  <c:v>4.18279E-5</c:v>
                </c:pt>
                <c:pt idx="1">
                  <c:v>1.1564E-5</c:v>
                </c:pt>
                <c:pt idx="2">
                  <c:v>1.16622E-5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P19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Sheet3!$B$10:$D$10</c:f>
              <c:numCache>
                <c:formatCode>0.00E+00</c:formatCode>
                <c:ptCount val="3"/>
                <c:pt idx="0">
                  <c:v>7.94733E-6</c:v>
                </c:pt>
                <c:pt idx="1">
                  <c:v>8.48873E-6</c:v>
                </c:pt>
                <c:pt idx="2">
                  <c:v>4.73215E-6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P1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Sheet3!$B$11:$D$11</c:f>
              <c:numCache>
                <c:formatCode>0.00E+00</c:formatCode>
                <c:ptCount val="3"/>
                <c:pt idx="0">
                  <c:v>3.13025E-5</c:v>
                </c:pt>
                <c:pt idx="1">
                  <c:v>2.16156E-5</c:v>
                </c:pt>
                <c:pt idx="2">
                  <c:v>9.71905E-6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P20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Sheet3!$B$12:$D$12</c:f>
              <c:numCache>
                <c:formatCode>0.00E+00</c:formatCode>
                <c:ptCount val="3"/>
                <c:pt idx="0">
                  <c:v>2.76728E-6</c:v>
                </c:pt>
                <c:pt idx="1">
                  <c:v>2.03099E-6</c:v>
                </c:pt>
                <c:pt idx="2">
                  <c:v>1.90541E-6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Sheet3!$A$13</c:f>
              <c:strCache>
                <c:ptCount val="1"/>
                <c:pt idx="0">
                  <c:v>P21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Sheet3!$B$13:$D$13</c:f>
              <c:numCache>
                <c:formatCode>0.00E+00</c:formatCode>
                <c:ptCount val="3"/>
                <c:pt idx="0" formatCode="General">
                  <c:v>0.000136357</c:v>
                </c:pt>
                <c:pt idx="1">
                  <c:v>7.45805E-5</c:v>
                </c:pt>
                <c:pt idx="2" formatCode="General">
                  <c:v>0.001185778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Sheet3!$A$14</c:f>
              <c:strCache>
                <c:ptCount val="1"/>
                <c:pt idx="0">
                  <c:v>P22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Sheet3!$B$14:$D$14</c:f>
              <c:numCache>
                <c:formatCode>0.00E+00</c:formatCode>
                <c:ptCount val="3"/>
                <c:pt idx="0">
                  <c:v>4.36666E-5</c:v>
                </c:pt>
                <c:pt idx="1">
                  <c:v>1.67788E-6</c:v>
                </c:pt>
                <c:pt idx="2">
                  <c:v>1.23978E-5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Sheet3!$A$15</c:f>
              <c:strCache>
                <c:ptCount val="1"/>
                <c:pt idx="0">
                  <c:v>P23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Sheet3!$B$15:$D$15</c:f>
              <c:numCache>
                <c:formatCode>0.00E+00</c:formatCode>
                <c:ptCount val="3"/>
                <c:pt idx="0">
                  <c:v>1.553E-5</c:v>
                </c:pt>
                <c:pt idx="1">
                  <c:v>4.9407E-5</c:v>
                </c:pt>
                <c:pt idx="2">
                  <c:v>1.2172E-5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Sheet3!$A$16</c:f>
              <c:strCache>
                <c:ptCount val="1"/>
                <c:pt idx="0">
                  <c:v>P25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Sheet3!$B$16:$D$16</c:f>
              <c:numCache>
                <c:formatCode>0.00E+00</c:formatCode>
                <c:ptCount val="3"/>
                <c:pt idx="0">
                  <c:v>8.05185E-5</c:v>
                </c:pt>
                <c:pt idx="1">
                  <c:v>4.54871E-5</c:v>
                </c:pt>
                <c:pt idx="2">
                  <c:v>1.46977E-5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Sheet3!$A$17</c:f>
              <c:strCache>
                <c:ptCount val="1"/>
                <c:pt idx="0">
                  <c:v>P2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Sheet3!$B$17:$D$17</c:f>
              <c:numCache>
                <c:formatCode>0.00E+00</c:formatCode>
                <c:ptCount val="3"/>
                <c:pt idx="0">
                  <c:v>9.09291E-6</c:v>
                </c:pt>
                <c:pt idx="1">
                  <c:v>7.16243E-6</c:v>
                </c:pt>
                <c:pt idx="2">
                  <c:v>1.26634E-5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Sheet3!$A$18</c:f>
              <c:strCache>
                <c:ptCount val="1"/>
                <c:pt idx="0">
                  <c:v>P38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Sheet3!$B$18:$D$18</c:f>
              <c:numCache>
                <c:formatCode>0.00E+00</c:formatCode>
                <c:ptCount val="3"/>
                <c:pt idx="0">
                  <c:v>8.22007E-6</c:v>
                </c:pt>
                <c:pt idx="1">
                  <c:v>1.2996E-5</c:v>
                </c:pt>
                <c:pt idx="2">
                  <c:v>9.42981E-6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Sheet3!$A$19</c:f>
              <c:strCache>
                <c:ptCount val="1"/>
                <c:pt idx="0">
                  <c:v>P3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Sheet3!$B$19:$D$19</c:f>
              <c:numCache>
                <c:formatCode>General</c:formatCode>
                <c:ptCount val="3"/>
                <c:pt idx="0" formatCode="0.00E+00">
                  <c:v>3.76344E-5</c:v>
                </c:pt>
                <c:pt idx="1">
                  <c:v>0.000192482</c:v>
                </c:pt>
                <c:pt idx="2" formatCode="0.00E+00">
                  <c:v>1.83904E-5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Sheet3!$A$20</c:f>
              <c:strCache>
                <c:ptCount val="1"/>
                <c:pt idx="0">
                  <c:v>P4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Sheet3!$B$20:$D$20</c:f>
              <c:numCache>
                <c:formatCode>0.00E+00</c:formatCode>
                <c:ptCount val="3"/>
                <c:pt idx="0">
                  <c:v>6.75591E-5</c:v>
                </c:pt>
                <c:pt idx="1">
                  <c:v>6.52855E-6</c:v>
                </c:pt>
                <c:pt idx="2">
                  <c:v>4.74923E-5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Sheet3!$A$21</c:f>
              <c:strCache>
                <c:ptCount val="1"/>
                <c:pt idx="0">
                  <c:v>P5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Sheet3!$B$21:$D$21</c:f>
              <c:numCache>
                <c:formatCode>General</c:formatCode>
                <c:ptCount val="3"/>
                <c:pt idx="0">
                  <c:v>0.000130195</c:v>
                </c:pt>
                <c:pt idx="1">
                  <c:v>0.000173644</c:v>
                </c:pt>
                <c:pt idx="2" formatCode="0.00E+00">
                  <c:v>1.59738E-5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Sheet3!$A$22</c:f>
              <c:strCache>
                <c:ptCount val="1"/>
                <c:pt idx="0">
                  <c:v>P6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Sheet3!$B$22:$D$22</c:f>
              <c:numCache>
                <c:formatCode>General</c:formatCode>
                <c:ptCount val="3"/>
                <c:pt idx="0">
                  <c:v>0.000122125</c:v>
                </c:pt>
                <c:pt idx="1">
                  <c:v>0.000219337</c:v>
                </c:pt>
                <c:pt idx="2" formatCode="0.00E+00">
                  <c:v>2.7564E-5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Sheet3!$A$23</c:f>
              <c:strCache>
                <c:ptCount val="1"/>
                <c:pt idx="0">
                  <c:v>P7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Sheet3!$B$23:$D$23</c:f>
              <c:numCache>
                <c:formatCode>0.00E+00</c:formatCode>
                <c:ptCount val="3"/>
                <c:pt idx="0">
                  <c:v>1.96384E-5</c:v>
                </c:pt>
                <c:pt idx="1">
                  <c:v>1.2939E-5</c:v>
                </c:pt>
                <c:pt idx="2">
                  <c:v>1.39458E-5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Sheet3!$A$24</c:f>
              <c:strCache>
                <c:ptCount val="1"/>
                <c:pt idx="0">
                  <c:v>P8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Sheet3!$B$24:$D$24</c:f>
              <c:numCache>
                <c:formatCode>General</c:formatCode>
                <c:ptCount val="3"/>
                <c:pt idx="0">
                  <c:v>0.000123856</c:v>
                </c:pt>
                <c:pt idx="1">
                  <c:v>0.000176305</c:v>
                </c:pt>
                <c:pt idx="2">
                  <c:v>0.000132607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Sheet3!$A$25</c:f>
              <c:strCache>
                <c:ptCount val="1"/>
                <c:pt idx="0">
                  <c:v>P9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Sheet3!$B$1:$D$1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Sheet3!$B$25:$D$25</c:f>
              <c:numCache>
                <c:formatCode>0.00E+00</c:formatCode>
                <c:ptCount val="3"/>
                <c:pt idx="0">
                  <c:v>4.69685E-6</c:v>
                </c:pt>
                <c:pt idx="1">
                  <c:v>2.93174E-5</c:v>
                </c:pt>
                <c:pt idx="2">
                  <c:v>9.55112E-6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462120"/>
        <c:axId val="-2137275672"/>
      </c:scatterChart>
      <c:valAx>
        <c:axId val="-211146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275672"/>
        <c:crosses val="autoZero"/>
        <c:crossBetween val="midCat"/>
      </c:valAx>
      <c:valAx>
        <c:axId val="-2137275672"/>
        <c:scaling>
          <c:orientation val="minMax"/>
          <c:max val="0.0003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11462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P10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Sheet4!$B$2:$D$2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Sheet4!$B$3:$D$3</c:f>
              <c:numCache>
                <c:formatCode>0.00E+00</c:formatCode>
                <c:ptCount val="3"/>
                <c:pt idx="0">
                  <c:v>5.19921E-5</c:v>
                </c:pt>
                <c:pt idx="1">
                  <c:v>5.66446E-5</c:v>
                </c:pt>
                <c:pt idx="2">
                  <c:v>2.02964E-5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Sheet4!$A$4</c:f>
              <c:strCache>
                <c:ptCount val="1"/>
                <c:pt idx="0">
                  <c:v>P11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Sheet4!$B$2:$D$2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Sheet4!$B$4:$D$4</c:f>
              <c:numCache>
                <c:formatCode>0.00E+00</c:formatCode>
                <c:ptCount val="3"/>
                <c:pt idx="0">
                  <c:v>2.78562E-5</c:v>
                </c:pt>
                <c:pt idx="1">
                  <c:v>5.70554E-5</c:v>
                </c:pt>
                <c:pt idx="2">
                  <c:v>5.1124E-5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Sheet4!$A$5</c:f>
              <c:strCache>
                <c:ptCount val="1"/>
                <c:pt idx="0">
                  <c:v>P12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Sheet4!$B$2:$D$2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Sheet4!$B$5:$D$5</c:f>
              <c:numCache>
                <c:formatCode>0.00E+00</c:formatCode>
                <c:ptCount val="3"/>
                <c:pt idx="0">
                  <c:v>4.41272E-5</c:v>
                </c:pt>
                <c:pt idx="1">
                  <c:v>1.71861E-5</c:v>
                </c:pt>
                <c:pt idx="2">
                  <c:v>6.34164E-5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Sheet4!$A$6</c:f>
              <c:strCache>
                <c:ptCount val="1"/>
                <c:pt idx="0">
                  <c:v>P13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Sheet4!$B$2:$D$2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Sheet4!$B$6:$D$6</c:f>
              <c:numCache>
                <c:formatCode>0.00E+00</c:formatCode>
                <c:ptCount val="3"/>
                <c:pt idx="0">
                  <c:v>8.17341E-6</c:v>
                </c:pt>
                <c:pt idx="1">
                  <c:v>8.85666E-6</c:v>
                </c:pt>
                <c:pt idx="2">
                  <c:v>6.2067E-6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Sheet4!$A$7</c:f>
              <c:strCache>
                <c:ptCount val="1"/>
                <c:pt idx="0">
                  <c:v>P14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Sheet4!$B$2:$D$2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Sheet4!$B$7:$D$7</c:f>
              <c:numCache>
                <c:formatCode>0.00E+00</c:formatCode>
                <c:ptCount val="3"/>
                <c:pt idx="0">
                  <c:v>7.85439E-6</c:v>
                </c:pt>
                <c:pt idx="1">
                  <c:v>6.2855E-6</c:v>
                </c:pt>
                <c:pt idx="2">
                  <c:v>8.8663E-6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Sheet4!$A$8</c:f>
              <c:strCache>
                <c:ptCount val="1"/>
                <c:pt idx="0">
                  <c:v>P15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Sheet4!$B$2:$D$2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Sheet4!$B$8:$D$8</c:f>
              <c:numCache>
                <c:formatCode>0.00E+00</c:formatCode>
                <c:ptCount val="3"/>
                <c:pt idx="0">
                  <c:v>8.30833E-6</c:v>
                </c:pt>
                <c:pt idx="1">
                  <c:v>1.35757E-6</c:v>
                </c:pt>
                <c:pt idx="2">
                  <c:v>1.16694E-5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Sheet4!$A$9</c:f>
              <c:strCache>
                <c:ptCount val="1"/>
                <c:pt idx="0">
                  <c:v>P17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Sheet4!$B$2:$D$2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Sheet4!$B$9:$D$9</c:f>
              <c:numCache>
                <c:formatCode>General</c:formatCode>
                <c:ptCount val="3"/>
                <c:pt idx="0" formatCode="0.00E+00">
                  <c:v>6.29171E-5</c:v>
                </c:pt>
                <c:pt idx="1">
                  <c:v>0.000112683</c:v>
                </c:pt>
                <c:pt idx="2" formatCode="0.00E+00">
                  <c:v>5.86937E-5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Sheet4!$A$10</c:f>
              <c:strCache>
                <c:ptCount val="1"/>
                <c:pt idx="0">
                  <c:v>P18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Sheet4!$B$2:$D$2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Sheet4!$B$10:$D$10</c:f>
              <c:numCache>
                <c:formatCode>0.00E+00</c:formatCode>
                <c:ptCount val="3"/>
                <c:pt idx="0">
                  <c:v>4.18279E-5</c:v>
                </c:pt>
                <c:pt idx="1">
                  <c:v>1.1564E-5</c:v>
                </c:pt>
                <c:pt idx="2">
                  <c:v>1.16622E-5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Sheet4!$A$11</c:f>
              <c:strCache>
                <c:ptCount val="1"/>
                <c:pt idx="0">
                  <c:v>P19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Sheet4!$B$2:$D$2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Sheet4!$B$11:$D$11</c:f>
              <c:numCache>
                <c:formatCode>0.00E+00</c:formatCode>
                <c:ptCount val="3"/>
                <c:pt idx="0">
                  <c:v>7.94733E-6</c:v>
                </c:pt>
                <c:pt idx="1">
                  <c:v>8.48873E-6</c:v>
                </c:pt>
                <c:pt idx="2">
                  <c:v>4.73215E-6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Sheet4!$A$12</c:f>
              <c:strCache>
                <c:ptCount val="1"/>
                <c:pt idx="0">
                  <c:v>P1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Sheet4!$B$2:$D$2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Sheet4!$B$12:$D$12</c:f>
              <c:numCache>
                <c:formatCode>0.00E+00</c:formatCode>
                <c:ptCount val="3"/>
                <c:pt idx="0">
                  <c:v>3.13025E-5</c:v>
                </c:pt>
                <c:pt idx="1">
                  <c:v>2.16156E-5</c:v>
                </c:pt>
                <c:pt idx="2">
                  <c:v>9.71905E-6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Sheet4!$A$13</c:f>
              <c:strCache>
                <c:ptCount val="1"/>
                <c:pt idx="0">
                  <c:v>P20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Sheet4!$B$2:$D$2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Sheet4!$B$13:$D$13</c:f>
              <c:numCache>
                <c:formatCode>0.00E+00</c:formatCode>
                <c:ptCount val="3"/>
                <c:pt idx="0">
                  <c:v>2.76728E-6</c:v>
                </c:pt>
                <c:pt idx="1">
                  <c:v>2.03099E-6</c:v>
                </c:pt>
                <c:pt idx="2">
                  <c:v>1.90541E-6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Sheet4!$A$14</c:f>
              <c:strCache>
                <c:ptCount val="1"/>
                <c:pt idx="0">
                  <c:v>P21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Sheet4!$B$2:$D$2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Sheet4!$B$14:$D$14</c:f>
              <c:numCache>
                <c:formatCode>0.00E+00</c:formatCode>
                <c:ptCount val="3"/>
                <c:pt idx="0" formatCode="General">
                  <c:v>0.000136357</c:v>
                </c:pt>
                <c:pt idx="1">
                  <c:v>7.45805E-5</c:v>
                </c:pt>
                <c:pt idx="2" formatCode="General">
                  <c:v>0.001185778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Sheet4!$A$15</c:f>
              <c:strCache>
                <c:ptCount val="1"/>
                <c:pt idx="0">
                  <c:v>P22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Sheet4!$B$2:$D$2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Sheet4!$B$15:$D$15</c:f>
              <c:numCache>
                <c:formatCode>0.00E+00</c:formatCode>
                <c:ptCount val="3"/>
                <c:pt idx="0">
                  <c:v>4.36666E-5</c:v>
                </c:pt>
                <c:pt idx="1">
                  <c:v>1.67788E-6</c:v>
                </c:pt>
                <c:pt idx="2">
                  <c:v>1.23978E-5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Sheet4!$A$16</c:f>
              <c:strCache>
                <c:ptCount val="1"/>
                <c:pt idx="0">
                  <c:v>P2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Sheet4!$B$2:$D$2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Sheet4!$B$16:$D$16</c:f>
              <c:numCache>
                <c:formatCode>0.00E+00</c:formatCode>
                <c:ptCount val="3"/>
                <c:pt idx="0">
                  <c:v>9.09291E-6</c:v>
                </c:pt>
                <c:pt idx="1">
                  <c:v>7.16243E-6</c:v>
                </c:pt>
                <c:pt idx="2">
                  <c:v>1.26634E-5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Sheet4!$A$17</c:f>
              <c:strCache>
                <c:ptCount val="1"/>
                <c:pt idx="0">
                  <c:v>P3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Sheet4!$B$2:$D$2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Sheet4!$B$17:$D$17</c:f>
              <c:numCache>
                <c:formatCode>General</c:formatCode>
                <c:ptCount val="3"/>
                <c:pt idx="0" formatCode="0.00E+00">
                  <c:v>3.76344E-5</c:v>
                </c:pt>
                <c:pt idx="1">
                  <c:v>0.000192482</c:v>
                </c:pt>
                <c:pt idx="2" formatCode="0.00E+00">
                  <c:v>1.83904E-5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Sheet4!$A$18</c:f>
              <c:strCache>
                <c:ptCount val="1"/>
                <c:pt idx="0">
                  <c:v>P4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Sheet4!$B$2:$D$2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Sheet4!$B$18:$D$18</c:f>
              <c:numCache>
                <c:formatCode>0.00E+00</c:formatCode>
                <c:ptCount val="3"/>
                <c:pt idx="0">
                  <c:v>6.75591E-5</c:v>
                </c:pt>
                <c:pt idx="1">
                  <c:v>6.52855E-6</c:v>
                </c:pt>
                <c:pt idx="2">
                  <c:v>4.74923E-5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Sheet4!$A$19</c:f>
              <c:strCache>
                <c:ptCount val="1"/>
                <c:pt idx="0">
                  <c:v>P5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Sheet4!$B$2:$D$2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Sheet4!$B$19:$D$19</c:f>
              <c:numCache>
                <c:formatCode>General</c:formatCode>
                <c:ptCount val="3"/>
                <c:pt idx="0">
                  <c:v>0.000130195</c:v>
                </c:pt>
                <c:pt idx="1">
                  <c:v>0.000173644</c:v>
                </c:pt>
                <c:pt idx="2" formatCode="0.00E+00">
                  <c:v>1.59738E-5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Sheet4!$A$20</c:f>
              <c:strCache>
                <c:ptCount val="1"/>
                <c:pt idx="0">
                  <c:v>P9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Sheet4!$B$2:$D$2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Sheet4!$B$20:$D$20</c:f>
              <c:numCache>
                <c:formatCode>0.00E+00</c:formatCode>
                <c:ptCount val="3"/>
                <c:pt idx="0">
                  <c:v>4.69685E-6</c:v>
                </c:pt>
                <c:pt idx="1">
                  <c:v>2.93174E-5</c:v>
                </c:pt>
                <c:pt idx="2">
                  <c:v>9.55112E-6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081000"/>
        <c:axId val="-2111083144"/>
      </c:scatterChart>
      <c:valAx>
        <c:axId val="-211108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083144"/>
        <c:crosses val="autoZero"/>
        <c:crossBetween val="midCat"/>
      </c:valAx>
      <c:valAx>
        <c:axId val="-2111083144"/>
        <c:scaling>
          <c:orientation val="minMax"/>
          <c:max val="0.00025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11081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Sheet4!$F$3</c:f>
              <c:strCache>
                <c:ptCount val="1"/>
                <c:pt idx="0">
                  <c:v>P6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Sheet4!$G$2:$I$2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Sheet4!$G$3:$I$3</c:f>
              <c:numCache>
                <c:formatCode>General</c:formatCode>
                <c:ptCount val="3"/>
                <c:pt idx="0">
                  <c:v>0.000122125</c:v>
                </c:pt>
                <c:pt idx="1">
                  <c:v>0.000219337</c:v>
                </c:pt>
                <c:pt idx="2" formatCode="0.00E+00">
                  <c:v>2.7564E-5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Sheet4!$F$4</c:f>
              <c:strCache>
                <c:ptCount val="1"/>
                <c:pt idx="0">
                  <c:v>P7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Sheet4!$G$2:$I$2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Sheet4!$G$4:$I$4</c:f>
              <c:numCache>
                <c:formatCode>0.00E+00</c:formatCode>
                <c:ptCount val="3"/>
                <c:pt idx="0">
                  <c:v>1.96384E-5</c:v>
                </c:pt>
                <c:pt idx="1">
                  <c:v>1.2939E-5</c:v>
                </c:pt>
                <c:pt idx="2">
                  <c:v>1.39458E-5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Sheet4!$F$5</c:f>
              <c:strCache>
                <c:ptCount val="1"/>
                <c:pt idx="0">
                  <c:v>P8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Sheet4!$G$2:$I$2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Sheet4!$G$5:$I$5</c:f>
              <c:numCache>
                <c:formatCode>General</c:formatCode>
                <c:ptCount val="3"/>
                <c:pt idx="0">
                  <c:v>0.000123856</c:v>
                </c:pt>
                <c:pt idx="1">
                  <c:v>0.000176305</c:v>
                </c:pt>
                <c:pt idx="2">
                  <c:v>0.000132607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Sheet4!$F$6</c:f>
              <c:strCache>
                <c:ptCount val="1"/>
                <c:pt idx="0">
                  <c:v>P23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Sheet4!$G$2:$I$2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Sheet4!$G$6:$I$6</c:f>
              <c:numCache>
                <c:formatCode>0.00E+00</c:formatCode>
                <c:ptCount val="3"/>
                <c:pt idx="0">
                  <c:v>1.553E-5</c:v>
                </c:pt>
                <c:pt idx="1">
                  <c:v>4.9407E-5</c:v>
                </c:pt>
                <c:pt idx="2">
                  <c:v>1.2172E-5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Sheet4!$F$7</c:f>
              <c:strCache>
                <c:ptCount val="1"/>
                <c:pt idx="0">
                  <c:v>P25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Sheet4!$G$2:$I$2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Sheet4!$G$7:$I$7</c:f>
              <c:numCache>
                <c:formatCode>0.00E+00</c:formatCode>
                <c:ptCount val="3"/>
                <c:pt idx="0">
                  <c:v>8.05185E-5</c:v>
                </c:pt>
                <c:pt idx="1">
                  <c:v>4.54871E-5</c:v>
                </c:pt>
                <c:pt idx="2">
                  <c:v>1.46977E-5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Sheet4!$F$8</c:f>
              <c:strCache>
                <c:ptCount val="1"/>
                <c:pt idx="0">
                  <c:v>P38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Sheet4!$G$2:$I$2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xVal>
          <c:yVal>
            <c:numRef>
              <c:f>Sheet4!$G$8:$I$8</c:f>
              <c:numCache>
                <c:formatCode>0.00E+00</c:formatCode>
                <c:ptCount val="3"/>
                <c:pt idx="0">
                  <c:v>8.22007E-6</c:v>
                </c:pt>
                <c:pt idx="1">
                  <c:v>1.2996E-5</c:v>
                </c:pt>
                <c:pt idx="2">
                  <c:v>9.42981E-6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663704"/>
        <c:axId val="-2106345688"/>
      </c:scatterChart>
      <c:valAx>
        <c:axId val="-210766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345688"/>
        <c:crosses val="autoZero"/>
        <c:crossBetween val="midCat"/>
      </c:valAx>
      <c:valAx>
        <c:axId val="-2106345688"/>
        <c:scaling>
          <c:orientation val="minMax"/>
          <c:max val="0.000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663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3</xdr:row>
      <xdr:rowOff>25400</xdr:rowOff>
    </xdr:from>
    <xdr:to>
      <xdr:col>16</xdr:col>
      <xdr:colOff>355600</xdr:colOff>
      <xdr:row>52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12700</xdr:rowOff>
    </xdr:from>
    <xdr:to>
      <xdr:col>17</xdr:col>
      <xdr:colOff>800100</xdr:colOff>
      <xdr:row>34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76200</xdr:rowOff>
    </xdr:from>
    <xdr:to>
      <xdr:col>9</xdr:col>
      <xdr:colOff>203200</xdr:colOff>
      <xdr:row>59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29</xdr:row>
      <xdr:rowOff>50800</xdr:rowOff>
    </xdr:from>
    <xdr:to>
      <xdr:col>17</xdr:col>
      <xdr:colOff>584200</xdr:colOff>
      <xdr:row>59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A2" sqref="A2:A73"/>
    </sheetView>
  </sheetViews>
  <sheetFormatPr baseColWidth="10" defaultRowHeight="15" x14ac:dyDescent="0"/>
  <cols>
    <col min="4" max="4" width="12.1640625" bestFit="1" customWidth="1"/>
  </cols>
  <sheetData>
    <row r="1" spans="1:4">
      <c r="A1" t="s">
        <v>72</v>
      </c>
      <c r="B1" t="s">
        <v>75</v>
      </c>
      <c r="C1" t="s">
        <v>74</v>
      </c>
      <c r="D1" t="s">
        <v>73</v>
      </c>
    </row>
    <row r="2" spans="1:4">
      <c r="A2" t="s">
        <v>0</v>
      </c>
      <c r="B2">
        <v>10124</v>
      </c>
      <c r="C2">
        <v>194721936</v>
      </c>
      <c r="D2">
        <f>B2/C2</f>
        <v>5.1992087835445514E-5</v>
      </c>
    </row>
    <row r="3" spans="1:4">
      <c r="A3" t="s">
        <v>1</v>
      </c>
      <c r="B3">
        <v>6278</v>
      </c>
      <c r="C3">
        <v>110831328</v>
      </c>
      <c r="D3">
        <f>B3/C3</f>
        <v>5.6644633907120557E-5</v>
      </c>
    </row>
    <row r="4" spans="1:4">
      <c r="A4" t="s">
        <v>2</v>
      </c>
      <c r="B4">
        <v>6092</v>
      </c>
      <c r="C4">
        <v>300152292</v>
      </c>
      <c r="D4">
        <f>B4/C4</f>
        <v>2.0296363420739764E-5</v>
      </c>
    </row>
    <row r="5" spans="1:4">
      <c r="A5" t="s">
        <v>3</v>
      </c>
      <c r="B5">
        <v>2908</v>
      </c>
      <c r="C5">
        <v>104393124</v>
      </c>
      <c r="D5">
        <f>B5/C5</f>
        <v>2.7856240799920882E-5</v>
      </c>
    </row>
    <row r="6" spans="1:4">
      <c r="A6" t="s">
        <v>4</v>
      </c>
      <c r="B6">
        <v>9154</v>
      </c>
      <c r="C6">
        <v>160440516</v>
      </c>
      <c r="D6">
        <f>B6/C6</f>
        <v>5.7055413608866728E-5</v>
      </c>
    </row>
    <row r="7" spans="1:4">
      <c r="A7" t="s">
        <v>5</v>
      </c>
      <c r="B7">
        <v>17792</v>
      </c>
      <c r="C7">
        <v>348016920</v>
      </c>
      <c r="D7">
        <f>B7/C7</f>
        <v>5.1123951099848826E-5</v>
      </c>
    </row>
    <row r="8" spans="1:4">
      <c r="A8" t="s">
        <v>6</v>
      </c>
      <c r="B8">
        <v>6646</v>
      </c>
      <c r="C8">
        <v>150610020</v>
      </c>
      <c r="D8">
        <f>B8/C8</f>
        <v>4.412721012851602E-5</v>
      </c>
    </row>
    <row r="9" spans="1:4">
      <c r="A9" t="s">
        <v>7</v>
      </c>
      <c r="B9">
        <v>2059</v>
      </c>
      <c r="C9">
        <v>119806276</v>
      </c>
      <c r="D9">
        <f>B9/C9</f>
        <v>1.7186077964730329E-5</v>
      </c>
    </row>
    <row r="10" spans="1:4">
      <c r="A10" t="s">
        <v>8</v>
      </c>
      <c r="B10">
        <v>20441</v>
      </c>
      <c r="C10">
        <v>322329972</v>
      </c>
      <c r="D10">
        <f>B10/C10</f>
        <v>6.3416380031826514E-5</v>
      </c>
    </row>
    <row r="11" spans="1:4">
      <c r="A11" t="s">
        <v>9</v>
      </c>
      <c r="B11">
        <v>1468</v>
      </c>
      <c r="C11">
        <v>179606736</v>
      </c>
      <c r="D11">
        <f>B11/C11</f>
        <v>8.1734128279019558E-6</v>
      </c>
    </row>
    <row r="12" spans="1:4">
      <c r="A12" t="s">
        <v>10</v>
      </c>
      <c r="B12">
        <v>1618</v>
      </c>
      <c r="C12">
        <v>182687328</v>
      </c>
      <c r="D12">
        <f>B12/C12</f>
        <v>8.8566624610109787E-6</v>
      </c>
    </row>
    <row r="13" spans="1:4">
      <c r="A13" t="s">
        <v>11</v>
      </c>
      <c r="B13">
        <v>2479</v>
      </c>
      <c r="C13">
        <v>399407376</v>
      </c>
      <c r="D13">
        <f>B13/C13</f>
        <v>6.206695591921167E-6</v>
      </c>
    </row>
    <row r="14" spans="1:4">
      <c r="A14" t="s">
        <v>12</v>
      </c>
      <c r="B14">
        <v>2249</v>
      </c>
      <c r="C14">
        <v>286336612</v>
      </c>
      <c r="D14">
        <f>B14/C14</f>
        <v>7.8543920188592584E-6</v>
      </c>
    </row>
    <row r="15" spans="1:4">
      <c r="A15" t="s">
        <v>13</v>
      </c>
      <c r="B15">
        <v>2080</v>
      </c>
      <c r="C15">
        <v>330920512</v>
      </c>
      <c r="D15">
        <f>B15/C15</f>
        <v>6.2854973462630204E-6</v>
      </c>
    </row>
    <row r="16" spans="1:4">
      <c r="A16" t="s">
        <v>14</v>
      </c>
      <c r="B16">
        <v>2784</v>
      </c>
      <c r="C16">
        <v>313997804</v>
      </c>
      <c r="D16">
        <f>B16/C16</f>
        <v>8.8663040458716074E-6</v>
      </c>
    </row>
    <row r="17" spans="1:4">
      <c r="A17" t="s">
        <v>15</v>
      </c>
      <c r="B17">
        <v>2526</v>
      </c>
      <c r="C17">
        <v>304032172</v>
      </c>
      <c r="D17">
        <f>B17/C17</f>
        <v>8.3083312643636936E-6</v>
      </c>
    </row>
    <row r="18" spans="1:4">
      <c r="A18" t="s">
        <v>16</v>
      </c>
      <c r="B18">
        <v>295</v>
      </c>
      <c r="C18">
        <v>217299372</v>
      </c>
      <c r="D18">
        <f>B18/C18</f>
        <v>1.3575741028832794E-6</v>
      </c>
    </row>
    <row r="19" spans="1:4">
      <c r="A19" t="s">
        <v>17</v>
      </c>
      <c r="B19">
        <v>4192</v>
      </c>
      <c r="C19">
        <v>359230168</v>
      </c>
      <c r="D19">
        <f>B19/C19</f>
        <v>1.1669398545614354E-5</v>
      </c>
    </row>
    <row r="20" spans="1:4">
      <c r="A20" t="s">
        <v>18</v>
      </c>
      <c r="B20">
        <v>10812</v>
      </c>
      <c r="C20">
        <v>171845208</v>
      </c>
      <c r="D20">
        <f>B20/C20</f>
        <v>6.2917087568714752E-5</v>
      </c>
    </row>
    <row r="21" spans="1:4">
      <c r="A21" t="s">
        <v>19</v>
      </c>
      <c r="B21">
        <v>8041</v>
      </c>
      <c r="C21">
        <v>71359536</v>
      </c>
      <c r="D21">
        <f>B21/C21</f>
        <v>1.1268290757944391E-4</v>
      </c>
    </row>
    <row r="22" spans="1:4">
      <c r="A22" t="s">
        <v>20</v>
      </c>
      <c r="B22">
        <v>20848</v>
      </c>
      <c r="C22">
        <v>355199784</v>
      </c>
      <c r="D22">
        <f>B22/C22</f>
        <v>5.8693729385826431E-5</v>
      </c>
    </row>
    <row r="23" spans="1:4">
      <c r="A23" t="s">
        <v>21</v>
      </c>
      <c r="B23">
        <v>10744</v>
      </c>
      <c r="C23">
        <v>256862044</v>
      </c>
      <c r="D23">
        <f>B23/C23</f>
        <v>4.1827900427359367E-5</v>
      </c>
    </row>
    <row r="24" spans="1:4">
      <c r="A24" t="s">
        <v>22</v>
      </c>
      <c r="B24">
        <v>5569</v>
      </c>
      <c r="C24">
        <v>481579268</v>
      </c>
      <c r="D24">
        <f>B24/C24</f>
        <v>1.1564036016600282E-5</v>
      </c>
    </row>
    <row r="25" spans="1:4">
      <c r="A25" t="s">
        <v>23</v>
      </c>
      <c r="B25">
        <v>3469</v>
      </c>
      <c r="C25">
        <v>297456380</v>
      </c>
      <c r="D25">
        <f>B25/C25</f>
        <v>1.1662214137077847E-5</v>
      </c>
    </row>
    <row r="26" spans="1:4">
      <c r="A26" t="s">
        <v>24</v>
      </c>
      <c r="B26">
        <v>2163</v>
      </c>
      <c r="C26">
        <v>272167000</v>
      </c>
      <c r="D26">
        <f>B26/C26</f>
        <v>7.9473264576528386E-6</v>
      </c>
    </row>
    <row r="27" spans="1:4">
      <c r="A27" t="s">
        <v>25</v>
      </c>
      <c r="B27">
        <v>1885</v>
      </c>
      <c r="C27">
        <v>222059152</v>
      </c>
      <c r="D27">
        <f>B27/C27</f>
        <v>8.4887291652811492E-6</v>
      </c>
    </row>
    <row r="28" spans="1:4">
      <c r="A28" t="s">
        <v>26</v>
      </c>
      <c r="B28">
        <v>1334</v>
      </c>
      <c r="C28">
        <v>281901436</v>
      </c>
      <c r="D28">
        <f>B28/C28</f>
        <v>4.7321504243774056E-6</v>
      </c>
    </row>
    <row r="29" spans="1:4">
      <c r="A29" t="s">
        <v>27</v>
      </c>
      <c r="B29">
        <v>5046</v>
      </c>
      <c r="C29">
        <v>161201420</v>
      </c>
      <c r="D29">
        <f>B29/C29</f>
        <v>3.1302453787317753E-5</v>
      </c>
    </row>
    <row r="30" spans="1:4">
      <c r="A30" t="s">
        <v>28</v>
      </c>
      <c r="B30">
        <v>3917</v>
      </c>
      <c r="C30">
        <v>181211864</v>
      </c>
      <c r="D30">
        <f>B30/C30</f>
        <v>2.1615582520579335E-5</v>
      </c>
    </row>
    <row r="31" spans="1:4">
      <c r="A31" t="s">
        <v>29</v>
      </c>
      <c r="B31">
        <v>2079</v>
      </c>
      <c r="C31">
        <v>213909844</v>
      </c>
      <c r="D31">
        <f>B31/C31</f>
        <v>9.71904780595324E-6</v>
      </c>
    </row>
    <row r="32" spans="1:4">
      <c r="A32" t="s">
        <v>30</v>
      </c>
      <c r="B32">
        <v>588</v>
      </c>
      <c r="C32">
        <v>212482656</v>
      </c>
      <c r="D32">
        <f>B32/C32</f>
        <v>2.7672846860498579E-6</v>
      </c>
    </row>
    <row r="33" spans="1:4">
      <c r="A33" t="s">
        <v>31</v>
      </c>
      <c r="B33">
        <v>310</v>
      </c>
      <c r="C33">
        <v>152634644</v>
      </c>
      <c r="D33">
        <f>B33/C33</f>
        <v>2.0309936976038024E-6</v>
      </c>
    </row>
    <row r="34" spans="1:4">
      <c r="A34" t="s">
        <v>32</v>
      </c>
      <c r="B34">
        <v>686</v>
      </c>
      <c r="C34">
        <v>360027388</v>
      </c>
      <c r="D34">
        <f>B34/C34</f>
        <v>1.9054105961516461E-6</v>
      </c>
    </row>
    <row r="35" spans="1:4">
      <c r="A35" t="s">
        <v>33</v>
      </c>
      <c r="B35">
        <v>36302</v>
      </c>
      <c r="C35">
        <v>266227384</v>
      </c>
      <c r="D35">
        <f>B35/C35</f>
        <v>1.3635712245138539E-4</v>
      </c>
    </row>
    <row r="36" spans="1:4">
      <c r="A36" t="s">
        <v>34</v>
      </c>
      <c r="B36">
        <v>20691</v>
      </c>
      <c r="C36">
        <v>277431888</v>
      </c>
      <c r="D36">
        <f>B36/C36</f>
        <v>7.4580467837208393E-5</v>
      </c>
    </row>
    <row r="37" spans="1:4">
      <c r="A37" t="s">
        <v>35</v>
      </c>
      <c r="B37">
        <v>471408</v>
      </c>
      <c r="C37">
        <v>397551560</v>
      </c>
      <c r="D37">
        <f>B37/C37</f>
        <v>1.18577826735229E-3</v>
      </c>
    </row>
    <row r="38" spans="1:4">
      <c r="A38" t="s">
        <v>36</v>
      </c>
      <c r="B38">
        <v>8891</v>
      </c>
      <c r="C38">
        <v>203610932</v>
      </c>
      <c r="D38">
        <f>B38/C38</f>
        <v>4.3666614128557692E-5</v>
      </c>
    </row>
    <row r="39" spans="1:4">
      <c r="A39" t="s">
        <v>37</v>
      </c>
      <c r="B39">
        <v>425</v>
      </c>
      <c r="C39">
        <v>253296100</v>
      </c>
      <c r="D39">
        <f>B39/C39</f>
        <v>1.6778781828855635E-6</v>
      </c>
    </row>
    <row r="40" spans="1:4">
      <c r="A40" t="s">
        <v>38</v>
      </c>
      <c r="B40">
        <v>3520</v>
      </c>
      <c r="C40">
        <v>283920856</v>
      </c>
      <c r="D40">
        <f>B40/C40</f>
        <v>1.2397821173094801E-5</v>
      </c>
    </row>
    <row r="41" spans="1:4">
      <c r="A41" t="s">
        <v>39</v>
      </c>
      <c r="B41">
        <v>4826</v>
      </c>
      <c r="C41">
        <v>310754108</v>
      </c>
      <c r="D41">
        <f>B41/C41</f>
        <v>1.5529963645725963E-5</v>
      </c>
    </row>
    <row r="42" spans="1:4">
      <c r="A42" t="s">
        <v>40</v>
      </c>
      <c r="B42">
        <v>10591</v>
      </c>
      <c r="C42">
        <v>214362552</v>
      </c>
      <c r="D42">
        <f>B42/C42</f>
        <v>4.9406950519977012E-5</v>
      </c>
    </row>
    <row r="43" spans="1:4">
      <c r="A43" t="s">
        <v>41</v>
      </c>
      <c r="B43">
        <v>3824</v>
      </c>
      <c r="C43">
        <v>314162756</v>
      </c>
      <c r="D43">
        <f>B43/C43</f>
        <v>1.2172034803514393E-5</v>
      </c>
    </row>
    <row r="44" spans="1:4">
      <c r="A44" t="s">
        <v>42</v>
      </c>
      <c r="B44">
        <v>13035</v>
      </c>
      <c r="C44">
        <v>161888216</v>
      </c>
      <c r="D44">
        <f>B44/C44</f>
        <v>8.0518522731759548E-5</v>
      </c>
    </row>
    <row r="45" spans="1:4">
      <c r="A45" t="s">
        <v>43</v>
      </c>
      <c r="B45">
        <v>10933</v>
      </c>
      <c r="C45">
        <v>240354016</v>
      </c>
      <c r="D45">
        <f>B45/C45</f>
        <v>4.5487070205642E-5</v>
      </c>
    </row>
    <row r="46" spans="1:4">
      <c r="A46" t="s">
        <v>44</v>
      </c>
      <c r="B46">
        <v>3349</v>
      </c>
      <c r="C46">
        <v>227858716</v>
      </c>
      <c r="D46">
        <f>B46/C46</f>
        <v>1.4697704168577865E-5</v>
      </c>
    </row>
    <row r="47" spans="1:4">
      <c r="A47" t="s">
        <v>45</v>
      </c>
      <c r="B47">
        <v>3721</v>
      </c>
      <c r="C47">
        <v>409219936</v>
      </c>
      <c r="D47">
        <f>B47/C47</f>
        <v>9.0929098820835554E-6</v>
      </c>
    </row>
    <row r="48" spans="1:4">
      <c r="A48" t="s">
        <v>46</v>
      </c>
      <c r="B48">
        <v>1324</v>
      </c>
      <c r="C48">
        <v>184853480</v>
      </c>
      <c r="D48">
        <f>B48/C48</f>
        <v>7.1624294008422237E-6</v>
      </c>
    </row>
    <row r="49" spans="1:4">
      <c r="A49" t="s">
        <v>47</v>
      </c>
      <c r="B49">
        <v>3215</v>
      </c>
      <c r="C49">
        <v>253880504</v>
      </c>
      <c r="D49">
        <f>B49/C49</f>
        <v>1.2663437914082603E-5</v>
      </c>
    </row>
    <row r="50" spans="1:4">
      <c r="A50" t="s">
        <v>48</v>
      </c>
      <c r="B50">
        <v>2956</v>
      </c>
      <c r="C50">
        <v>359607596</v>
      </c>
      <c r="D50">
        <f>B50/C50</f>
        <v>8.2200710799223495E-6</v>
      </c>
    </row>
    <row r="51" spans="1:4">
      <c r="A51" t="s">
        <v>49</v>
      </c>
      <c r="B51">
        <v>3767</v>
      </c>
      <c r="C51">
        <v>289857312</v>
      </c>
      <c r="D51">
        <f>B51/C51</f>
        <v>1.2996049587322469E-5</v>
      </c>
    </row>
    <row r="52" spans="1:4">
      <c r="A52" t="s">
        <v>50</v>
      </c>
      <c r="B52">
        <v>2983</v>
      </c>
      <c r="C52">
        <v>316337108</v>
      </c>
      <c r="D52">
        <f>B52/C52</f>
        <v>9.4298137163218921E-6</v>
      </c>
    </row>
    <row r="53" spans="1:4">
      <c r="A53" t="s">
        <v>51</v>
      </c>
      <c r="B53">
        <v>7688</v>
      </c>
      <c r="C53">
        <v>204281368</v>
      </c>
      <c r="D53">
        <f>B53/C53</f>
        <v>3.7634367124465308E-5</v>
      </c>
    </row>
    <row r="54" spans="1:4">
      <c r="A54" t="s">
        <v>52</v>
      </c>
      <c r="B54">
        <v>58519</v>
      </c>
      <c r="C54">
        <v>304023536</v>
      </c>
      <c r="D54">
        <f>B54/C54</f>
        <v>1.9248180838209842E-4</v>
      </c>
    </row>
    <row r="55" spans="1:4">
      <c r="A55" t="s">
        <v>53</v>
      </c>
      <c r="B55">
        <v>4975</v>
      </c>
      <c r="C55">
        <v>270521808</v>
      </c>
      <c r="D55">
        <f>B55/C55</f>
        <v>1.8390384260628628E-5</v>
      </c>
    </row>
    <row r="56" spans="1:4">
      <c r="A56" t="s">
        <v>54</v>
      </c>
      <c r="B56">
        <v>21469</v>
      </c>
      <c r="C56">
        <v>317780832</v>
      </c>
      <c r="D56">
        <f>B56/C56</f>
        <v>6.7559140886131234E-5</v>
      </c>
    </row>
    <row r="57" spans="1:4">
      <c r="A57" t="s">
        <v>55</v>
      </c>
      <c r="B57">
        <v>2400</v>
      </c>
      <c r="C57">
        <v>367616136</v>
      </c>
      <c r="D57">
        <f>B57/C57</f>
        <v>6.5285491167884972E-6</v>
      </c>
    </row>
    <row r="58" spans="1:4">
      <c r="A58" t="s">
        <v>56</v>
      </c>
      <c r="B58">
        <v>26298</v>
      </c>
      <c r="C58">
        <v>553732340</v>
      </c>
      <c r="D58">
        <f>B58/C58</f>
        <v>4.7492259527409937E-5</v>
      </c>
    </row>
    <row r="59" spans="1:4">
      <c r="A59" t="s">
        <v>57</v>
      </c>
      <c r="B59">
        <v>26256</v>
      </c>
      <c r="C59">
        <v>201666068</v>
      </c>
      <c r="D59">
        <f>B59/C59</f>
        <v>1.3019542781981549E-4</v>
      </c>
    </row>
    <row r="60" spans="1:4">
      <c r="A60" t="s">
        <v>58</v>
      </c>
      <c r="B60">
        <v>41653</v>
      </c>
      <c r="C60">
        <v>239875976</v>
      </c>
      <c r="D60">
        <f>B60/C60</f>
        <v>1.7364390004608049E-4</v>
      </c>
    </row>
    <row r="61" spans="1:4">
      <c r="A61" t="s">
        <v>59</v>
      </c>
      <c r="B61">
        <v>6162</v>
      </c>
      <c r="C61">
        <v>385756320</v>
      </c>
      <c r="D61">
        <f>B61/C61</f>
        <v>1.5973814764719862E-5</v>
      </c>
    </row>
    <row r="62" spans="1:4">
      <c r="A62" t="s">
        <v>60</v>
      </c>
      <c r="B62">
        <v>28202</v>
      </c>
      <c r="C62">
        <v>230927256</v>
      </c>
      <c r="D62">
        <f>B62/C62</f>
        <v>1.2212503837139086E-4</v>
      </c>
    </row>
    <row r="63" spans="1:4">
      <c r="A63" t="s">
        <v>61</v>
      </c>
      <c r="B63">
        <v>56225</v>
      </c>
      <c r="C63">
        <v>256340508</v>
      </c>
      <c r="D63">
        <f>B63/C63</f>
        <v>2.1933716383210102E-4</v>
      </c>
    </row>
    <row r="64" spans="1:4">
      <c r="A64" t="s">
        <v>62</v>
      </c>
      <c r="B64">
        <v>11975</v>
      </c>
      <c r="C64">
        <v>434443948</v>
      </c>
      <c r="D64">
        <f>B64/C64</f>
        <v>2.7563970116577616E-5</v>
      </c>
    </row>
    <row r="65" spans="1:4">
      <c r="A65" t="s">
        <v>63</v>
      </c>
      <c r="B65">
        <v>3385</v>
      </c>
      <c r="C65">
        <v>172366040</v>
      </c>
      <c r="D65">
        <f>B65/C65</f>
        <v>1.9638439219233673E-5</v>
      </c>
    </row>
    <row r="66" spans="1:4">
      <c r="A66" t="s">
        <v>64</v>
      </c>
      <c r="B66">
        <v>2150</v>
      </c>
      <c r="C66">
        <v>166164048</v>
      </c>
      <c r="D66">
        <f>B66/C66</f>
        <v>1.2939020358964774E-5</v>
      </c>
    </row>
    <row r="67" spans="1:4">
      <c r="A67" t="s">
        <v>65</v>
      </c>
      <c r="B67">
        <v>4841</v>
      </c>
      <c r="C67">
        <v>347129948</v>
      </c>
      <c r="D67">
        <f>B67/C67</f>
        <v>1.3945786089306244E-5</v>
      </c>
    </row>
    <row r="68" spans="1:4">
      <c r="A68" t="s">
        <v>66</v>
      </c>
      <c r="B68">
        <v>51269</v>
      </c>
      <c r="C68">
        <v>413940592</v>
      </c>
      <c r="D68">
        <f>B68/C68</f>
        <v>1.2385593727903834E-4</v>
      </c>
    </row>
    <row r="69" spans="1:4">
      <c r="A69" t="s">
        <v>67</v>
      </c>
      <c r="B69">
        <v>87276</v>
      </c>
      <c r="C69">
        <v>495028648</v>
      </c>
      <c r="D69">
        <f>B69/C69</f>
        <v>1.7630494791081263E-4</v>
      </c>
    </row>
    <row r="70" spans="1:4">
      <c r="A70" t="s">
        <v>68</v>
      </c>
      <c r="B70">
        <v>61201</v>
      </c>
      <c r="C70">
        <v>461520772</v>
      </c>
      <c r="D70">
        <f>B70/C70</f>
        <v>1.3260724914890721E-4</v>
      </c>
    </row>
    <row r="71" spans="1:4">
      <c r="A71" t="s">
        <v>69</v>
      </c>
      <c r="B71">
        <v>814</v>
      </c>
      <c r="C71">
        <v>173307560</v>
      </c>
      <c r="D71">
        <f>B71/C71</f>
        <v>4.6968522319511044E-6</v>
      </c>
    </row>
    <row r="72" spans="1:4">
      <c r="A72" t="s">
        <v>70</v>
      </c>
      <c r="B72">
        <v>2833</v>
      </c>
      <c r="C72">
        <v>96632036</v>
      </c>
      <c r="D72">
        <f>B72/C72</f>
        <v>2.9317399459533276E-5</v>
      </c>
    </row>
    <row r="73" spans="1:4">
      <c r="A73" t="s">
        <v>71</v>
      </c>
      <c r="B73">
        <v>3072</v>
      </c>
      <c r="C73">
        <v>321637600</v>
      </c>
      <c r="D73">
        <f>B73/C73</f>
        <v>9.5511221324869975E-6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E1" activeCellId="1" sqref="A1:B73 E1:E1048576"/>
    </sheetView>
  </sheetViews>
  <sheetFormatPr baseColWidth="10" defaultRowHeight="15" x14ac:dyDescent="0"/>
  <sheetData>
    <row r="1" spans="1:5">
      <c r="A1" t="s">
        <v>72</v>
      </c>
      <c r="B1" t="s">
        <v>100</v>
      </c>
      <c r="C1" t="s">
        <v>75</v>
      </c>
      <c r="D1" t="s">
        <v>74</v>
      </c>
      <c r="E1" t="s">
        <v>73</v>
      </c>
    </row>
    <row r="2" spans="1:5">
      <c r="A2" t="s">
        <v>76</v>
      </c>
      <c r="B2">
        <v>1</v>
      </c>
      <c r="C2">
        <v>10124</v>
      </c>
      <c r="D2">
        <v>194721936</v>
      </c>
      <c r="E2" s="1">
        <v>5.19921E-5</v>
      </c>
    </row>
    <row r="3" spans="1:5">
      <c r="A3" t="s">
        <v>76</v>
      </c>
      <c r="B3">
        <v>2</v>
      </c>
      <c r="C3">
        <v>6278</v>
      </c>
      <c r="D3">
        <v>110831328</v>
      </c>
      <c r="E3" s="1">
        <v>5.6644600000000003E-5</v>
      </c>
    </row>
    <row r="4" spans="1:5">
      <c r="A4" t="s">
        <v>76</v>
      </c>
      <c r="B4">
        <v>3</v>
      </c>
      <c r="C4">
        <v>6092</v>
      </c>
      <c r="D4">
        <v>300152292</v>
      </c>
      <c r="E4" s="1">
        <v>2.0296400000000001E-5</v>
      </c>
    </row>
    <row r="5" spans="1:5">
      <c r="A5" t="s">
        <v>77</v>
      </c>
      <c r="B5">
        <v>1</v>
      </c>
      <c r="C5">
        <v>2908</v>
      </c>
      <c r="D5">
        <v>104393124</v>
      </c>
      <c r="E5" s="1">
        <v>2.7856199999999999E-5</v>
      </c>
    </row>
    <row r="6" spans="1:5">
      <c r="A6" t="s">
        <v>77</v>
      </c>
      <c r="B6">
        <v>2</v>
      </c>
      <c r="C6">
        <v>9154</v>
      </c>
      <c r="D6">
        <v>160440516</v>
      </c>
      <c r="E6" s="1">
        <v>5.7055400000000003E-5</v>
      </c>
    </row>
    <row r="7" spans="1:5">
      <c r="A7" t="s">
        <v>77</v>
      </c>
      <c r="B7">
        <v>3</v>
      </c>
      <c r="C7">
        <v>17792</v>
      </c>
      <c r="D7">
        <v>348016920</v>
      </c>
      <c r="E7" s="1">
        <v>5.1124E-5</v>
      </c>
    </row>
    <row r="8" spans="1:5">
      <c r="A8" t="s">
        <v>78</v>
      </c>
      <c r="B8">
        <v>1</v>
      </c>
      <c r="C8">
        <v>6646</v>
      </c>
      <c r="D8">
        <v>150610020</v>
      </c>
      <c r="E8" s="1">
        <v>4.41272E-5</v>
      </c>
    </row>
    <row r="9" spans="1:5">
      <c r="A9" t="s">
        <v>78</v>
      </c>
      <c r="B9">
        <v>2</v>
      </c>
      <c r="C9">
        <v>2059</v>
      </c>
      <c r="D9">
        <v>119806276</v>
      </c>
      <c r="E9" s="1">
        <v>1.7186100000000001E-5</v>
      </c>
    </row>
    <row r="10" spans="1:5">
      <c r="A10" t="s">
        <v>78</v>
      </c>
      <c r="B10">
        <v>3</v>
      </c>
      <c r="C10">
        <v>20441</v>
      </c>
      <c r="D10">
        <v>322329972</v>
      </c>
      <c r="E10" s="1">
        <v>6.3416400000000005E-5</v>
      </c>
    </row>
    <row r="11" spans="1:5">
      <c r="A11" t="s">
        <v>79</v>
      </c>
      <c r="B11">
        <v>1</v>
      </c>
      <c r="C11">
        <v>1468</v>
      </c>
      <c r="D11">
        <v>179606736</v>
      </c>
      <c r="E11" s="1">
        <v>8.1734099999999994E-6</v>
      </c>
    </row>
    <row r="12" spans="1:5">
      <c r="A12" t="s">
        <v>79</v>
      </c>
      <c r="B12">
        <v>2</v>
      </c>
      <c r="C12">
        <v>1618</v>
      </c>
      <c r="D12">
        <v>182687328</v>
      </c>
      <c r="E12" s="1">
        <v>8.85666E-6</v>
      </c>
    </row>
    <row r="13" spans="1:5">
      <c r="A13" t="s">
        <v>79</v>
      </c>
      <c r="B13">
        <v>3</v>
      </c>
      <c r="C13">
        <v>2479</v>
      </c>
      <c r="D13">
        <v>399407376</v>
      </c>
      <c r="E13" s="1">
        <v>6.2067000000000002E-6</v>
      </c>
    </row>
    <row r="14" spans="1:5">
      <c r="A14" t="s">
        <v>80</v>
      </c>
      <c r="B14">
        <v>1</v>
      </c>
      <c r="C14">
        <v>2249</v>
      </c>
      <c r="D14">
        <v>286336612</v>
      </c>
      <c r="E14" s="1">
        <v>7.8543899999999999E-6</v>
      </c>
    </row>
    <row r="15" spans="1:5">
      <c r="A15" t="s">
        <v>80</v>
      </c>
      <c r="B15">
        <v>2</v>
      </c>
      <c r="C15">
        <v>2080</v>
      </c>
      <c r="D15">
        <v>330920512</v>
      </c>
      <c r="E15" s="1">
        <v>6.2855000000000002E-6</v>
      </c>
    </row>
    <row r="16" spans="1:5">
      <c r="A16" t="s">
        <v>80</v>
      </c>
      <c r="B16">
        <v>3</v>
      </c>
      <c r="C16">
        <v>2784</v>
      </c>
      <c r="D16">
        <v>313997804</v>
      </c>
      <c r="E16" s="1">
        <v>8.8663000000000001E-6</v>
      </c>
    </row>
    <row r="17" spans="1:5">
      <c r="A17" t="s">
        <v>81</v>
      </c>
      <c r="B17">
        <v>1</v>
      </c>
      <c r="C17">
        <v>2526</v>
      </c>
      <c r="D17">
        <v>304032172</v>
      </c>
      <c r="E17" s="1">
        <v>8.3083300000000001E-6</v>
      </c>
    </row>
    <row r="18" spans="1:5">
      <c r="A18" t="s">
        <v>81</v>
      </c>
      <c r="B18">
        <v>2</v>
      </c>
      <c r="C18">
        <v>295</v>
      </c>
      <c r="D18">
        <v>217299372</v>
      </c>
      <c r="E18" s="1">
        <v>1.3575699999999999E-6</v>
      </c>
    </row>
    <row r="19" spans="1:5">
      <c r="A19" t="s">
        <v>81</v>
      </c>
      <c r="B19">
        <v>3</v>
      </c>
      <c r="C19">
        <v>4192</v>
      </c>
      <c r="D19">
        <v>359230168</v>
      </c>
      <c r="E19" s="1">
        <v>1.16694E-5</v>
      </c>
    </row>
    <row r="20" spans="1:5">
      <c r="A20" t="s">
        <v>82</v>
      </c>
      <c r="B20">
        <v>1</v>
      </c>
      <c r="C20">
        <v>10812</v>
      </c>
      <c r="D20">
        <v>171845208</v>
      </c>
      <c r="E20" s="1">
        <v>6.2917100000000001E-5</v>
      </c>
    </row>
    <row r="21" spans="1:5">
      <c r="A21" t="s">
        <v>82</v>
      </c>
      <c r="B21">
        <v>2</v>
      </c>
      <c r="C21">
        <v>8041</v>
      </c>
      <c r="D21">
        <v>71359536</v>
      </c>
      <c r="E21">
        <v>1.1268300000000001E-4</v>
      </c>
    </row>
    <row r="22" spans="1:5">
      <c r="A22" t="s">
        <v>82</v>
      </c>
      <c r="B22">
        <v>3</v>
      </c>
      <c r="C22">
        <v>20848</v>
      </c>
      <c r="D22">
        <v>355199784</v>
      </c>
      <c r="E22" s="1">
        <v>5.8693699999999997E-5</v>
      </c>
    </row>
    <row r="23" spans="1:5">
      <c r="A23" t="s">
        <v>83</v>
      </c>
      <c r="B23">
        <v>1</v>
      </c>
      <c r="C23">
        <v>10744</v>
      </c>
      <c r="D23">
        <v>256862044</v>
      </c>
      <c r="E23" s="1">
        <v>4.18279E-5</v>
      </c>
    </row>
    <row r="24" spans="1:5">
      <c r="A24" t="s">
        <v>83</v>
      </c>
      <c r="B24">
        <v>2</v>
      </c>
      <c r="C24">
        <v>5569</v>
      </c>
      <c r="D24">
        <v>481579268</v>
      </c>
      <c r="E24" s="1">
        <v>1.1564E-5</v>
      </c>
    </row>
    <row r="25" spans="1:5">
      <c r="A25" t="s">
        <v>83</v>
      </c>
      <c r="B25">
        <v>3</v>
      </c>
      <c r="C25">
        <v>3469</v>
      </c>
      <c r="D25">
        <v>297456380</v>
      </c>
      <c r="E25" s="1">
        <v>1.16622E-5</v>
      </c>
    </row>
    <row r="26" spans="1:5">
      <c r="A26" t="s">
        <v>84</v>
      </c>
      <c r="B26">
        <v>1</v>
      </c>
      <c r="C26">
        <v>2163</v>
      </c>
      <c r="D26">
        <v>272167000</v>
      </c>
      <c r="E26" s="1">
        <v>7.9473299999999997E-6</v>
      </c>
    </row>
    <row r="27" spans="1:5">
      <c r="A27" t="s">
        <v>84</v>
      </c>
      <c r="B27">
        <v>2</v>
      </c>
      <c r="C27">
        <v>1885</v>
      </c>
      <c r="D27">
        <v>222059152</v>
      </c>
      <c r="E27" s="1">
        <v>8.4887299999999993E-6</v>
      </c>
    </row>
    <row r="28" spans="1:5">
      <c r="A28" t="s">
        <v>84</v>
      </c>
      <c r="B28">
        <v>3</v>
      </c>
      <c r="C28">
        <v>1334</v>
      </c>
      <c r="D28">
        <v>281901436</v>
      </c>
      <c r="E28" s="1">
        <v>4.7321500000000001E-6</v>
      </c>
    </row>
    <row r="29" spans="1:5">
      <c r="A29" t="s">
        <v>85</v>
      </c>
      <c r="B29">
        <v>1</v>
      </c>
      <c r="C29">
        <v>5046</v>
      </c>
      <c r="D29">
        <v>161201420</v>
      </c>
      <c r="E29" s="1">
        <v>3.1302500000000001E-5</v>
      </c>
    </row>
    <row r="30" spans="1:5">
      <c r="A30" t="s">
        <v>85</v>
      </c>
      <c r="B30">
        <v>2</v>
      </c>
      <c r="C30">
        <v>3917</v>
      </c>
      <c r="D30">
        <v>181211864</v>
      </c>
      <c r="E30" s="1">
        <v>2.16156E-5</v>
      </c>
    </row>
    <row r="31" spans="1:5">
      <c r="A31" t="s">
        <v>85</v>
      </c>
      <c r="B31">
        <v>3</v>
      </c>
      <c r="C31">
        <v>2079</v>
      </c>
      <c r="D31">
        <v>213909844</v>
      </c>
      <c r="E31" s="1">
        <v>9.7190499999999997E-6</v>
      </c>
    </row>
    <row r="32" spans="1:5">
      <c r="A32" t="s">
        <v>86</v>
      </c>
      <c r="B32">
        <v>1</v>
      </c>
      <c r="C32">
        <v>588</v>
      </c>
      <c r="D32">
        <v>212482656</v>
      </c>
      <c r="E32" s="1">
        <v>2.76728E-6</v>
      </c>
    </row>
    <row r="33" spans="1:5">
      <c r="A33" t="s">
        <v>86</v>
      </c>
      <c r="B33">
        <v>2</v>
      </c>
      <c r="C33">
        <v>310</v>
      </c>
      <c r="D33">
        <v>152634644</v>
      </c>
      <c r="E33" s="1">
        <v>2.0309899999999998E-6</v>
      </c>
    </row>
    <row r="34" spans="1:5">
      <c r="A34" t="s">
        <v>86</v>
      </c>
      <c r="B34">
        <v>3</v>
      </c>
      <c r="C34">
        <v>686</v>
      </c>
      <c r="D34">
        <v>360027388</v>
      </c>
      <c r="E34" s="1">
        <v>1.9054100000000001E-6</v>
      </c>
    </row>
    <row r="35" spans="1:5">
      <c r="A35" t="s">
        <v>87</v>
      </c>
      <c r="B35">
        <v>1</v>
      </c>
      <c r="C35">
        <v>36302</v>
      </c>
      <c r="D35">
        <v>266227384</v>
      </c>
      <c r="E35">
        <v>1.3635700000000001E-4</v>
      </c>
    </row>
    <row r="36" spans="1:5">
      <c r="A36" t="s">
        <v>87</v>
      </c>
      <c r="B36">
        <v>2</v>
      </c>
      <c r="C36">
        <v>20691</v>
      </c>
      <c r="D36">
        <v>277431888</v>
      </c>
      <c r="E36" s="1">
        <v>7.4580500000000002E-5</v>
      </c>
    </row>
    <row r="37" spans="1:5">
      <c r="A37" t="s">
        <v>87</v>
      </c>
      <c r="B37">
        <v>3</v>
      </c>
      <c r="C37">
        <v>471408</v>
      </c>
      <c r="D37">
        <v>397551560</v>
      </c>
      <c r="E37">
        <v>1.185778E-3</v>
      </c>
    </row>
    <row r="38" spans="1:5">
      <c r="A38" t="s">
        <v>88</v>
      </c>
      <c r="B38">
        <v>1</v>
      </c>
      <c r="C38">
        <v>8891</v>
      </c>
      <c r="D38">
        <v>203610932</v>
      </c>
      <c r="E38" s="1">
        <v>4.36666E-5</v>
      </c>
    </row>
    <row r="39" spans="1:5">
      <c r="A39" t="s">
        <v>88</v>
      </c>
      <c r="B39">
        <v>2</v>
      </c>
      <c r="C39">
        <v>425</v>
      </c>
      <c r="D39">
        <v>253296100</v>
      </c>
      <c r="E39" s="1">
        <v>1.6778799999999999E-6</v>
      </c>
    </row>
    <row r="40" spans="1:5">
      <c r="A40" t="s">
        <v>88</v>
      </c>
      <c r="B40">
        <v>3</v>
      </c>
      <c r="C40">
        <v>3520</v>
      </c>
      <c r="D40">
        <v>283920856</v>
      </c>
      <c r="E40" s="1">
        <v>1.23978E-5</v>
      </c>
    </row>
    <row r="41" spans="1:5">
      <c r="A41" t="s">
        <v>89</v>
      </c>
      <c r="B41">
        <v>1</v>
      </c>
      <c r="C41">
        <v>4826</v>
      </c>
      <c r="D41">
        <v>310754108</v>
      </c>
      <c r="E41" s="1">
        <v>1.5529999999999999E-5</v>
      </c>
    </row>
    <row r="42" spans="1:5">
      <c r="A42" t="s">
        <v>89</v>
      </c>
      <c r="B42">
        <v>2</v>
      </c>
      <c r="C42">
        <v>10591</v>
      </c>
      <c r="D42">
        <v>214362552</v>
      </c>
      <c r="E42" s="1">
        <v>4.9407000000000003E-5</v>
      </c>
    </row>
    <row r="43" spans="1:5">
      <c r="A43" t="s">
        <v>89</v>
      </c>
      <c r="B43">
        <v>3</v>
      </c>
      <c r="C43">
        <v>3824</v>
      </c>
      <c r="D43">
        <v>314162756</v>
      </c>
      <c r="E43" s="1">
        <v>1.2172E-5</v>
      </c>
    </row>
    <row r="44" spans="1:5">
      <c r="A44" t="s">
        <v>90</v>
      </c>
      <c r="B44">
        <v>1</v>
      </c>
      <c r="C44">
        <v>13035</v>
      </c>
      <c r="D44">
        <v>161888216</v>
      </c>
      <c r="E44" s="1">
        <v>8.0518499999999998E-5</v>
      </c>
    </row>
    <row r="45" spans="1:5">
      <c r="A45" t="s">
        <v>90</v>
      </c>
      <c r="B45">
        <v>2</v>
      </c>
      <c r="C45">
        <v>10933</v>
      </c>
      <c r="D45">
        <v>240354016</v>
      </c>
      <c r="E45" s="1">
        <v>4.54871E-5</v>
      </c>
    </row>
    <row r="46" spans="1:5">
      <c r="A46" t="s">
        <v>90</v>
      </c>
      <c r="B46">
        <v>3</v>
      </c>
      <c r="C46">
        <v>3349</v>
      </c>
      <c r="D46">
        <v>227858716</v>
      </c>
      <c r="E46" s="1">
        <v>1.46977E-5</v>
      </c>
    </row>
    <row r="47" spans="1:5">
      <c r="A47" t="s">
        <v>91</v>
      </c>
      <c r="B47">
        <v>1</v>
      </c>
      <c r="C47">
        <v>3721</v>
      </c>
      <c r="D47">
        <v>409219936</v>
      </c>
      <c r="E47" s="1">
        <v>9.0929099999999996E-6</v>
      </c>
    </row>
    <row r="48" spans="1:5">
      <c r="A48" t="s">
        <v>91</v>
      </c>
      <c r="B48">
        <v>2</v>
      </c>
      <c r="C48">
        <v>1324</v>
      </c>
      <c r="D48">
        <v>184853480</v>
      </c>
      <c r="E48" s="1">
        <v>7.1624299999999998E-6</v>
      </c>
    </row>
    <row r="49" spans="1:5">
      <c r="A49" t="s">
        <v>91</v>
      </c>
      <c r="B49">
        <v>3</v>
      </c>
      <c r="C49">
        <v>3215</v>
      </c>
      <c r="D49">
        <v>253880504</v>
      </c>
      <c r="E49" s="1">
        <v>1.26634E-5</v>
      </c>
    </row>
    <row r="50" spans="1:5">
      <c r="A50" t="s">
        <v>92</v>
      </c>
      <c r="B50">
        <v>1</v>
      </c>
      <c r="C50">
        <v>2956</v>
      </c>
      <c r="D50">
        <v>359607596</v>
      </c>
      <c r="E50" s="1">
        <v>8.2200700000000007E-6</v>
      </c>
    </row>
    <row r="51" spans="1:5">
      <c r="A51" t="s">
        <v>92</v>
      </c>
      <c r="B51">
        <v>2</v>
      </c>
      <c r="C51">
        <v>3767</v>
      </c>
      <c r="D51">
        <v>289857312</v>
      </c>
      <c r="E51" s="1">
        <v>1.2996000000000001E-5</v>
      </c>
    </row>
    <row r="52" spans="1:5">
      <c r="A52" t="s">
        <v>92</v>
      </c>
      <c r="B52">
        <v>3</v>
      </c>
      <c r="C52">
        <v>2983</v>
      </c>
      <c r="D52">
        <v>316337108</v>
      </c>
      <c r="E52" s="1">
        <v>9.4298099999999998E-6</v>
      </c>
    </row>
    <row r="53" spans="1:5">
      <c r="A53" t="s">
        <v>93</v>
      </c>
      <c r="B53">
        <v>1</v>
      </c>
      <c r="C53">
        <v>7688</v>
      </c>
      <c r="D53">
        <v>204281368</v>
      </c>
      <c r="E53" s="1">
        <v>3.76344E-5</v>
      </c>
    </row>
    <row r="54" spans="1:5">
      <c r="A54" t="s">
        <v>93</v>
      </c>
      <c r="B54">
        <v>2</v>
      </c>
      <c r="C54">
        <v>58519</v>
      </c>
      <c r="D54">
        <v>304023536</v>
      </c>
      <c r="E54">
        <v>1.92482E-4</v>
      </c>
    </row>
    <row r="55" spans="1:5">
      <c r="A55" t="s">
        <v>93</v>
      </c>
      <c r="B55">
        <v>3</v>
      </c>
      <c r="C55">
        <v>4975</v>
      </c>
      <c r="D55">
        <v>270521808</v>
      </c>
      <c r="E55" s="1">
        <v>1.8390399999999999E-5</v>
      </c>
    </row>
    <row r="56" spans="1:5">
      <c r="A56" t="s">
        <v>94</v>
      </c>
      <c r="B56">
        <v>1</v>
      </c>
      <c r="C56">
        <v>21469</v>
      </c>
      <c r="D56">
        <v>317780832</v>
      </c>
      <c r="E56" s="1">
        <v>6.7559100000000002E-5</v>
      </c>
    </row>
    <row r="57" spans="1:5">
      <c r="A57" t="s">
        <v>94</v>
      </c>
      <c r="B57">
        <v>2</v>
      </c>
      <c r="C57">
        <v>2400</v>
      </c>
      <c r="D57">
        <v>367616136</v>
      </c>
      <c r="E57" s="1">
        <v>6.5285500000000004E-6</v>
      </c>
    </row>
    <row r="58" spans="1:5">
      <c r="A58" t="s">
        <v>94</v>
      </c>
      <c r="B58">
        <v>3</v>
      </c>
      <c r="C58">
        <v>26298</v>
      </c>
      <c r="D58">
        <v>553732340</v>
      </c>
      <c r="E58" s="1">
        <v>4.7492299999999999E-5</v>
      </c>
    </row>
    <row r="59" spans="1:5">
      <c r="A59" t="s">
        <v>95</v>
      </c>
      <c r="B59">
        <v>1</v>
      </c>
      <c r="C59">
        <v>26256</v>
      </c>
      <c r="D59">
        <v>201666068</v>
      </c>
      <c r="E59">
        <v>1.30195E-4</v>
      </c>
    </row>
    <row r="60" spans="1:5">
      <c r="A60" t="s">
        <v>95</v>
      </c>
      <c r="B60">
        <v>2</v>
      </c>
      <c r="C60">
        <v>41653</v>
      </c>
      <c r="D60">
        <v>239875976</v>
      </c>
      <c r="E60">
        <v>1.7364400000000001E-4</v>
      </c>
    </row>
    <row r="61" spans="1:5">
      <c r="A61" t="s">
        <v>95</v>
      </c>
      <c r="B61">
        <v>3</v>
      </c>
      <c r="C61">
        <v>6162</v>
      </c>
      <c r="D61">
        <v>385756320</v>
      </c>
      <c r="E61" s="1">
        <v>1.5973799999999999E-5</v>
      </c>
    </row>
    <row r="62" spans="1:5">
      <c r="A62" t="s">
        <v>96</v>
      </c>
      <c r="B62">
        <v>1</v>
      </c>
      <c r="C62">
        <v>28202</v>
      </c>
      <c r="D62">
        <v>230927256</v>
      </c>
      <c r="E62">
        <v>1.22125E-4</v>
      </c>
    </row>
    <row r="63" spans="1:5">
      <c r="A63" t="s">
        <v>96</v>
      </c>
      <c r="B63">
        <v>2</v>
      </c>
      <c r="C63">
        <v>56225</v>
      </c>
      <c r="D63">
        <v>256340508</v>
      </c>
      <c r="E63">
        <v>2.19337E-4</v>
      </c>
    </row>
    <row r="64" spans="1:5">
      <c r="A64" t="s">
        <v>96</v>
      </c>
      <c r="B64">
        <v>3</v>
      </c>
      <c r="C64">
        <v>11975</v>
      </c>
      <c r="D64">
        <v>434443948</v>
      </c>
      <c r="E64" s="1">
        <v>2.7563999999999999E-5</v>
      </c>
    </row>
    <row r="65" spans="1:5">
      <c r="A65" t="s">
        <v>97</v>
      </c>
      <c r="B65">
        <v>1</v>
      </c>
      <c r="C65">
        <v>3385</v>
      </c>
      <c r="D65">
        <v>172366040</v>
      </c>
      <c r="E65" s="1">
        <v>1.9638400000000002E-5</v>
      </c>
    </row>
    <row r="66" spans="1:5">
      <c r="A66" t="s">
        <v>97</v>
      </c>
      <c r="B66">
        <v>2</v>
      </c>
      <c r="C66">
        <v>2150</v>
      </c>
      <c r="D66">
        <v>166164048</v>
      </c>
      <c r="E66" s="1">
        <v>1.2938999999999999E-5</v>
      </c>
    </row>
    <row r="67" spans="1:5">
      <c r="A67" t="s">
        <v>97</v>
      </c>
      <c r="B67">
        <v>3</v>
      </c>
      <c r="C67">
        <v>4841</v>
      </c>
      <c r="D67">
        <v>347129948</v>
      </c>
      <c r="E67" s="1">
        <v>1.39458E-5</v>
      </c>
    </row>
    <row r="68" spans="1:5">
      <c r="A68" t="s">
        <v>98</v>
      </c>
      <c r="B68">
        <v>1</v>
      </c>
      <c r="C68">
        <v>51269</v>
      </c>
      <c r="D68">
        <v>413940592</v>
      </c>
      <c r="E68">
        <v>1.2385599999999999E-4</v>
      </c>
    </row>
    <row r="69" spans="1:5">
      <c r="A69" t="s">
        <v>98</v>
      </c>
      <c r="B69">
        <v>2</v>
      </c>
      <c r="C69">
        <v>87276</v>
      </c>
      <c r="D69">
        <v>495028648</v>
      </c>
      <c r="E69">
        <v>1.76305E-4</v>
      </c>
    </row>
    <row r="70" spans="1:5">
      <c r="A70" t="s">
        <v>98</v>
      </c>
      <c r="B70">
        <v>3</v>
      </c>
      <c r="C70">
        <v>61201</v>
      </c>
      <c r="D70">
        <v>461520772</v>
      </c>
      <c r="E70">
        <v>1.32607E-4</v>
      </c>
    </row>
    <row r="71" spans="1:5">
      <c r="A71" t="s">
        <v>99</v>
      </c>
      <c r="B71">
        <v>1</v>
      </c>
      <c r="C71">
        <v>814</v>
      </c>
      <c r="D71">
        <v>173307560</v>
      </c>
      <c r="E71" s="1">
        <v>4.6968499999999998E-6</v>
      </c>
    </row>
    <row r="72" spans="1:5">
      <c r="A72" t="s">
        <v>99</v>
      </c>
      <c r="B72">
        <v>2</v>
      </c>
      <c r="C72">
        <v>2833</v>
      </c>
      <c r="D72">
        <v>96632036</v>
      </c>
      <c r="E72" s="1">
        <v>2.9317400000000002E-5</v>
      </c>
    </row>
    <row r="73" spans="1:5">
      <c r="A73" t="s">
        <v>99</v>
      </c>
      <c r="B73">
        <v>3</v>
      </c>
      <c r="C73">
        <v>3072</v>
      </c>
      <c r="D73">
        <v>321637600</v>
      </c>
      <c r="E73" s="1">
        <v>9.5511200000000005E-6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sqref="A1:D25"/>
    </sheetView>
  </sheetViews>
  <sheetFormatPr baseColWidth="10" defaultRowHeight="15" x14ac:dyDescent="0"/>
  <cols>
    <col min="2" max="2" width="12.1640625" bestFit="1" customWidth="1"/>
  </cols>
  <sheetData>
    <row r="1" spans="1:4">
      <c r="B1" t="s">
        <v>101</v>
      </c>
      <c r="C1" t="s">
        <v>102</v>
      </c>
      <c r="D1" t="s">
        <v>103</v>
      </c>
    </row>
    <row r="2" spans="1:4">
      <c r="A2" t="s">
        <v>76</v>
      </c>
      <c r="B2" s="1">
        <v>5.19921E-5</v>
      </c>
      <c r="C2" s="1">
        <v>5.6644600000000003E-5</v>
      </c>
      <c r="D2" s="1">
        <v>2.0296400000000001E-5</v>
      </c>
    </row>
    <row r="3" spans="1:4">
      <c r="A3" t="s">
        <v>77</v>
      </c>
      <c r="B3" s="1">
        <v>2.7856199999999999E-5</v>
      </c>
      <c r="C3" s="1">
        <v>5.7055400000000003E-5</v>
      </c>
      <c r="D3" s="1">
        <v>5.1124E-5</v>
      </c>
    </row>
    <row r="4" spans="1:4">
      <c r="A4" t="s">
        <v>78</v>
      </c>
      <c r="B4" s="1">
        <v>4.41272E-5</v>
      </c>
      <c r="C4" s="1">
        <v>1.7186100000000001E-5</v>
      </c>
      <c r="D4" s="1">
        <v>6.3416400000000005E-5</v>
      </c>
    </row>
    <row r="5" spans="1:4">
      <c r="A5" t="s">
        <v>79</v>
      </c>
      <c r="B5" s="1">
        <v>8.1734099999999994E-6</v>
      </c>
      <c r="C5" s="1">
        <v>8.85666E-6</v>
      </c>
      <c r="D5" s="1">
        <v>6.2067000000000002E-6</v>
      </c>
    </row>
    <row r="6" spans="1:4">
      <c r="A6" t="s">
        <v>80</v>
      </c>
      <c r="B6" s="1">
        <v>7.8543899999999999E-6</v>
      </c>
      <c r="C6" s="1">
        <v>6.2855000000000002E-6</v>
      </c>
      <c r="D6" s="1">
        <v>8.8663000000000001E-6</v>
      </c>
    </row>
    <row r="7" spans="1:4">
      <c r="A7" t="s">
        <v>81</v>
      </c>
      <c r="B7" s="1">
        <v>8.3083300000000001E-6</v>
      </c>
      <c r="C7" s="1">
        <v>1.3575699999999999E-6</v>
      </c>
      <c r="D7" s="1">
        <v>1.16694E-5</v>
      </c>
    </row>
    <row r="8" spans="1:4">
      <c r="A8" t="s">
        <v>82</v>
      </c>
      <c r="B8" s="1">
        <v>6.2917100000000001E-5</v>
      </c>
      <c r="C8">
        <v>1.1268300000000001E-4</v>
      </c>
      <c r="D8" s="1">
        <v>5.8693699999999997E-5</v>
      </c>
    </row>
    <row r="9" spans="1:4">
      <c r="A9" t="s">
        <v>83</v>
      </c>
      <c r="B9" s="1">
        <v>4.18279E-5</v>
      </c>
      <c r="C9" s="1">
        <v>1.1564E-5</v>
      </c>
      <c r="D9" s="1">
        <v>1.16622E-5</v>
      </c>
    </row>
    <row r="10" spans="1:4">
      <c r="A10" t="s">
        <v>84</v>
      </c>
      <c r="B10" s="1">
        <v>7.9473299999999997E-6</v>
      </c>
      <c r="C10" s="1">
        <v>8.4887299999999993E-6</v>
      </c>
      <c r="D10" s="1">
        <v>4.7321500000000001E-6</v>
      </c>
    </row>
    <row r="11" spans="1:4">
      <c r="A11" t="s">
        <v>85</v>
      </c>
      <c r="B11" s="1">
        <v>3.1302500000000001E-5</v>
      </c>
      <c r="C11" s="1">
        <v>2.16156E-5</v>
      </c>
      <c r="D11" s="1">
        <v>9.7190499999999997E-6</v>
      </c>
    </row>
    <row r="12" spans="1:4">
      <c r="A12" t="s">
        <v>86</v>
      </c>
      <c r="B12" s="1">
        <v>2.76728E-6</v>
      </c>
      <c r="C12" s="1">
        <v>2.0309899999999998E-6</v>
      </c>
      <c r="D12" s="1">
        <v>1.9054100000000001E-6</v>
      </c>
    </row>
    <row r="13" spans="1:4">
      <c r="A13" t="s">
        <v>87</v>
      </c>
      <c r="B13">
        <v>1.3635700000000001E-4</v>
      </c>
      <c r="C13" s="1">
        <v>7.4580500000000002E-5</v>
      </c>
      <c r="D13">
        <v>1.185778E-3</v>
      </c>
    </row>
    <row r="14" spans="1:4">
      <c r="A14" t="s">
        <v>88</v>
      </c>
      <c r="B14" s="1">
        <v>4.36666E-5</v>
      </c>
      <c r="C14" s="1">
        <v>1.6778799999999999E-6</v>
      </c>
      <c r="D14" s="1">
        <v>1.23978E-5</v>
      </c>
    </row>
    <row r="15" spans="1:4">
      <c r="A15" t="s">
        <v>89</v>
      </c>
      <c r="B15" s="1">
        <v>1.5529999999999999E-5</v>
      </c>
      <c r="C15" s="1">
        <v>4.9407000000000003E-5</v>
      </c>
      <c r="D15" s="1">
        <v>1.2172E-5</v>
      </c>
    </row>
    <row r="16" spans="1:4">
      <c r="A16" t="s">
        <v>90</v>
      </c>
      <c r="B16" s="1">
        <v>8.0518499999999998E-5</v>
      </c>
      <c r="C16" s="1">
        <v>4.54871E-5</v>
      </c>
      <c r="D16" s="1">
        <v>1.46977E-5</v>
      </c>
    </row>
    <row r="17" spans="1:4">
      <c r="A17" t="s">
        <v>91</v>
      </c>
      <c r="B17" s="1">
        <v>9.0929099999999996E-6</v>
      </c>
      <c r="C17" s="1">
        <v>7.1624299999999998E-6</v>
      </c>
      <c r="D17" s="1">
        <v>1.26634E-5</v>
      </c>
    </row>
    <row r="18" spans="1:4">
      <c r="A18" t="s">
        <v>92</v>
      </c>
      <c r="B18" s="1">
        <v>8.2200700000000007E-6</v>
      </c>
      <c r="C18" s="1">
        <v>1.2996000000000001E-5</v>
      </c>
      <c r="D18" s="1">
        <v>9.4298099999999998E-6</v>
      </c>
    </row>
    <row r="19" spans="1:4">
      <c r="A19" t="s">
        <v>93</v>
      </c>
      <c r="B19" s="1">
        <v>3.76344E-5</v>
      </c>
      <c r="C19">
        <v>1.92482E-4</v>
      </c>
      <c r="D19" s="1">
        <v>1.8390399999999999E-5</v>
      </c>
    </row>
    <row r="20" spans="1:4">
      <c r="A20" t="s">
        <v>94</v>
      </c>
      <c r="B20" s="1">
        <v>6.7559100000000002E-5</v>
      </c>
      <c r="C20" s="1">
        <v>6.5285500000000004E-6</v>
      </c>
      <c r="D20" s="1">
        <v>4.7492299999999999E-5</v>
      </c>
    </row>
    <row r="21" spans="1:4">
      <c r="A21" t="s">
        <v>95</v>
      </c>
      <c r="B21">
        <v>1.30195E-4</v>
      </c>
      <c r="C21">
        <v>1.7364400000000001E-4</v>
      </c>
      <c r="D21" s="1">
        <v>1.5973799999999999E-5</v>
      </c>
    </row>
    <row r="22" spans="1:4">
      <c r="A22" t="s">
        <v>96</v>
      </c>
      <c r="B22">
        <v>1.22125E-4</v>
      </c>
      <c r="C22">
        <v>2.19337E-4</v>
      </c>
      <c r="D22" s="1">
        <v>2.7563999999999999E-5</v>
      </c>
    </row>
    <row r="23" spans="1:4">
      <c r="A23" t="s">
        <v>97</v>
      </c>
      <c r="B23" s="1">
        <v>1.9638400000000002E-5</v>
      </c>
      <c r="C23" s="1">
        <v>1.2938999999999999E-5</v>
      </c>
      <c r="D23" s="1">
        <v>1.39458E-5</v>
      </c>
    </row>
    <row r="24" spans="1:4">
      <c r="A24" t="s">
        <v>98</v>
      </c>
      <c r="B24">
        <v>1.2385599999999999E-4</v>
      </c>
      <c r="C24">
        <v>1.76305E-4</v>
      </c>
      <c r="D24">
        <v>1.32607E-4</v>
      </c>
    </row>
    <row r="25" spans="1:4">
      <c r="A25" t="s">
        <v>99</v>
      </c>
      <c r="B25" s="1">
        <v>4.6968499999999998E-6</v>
      </c>
      <c r="C25" s="1">
        <v>2.9317400000000002E-5</v>
      </c>
      <c r="D25" s="1">
        <v>9.5511200000000005E-6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K3" sqref="K3:M5"/>
    </sheetView>
  </sheetViews>
  <sheetFormatPr baseColWidth="10" defaultRowHeight="15" x14ac:dyDescent="0"/>
  <cols>
    <col min="7" max="7" width="11.1640625" bestFit="1" customWidth="1"/>
    <col min="13" max="13" width="12.1640625" bestFit="1" customWidth="1"/>
  </cols>
  <sheetData>
    <row r="1" spans="1:13">
      <c r="A1" t="s">
        <v>105</v>
      </c>
      <c r="F1" t="s">
        <v>106</v>
      </c>
    </row>
    <row r="2" spans="1:13">
      <c r="A2" t="s">
        <v>104</v>
      </c>
      <c r="B2" t="s">
        <v>101</v>
      </c>
      <c r="C2" t="s">
        <v>102</v>
      </c>
      <c r="D2" t="s">
        <v>103</v>
      </c>
      <c r="F2" t="s">
        <v>104</v>
      </c>
      <c r="G2" t="s">
        <v>101</v>
      </c>
      <c r="H2" t="s">
        <v>102</v>
      </c>
      <c r="I2" t="s">
        <v>103</v>
      </c>
    </row>
    <row r="3" spans="1:13">
      <c r="A3" t="s">
        <v>76</v>
      </c>
      <c r="B3" s="1">
        <v>5.19921E-5</v>
      </c>
      <c r="C3" s="1">
        <v>5.6644600000000003E-5</v>
      </c>
      <c r="D3" s="1">
        <v>2.0296400000000001E-5</v>
      </c>
      <c r="F3" t="s">
        <v>96</v>
      </c>
      <c r="G3">
        <v>1.22125E-4</v>
      </c>
      <c r="H3">
        <v>2.19337E-4</v>
      </c>
      <c r="I3" s="1">
        <v>2.7563999999999999E-5</v>
      </c>
      <c r="L3" t="s">
        <v>107</v>
      </c>
      <c r="M3" t="s">
        <v>108</v>
      </c>
    </row>
    <row r="4" spans="1:13">
      <c r="A4" t="s">
        <v>77</v>
      </c>
      <c r="B4" s="1">
        <v>2.7856199999999999E-5</v>
      </c>
      <c r="C4" s="1">
        <v>5.7055400000000003E-5</v>
      </c>
      <c r="D4" s="1">
        <v>5.1124E-5</v>
      </c>
      <c r="F4" t="s">
        <v>97</v>
      </c>
      <c r="G4" s="1">
        <v>1.9638400000000002E-5</v>
      </c>
      <c r="H4" s="1">
        <v>1.2938999999999999E-5</v>
      </c>
      <c r="I4" s="1">
        <v>1.39458E-5</v>
      </c>
      <c r="K4" t="s">
        <v>102</v>
      </c>
      <c r="L4" s="1">
        <f>C21</f>
        <v>4.3842272777777774E-5</v>
      </c>
      <c r="M4">
        <f>H9</f>
        <v>8.6078516666666669E-5</v>
      </c>
    </row>
    <row r="5" spans="1:13">
      <c r="A5" t="s">
        <v>78</v>
      </c>
      <c r="B5" s="1">
        <v>4.41272E-5</v>
      </c>
      <c r="C5" s="1">
        <v>1.7186100000000001E-5</v>
      </c>
      <c r="D5" s="1">
        <v>6.3416400000000005E-5</v>
      </c>
      <c r="F5" t="s">
        <v>98</v>
      </c>
      <c r="G5">
        <v>1.2385599999999999E-4</v>
      </c>
      <c r="H5">
        <v>1.76305E-4</v>
      </c>
      <c r="I5">
        <v>1.32607E-4</v>
      </c>
      <c r="K5" t="s">
        <v>101</v>
      </c>
      <c r="L5" s="1">
        <f>B21</f>
        <v>4.0237533333333336E-5</v>
      </c>
      <c r="M5">
        <f>G9</f>
        <v>6.1647994999999996E-5</v>
      </c>
    </row>
    <row r="6" spans="1:13">
      <c r="A6" t="s">
        <v>79</v>
      </c>
      <c r="B6" s="1">
        <v>8.1734099999999994E-6</v>
      </c>
      <c r="C6" s="1">
        <v>8.85666E-6</v>
      </c>
      <c r="D6" s="1">
        <v>6.2067000000000002E-6</v>
      </c>
      <c r="F6" t="s">
        <v>89</v>
      </c>
      <c r="G6" s="1">
        <v>1.5529999999999999E-5</v>
      </c>
      <c r="H6" s="1">
        <v>4.9407000000000003E-5</v>
      </c>
      <c r="I6" s="1">
        <v>1.2172E-5</v>
      </c>
    </row>
    <row r="7" spans="1:13">
      <c r="A7" t="s">
        <v>80</v>
      </c>
      <c r="B7" s="1">
        <v>7.8543899999999999E-6</v>
      </c>
      <c r="C7" s="1">
        <v>6.2855000000000002E-6</v>
      </c>
      <c r="D7" s="1">
        <v>8.8663000000000001E-6</v>
      </c>
      <c r="F7" t="s">
        <v>90</v>
      </c>
      <c r="G7" s="1">
        <v>8.0518499999999998E-5</v>
      </c>
      <c r="H7" s="1">
        <v>4.54871E-5</v>
      </c>
      <c r="I7" s="1">
        <v>1.46977E-5</v>
      </c>
    </row>
    <row r="8" spans="1:13">
      <c r="A8" t="s">
        <v>81</v>
      </c>
      <c r="B8" s="1">
        <v>8.3083300000000001E-6</v>
      </c>
      <c r="C8" s="1">
        <v>1.3575699999999999E-6</v>
      </c>
      <c r="D8" s="1">
        <v>1.16694E-5</v>
      </c>
      <c r="F8" t="s">
        <v>92</v>
      </c>
      <c r="G8" s="1">
        <v>8.2200700000000007E-6</v>
      </c>
      <c r="H8" s="1">
        <v>1.2996000000000001E-5</v>
      </c>
      <c r="I8" s="1">
        <v>9.4298099999999998E-6</v>
      </c>
    </row>
    <row r="9" spans="1:13">
      <c r="A9" t="s">
        <v>82</v>
      </c>
      <c r="B9" s="1">
        <v>6.2917100000000001E-5</v>
      </c>
      <c r="C9">
        <v>1.1268300000000001E-4</v>
      </c>
      <c r="D9" s="1">
        <v>5.8693699999999997E-5</v>
      </c>
      <c r="G9">
        <f>AVERAGE(G3:G8)</f>
        <v>6.1647994999999996E-5</v>
      </c>
      <c r="H9">
        <f t="shared" ref="H9:I9" si="0">AVERAGE(H3:H8)</f>
        <v>8.6078516666666669E-5</v>
      </c>
      <c r="I9">
        <f t="shared" si="0"/>
        <v>3.5069384999999999E-5</v>
      </c>
    </row>
    <row r="10" spans="1:13">
      <c r="A10" t="s">
        <v>83</v>
      </c>
      <c r="B10" s="1">
        <v>4.18279E-5</v>
      </c>
      <c r="C10" s="1">
        <v>1.1564E-5</v>
      </c>
      <c r="D10" s="1">
        <v>1.16622E-5</v>
      </c>
    </row>
    <row r="11" spans="1:13">
      <c r="A11" t="s">
        <v>84</v>
      </c>
      <c r="B11" s="1">
        <v>7.9473299999999997E-6</v>
      </c>
      <c r="C11" s="1">
        <v>8.4887299999999993E-6</v>
      </c>
      <c r="D11" s="1">
        <v>4.7321500000000001E-6</v>
      </c>
    </row>
    <row r="12" spans="1:13">
      <c r="A12" t="s">
        <v>85</v>
      </c>
      <c r="B12" s="1">
        <v>3.1302500000000001E-5</v>
      </c>
      <c r="C12" s="1">
        <v>2.16156E-5</v>
      </c>
      <c r="D12" s="1">
        <v>9.7190499999999997E-6</v>
      </c>
    </row>
    <row r="13" spans="1:13">
      <c r="A13" t="s">
        <v>86</v>
      </c>
      <c r="B13" s="1">
        <v>2.76728E-6</v>
      </c>
      <c r="C13" s="1">
        <v>2.0309899999999998E-6</v>
      </c>
      <c r="D13" s="1">
        <v>1.9054100000000001E-6</v>
      </c>
    </row>
    <row r="14" spans="1:13">
      <c r="A14" t="s">
        <v>87</v>
      </c>
      <c r="B14">
        <v>1.3635700000000001E-4</v>
      </c>
      <c r="C14" s="1">
        <v>7.4580500000000002E-5</v>
      </c>
      <c r="D14">
        <v>1.185778E-3</v>
      </c>
    </row>
    <row r="15" spans="1:13">
      <c r="A15" t="s">
        <v>88</v>
      </c>
      <c r="B15" s="1">
        <v>4.36666E-5</v>
      </c>
      <c r="C15" s="1">
        <v>1.6778799999999999E-6</v>
      </c>
      <c r="D15" s="1">
        <v>1.23978E-5</v>
      </c>
    </row>
    <row r="16" spans="1:13">
      <c r="A16" t="s">
        <v>91</v>
      </c>
      <c r="B16" s="1">
        <v>9.0929099999999996E-6</v>
      </c>
      <c r="C16" s="1">
        <v>7.1624299999999998E-6</v>
      </c>
      <c r="D16" s="1">
        <v>1.26634E-5</v>
      </c>
    </row>
    <row r="17" spans="1:4">
      <c r="A17" t="s">
        <v>93</v>
      </c>
      <c r="B17" s="1">
        <v>3.76344E-5</v>
      </c>
      <c r="C17">
        <v>1.92482E-4</v>
      </c>
      <c r="D17" s="1">
        <v>1.8390399999999999E-5</v>
      </c>
    </row>
    <row r="18" spans="1:4">
      <c r="A18" t="s">
        <v>94</v>
      </c>
      <c r="B18" s="1">
        <v>6.7559100000000002E-5</v>
      </c>
      <c r="C18" s="1">
        <v>6.5285500000000004E-6</v>
      </c>
      <c r="D18" s="1">
        <v>4.7492299999999999E-5</v>
      </c>
    </row>
    <row r="19" spans="1:4">
      <c r="A19" t="s">
        <v>95</v>
      </c>
      <c r="B19">
        <v>1.30195E-4</v>
      </c>
      <c r="C19">
        <v>1.7364400000000001E-4</v>
      </c>
      <c r="D19" s="1">
        <v>1.5973799999999999E-5</v>
      </c>
    </row>
    <row r="20" spans="1:4">
      <c r="A20" t="s">
        <v>99</v>
      </c>
      <c r="B20" s="1">
        <v>4.6968499999999998E-6</v>
      </c>
      <c r="C20" s="1">
        <v>2.9317400000000002E-5</v>
      </c>
      <c r="D20" s="1">
        <v>9.5511200000000005E-6</v>
      </c>
    </row>
    <row r="21" spans="1:4">
      <c r="B21" s="1">
        <f>AVERAGE(B3:B20)</f>
        <v>4.0237533333333336E-5</v>
      </c>
      <c r="C21" s="1">
        <f t="shared" ref="C21:D21" si="1">AVERAGE(C3:C20)</f>
        <v>4.3842272777777774E-5</v>
      </c>
      <c r="D21" s="1">
        <f t="shared" si="1"/>
        <v>8.6141029444444415E-5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B1" workbookViewId="0">
      <selection activeCell="B26" sqref="B26"/>
    </sheetView>
  </sheetViews>
  <sheetFormatPr baseColWidth="10" defaultRowHeight="15" x14ac:dyDescent="0"/>
  <sheetData>
    <row r="1" spans="1:5">
      <c r="A1" t="s">
        <v>104</v>
      </c>
      <c r="B1" t="s">
        <v>105</v>
      </c>
      <c r="C1" t="s">
        <v>101</v>
      </c>
      <c r="D1" t="s">
        <v>102</v>
      </c>
      <c r="E1" t="s">
        <v>103</v>
      </c>
    </row>
    <row r="2" spans="1:5">
      <c r="A2" t="s">
        <v>76</v>
      </c>
      <c r="B2">
        <v>1</v>
      </c>
      <c r="C2" s="1">
        <v>5.19921E-5</v>
      </c>
      <c r="D2" s="1">
        <v>5.6644600000000003E-5</v>
      </c>
      <c r="E2" s="1">
        <v>2.0296400000000001E-5</v>
      </c>
    </row>
    <row r="3" spans="1:5">
      <c r="A3" t="s">
        <v>77</v>
      </c>
      <c r="B3">
        <v>1</v>
      </c>
      <c r="C3" s="1">
        <v>2.7856199999999999E-5</v>
      </c>
      <c r="D3" s="1">
        <v>5.7055400000000003E-5</v>
      </c>
      <c r="E3" s="1">
        <v>5.1124E-5</v>
      </c>
    </row>
    <row r="4" spans="1:5">
      <c r="A4" t="s">
        <v>78</v>
      </c>
      <c r="B4">
        <v>1</v>
      </c>
      <c r="C4" s="1">
        <v>4.41272E-5</v>
      </c>
      <c r="D4" s="1">
        <v>1.7186100000000001E-5</v>
      </c>
      <c r="E4" s="1">
        <v>6.3416400000000005E-5</v>
      </c>
    </row>
    <row r="5" spans="1:5">
      <c r="A5" t="s">
        <v>79</v>
      </c>
      <c r="B5">
        <v>1</v>
      </c>
      <c r="C5" s="1">
        <v>8.1734099999999994E-6</v>
      </c>
      <c r="D5" s="1">
        <v>8.85666E-6</v>
      </c>
      <c r="E5" s="1">
        <v>6.2067000000000002E-6</v>
      </c>
    </row>
    <row r="6" spans="1:5">
      <c r="A6" t="s">
        <v>80</v>
      </c>
      <c r="B6">
        <v>1</v>
      </c>
      <c r="C6" s="1">
        <v>7.8543899999999999E-6</v>
      </c>
      <c r="D6" s="1">
        <v>6.2855000000000002E-6</v>
      </c>
      <c r="E6" s="1">
        <v>8.8663000000000001E-6</v>
      </c>
    </row>
    <row r="7" spans="1:5">
      <c r="A7" t="s">
        <v>81</v>
      </c>
      <c r="B7">
        <v>1</v>
      </c>
      <c r="C7" s="1">
        <v>8.3083300000000001E-6</v>
      </c>
      <c r="D7" s="1">
        <v>1.3575699999999999E-6</v>
      </c>
      <c r="E7" s="1">
        <v>1.16694E-5</v>
      </c>
    </row>
    <row r="8" spans="1:5">
      <c r="A8" t="s">
        <v>82</v>
      </c>
      <c r="B8">
        <v>1</v>
      </c>
      <c r="C8" s="1">
        <v>6.2917100000000001E-5</v>
      </c>
      <c r="D8">
        <v>1.1268300000000001E-4</v>
      </c>
      <c r="E8" s="1">
        <v>5.8693699999999997E-5</v>
      </c>
    </row>
    <row r="9" spans="1:5">
      <c r="A9" t="s">
        <v>83</v>
      </c>
      <c r="B9">
        <v>1</v>
      </c>
      <c r="C9" s="1">
        <v>4.18279E-5</v>
      </c>
      <c r="D9" s="1">
        <v>1.1564E-5</v>
      </c>
      <c r="E9" s="1">
        <v>1.16622E-5</v>
      </c>
    </row>
    <row r="10" spans="1:5">
      <c r="A10" t="s">
        <v>84</v>
      </c>
      <c r="B10">
        <v>1</v>
      </c>
      <c r="C10" s="1">
        <v>7.9473299999999997E-6</v>
      </c>
      <c r="D10" s="1">
        <v>8.4887299999999993E-6</v>
      </c>
      <c r="E10" s="1">
        <v>4.7321500000000001E-6</v>
      </c>
    </row>
    <row r="11" spans="1:5">
      <c r="A11" t="s">
        <v>85</v>
      </c>
      <c r="B11">
        <v>1</v>
      </c>
      <c r="C11" s="1">
        <v>3.1302500000000001E-5</v>
      </c>
      <c r="D11" s="1">
        <v>2.16156E-5</v>
      </c>
      <c r="E11" s="1">
        <v>9.7190499999999997E-6</v>
      </c>
    </row>
    <row r="12" spans="1:5">
      <c r="A12" t="s">
        <v>86</v>
      </c>
      <c r="B12">
        <v>1</v>
      </c>
      <c r="C12" s="1">
        <v>2.76728E-6</v>
      </c>
      <c r="D12" s="1">
        <v>2.0309899999999998E-6</v>
      </c>
      <c r="E12" s="1">
        <v>1.9054100000000001E-6</v>
      </c>
    </row>
    <row r="13" spans="1:5">
      <c r="A13" t="s">
        <v>87</v>
      </c>
      <c r="B13">
        <v>1</v>
      </c>
      <c r="C13">
        <v>1.3635700000000001E-4</v>
      </c>
      <c r="D13" s="1">
        <v>7.4580500000000002E-5</v>
      </c>
      <c r="E13">
        <v>1.185778E-3</v>
      </c>
    </row>
    <row r="14" spans="1:5">
      <c r="A14" t="s">
        <v>88</v>
      </c>
      <c r="B14">
        <v>1</v>
      </c>
      <c r="C14" s="1">
        <v>4.36666E-5</v>
      </c>
      <c r="D14" s="1">
        <v>1.6778799999999999E-6</v>
      </c>
      <c r="E14" s="1">
        <v>1.23978E-5</v>
      </c>
    </row>
    <row r="15" spans="1:5">
      <c r="A15" t="s">
        <v>91</v>
      </c>
      <c r="B15">
        <v>1</v>
      </c>
      <c r="C15" s="1">
        <v>9.0929099999999996E-6</v>
      </c>
      <c r="D15" s="1">
        <v>7.1624299999999998E-6</v>
      </c>
      <c r="E15" s="1">
        <v>1.26634E-5</v>
      </c>
    </row>
    <row r="16" spans="1:5">
      <c r="A16" t="s">
        <v>93</v>
      </c>
      <c r="B16">
        <v>1</v>
      </c>
      <c r="C16" s="1">
        <v>3.76344E-5</v>
      </c>
      <c r="D16">
        <v>1.92482E-4</v>
      </c>
      <c r="E16" s="1">
        <v>1.8390399999999999E-5</v>
      </c>
    </row>
    <row r="17" spans="1:5">
      <c r="A17" t="s">
        <v>94</v>
      </c>
      <c r="B17">
        <v>1</v>
      </c>
      <c r="C17" s="1">
        <v>6.7559100000000002E-5</v>
      </c>
      <c r="D17" s="1">
        <v>6.5285500000000004E-6</v>
      </c>
      <c r="E17" s="1">
        <v>4.7492299999999999E-5</v>
      </c>
    </row>
    <row r="18" spans="1:5">
      <c r="A18" t="s">
        <v>95</v>
      </c>
      <c r="B18">
        <v>1</v>
      </c>
      <c r="C18">
        <v>1.30195E-4</v>
      </c>
      <c r="D18">
        <v>1.7364400000000001E-4</v>
      </c>
      <c r="E18" s="1">
        <v>1.5973799999999999E-5</v>
      </c>
    </row>
    <row r="19" spans="1:5">
      <c r="A19" t="s">
        <v>99</v>
      </c>
      <c r="B19">
        <v>1</v>
      </c>
      <c r="C19" s="1">
        <v>4.6968499999999998E-6</v>
      </c>
      <c r="D19" s="1">
        <v>2.9317400000000002E-5</v>
      </c>
      <c r="E19" s="1">
        <v>9.5511200000000005E-6</v>
      </c>
    </row>
    <row r="20" spans="1:5">
      <c r="A20" t="s">
        <v>96</v>
      </c>
      <c r="B20">
        <v>0</v>
      </c>
      <c r="C20">
        <v>1.22125E-4</v>
      </c>
      <c r="D20">
        <v>2.19337E-4</v>
      </c>
      <c r="E20" s="1">
        <v>2.7563999999999999E-5</v>
      </c>
    </row>
    <row r="21" spans="1:5">
      <c r="A21" t="s">
        <v>97</v>
      </c>
      <c r="B21">
        <v>0</v>
      </c>
      <c r="C21" s="1">
        <v>1.9638400000000002E-5</v>
      </c>
      <c r="D21" s="1">
        <v>1.2938999999999999E-5</v>
      </c>
      <c r="E21" s="1">
        <v>1.39458E-5</v>
      </c>
    </row>
    <row r="22" spans="1:5">
      <c r="A22" t="s">
        <v>98</v>
      </c>
      <c r="B22">
        <v>0</v>
      </c>
      <c r="C22">
        <v>1.2385599999999999E-4</v>
      </c>
      <c r="D22">
        <v>1.76305E-4</v>
      </c>
      <c r="E22">
        <v>1.32607E-4</v>
      </c>
    </row>
    <row r="23" spans="1:5">
      <c r="A23" t="s">
        <v>89</v>
      </c>
      <c r="B23">
        <v>0</v>
      </c>
      <c r="C23" s="1">
        <v>1.5529999999999999E-5</v>
      </c>
      <c r="D23" s="1">
        <v>4.9407000000000003E-5</v>
      </c>
      <c r="E23" s="1">
        <v>1.2172E-5</v>
      </c>
    </row>
    <row r="24" spans="1:5">
      <c r="A24" t="s">
        <v>90</v>
      </c>
      <c r="B24">
        <v>0</v>
      </c>
      <c r="C24" s="1">
        <v>8.0518499999999998E-5</v>
      </c>
      <c r="D24" s="1">
        <v>4.54871E-5</v>
      </c>
      <c r="E24" s="1">
        <v>1.46977E-5</v>
      </c>
    </row>
    <row r="25" spans="1:5">
      <c r="A25" t="s">
        <v>92</v>
      </c>
      <c r="B25">
        <v>0</v>
      </c>
      <c r="C25" s="1">
        <v>8.2200700000000007E-6</v>
      </c>
      <c r="D25" s="1">
        <v>1.2996000000000001E-5</v>
      </c>
      <c r="E25" s="1">
        <v>9.4298099999999998E-6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taftco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asert</dc:creator>
  <cp:lastModifiedBy>tommy asert</cp:lastModifiedBy>
  <dcterms:created xsi:type="dcterms:W3CDTF">2017-01-10T18:58:24Z</dcterms:created>
  <dcterms:modified xsi:type="dcterms:W3CDTF">2017-01-11T15:04:07Z</dcterms:modified>
</cp:coreProperties>
</file>