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MC 0.03" sheetId="2" r:id="rId5"/>
    <sheet state="visible" name="BEHAVE Albini fuels" sheetId="3" r:id="rId6"/>
    <sheet state="visible" name="FMC 0.05" sheetId="4" r:id="rId7"/>
    <sheet state="visible" name="FMC 0.07" sheetId="5" r:id="rId8"/>
    <sheet state="visible" name="FMC 0.09" sheetId="6" r:id="rId9"/>
  </sheets>
  <definedNames/>
  <calcPr/>
</workbook>
</file>

<file path=xl/sharedStrings.xml><?xml version="1.0" encoding="utf-8"?>
<sst xmlns="http://schemas.openxmlformats.org/spreadsheetml/2006/main" count="102" uniqueCount="79">
  <si>
    <t>Model</t>
  </si>
  <si>
    <t>MATLAB input</t>
  </si>
  <si>
    <t>fuel</t>
  </si>
  <si>
    <t>wind speed (m/s)</t>
  </si>
  <si>
    <t>wind speed (km/hr)</t>
  </si>
  <si>
    <t>midflame wind speed (km/hr)</t>
  </si>
  <si>
    <t>adjustment factor</t>
  </si>
  <si>
    <t>Slope</t>
  </si>
  <si>
    <t>FMC</t>
  </si>
  <si>
    <t>ROS m/s</t>
  </si>
  <si>
    <t>BEHAVEplus</t>
  </si>
  <si>
    <t>20ft wind speed (km/hr)</t>
  </si>
  <si>
    <t>Canopy cover %</t>
  </si>
  <si>
    <t>ROS m/min</t>
  </si>
  <si>
    <t>Flame height (m)</t>
  </si>
  <si>
    <t>Difference between our code and their code</t>
  </si>
  <si>
    <t>10hr fmc</t>
  </si>
  <si>
    <t>100hr fmc</t>
  </si>
  <si>
    <t>live herb fmc</t>
  </si>
  <si>
    <t>live woody</t>
  </si>
  <si>
    <t>1 (short grass)</t>
  </si>
  <si>
    <t>2 Timber (grass and understory)</t>
  </si>
  <si>
    <t>3 (tall grass 2.5ft)</t>
  </si>
  <si>
    <t>4 Chaparral</t>
  </si>
  <si>
    <t>5 Brush (2ft)</t>
  </si>
  <si>
    <t>6 (Dormant Brush, hardwood)</t>
  </si>
  <si>
    <t>7 Southern rough</t>
  </si>
  <si>
    <t>8 (Closed timber litter)</t>
  </si>
  <si>
    <t>9 (Hardwood litter)</t>
  </si>
  <si>
    <t>10 timber and understory</t>
  </si>
  <si>
    <t>11 light logging slash</t>
  </si>
  <si>
    <t>12 medium logging slash</t>
  </si>
  <si>
    <t>13 Heavy logging slash</t>
  </si>
  <si>
    <t>Fuel Category</t>
  </si>
  <si>
    <t>MATLAB ROS</t>
  </si>
  <si>
    <t>FuelModel</t>
  </si>
  <si>
    <t>WS[m/s]</t>
  </si>
  <si>
    <t>S[deg]</t>
  </si>
  <si>
    <t>DFM[-]</t>
  </si>
  <si>
    <t>LFM[-]</t>
  </si>
  <si>
    <t>WFA ROS[m/s]</t>
  </si>
  <si>
    <t>BEHAVEPlus ROS</t>
  </si>
  <si>
    <t>matlab fuel values</t>
  </si>
  <si>
    <t>behave fuel values</t>
  </si>
  <si>
    <t>fuel category</t>
  </si>
  <si>
    <t>fgi_1hr</t>
  </si>
  <si>
    <t>fgi_10hr</t>
  </si>
  <si>
    <t>fgi_100hr</t>
  </si>
  <si>
    <t>load_herb</t>
  </si>
  <si>
    <t>load_woody</t>
  </si>
  <si>
    <t>dynamic</t>
  </si>
  <si>
    <t>savr_1hr</t>
  </si>
  <si>
    <t>savr_herb</t>
  </si>
  <si>
    <t>savr_woody</t>
  </si>
  <si>
    <t>depth</t>
  </si>
  <si>
    <t>heat</t>
  </si>
  <si>
    <t>matlab</t>
  </si>
  <si>
    <t>1,0.034,0,0,0,0,0,3500,9999,9999,1,0.12,8000</t>
  </si>
  <si>
    <t>Values I'm looking for for fuel 1</t>
  </si>
  <si>
    <t>no wind no slope</t>
  </si>
  <si>
    <t>2,0.092,0.046,0.023,0,0.023,0,3000,9999,1500,1,0.15,8000</t>
  </si>
  <si>
    <t>1.25m/s midflame wind</t>
  </si>
  <si>
    <t>Values I'm getting with matlab</t>
  </si>
  <si>
    <t>Fuel type</t>
  </si>
  <si>
    <t>fgi_live_herb</t>
  </si>
  <si>
    <t>fgi_live_woody</t>
  </si>
  <si>
    <t>Dynamic</t>
  </si>
  <si>
    <t>SAVR_1hr</t>
  </si>
  <si>
    <t>SAVR_herb</t>
  </si>
  <si>
    <t>SAVR_woody</t>
  </si>
  <si>
    <t>Fuel_depth</t>
  </si>
  <si>
    <t>moisture_extinction</t>
  </si>
  <si>
    <t>Heat</t>
  </si>
  <si>
    <t>fuel depth m</t>
  </si>
  <si>
    <t>converter</t>
  </si>
  <si>
    <t>BEHAVEPLUS ROS</t>
  </si>
  <si>
    <t>WFA</t>
  </si>
  <si>
    <t>Wind Speed (20ft)</t>
  </si>
  <si>
    <t>Difference between MATLAB and BehavePlus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</si>
</sst>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Menlo"/>
    </font>
    <font>
      <sz val="12.0"/>
      <color rgb="FF000000"/>
      <name val="Calibri"/>
    </font>
    <font>
      <color rgb="FF000000"/>
      <name val="Roboto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4" xfId="0" applyFont="1" applyNumberFormat="1"/>
    <xf borderId="0" fillId="3" fontId="1" numFmtId="4" xfId="0" applyFill="1" applyFont="1" applyNumberFormat="1"/>
    <xf borderId="0" fillId="0" fontId="3" numFmtId="0" xfId="0" applyAlignment="1" applyFont="1">
      <alignment readingOrder="0"/>
    </xf>
    <xf borderId="0" fillId="0" fontId="1" numFmtId="0" xfId="0" applyFont="1"/>
    <xf borderId="0" fillId="2" fontId="1" numFmtId="4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4" fontId="5" numFmtId="0" xfId="0" applyAlignment="1" applyFill="1" applyFont="1">
      <alignment readingOrder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24.75"/>
    <col customWidth="1" min="4" max="4" width="13.63"/>
    <col customWidth="1" min="5" max="6" width="22.38"/>
    <col customWidth="1" min="7" max="7" width="13.75"/>
    <col customWidth="1" min="11" max="11" width="10.75"/>
    <col customWidth="1" min="12" max="13" width="22.38"/>
    <col customWidth="1" min="14" max="16" width="24.38"/>
    <col customWidth="1" min="21" max="21" width="13.63"/>
    <col customWidth="1" min="22" max="22" width="33.25"/>
    <col customWidth="1" min="26" max="27" width="6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11</v>
      </c>
      <c r="N1" s="1" t="s">
        <v>5</v>
      </c>
      <c r="O1" s="1" t="s">
        <v>12</v>
      </c>
      <c r="P1" s="1" t="s">
        <v>6</v>
      </c>
      <c r="Q1" s="1" t="s">
        <v>7</v>
      </c>
      <c r="R1" s="1" t="s">
        <v>8</v>
      </c>
      <c r="S1" s="1" t="s">
        <v>13</v>
      </c>
      <c r="T1" s="1" t="s">
        <v>9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>
      <c r="A2" s="1"/>
      <c r="B2" s="2"/>
      <c r="C2" s="1" t="s">
        <v>20</v>
      </c>
      <c r="D2" s="1">
        <v>3.0</v>
      </c>
      <c r="E2" s="1">
        <f t="shared" ref="E2:E14" si="1"> D2 * 3.6</f>
        <v>10.8</v>
      </c>
      <c r="F2" s="1">
        <f t="shared" ref="F2:F14" si="2"> D2 * G2 * 3.6</f>
        <v>3.888</v>
      </c>
      <c r="G2" s="1">
        <v>0.36</v>
      </c>
      <c r="H2" s="1">
        <v>0.0</v>
      </c>
      <c r="I2" s="1">
        <v>0.07</v>
      </c>
      <c r="J2" s="3">
        <v>0.1131</v>
      </c>
      <c r="L2" s="1">
        <v>1.0</v>
      </c>
      <c r="M2" s="1">
        <v>10.8</v>
      </c>
      <c r="N2" s="1">
        <v>3.9</v>
      </c>
      <c r="O2" s="1">
        <v>0.0</v>
      </c>
      <c r="P2" s="1">
        <v>0.36</v>
      </c>
      <c r="Q2" s="1">
        <v>0.0</v>
      </c>
      <c r="R2" s="1">
        <v>0.07</v>
      </c>
      <c r="S2" s="1">
        <v>7.7</v>
      </c>
      <c r="T2" s="4">
        <f t="shared" ref="T2:T8" si="3">S2 / 60</f>
        <v>0.1283333333</v>
      </c>
      <c r="U2" s="1">
        <v>0.7</v>
      </c>
      <c r="V2" s="5">
        <f t="shared" ref="V2:V14" si="4"> abs(J2 - T2)</f>
        <v>0.01523333333</v>
      </c>
      <c r="Z2" s="1"/>
    </row>
    <row r="3">
      <c r="B3" s="6"/>
      <c r="C3" s="1" t="s">
        <v>21</v>
      </c>
      <c r="D3" s="1">
        <v>5.0</v>
      </c>
      <c r="E3" s="1">
        <f t="shared" si="1"/>
        <v>18</v>
      </c>
      <c r="F3" s="1">
        <f t="shared" si="2"/>
        <v>6.48</v>
      </c>
      <c r="G3" s="1">
        <v>0.36</v>
      </c>
      <c r="H3" s="1">
        <v>0.0</v>
      </c>
      <c r="I3" s="1">
        <v>0.1</v>
      </c>
      <c r="J3" s="3">
        <v>0.2027</v>
      </c>
      <c r="L3" s="1">
        <v>2.0</v>
      </c>
      <c r="M3" s="1">
        <v>18.0</v>
      </c>
      <c r="N3" s="1">
        <v>6.5</v>
      </c>
      <c r="O3" s="1">
        <v>0.0</v>
      </c>
      <c r="P3" s="1">
        <v>0.36</v>
      </c>
      <c r="Q3" s="1">
        <v>0.0</v>
      </c>
      <c r="R3" s="1">
        <v>0.1</v>
      </c>
      <c r="S3" s="1">
        <v>8.8</v>
      </c>
      <c r="T3" s="4">
        <f t="shared" si="3"/>
        <v>0.1466666667</v>
      </c>
      <c r="U3" s="1">
        <v>1.6</v>
      </c>
      <c r="V3" s="5">
        <f t="shared" si="4"/>
        <v>0.05603333333</v>
      </c>
      <c r="W3" s="1">
        <v>0.1</v>
      </c>
      <c r="X3" s="1">
        <v>0.1</v>
      </c>
      <c r="Y3" s="1">
        <v>0.3</v>
      </c>
    </row>
    <row r="4">
      <c r="B4" s="6"/>
      <c r="C4" s="1" t="s">
        <v>22</v>
      </c>
      <c r="D4" s="1">
        <v>2.0</v>
      </c>
      <c r="E4" s="1">
        <f t="shared" si="1"/>
        <v>7.2</v>
      </c>
      <c r="F4" s="1">
        <f t="shared" si="2"/>
        <v>3.168</v>
      </c>
      <c r="G4" s="1">
        <v>0.44</v>
      </c>
      <c r="H4" s="1">
        <v>0.0</v>
      </c>
      <c r="I4" s="1">
        <v>0.04</v>
      </c>
      <c r="J4" s="3">
        <v>0.2469</v>
      </c>
      <c r="L4" s="1">
        <v>3.0</v>
      </c>
      <c r="M4" s="7">
        <f t="shared" ref="M4:M5" si="5">D4 * 3.6</f>
        <v>7.2</v>
      </c>
      <c r="N4" s="1">
        <v>3.2</v>
      </c>
      <c r="O4" s="1">
        <v>0.0</v>
      </c>
      <c r="P4" s="1">
        <v>0.44</v>
      </c>
      <c r="Q4" s="1">
        <v>0.0</v>
      </c>
      <c r="R4" s="1">
        <v>0.04</v>
      </c>
      <c r="S4" s="1">
        <v>15.4</v>
      </c>
      <c r="T4" s="4">
        <f t="shared" si="3"/>
        <v>0.2566666667</v>
      </c>
      <c r="U4" s="1">
        <v>2.8</v>
      </c>
      <c r="V4" s="5">
        <f t="shared" si="4"/>
        <v>0.009766666667</v>
      </c>
    </row>
    <row r="5">
      <c r="B5" s="6"/>
      <c r="C5" s="1" t="s">
        <v>23</v>
      </c>
      <c r="D5" s="1">
        <v>1.0</v>
      </c>
      <c r="E5" s="1">
        <f t="shared" si="1"/>
        <v>3.6</v>
      </c>
      <c r="F5" s="1">
        <f t="shared" si="2"/>
        <v>1.98</v>
      </c>
      <c r="G5" s="1">
        <v>0.55</v>
      </c>
      <c r="H5" s="1">
        <v>0.0</v>
      </c>
      <c r="I5" s="1">
        <v>0.15</v>
      </c>
      <c r="J5" s="3">
        <v>1.2974</v>
      </c>
      <c r="L5" s="1">
        <v>4.0</v>
      </c>
      <c r="M5" s="7">
        <f t="shared" si="5"/>
        <v>3.6</v>
      </c>
      <c r="N5" s="1">
        <v>2.0</v>
      </c>
      <c r="O5" s="1">
        <v>0.0</v>
      </c>
      <c r="P5" s="1">
        <v>0.55</v>
      </c>
      <c r="Q5" s="1">
        <v>0.0</v>
      </c>
      <c r="R5" s="1">
        <v>0.15</v>
      </c>
      <c r="S5" s="1">
        <v>6.4</v>
      </c>
      <c r="T5" s="4">
        <f t="shared" si="3"/>
        <v>0.1066666667</v>
      </c>
      <c r="U5" s="1">
        <v>3.0</v>
      </c>
      <c r="V5" s="5">
        <f t="shared" si="4"/>
        <v>1.190733333</v>
      </c>
      <c r="W5" s="1">
        <v>0.15</v>
      </c>
      <c r="X5" s="1">
        <v>0.15</v>
      </c>
      <c r="Z5" s="1">
        <v>0.3</v>
      </c>
    </row>
    <row r="6">
      <c r="C6" s="1" t="s">
        <v>24</v>
      </c>
      <c r="D6" s="1">
        <v>3.0</v>
      </c>
      <c r="E6" s="1">
        <f t="shared" si="1"/>
        <v>10.8</v>
      </c>
      <c r="F6" s="1">
        <f t="shared" si="2"/>
        <v>4.536</v>
      </c>
      <c r="G6" s="1">
        <v>0.42</v>
      </c>
      <c r="H6" s="1">
        <v>0.0</v>
      </c>
      <c r="I6" s="1">
        <v>0.13</v>
      </c>
      <c r="J6" s="3">
        <v>0.1681</v>
      </c>
      <c r="L6" s="1">
        <v>5.0</v>
      </c>
      <c r="M6" s="7">
        <f t="shared" ref="M6:M14" si="6">E6</f>
        <v>10.8</v>
      </c>
      <c r="N6" s="1">
        <v>4.5</v>
      </c>
      <c r="O6" s="1">
        <v>0.0</v>
      </c>
      <c r="P6" s="7">
        <f t="shared" ref="P6:P14" si="7">G6</f>
        <v>0.42</v>
      </c>
      <c r="Q6" s="1">
        <v>0.0</v>
      </c>
      <c r="R6" s="7">
        <f t="shared" ref="R6:R14" si="8">I6</f>
        <v>0.13</v>
      </c>
      <c r="S6" s="1">
        <v>7.3</v>
      </c>
      <c r="T6" s="4">
        <f t="shared" si="3"/>
        <v>0.1216666667</v>
      </c>
      <c r="U6" s="1">
        <v>1.8</v>
      </c>
      <c r="V6" s="5">
        <f t="shared" si="4"/>
        <v>0.04643333333</v>
      </c>
      <c r="W6" s="1">
        <v>0.13</v>
      </c>
      <c r="Z6" s="1">
        <v>0.3</v>
      </c>
    </row>
    <row r="7">
      <c r="C7" s="1" t="s">
        <v>25</v>
      </c>
      <c r="D7" s="1">
        <v>4.0</v>
      </c>
      <c r="E7" s="1">
        <f t="shared" si="1"/>
        <v>14.4</v>
      </c>
      <c r="F7" s="1">
        <f t="shared" si="2"/>
        <v>6.336</v>
      </c>
      <c r="G7" s="1">
        <v>0.44</v>
      </c>
      <c r="H7" s="1">
        <v>0.0</v>
      </c>
      <c r="I7" s="1">
        <v>0.2</v>
      </c>
      <c r="J7" s="3">
        <v>0.1987</v>
      </c>
      <c r="L7" s="1">
        <v>6.0</v>
      </c>
      <c r="M7" s="7">
        <f t="shared" si="6"/>
        <v>14.4</v>
      </c>
      <c r="N7" s="1">
        <v>6.3</v>
      </c>
      <c r="O7" s="1">
        <v>0.0</v>
      </c>
      <c r="P7" s="7">
        <f t="shared" si="7"/>
        <v>0.44</v>
      </c>
      <c r="Q7" s="1">
        <v>0.0</v>
      </c>
      <c r="R7" s="7">
        <f t="shared" si="8"/>
        <v>0.2</v>
      </c>
      <c r="S7" s="1">
        <v>3.6</v>
      </c>
      <c r="T7" s="4">
        <f t="shared" si="3"/>
        <v>0.06</v>
      </c>
      <c r="U7" s="1">
        <v>0.9</v>
      </c>
      <c r="V7" s="5">
        <f t="shared" si="4"/>
        <v>0.1387</v>
      </c>
      <c r="W7" s="1">
        <v>0.2</v>
      </c>
      <c r="X7" s="1">
        <v>0.2</v>
      </c>
      <c r="Z7" s="1">
        <v>0.3</v>
      </c>
    </row>
    <row r="8">
      <c r="C8" s="1" t="s">
        <v>26</v>
      </c>
      <c r="D8" s="1">
        <v>2.0</v>
      </c>
      <c r="E8" s="1">
        <f t="shared" si="1"/>
        <v>7.2</v>
      </c>
      <c r="F8" s="1">
        <f t="shared" si="2"/>
        <v>3.168</v>
      </c>
      <c r="G8" s="1">
        <v>0.44</v>
      </c>
      <c r="H8" s="1">
        <v>0.0</v>
      </c>
      <c r="I8" s="1">
        <v>0.3</v>
      </c>
      <c r="J8" s="3">
        <v>0.0792</v>
      </c>
      <c r="L8" s="1">
        <v>7.0</v>
      </c>
      <c r="M8" s="7">
        <f t="shared" si="6"/>
        <v>7.2</v>
      </c>
      <c r="N8" s="1">
        <v>3.2</v>
      </c>
      <c r="O8" s="1">
        <v>0.0</v>
      </c>
      <c r="P8" s="7">
        <f t="shared" si="7"/>
        <v>0.44</v>
      </c>
      <c r="Q8" s="1">
        <v>0.0</v>
      </c>
      <c r="R8" s="7">
        <f t="shared" si="8"/>
        <v>0.3</v>
      </c>
      <c r="S8" s="1">
        <v>2.1</v>
      </c>
      <c r="T8" s="4">
        <f t="shared" si="3"/>
        <v>0.035</v>
      </c>
      <c r="U8" s="1">
        <v>0.8</v>
      </c>
      <c r="V8" s="5">
        <f t="shared" si="4"/>
        <v>0.0442</v>
      </c>
      <c r="W8" s="1">
        <v>0.3</v>
      </c>
      <c r="X8" s="1">
        <v>0.3</v>
      </c>
      <c r="Y8" s="1">
        <v>0.3</v>
      </c>
      <c r="Z8" s="1">
        <v>0.3</v>
      </c>
    </row>
    <row r="9">
      <c r="C9" s="1" t="s">
        <v>27</v>
      </c>
      <c r="D9" s="1">
        <v>3.0</v>
      </c>
      <c r="E9" s="1">
        <f t="shared" si="1"/>
        <v>10.8</v>
      </c>
      <c r="F9" s="1">
        <f t="shared" si="2"/>
        <v>3.888</v>
      </c>
      <c r="G9" s="1">
        <v>0.36</v>
      </c>
      <c r="H9" s="1">
        <v>0.0</v>
      </c>
      <c r="I9" s="1">
        <v>0.12</v>
      </c>
      <c r="J9" s="3">
        <v>0.0104</v>
      </c>
      <c r="L9" s="1">
        <v>8.0</v>
      </c>
      <c r="M9" s="7">
        <f t="shared" si="6"/>
        <v>10.8</v>
      </c>
      <c r="N9" s="1">
        <v>3.0</v>
      </c>
      <c r="O9" s="1">
        <v>0.0</v>
      </c>
      <c r="P9" s="7">
        <f t="shared" si="7"/>
        <v>0.36</v>
      </c>
      <c r="Q9" s="1">
        <v>0.0</v>
      </c>
      <c r="R9" s="7">
        <f t="shared" si="8"/>
        <v>0.12</v>
      </c>
      <c r="S9" s="1">
        <v>0.2</v>
      </c>
      <c r="T9" s="8">
        <v>0.2</v>
      </c>
      <c r="U9" s="1">
        <v>0.2</v>
      </c>
      <c r="V9" s="5">
        <f t="shared" si="4"/>
        <v>0.1896</v>
      </c>
      <c r="W9" s="1">
        <v>0.12</v>
      </c>
      <c r="X9" s="1">
        <v>0.12</v>
      </c>
    </row>
    <row r="10">
      <c r="C10" s="1" t="s">
        <v>28</v>
      </c>
      <c r="D10" s="1">
        <v>2.0</v>
      </c>
      <c r="E10" s="1">
        <f t="shared" si="1"/>
        <v>7.2</v>
      </c>
      <c r="F10" s="1">
        <f t="shared" si="2"/>
        <v>2.592</v>
      </c>
      <c r="G10" s="1">
        <v>0.36</v>
      </c>
      <c r="H10" s="1">
        <v>0.0</v>
      </c>
      <c r="I10" s="1">
        <v>0.2</v>
      </c>
      <c r="J10" s="3">
        <v>0.0052</v>
      </c>
      <c r="L10" s="1">
        <v>9.0</v>
      </c>
      <c r="M10" s="7">
        <f t="shared" si="6"/>
        <v>7.2</v>
      </c>
      <c r="N10" s="1">
        <v>2.0</v>
      </c>
      <c r="O10" s="1">
        <v>0.0</v>
      </c>
      <c r="P10" s="7">
        <f t="shared" si="7"/>
        <v>0.36</v>
      </c>
      <c r="Q10" s="1">
        <v>0.0</v>
      </c>
      <c r="R10" s="7">
        <f t="shared" si="8"/>
        <v>0.2</v>
      </c>
      <c r="S10" s="1">
        <v>0.2</v>
      </c>
      <c r="T10" s="4">
        <f t="shared" ref="T10:T14" si="9">S10 / 60</f>
        <v>0.003333333333</v>
      </c>
      <c r="U10" s="1">
        <v>0.2</v>
      </c>
      <c r="V10" s="5">
        <f t="shared" si="4"/>
        <v>0.001866666667</v>
      </c>
      <c r="W10" s="1">
        <v>0.12</v>
      </c>
      <c r="X10" s="1">
        <v>0.12</v>
      </c>
    </row>
    <row r="11">
      <c r="C11" s="1" t="s">
        <v>29</v>
      </c>
      <c r="D11" s="1">
        <v>2.0</v>
      </c>
      <c r="E11" s="1">
        <f t="shared" si="1"/>
        <v>7.2</v>
      </c>
      <c r="F11" s="1">
        <f t="shared" si="2"/>
        <v>2.592</v>
      </c>
      <c r="G11" s="1">
        <v>0.36</v>
      </c>
      <c r="H11" s="1">
        <v>0.0</v>
      </c>
      <c r="I11" s="1">
        <v>0.1</v>
      </c>
      <c r="J11" s="3">
        <v>0.0459</v>
      </c>
      <c r="L11" s="1">
        <v>10.0</v>
      </c>
      <c r="M11" s="7">
        <f t="shared" si="6"/>
        <v>7.2</v>
      </c>
      <c r="N11" s="1">
        <v>2.6</v>
      </c>
      <c r="O11" s="1">
        <v>0.0</v>
      </c>
      <c r="P11" s="7">
        <f t="shared" si="7"/>
        <v>0.36</v>
      </c>
      <c r="Q11" s="1">
        <v>0.0</v>
      </c>
      <c r="R11" s="7">
        <f t="shared" si="8"/>
        <v>0.1</v>
      </c>
      <c r="S11" s="1">
        <v>1.2</v>
      </c>
      <c r="T11" s="4">
        <f t="shared" si="9"/>
        <v>0.02</v>
      </c>
      <c r="U11" s="1">
        <v>1.1</v>
      </c>
      <c r="V11" s="5">
        <f t="shared" si="4"/>
        <v>0.0259</v>
      </c>
      <c r="W11" s="1">
        <v>0.1</v>
      </c>
      <c r="X11" s="1">
        <v>0.1</v>
      </c>
      <c r="Z11" s="1">
        <v>0.3</v>
      </c>
    </row>
    <row r="12">
      <c r="C12" s="1" t="s">
        <v>30</v>
      </c>
      <c r="D12" s="1">
        <v>4.0</v>
      </c>
      <c r="E12" s="1">
        <f t="shared" si="1"/>
        <v>14.4</v>
      </c>
      <c r="F12" s="1">
        <f t="shared" si="2"/>
        <v>5.184</v>
      </c>
      <c r="G12" s="1">
        <v>0.36</v>
      </c>
      <c r="H12" s="1">
        <v>0.0</v>
      </c>
      <c r="I12" s="1">
        <v>0.04</v>
      </c>
      <c r="J12" s="3">
        <v>0.1083</v>
      </c>
      <c r="L12" s="1">
        <v>11.0</v>
      </c>
      <c r="M12" s="7">
        <f t="shared" si="6"/>
        <v>14.4</v>
      </c>
      <c r="N12" s="1">
        <v>5.2</v>
      </c>
      <c r="O12" s="1">
        <v>0.0</v>
      </c>
      <c r="P12" s="7">
        <f t="shared" si="7"/>
        <v>0.36</v>
      </c>
      <c r="Q12" s="1">
        <v>0.0</v>
      </c>
      <c r="R12" s="7">
        <f t="shared" si="8"/>
        <v>0.04</v>
      </c>
      <c r="S12" s="1">
        <v>1.6</v>
      </c>
      <c r="T12" s="4">
        <f t="shared" si="9"/>
        <v>0.02666666667</v>
      </c>
      <c r="U12" s="1">
        <v>1.0</v>
      </c>
      <c r="V12" s="5">
        <f t="shared" si="4"/>
        <v>0.08163333333</v>
      </c>
      <c r="W12" s="1">
        <v>0.04</v>
      </c>
      <c r="X12" s="1">
        <v>0.04</v>
      </c>
    </row>
    <row r="13">
      <c r="C13" s="1" t="s">
        <v>31</v>
      </c>
      <c r="D13" s="1">
        <v>3.0</v>
      </c>
      <c r="E13" s="1">
        <f t="shared" si="1"/>
        <v>10.8</v>
      </c>
      <c r="F13" s="1">
        <f t="shared" si="2"/>
        <v>4.644</v>
      </c>
      <c r="G13" s="1">
        <v>0.43</v>
      </c>
      <c r="H13" s="1">
        <v>0.0</v>
      </c>
      <c r="I13" s="1">
        <v>0.1</v>
      </c>
      <c r="J13" s="3">
        <v>0.1525</v>
      </c>
      <c r="L13" s="1">
        <v>12.0</v>
      </c>
      <c r="M13" s="7">
        <f t="shared" si="6"/>
        <v>10.8</v>
      </c>
      <c r="N13" s="1">
        <v>4.7</v>
      </c>
      <c r="O13" s="1">
        <v>0.0</v>
      </c>
      <c r="P13" s="7">
        <f t="shared" si="7"/>
        <v>0.43</v>
      </c>
      <c r="Q13" s="1">
        <v>0.0</v>
      </c>
      <c r="R13" s="7">
        <f t="shared" si="8"/>
        <v>0.1</v>
      </c>
      <c r="S13" s="1">
        <v>2.1</v>
      </c>
      <c r="T13" s="4">
        <f t="shared" si="9"/>
        <v>0.035</v>
      </c>
      <c r="U13" s="1">
        <v>1.7</v>
      </c>
      <c r="V13" s="5">
        <f t="shared" si="4"/>
        <v>0.1175</v>
      </c>
      <c r="W13" s="1">
        <v>0.1</v>
      </c>
      <c r="X13" s="1">
        <v>0.1</v>
      </c>
    </row>
    <row r="14">
      <c r="C14" s="1" t="s">
        <v>32</v>
      </c>
      <c r="D14" s="1">
        <v>5.0</v>
      </c>
      <c r="E14" s="1">
        <f t="shared" si="1"/>
        <v>18</v>
      </c>
      <c r="F14" s="1">
        <f t="shared" si="2"/>
        <v>8.28</v>
      </c>
      <c r="G14" s="1">
        <v>0.46</v>
      </c>
      <c r="H14" s="1">
        <v>0.0</v>
      </c>
      <c r="I14" s="1">
        <v>0.1</v>
      </c>
      <c r="J14" s="3">
        <v>0.3308</v>
      </c>
      <c r="L14" s="1">
        <v>13.0</v>
      </c>
      <c r="M14" s="7">
        <f t="shared" si="6"/>
        <v>18</v>
      </c>
      <c r="O14" s="1">
        <v>0.0</v>
      </c>
      <c r="P14" s="7">
        <f t="shared" si="7"/>
        <v>0.46</v>
      </c>
      <c r="Q14" s="1">
        <v>0.0</v>
      </c>
      <c r="R14" s="7">
        <f t="shared" si="8"/>
        <v>0.1</v>
      </c>
      <c r="S14" s="1">
        <v>4.4</v>
      </c>
      <c r="T14" s="4">
        <f t="shared" si="9"/>
        <v>0.07333333333</v>
      </c>
      <c r="U14" s="1">
        <v>2.8</v>
      </c>
      <c r="V14" s="5">
        <f t="shared" si="4"/>
        <v>0.2574666667</v>
      </c>
      <c r="W14" s="1">
        <v>0.1</v>
      </c>
      <c r="X14" s="1">
        <v>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4" width="20.38"/>
    <col customWidth="1" min="5" max="6" width="14.38"/>
    <col customWidth="1" min="8" max="8" width="8.38"/>
    <col customWidth="1" min="12" max="12" width="14.63"/>
    <col customWidth="1" min="17" max="17" width="23.75"/>
    <col customWidth="1" min="19" max="19" width="14.88"/>
  </cols>
  <sheetData>
    <row r="1">
      <c r="A1" s="1" t="s">
        <v>33</v>
      </c>
      <c r="B1" s="1" t="s">
        <v>34</v>
      </c>
      <c r="C1" s="9"/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/>
      <c r="J1" s="9" t="s">
        <v>40</v>
      </c>
      <c r="K1" s="10"/>
      <c r="L1" s="9" t="s">
        <v>41</v>
      </c>
      <c r="O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</row>
    <row r="2">
      <c r="A2" s="1">
        <v>1.0</v>
      </c>
      <c r="B2" s="1">
        <v>0.0265</v>
      </c>
      <c r="C2" s="11"/>
      <c r="D2" s="11">
        <v>1.0</v>
      </c>
      <c r="E2" s="12">
        <v>0.0</v>
      </c>
      <c r="F2" s="12">
        <v>0.0</v>
      </c>
      <c r="G2" s="12">
        <v>0.03</v>
      </c>
      <c r="H2" s="12">
        <v>0.3</v>
      </c>
      <c r="I2" s="12"/>
      <c r="J2" s="12">
        <v>0.02974415</v>
      </c>
      <c r="K2" s="10"/>
      <c r="L2" s="12">
        <v>0.0297</v>
      </c>
      <c r="T2" s="1">
        <v>1.0</v>
      </c>
      <c r="U2" s="13">
        <v>0.034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3500.0</v>
      </c>
      <c r="AB2" s="1">
        <v>9999.0</v>
      </c>
      <c r="AC2" s="1">
        <v>9999.0</v>
      </c>
      <c r="AD2" s="1">
        <v>1.0</v>
      </c>
      <c r="AE2" s="1">
        <v>8000.0</v>
      </c>
    </row>
    <row r="3">
      <c r="B3" s="1">
        <v>0.0471</v>
      </c>
      <c r="C3" s="11"/>
      <c r="D3" s="11">
        <v>2.0</v>
      </c>
      <c r="E3" s="12">
        <v>0.0</v>
      </c>
      <c r="F3" s="12">
        <v>0.0</v>
      </c>
      <c r="G3" s="12">
        <v>0.03</v>
      </c>
      <c r="H3" s="12">
        <v>0.3</v>
      </c>
      <c r="I3" s="12"/>
      <c r="J3" s="12">
        <v>0.02031538</v>
      </c>
      <c r="K3" s="10"/>
      <c r="L3" s="12">
        <v>0.023</v>
      </c>
      <c r="S3" s="1" t="s">
        <v>56</v>
      </c>
      <c r="T3" s="1">
        <v>1.0</v>
      </c>
      <c r="U3" s="1">
        <v>0.166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3500.0</v>
      </c>
      <c r="AB3" s="1">
        <v>9999.0</v>
      </c>
      <c r="AC3" s="1">
        <v>9999.0</v>
      </c>
      <c r="AD3" s="1">
        <v>0.305</v>
      </c>
      <c r="AE3" s="1">
        <v>7496.2</v>
      </c>
    </row>
    <row r="4">
      <c r="B4" s="1">
        <v>0.1133</v>
      </c>
      <c r="C4" s="11"/>
      <c r="D4" s="11">
        <v>3.0</v>
      </c>
      <c r="E4" s="12">
        <v>0.0</v>
      </c>
      <c r="F4" s="12">
        <v>0.0</v>
      </c>
      <c r="G4" s="12">
        <v>0.03</v>
      </c>
      <c r="H4" s="12">
        <v>0.3</v>
      </c>
      <c r="I4" s="12"/>
      <c r="J4" s="12">
        <v>0.03414218</v>
      </c>
      <c r="K4" s="10"/>
      <c r="L4" s="12">
        <v>0.0341</v>
      </c>
      <c r="T4" s="1" t="s">
        <v>57</v>
      </c>
    </row>
    <row r="5">
      <c r="B5" s="1">
        <v>0.2274</v>
      </c>
      <c r="C5" s="11"/>
      <c r="D5" s="11">
        <v>4.0</v>
      </c>
      <c r="E5" s="12">
        <v>0.0</v>
      </c>
      <c r="F5" s="12">
        <v>0.0</v>
      </c>
      <c r="G5" s="12">
        <v>0.03</v>
      </c>
      <c r="H5" s="12">
        <v>0.3</v>
      </c>
      <c r="I5" s="12"/>
      <c r="J5" s="12">
        <v>0.05647637</v>
      </c>
      <c r="K5" s="10"/>
      <c r="L5" s="12">
        <v>0.0565</v>
      </c>
      <c r="Q5" s="1" t="s">
        <v>58</v>
      </c>
    </row>
    <row r="6">
      <c r="B6" s="1">
        <v>0.3911</v>
      </c>
      <c r="C6" s="11"/>
      <c r="D6" s="11">
        <v>5.0</v>
      </c>
      <c r="E6" s="12">
        <v>0.0</v>
      </c>
      <c r="F6" s="12">
        <v>0.0</v>
      </c>
      <c r="G6" s="12">
        <v>0.03</v>
      </c>
      <c r="H6" s="12">
        <v>0.3</v>
      </c>
      <c r="I6" s="12"/>
      <c r="J6" s="12">
        <v>0.01716148</v>
      </c>
      <c r="K6" s="10"/>
      <c r="L6" s="12">
        <v>0.0172</v>
      </c>
      <c r="Q6" s="1" t="s">
        <v>59</v>
      </c>
      <c r="R6" s="1">
        <v>0.0297</v>
      </c>
      <c r="T6" s="1" t="s">
        <v>60</v>
      </c>
    </row>
    <row r="7">
      <c r="C7" s="11"/>
      <c r="D7" s="11">
        <v>6.0</v>
      </c>
      <c r="E7" s="12">
        <v>0.0</v>
      </c>
      <c r="F7" s="12">
        <v>0.0</v>
      </c>
      <c r="G7" s="12">
        <v>0.03</v>
      </c>
      <c r="H7" s="12">
        <v>0.3</v>
      </c>
      <c r="I7" s="12"/>
      <c r="J7" s="12">
        <v>0.01319096</v>
      </c>
      <c r="K7" s="10"/>
      <c r="L7" s="12">
        <v>0.0132</v>
      </c>
      <c r="Q7" s="1" t="s">
        <v>61</v>
      </c>
      <c r="R7" s="12">
        <v>0.2209743</v>
      </c>
      <c r="U7" s="1">
        <v>0.897</v>
      </c>
    </row>
    <row r="8">
      <c r="A8" s="1">
        <v>2.0</v>
      </c>
      <c r="B8" s="1">
        <v>0.0309</v>
      </c>
      <c r="C8" s="11"/>
      <c r="D8" s="11">
        <v>7.0</v>
      </c>
      <c r="E8" s="12">
        <v>0.0</v>
      </c>
      <c r="F8" s="12">
        <v>0.0</v>
      </c>
      <c r="G8" s="12">
        <v>0.03</v>
      </c>
      <c r="H8" s="12">
        <v>0.3</v>
      </c>
      <c r="I8" s="12"/>
      <c r="J8" s="12">
        <v>0.01351631</v>
      </c>
      <c r="K8" s="10"/>
      <c r="L8" s="12">
        <v>0.0135</v>
      </c>
    </row>
    <row r="9">
      <c r="B9" s="1">
        <v>0.0552</v>
      </c>
      <c r="C9" s="11"/>
      <c r="D9" s="11">
        <v>8.0</v>
      </c>
      <c r="E9" s="12">
        <v>0.0</v>
      </c>
      <c r="F9" s="12">
        <v>0.0</v>
      </c>
      <c r="G9" s="12">
        <v>0.03</v>
      </c>
      <c r="H9" s="12">
        <v>0.3</v>
      </c>
      <c r="I9" s="12"/>
      <c r="J9" s="12">
        <v>0.00178283</v>
      </c>
      <c r="K9" s="10"/>
      <c r="L9" s="12">
        <v>0.0018</v>
      </c>
      <c r="Q9" s="1" t="s">
        <v>62</v>
      </c>
      <c r="R9" s="1">
        <v>0.0265</v>
      </c>
    </row>
    <row r="10">
      <c r="B10" s="1">
        <v>0.1172</v>
      </c>
      <c r="C10" s="11"/>
      <c r="D10" s="11">
        <v>9.0</v>
      </c>
      <c r="E10" s="12">
        <v>0.0</v>
      </c>
      <c r="F10" s="12">
        <v>0.0</v>
      </c>
      <c r="G10" s="12">
        <v>0.03</v>
      </c>
      <c r="H10" s="12">
        <v>0.3</v>
      </c>
      <c r="I10" s="12"/>
      <c r="J10" s="12">
        <v>0.00634046</v>
      </c>
      <c r="K10" s="10"/>
      <c r="L10" s="12">
        <v>0.0063</v>
      </c>
      <c r="R10" s="1">
        <v>0.1977</v>
      </c>
    </row>
    <row r="11">
      <c r="B11" s="1">
        <v>0.2123</v>
      </c>
      <c r="C11" s="11"/>
      <c r="D11" s="11">
        <v>10.0</v>
      </c>
      <c r="E11" s="12">
        <v>0.0</v>
      </c>
      <c r="F11" s="12">
        <v>0.0</v>
      </c>
      <c r="G11" s="12">
        <v>0.03</v>
      </c>
      <c r="H11" s="12">
        <v>0.3</v>
      </c>
      <c r="I11" s="12"/>
      <c r="J11" s="12">
        <v>0.00965404</v>
      </c>
      <c r="K11" s="10"/>
      <c r="L11" s="12">
        <v>0.0097</v>
      </c>
    </row>
    <row r="12">
      <c r="B12" s="1">
        <v>0.338</v>
      </c>
      <c r="C12" s="11"/>
      <c r="D12" s="11">
        <v>11.0</v>
      </c>
      <c r="E12" s="12">
        <v>0.0</v>
      </c>
      <c r="F12" s="12">
        <v>0.0</v>
      </c>
      <c r="G12" s="12">
        <v>0.03</v>
      </c>
      <c r="H12" s="12">
        <v>0.3</v>
      </c>
      <c r="I12" s="12"/>
      <c r="J12" s="12">
        <v>0.00420695</v>
      </c>
      <c r="K12" s="10"/>
      <c r="L12" s="12">
        <v>0.0042</v>
      </c>
    </row>
    <row r="13">
      <c r="C13" s="12"/>
      <c r="D13" s="12">
        <v>12.0</v>
      </c>
      <c r="E13" s="12">
        <v>0.0</v>
      </c>
      <c r="F13" s="12">
        <v>0.0</v>
      </c>
      <c r="G13" s="12">
        <v>0.03</v>
      </c>
      <c r="H13" s="12">
        <v>0.3</v>
      </c>
      <c r="I13" s="12"/>
      <c r="J13" s="12">
        <v>0.01056436</v>
      </c>
      <c r="K13" s="10"/>
      <c r="L13" s="12">
        <v>0.0106</v>
      </c>
    </row>
    <row r="14">
      <c r="A14" s="1">
        <v>3.0</v>
      </c>
      <c r="B14" s="1">
        <v>0.0326</v>
      </c>
      <c r="C14" s="11"/>
      <c r="D14" s="11">
        <v>13.0</v>
      </c>
      <c r="E14" s="12">
        <v>0.0</v>
      </c>
      <c r="F14" s="12">
        <v>0.0</v>
      </c>
      <c r="G14" s="12">
        <v>0.03</v>
      </c>
      <c r="H14" s="12">
        <v>0.3</v>
      </c>
      <c r="I14" s="12"/>
      <c r="J14" s="12">
        <v>0.01418243</v>
      </c>
      <c r="K14" s="10"/>
      <c r="L14" s="12">
        <v>0.0142</v>
      </c>
    </row>
    <row r="15">
      <c r="B15" s="1">
        <v>0.1643</v>
      </c>
      <c r="C15" s="14"/>
      <c r="D15" s="14"/>
      <c r="E15" s="15"/>
      <c r="F15" s="15"/>
      <c r="G15" s="10"/>
      <c r="H15" s="10"/>
      <c r="I15" s="10"/>
      <c r="J15" s="10"/>
      <c r="K15" s="10"/>
      <c r="L15" s="10"/>
    </row>
    <row r="16">
      <c r="B16" s="1">
        <v>0.3594</v>
      </c>
      <c r="C16" s="11"/>
      <c r="D16" s="11">
        <v>1.0</v>
      </c>
      <c r="E16" s="12">
        <v>0.0</v>
      </c>
      <c r="F16" s="12">
        <v>5.0</v>
      </c>
      <c r="G16" s="12">
        <v>0.03</v>
      </c>
      <c r="H16" s="12">
        <v>0.3</v>
      </c>
      <c r="I16" s="12"/>
      <c r="J16" s="12">
        <v>0.03911176</v>
      </c>
      <c r="K16" s="10"/>
      <c r="L16" s="12">
        <v>0.0391</v>
      </c>
    </row>
    <row r="17">
      <c r="B17" s="1">
        <v>0.5887</v>
      </c>
      <c r="C17" s="11"/>
      <c r="D17" s="11">
        <v>2.0</v>
      </c>
      <c r="E17" s="12">
        <v>0.0</v>
      </c>
      <c r="F17" s="12">
        <v>5.0</v>
      </c>
      <c r="G17" s="12">
        <v>0.03</v>
      </c>
      <c r="H17" s="12">
        <v>0.3</v>
      </c>
      <c r="I17" s="12"/>
      <c r="J17" s="12">
        <v>0.02417062</v>
      </c>
      <c r="K17" s="10"/>
      <c r="L17" s="12">
        <v>0.0242</v>
      </c>
    </row>
    <row r="18">
      <c r="B18" s="1">
        <v>0.8434</v>
      </c>
      <c r="C18" s="11"/>
      <c r="D18" s="11">
        <v>3.0</v>
      </c>
      <c r="E18" s="12">
        <v>0.0</v>
      </c>
      <c r="F18" s="12">
        <v>5.0</v>
      </c>
      <c r="G18" s="12">
        <v>0.03</v>
      </c>
      <c r="H18" s="12">
        <v>0.3</v>
      </c>
      <c r="I18" s="12"/>
      <c r="J18" s="12">
        <v>0.04343999</v>
      </c>
      <c r="K18" s="10"/>
      <c r="L18" s="12">
        <v>0.0434</v>
      </c>
    </row>
    <row r="19">
      <c r="C19" s="11"/>
      <c r="D19" s="11">
        <v>4.0</v>
      </c>
      <c r="E19" s="12">
        <v>0.0</v>
      </c>
      <c r="F19" s="12">
        <v>5.0</v>
      </c>
      <c r="G19" s="12">
        <v>0.03</v>
      </c>
      <c r="H19" s="12">
        <v>0.3</v>
      </c>
      <c r="I19" s="12"/>
      <c r="J19" s="12">
        <v>0.06858012</v>
      </c>
      <c r="K19" s="10"/>
      <c r="L19" s="12">
        <v>0.0686</v>
      </c>
    </row>
    <row r="20">
      <c r="A20" s="1">
        <v>4.0</v>
      </c>
      <c r="B20" s="1">
        <v>0.0333</v>
      </c>
      <c r="C20" s="11"/>
      <c r="D20" s="11">
        <v>5.0</v>
      </c>
      <c r="E20" s="12">
        <v>0.0</v>
      </c>
      <c r="F20" s="12">
        <v>5.0</v>
      </c>
      <c r="G20" s="12">
        <v>0.03</v>
      </c>
      <c r="H20" s="12">
        <v>0.3</v>
      </c>
      <c r="I20" s="12"/>
      <c r="J20" s="12">
        <v>0.02133485</v>
      </c>
      <c r="K20" s="10"/>
      <c r="L20" s="12">
        <v>0.0213</v>
      </c>
    </row>
    <row r="21">
      <c r="B21" s="1">
        <v>1.7771</v>
      </c>
      <c r="C21" s="11"/>
      <c r="D21" s="11">
        <v>6.0</v>
      </c>
      <c r="E21" s="12">
        <v>0.0</v>
      </c>
      <c r="F21" s="12">
        <v>5.0</v>
      </c>
      <c r="G21" s="12">
        <v>0.03</v>
      </c>
      <c r="H21" s="12">
        <v>0.3</v>
      </c>
      <c r="I21" s="12"/>
      <c r="J21" s="12">
        <v>0.01610877</v>
      </c>
      <c r="K21" s="10"/>
      <c r="L21" s="12">
        <v>0.0161</v>
      </c>
    </row>
    <row r="22">
      <c r="B22" s="1">
        <v>4.7225</v>
      </c>
      <c r="C22" s="11"/>
      <c r="D22" s="11">
        <v>7.0</v>
      </c>
      <c r="E22" s="12">
        <v>0.0</v>
      </c>
      <c r="F22" s="12">
        <v>5.0</v>
      </c>
      <c r="G22" s="12">
        <v>0.03</v>
      </c>
      <c r="H22" s="12">
        <v>0.3</v>
      </c>
      <c r="I22" s="12"/>
      <c r="J22" s="12">
        <v>0.01669931</v>
      </c>
      <c r="K22" s="10"/>
      <c r="L22" s="12">
        <v>0.0167</v>
      </c>
    </row>
    <row r="23">
      <c r="B23" s="1">
        <v>6.0</v>
      </c>
      <c r="C23" s="11"/>
      <c r="D23" s="11">
        <v>8.0</v>
      </c>
      <c r="E23" s="12">
        <v>0.0</v>
      </c>
      <c r="F23" s="12">
        <v>5.0</v>
      </c>
      <c r="G23" s="12">
        <v>0.03</v>
      </c>
      <c r="H23" s="12">
        <v>0.3</v>
      </c>
      <c r="I23" s="12"/>
      <c r="J23" s="12">
        <v>0.00197808</v>
      </c>
      <c r="K23" s="10"/>
      <c r="L23" s="12">
        <v>0.002</v>
      </c>
    </row>
    <row r="24">
      <c r="B24" s="1">
        <v>6.0</v>
      </c>
      <c r="C24" s="11"/>
      <c r="D24" s="11">
        <v>9.0</v>
      </c>
      <c r="E24" s="12">
        <v>0.0</v>
      </c>
      <c r="F24" s="12">
        <v>5.0</v>
      </c>
      <c r="G24" s="12">
        <v>0.03</v>
      </c>
      <c r="H24" s="12">
        <v>0.3</v>
      </c>
      <c r="I24" s="12"/>
      <c r="J24" s="12">
        <v>0.00711468</v>
      </c>
      <c r="K24" s="10"/>
      <c r="L24" s="12">
        <v>0.0071</v>
      </c>
    </row>
    <row r="25">
      <c r="C25" s="11"/>
      <c r="D25" s="11">
        <v>10.0</v>
      </c>
      <c r="E25" s="12">
        <v>0.0</v>
      </c>
      <c r="F25" s="12">
        <v>5.0</v>
      </c>
      <c r="G25" s="12">
        <v>0.03</v>
      </c>
      <c r="H25" s="12">
        <v>0.3</v>
      </c>
      <c r="I25" s="12"/>
      <c r="J25" s="12">
        <v>0.01097168</v>
      </c>
      <c r="K25" s="10"/>
      <c r="L25" s="12">
        <v>0.011</v>
      </c>
    </row>
    <row r="26">
      <c r="A26" s="1">
        <v>5.0</v>
      </c>
      <c r="B26" s="1">
        <v>0.0316</v>
      </c>
      <c r="C26" s="11"/>
      <c r="D26" s="11">
        <v>11.0</v>
      </c>
      <c r="E26" s="12">
        <v>0.0</v>
      </c>
      <c r="F26" s="12">
        <v>5.0</v>
      </c>
      <c r="G26" s="12">
        <v>0.03</v>
      </c>
      <c r="H26" s="12">
        <v>0.3</v>
      </c>
      <c r="I26" s="12"/>
      <c r="J26" s="12">
        <v>0.00478852</v>
      </c>
      <c r="K26" s="10"/>
      <c r="L26" s="12">
        <v>0.0048</v>
      </c>
    </row>
    <row r="27">
      <c r="B27" s="1">
        <v>0.119</v>
      </c>
      <c r="C27" s="11"/>
      <c r="D27" s="11">
        <v>12.0</v>
      </c>
      <c r="E27" s="12">
        <v>0.0</v>
      </c>
      <c r="F27" s="12">
        <v>5.0</v>
      </c>
      <c r="G27" s="12">
        <v>0.03</v>
      </c>
      <c r="H27" s="12">
        <v>0.3</v>
      </c>
      <c r="I27" s="12"/>
      <c r="J27" s="12">
        <v>0.01191288</v>
      </c>
      <c r="K27" s="10"/>
      <c r="L27" s="12">
        <v>0.0119</v>
      </c>
    </row>
    <row r="28">
      <c r="B28" s="1">
        <v>0.2614</v>
      </c>
      <c r="C28" s="11"/>
      <c r="D28" s="11">
        <v>13.0</v>
      </c>
      <c r="E28" s="12">
        <v>0.0</v>
      </c>
      <c r="F28" s="12">
        <v>5.0</v>
      </c>
      <c r="G28" s="12">
        <v>0.03</v>
      </c>
      <c r="H28" s="12">
        <v>0.3</v>
      </c>
      <c r="I28" s="12"/>
      <c r="J28" s="12">
        <v>0.01586008</v>
      </c>
      <c r="K28" s="10"/>
      <c r="L28" s="12">
        <v>0.0159</v>
      </c>
    </row>
    <row r="29">
      <c r="B29" s="1">
        <v>0.4362</v>
      </c>
      <c r="C29" s="14"/>
      <c r="D29" s="14"/>
      <c r="E29" s="15"/>
      <c r="F29" s="15"/>
      <c r="G29" s="10"/>
      <c r="H29" s="10"/>
      <c r="I29" s="10"/>
      <c r="J29" s="10"/>
      <c r="K29" s="10"/>
      <c r="L29" s="10"/>
    </row>
    <row r="30">
      <c r="B30" s="1">
        <v>0.6359</v>
      </c>
      <c r="C30" s="11"/>
      <c r="D30" s="11">
        <v>1.0</v>
      </c>
      <c r="E30" s="12">
        <v>0.0</v>
      </c>
      <c r="F30" s="12">
        <v>10.0</v>
      </c>
      <c r="G30" s="12">
        <v>0.03</v>
      </c>
      <c r="H30" s="12">
        <v>0.3</v>
      </c>
      <c r="I30" s="12"/>
      <c r="J30" s="12">
        <v>0.06779486</v>
      </c>
      <c r="K30" s="10"/>
      <c r="L30" s="12">
        <v>0.0678</v>
      </c>
    </row>
    <row r="31">
      <c r="C31" s="11"/>
      <c r="D31" s="11">
        <v>2.0</v>
      </c>
      <c r="E31" s="12">
        <v>0.0</v>
      </c>
      <c r="F31" s="12">
        <v>10.0</v>
      </c>
      <c r="G31" s="12">
        <v>0.03</v>
      </c>
      <c r="H31" s="12">
        <v>0.3</v>
      </c>
      <c r="I31" s="12"/>
      <c r="J31" s="12">
        <v>0.03597513</v>
      </c>
      <c r="K31" s="10"/>
      <c r="L31" s="12">
        <v>0.036</v>
      </c>
    </row>
    <row r="32">
      <c r="A32" s="1">
        <v>6.0</v>
      </c>
      <c r="B32" s="1">
        <v>0.0428</v>
      </c>
      <c r="C32" s="11"/>
      <c r="D32" s="11">
        <v>3.0</v>
      </c>
      <c r="E32" s="12">
        <v>0.0</v>
      </c>
      <c r="F32" s="12">
        <v>10.0</v>
      </c>
      <c r="G32" s="12">
        <v>0.03</v>
      </c>
      <c r="H32" s="12">
        <v>0.3</v>
      </c>
      <c r="I32" s="12"/>
      <c r="J32" s="12">
        <v>0.07190936</v>
      </c>
      <c r="K32" s="10"/>
      <c r="L32" s="12">
        <v>0.0719</v>
      </c>
    </row>
    <row r="33">
      <c r="B33" s="13">
        <v>0.1657</v>
      </c>
      <c r="C33" s="11"/>
      <c r="D33" s="11">
        <v>4.0</v>
      </c>
      <c r="E33" s="12">
        <v>0.0</v>
      </c>
      <c r="F33" s="12">
        <v>10.0</v>
      </c>
      <c r="G33" s="12">
        <v>0.03</v>
      </c>
      <c r="H33" s="12">
        <v>0.3</v>
      </c>
      <c r="I33" s="12"/>
      <c r="J33" s="12">
        <v>0.10564111</v>
      </c>
      <c r="K33" s="10"/>
      <c r="L33" s="12">
        <v>0.1056</v>
      </c>
    </row>
    <row r="34">
      <c r="B34" s="1">
        <v>0.354</v>
      </c>
      <c r="C34" s="11"/>
      <c r="D34" s="11">
        <v>5.0</v>
      </c>
      <c r="E34" s="12">
        <v>0.0</v>
      </c>
      <c r="F34" s="12">
        <v>10.0</v>
      </c>
      <c r="G34" s="12">
        <v>0.03</v>
      </c>
      <c r="H34" s="12">
        <v>0.3</v>
      </c>
      <c r="I34" s="12"/>
      <c r="J34" s="12">
        <v>0.03411348</v>
      </c>
      <c r="K34" s="10"/>
      <c r="L34" s="12">
        <v>0.0341</v>
      </c>
    </row>
    <row r="35">
      <c r="B35" s="1">
        <v>0.5788</v>
      </c>
      <c r="C35" s="11"/>
      <c r="D35" s="11">
        <v>6.0</v>
      </c>
      <c r="E35" s="12">
        <v>0.0</v>
      </c>
      <c r="F35" s="12">
        <v>10.0</v>
      </c>
      <c r="G35" s="12">
        <v>0.03</v>
      </c>
      <c r="H35" s="12">
        <v>0.3</v>
      </c>
      <c r="I35" s="12"/>
      <c r="J35" s="12">
        <v>0.02504294</v>
      </c>
      <c r="K35" s="10"/>
      <c r="L35" s="12">
        <v>0.025</v>
      </c>
    </row>
    <row r="36">
      <c r="B36" s="13">
        <v>0.8311</v>
      </c>
      <c r="C36" s="11"/>
      <c r="D36" s="11">
        <v>7.0</v>
      </c>
      <c r="E36" s="12">
        <v>0.0</v>
      </c>
      <c r="F36" s="12">
        <v>10.0</v>
      </c>
      <c r="G36" s="12">
        <v>0.03</v>
      </c>
      <c r="H36" s="12">
        <v>0.3</v>
      </c>
      <c r="I36" s="12"/>
      <c r="J36" s="12">
        <v>0.02644549</v>
      </c>
      <c r="K36" s="10"/>
      <c r="L36" s="12">
        <v>0.0264</v>
      </c>
    </row>
    <row r="37">
      <c r="C37" s="11"/>
      <c r="D37" s="11">
        <v>8.0</v>
      </c>
      <c r="E37" s="12">
        <v>0.0</v>
      </c>
      <c r="F37" s="12">
        <v>10.0</v>
      </c>
      <c r="G37" s="12">
        <v>0.03</v>
      </c>
      <c r="H37" s="12">
        <v>0.3</v>
      </c>
      <c r="I37" s="12"/>
      <c r="J37" s="12">
        <v>0.00257589</v>
      </c>
      <c r="K37" s="10"/>
      <c r="L37" s="12">
        <v>0.0026</v>
      </c>
    </row>
    <row r="38">
      <c r="A38" s="1">
        <v>7.0</v>
      </c>
      <c r="B38" s="1">
        <v>0.044</v>
      </c>
      <c r="C38" s="11"/>
      <c r="D38" s="11">
        <v>9.0</v>
      </c>
      <c r="E38" s="12">
        <v>0.0</v>
      </c>
      <c r="F38" s="12">
        <v>10.0</v>
      </c>
      <c r="G38" s="12">
        <v>0.03</v>
      </c>
      <c r="H38" s="12">
        <v>0.3</v>
      </c>
      <c r="I38" s="12"/>
      <c r="J38" s="12">
        <v>0.00948531</v>
      </c>
      <c r="K38" s="10"/>
      <c r="L38" s="12">
        <v>0.0095</v>
      </c>
    </row>
    <row r="39">
      <c r="B39" s="13">
        <v>0.182</v>
      </c>
      <c r="C39" s="11"/>
      <c r="D39" s="11">
        <v>10.0</v>
      </c>
      <c r="E39" s="12">
        <v>0.0</v>
      </c>
      <c r="F39" s="12">
        <v>10.0</v>
      </c>
      <c r="G39" s="12">
        <v>0.03</v>
      </c>
      <c r="H39" s="12">
        <v>0.3</v>
      </c>
      <c r="I39" s="12"/>
      <c r="J39" s="12">
        <v>0.01500624</v>
      </c>
      <c r="K39" s="10"/>
      <c r="L39" s="12">
        <v>0.015</v>
      </c>
    </row>
    <row r="40">
      <c r="B40" s="13">
        <v>0.3931</v>
      </c>
      <c r="C40" s="11"/>
      <c r="D40" s="11">
        <v>11.0</v>
      </c>
      <c r="E40" s="12">
        <v>0.0</v>
      </c>
      <c r="F40" s="12">
        <v>10.0</v>
      </c>
      <c r="G40" s="12">
        <v>0.03</v>
      </c>
      <c r="H40" s="12">
        <v>0.3</v>
      </c>
      <c r="I40" s="12"/>
      <c r="J40" s="12">
        <v>0.00656926</v>
      </c>
      <c r="K40" s="10"/>
      <c r="L40" s="12">
        <v>0.0066</v>
      </c>
    </row>
    <row r="41">
      <c r="B41" s="13">
        <v>0.645</v>
      </c>
      <c r="C41" s="11"/>
      <c r="D41" s="11">
        <v>12.0</v>
      </c>
      <c r="E41" s="12">
        <v>0.0</v>
      </c>
      <c r="F41" s="12">
        <v>10.0</v>
      </c>
      <c r="G41" s="12">
        <v>0.03</v>
      </c>
      <c r="H41" s="12">
        <v>0.3</v>
      </c>
      <c r="I41" s="12"/>
      <c r="J41" s="12">
        <v>0.01604199</v>
      </c>
      <c r="K41" s="10"/>
      <c r="L41" s="12">
        <v>0.016</v>
      </c>
    </row>
    <row r="42">
      <c r="B42" s="13">
        <v>0.9276</v>
      </c>
      <c r="C42" s="11"/>
      <c r="D42" s="11">
        <v>13.0</v>
      </c>
      <c r="E42" s="12">
        <v>0.0</v>
      </c>
      <c r="F42" s="12">
        <v>10.0</v>
      </c>
      <c r="G42" s="12">
        <v>0.03</v>
      </c>
      <c r="H42" s="12">
        <v>0.3</v>
      </c>
      <c r="I42" s="12"/>
      <c r="J42" s="12">
        <v>0.02099696</v>
      </c>
      <c r="K42" s="10"/>
      <c r="L42" s="12">
        <v>0.021</v>
      </c>
    </row>
    <row r="43">
      <c r="C43" s="14"/>
      <c r="D43" s="14"/>
      <c r="E43" s="10"/>
      <c r="F43" s="10"/>
      <c r="G43" s="10"/>
      <c r="H43" s="10"/>
      <c r="I43" s="10"/>
      <c r="J43" s="10"/>
      <c r="K43" s="10"/>
      <c r="L43" s="10"/>
    </row>
    <row r="44">
      <c r="A44" s="1">
        <v>8.0</v>
      </c>
      <c r="B44" s="1">
        <v>0.0053</v>
      </c>
      <c r="C44" s="11"/>
      <c r="D44" s="11">
        <v>1.0</v>
      </c>
      <c r="E44" s="12">
        <v>0.0</v>
      </c>
      <c r="F44" s="12">
        <v>15.0</v>
      </c>
      <c r="G44" s="12">
        <v>0.03</v>
      </c>
      <c r="H44" s="12">
        <v>0.3</v>
      </c>
      <c r="I44" s="12"/>
      <c r="J44" s="12">
        <v>0.11761204</v>
      </c>
      <c r="K44" s="10"/>
      <c r="L44" s="12">
        <v>0.1176</v>
      </c>
    </row>
    <row r="45">
      <c r="B45" s="1">
        <v>0.009</v>
      </c>
      <c r="C45" s="11"/>
      <c r="D45" s="11">
        <v>2.0</v>
      </c>
      <c r="E45" s="12">
        <v>0.0</v>
      </c>
      <c r="F45" s="12">
        <v>15.0</v>
      </c>
      <c r="G45" s="12">
        <v>0.03</v>
      </c>
      <c r="H45" s="12">
        <v>0.3</v>
      </c>
      <c r="I45" s="12"/>
      <c r="J45" s="12">
        <v>0.05647735</v>
      </c>
      <c r="K45" s="10"/>
      <c r="L45" s="12">
        <v>0.0565</v>
      </c>
    </row>
    <row r="46">
      <c r="B46" s="1">
        <v>0.0157</v>
      </c>
      <c r="C46" s="11"/>
      <c r="D46" s="11">
        <v>3.0</v>
      </c>
      <c r="E46" s="12">
        <v>0.0</v>
      </c>
      <c r="F46" s="12">
        <v>15.0</v>
      </c>
      <c r="G46" s="12">
        <v>0.03</v>
      </c>
      <c r="H46" s="12">
        <v>0.3</v>
      </c>
      <c r="I46" s="12"/>
      <c r="J46" s="12">
        <v>0.12135532</v>
      </c>
      <c r="K46" s="10"/>
      <c r="L46" s="12">
        <v>0.1214</v>
      </c>
    </row>
    <row r="47">
      <c r="B47" s="1">
        <v>0.0244</v>
      </c>
      <c r="C47" s="11"/>
      <c r="D47" s="11">
        <v>4.0</v>
      </c>
      <c r="E47" s="12">
        <v>0.0</v>
      </c>
      <c r="F47" s="12">
        <v>15.0</v>
      </c>
      <c r="G47" s="12">
        <v>0.03</v>
      </c>
      <c r="H47" s="12">
        <v>0.3</v>
      </c>
      <c r="I47" s="12"/>
      <c r="J47" s="12">
        <v>0.17000912</v>
      </c>
      <c r="K47" s="10"/>
      <c r="L47" s="12">
        <v>0.17</v>
      </c>
    </row>
    <row r="48">
      <c r="B48" s="1">
        <v>0.0346</v>
      </c>
      <c r="C48" s="11"/>
      <c r="D48" s="11">
        <v>5.0</v>
      </c>
      <c r="E48" s="12">
        <v>0.0</v>
      </c>
      <c r="F48" s="12">
        <v>15.0</v>
      </c>
      <c r="G48" s="12">
        <v>0.03</v>
      </c>
      <c r="H48" s="12">
        <v>0.3</v>
      </c>
      <c r="I48" s="12"/>
      <c r="J48" s="12">
        <v>0.05630757</v>
      </c>
      <c r="K48" s="10"/>
      <c r="L48" s="12">
        <v>0.0563</v>
      </c>
    </row>
    <row r="49">
      <c r="C49" s="11"/>
      <c r="D49" s="11">
        <v>6.0</v>
      </c>
      <c r="E49" s="12">
        <v>0.0</v>
      </c>
      <c r="F49" s="12">
        <v>15.0</v>
      </c>
      <c r="G49" s="12">
        <v>0.03</v>
      </c>
      <c r="H49" s="12">
        <v>0.3</v>
      </c>
      <c r="I49" s="12"/>
      <c r="J49" s="12">
        <v>0.04055991</v>
      </c>
      <c r="K49" s="10"/>
      <c r="L49" s="12">
        <v>0.0406</v>
      </c>
    </row>
    <row r="50">
      <c r="A50" s="1">
        <v>9.0</v>
      </c>
      <c r="B50" s="1">
        <v>0.0066</v>
      </c>
      <c r="C50" s="11"/>
      <c r="D50" s="11">
        <v>7.0</v>
      </c>
      <c r="E50" s="12">
        <v>0.0</v>
      </c>
      <c r="F50" s="12">
        <v>15.0</v>
      </c>
      <c r="G50" s="12">
        <v>0.03</v>
      </c>
      <c r="H50" s="12">
        <v>0.3</v>
      </c>
      <c r="I50" s="12"/>
      <c r="J50" s="12">
        <v>0.04337276</v>
      </c>
      <c r="K50" s="10"/>
      <c r="L50" s="12">
        <v>0.0434</v>
      </c>
    </row>
    <row r="51">
      <c r="B51" s="1">
        <v>0.0106</v>
      </c>
      <c r="C51" s="11"/>
      <c r="D51" s="11">
        <v>8.0</v>
      </c>
      <c r="E51" s="12">
        <v>0.0</v>
      </c>
      <c r="F51" s="12">
        <v>15.0</v>
      </c>
      <c r="G51" s="12">
        <v>0.03</v>
      </c>
      <c r="H51" s="12">
        <v>0.3</v>
      </c>
      <c r="I51" s="12"/>
      <c r="J51" s="12">
        <v>0.00361419</v>
      </c>
      <c r="K51" s="10"/>
      <c r="L51" s="12">
        <v>0.0036</v>
      </c>
    </row>
    <row r="52">
      <c r="B52" s="1">
        <v>0.0198</v>
      </c>
      <c r="C52" s="11"/>
      <c r="D52" s="11">
        <v>9.0</v>
      </c>
      <c r="E52" s="12">
        <v>0.0</v>
      </c>
      <c r="F52" s="12">
        <v>15.0</v>
      </c>
      <c r="G52" s="12">
        <v>0.03</v>
      </c>
      <c r="H52" s="12">
        <v>0.3</v>
      </c>
      <c r="I52" s="12"/>
      <c r="J52" s="12">
        <v>0.01360263</v>
      </c>
      <c r="K52" s="10"/>
      <c r="L52" s="12">
        <v>0.0136</v>
      </c>
    </row>
    <row r="53">
      <c r="B53" s="1">
        <v>0.033</v>
      </c>
      <c r="C53" s="11"/>
      <c r="D53" s="11">
        <v>10.0</v>
      </c>
      <c r="E53" s="12">
        <v>0.0</v>
      </c>
      <c r="F53" s="12">
        <v>15.0</v>
      </c>
      <c r="G53" s="12">
        <v>0.03</v>
      </c>
      <c r="H53" s="12">
        <v>0.3</v>
      </c>
      <c r="I53" s="12"/>
      <c r="J53" s="12">
        <v>0.02201351</v>
      </c>
      <c r="K53" s="10"/>
      <c r="L53" s="12">
        <v>0.022</v>
      </c>
    </row>
    <row r="54">
      <c r="B54" s="1">
        <v>0.05</v>
      </c>
      <c r="C54" s="11"/>
      <c r="D54" s="11">
        <v>11.0</v>
      </c>
      <c r="E54" s="12">
        <v>0.0</v>
      </c>
      <c r="F54" s="12">
        <v>15.0</v>
      </c>
      <c r="G54" s="12">
        <v>0.03</v>
      </c>
      <c r="H54" s="12">
        <v>0.3</v>
      </c>
      <c r="I54" s="12"/>
      <c r="J54" s="12">
        <v>0.00966206</v>
      </c>
      <c r="K54" s="10"/>
      <c r="L54" s="12">
        <v>0.0097</v>
      </c>
    </row>
    <row r="55">
      <c r="C55" s="11"/>
      <c r="D55" s="11">
        <v>12.0</v>
      </c>
      <c r="E55" s="12">
        <v>0.0</v>
      </c>
      <c r="F55" s="12">
        <v>15.0</v>
      </c>
      <c r="G55" s="12">
        <v>0.03</v>
      </c>
      <c r="H55" s="12">
        <v>0.3</v>
      </c>
      <c r="I55" s="12"/>
      <c r="J55" s="12">
        <v>0.02321348</v>
      </c>
      <c r="K55" s="10"/>
      <c r="L55" s="12">
        <v>0.0232</v>
      </c>
    </row>
    <row r="56">
      <c r="A56" s="1">
        <v>10.0</v>
      </c>
      <c r="B56" s="1">
        <v>0.0266</v>
      </c>
      <c r="C56" s="11"/>
      <c r="D56" s="11">
        <v>13.0</v>
      </c>
      <c r="E56" s="12">
        <v>0.0</v>
      </c>
      <c r="F56" s="12">
        <v>15.0</v>
      </c>
      <c r="G56" s="12">
        <v>0.03</v>
      </c>
      <c r="H56" s="12">
        <v>0.3</v>
      </c>
      <c r="I56" s="12"/>
      <c r="J56" s="12">
        <v>0.02991876</v>
      </c>
      <c r="K56" s="10"/>
      <c r="L56" s="12">
        <v>0.0299</v>
      </c>
    </row>
    <row r="57">
      <c r="B57" s="1">
        <v>0.0532</v>
      </c>
      <c r="C57" s="14"/>
      <c r="D57" s="14"/>
      <c r="E57" s="15"/>
      <c r="F57" s="15"/>
      <c r="G57" s="10"/>
      <c r="H57" s="10"/>
      <c r="I57" s="10"/>
      <c r="J57" s="10"/>
      <c r="K57" s="10"/>
      <c r="L57" s="10"/>
    </row>
    <row r="58">
      <c r="B58" s="1">
        <v>0.0982</v>
      </c>
      <c r="C58" s="11"/>
      <c r="D58" s="11">
        <v>1.0</v>
      </c>
      <c r="E58" s="12">
        <v>1.25</v>
      </c>
      <c r="F58" s="12">
        <v>0.0</v>
      </c>
      <c r="G58" s="12">
        <v>0.03</v>
      </c>
      <c r="H58" s="12">
        <v>0.3</v>
      </c>
      <c r="I58" s="12"/>
      <c r="J58" s="12">
        <v>0.2209743</v>
      </c>
      <c r="K58" s="10"/>
      <c r="L58" s="12">
        <v>0.221</v>
      </c>
    </row>
    <row r="59">
      <c r="B59" s="1">
        <v>0.1545</v>
      </c>
      <c r="C59" s="11"/>
      <c r="D59" s="11">
        <v>2.0</v>
      </c>
      <c r="E59" s="12">
        <v>1.25</v>
      </c>
      <c r="F59" s="12">
        <v>0.0</v>
      </c>
      <c r="G59" s="12">
        <v>0.03</v>
      </c>
      <c r="H59" s="12">
        <v>0.3</v>
      </c>
      <c r="I59" s="12"/>
      <c r="J59" s="12">
        <v>0.12312535</v>
      </c>
      <c r="K59" s="10"/>
      <c r="L59" s="12">
        <v>0.1231</v>
      </c>
    </row>
    <row r="60">
      <c r="B60" s="1">
        <v>0.2195</v>
      </c>
      <c r="C60" s="11"/>
      <c r="D60" s="11">
        <v>3.0</v>
      </c>
      <c r="E60" s="12">
        <v>1.25</v>
      </c>
      <c r="F60" s="12">
        <v>0.0</v>
      </c>
      <c r="G60" s="12">
        <v>0.03</v>
      </c>
      <c r="H60" s="12">
        <v>0.3</v>
      </c>
      <c r="I60" s="12"/>
      <c r="J60" s="12">
        <v>0.43476707</v>
      </c>
      <c r="K60" s="10"/>
      <c r="L60" s="12">
        <v>0.4348</v>
      </c>
    </row>
    <row r="61">
      <c r="C61" s="11"/>
      <c r="D61" s="11">
        <v>4.0</v>
      </c>
      <c r="E61" s="12">
        <v>1.25</v>
      </c>
      <c r="F61" s="12">
        <v>0.0</v>
      </c>
      <c r="G61" s="12">
        <v>0.03</v>
      </c>
      <c r="H61" s="12">
        <v>0.3</v>
      </c>
      <c r="I61" s="12"/>
      <c r="J61" s="12">
        <v>0.48507598</v>
      </c>
      <c r="K61" s="10"/>
      <c r="L61" s="12">
        <v>0.4851</v>
      </c>
    </row>
    <row r="62">
      <c r="A62" s="1">
        <v>11.0</v>
      </c>
      <c r="B62" s="1">
        <v>0.0174</v>
      </c>
      <c r="C62" s="11"/>
      <c r="D62" s="11">
        <v>5.0</v>
      </c>
      <c r="E62" s="12">
        <v>1.25</v>
      </c>
      <c r="F62" s="12">
        <v>0.0</v>
      </c>
      <c r="G62" s="12">
        <v>0.03</v>
      </c>
      <c r="H62" s="12">
        <v>0.3</v>
      </c>
      <c r="I62" s="12"/>
      <c r="J62" s="12">
        <v>0.17420281</v>
      </c>
      <c r="K62" s="10"/>
      <c r="L62" s="12">
        <v>0.1742</v>
      </c>
    </row>
    <row r="63">
      <c r="B63" s="1">
        <v>0.0448</v>
      </c>
      <c r="C63" s="11"/>
      <c r="D63" s="11">
        <v>6.0</v>
      </c>
      <c r="E63" s="12">
        <v>1.25</v>
      </c>
      <c r="F63" s="12">
        <v>0.0</v>
      </c>
      <c r="G63" s="12">
        <v>0.03</v>
      </c>
      <c r="H63" s="12">
        <v>0.3</v>
      </c>
      <c r="I63" s="12"/>
      <c r="J63" s="12">
        <v>0.1256412</v>
      </c>
      <c r="K63" s="10"/>
      <c r="L63" s="12">
        <v>0.1256</v>
      </c>
    </row>
    <row r="64">
      <c r="B64" s="1">
        <v>0.0782</v>
      </c>
      <c r="C64" s="11"/>
      <c r="D64" s="11">
        <v>7.0</v>
      </c>
      <c r="E64" s="12">
        <v>1.25</v>
      </c>
      <c r="F64" s="12">
        <v>0.0</v>
      </c>
      <c r="G64" s="12">
        <v>0.03</v>
      </c>
      <c r="H64" s="12">
        <v>0.3</v>
      </c>
      <c r="I64" s="12"/>
      <c r="J64" s="12">
        <v>0.13971346</v>
      </c>
      <c r="K64" s="10"/>
      <c r="L64" s="12">
        <v>0.1397</v>
      </c>
    </row>
    <row r="65">
      <c r="B65" s="1">
        <v>0.1145</v>
      </c>
      <c r="C65" s="11"/>
      <c r="D65" s="11">
        <v>8.0</v>
      </c>
      <c r="E65" s="12">
        <v>1.25</v>
      </c>
      <c r="F65" s="12">
        <v>0.0</v>
      </c>
      <c r="G65" s="12">
        <v>0.03</v>
      </c>
      <c r="H65" s="12">
        <v>0.3</v>
      </c>
      <c r="I65" s="12"/>
      <c r="J65" s="12">
        <v>0.00746361</v>
      </c>
      <c r="K65" s="10"/>
      <c r="L65" s="12">
        <v>0.0075</v>
      </c>
    </row>
    <row r="66">
      <c r="B66" s="1">
        <v>0.1527</v>
      </c>
      <c r="C66" s="11"/>
      <c r="D66" s="11">
        <v>9.0</v>
      </c>
      <c r="E66" s="12">
        <v>1.25</v>
      </c>
      <c r="F66" s="12">
        <v>0.0</v>
      </c>
      <c r="G66" s="12">
        <v>0.03</v>
      </c>
      <c r="H66" s="12">
        <v>0.3</v>
      </c>
      <c r="I66" s="12"/>
      <c r="J66" s="12">
        <v>0.02839776</v>
      </c>
      <c r="K66" s="10"/>
      <c r="L66" s="12">
        <v>0.0284</v>
      </c>
    </row>
    <row r="67">
      <c r="C67" s="11"/>
      <c r="D67" s="11">
        <v>10.0</v>
      </c>
      <c r="E67" s="12">
        <v>1.25</v>
      </c>
      <c r="F67" s="12">
        <v>0.0</v>
      </c>
      <c r="G67" s="12">
        <v>0.03</v>
      </c>
      <c r="H67" s="12">
        <v>0.3</v>
      </c>
      <c r="I67" s="12"/>
      <c r="J67" s="12">
        <v>0.05065208</v>
      </c>
      <c r="K67" s="10"/>
      <c r="L67" s="12">
        <v>0.0507</v>
      </c>
    </row>
    <row r="68">
      <c r="A68" s="1">
        <v>12.0</v>
      </c>
      <c r="B68" s="1">
        <v>0.0438</v>
      </c>
      <c r="C68" s="11"/>
      <c r="D68" s="11">
        <v>11.0</v>
      </c>
      <c r="E68" s="12">
        <v>1.25</v>
      </c>
      <c r="F68" s="12">
        <v>0.0</v>
      </c>
      <c r="G68" s="12">
        <v>0.03</v>
      </c>
      <c r="H68" s="12">
        <v>0.3</v>
      </c>
      <c r="I68" s="12"/>
      <c r="J68" s="12">
        <v>0.02540755</v>
      </c>
      <c r="K68" s="10"/>
      <c r="L68" s="12">
        <v>0.0254</v>
      </c>
    </row>
    <row r="69">
      <c r="B69" s="1">
        <v>0.1208</v>
      </c>
      <c r="C69" s="11"/>
      <c r="D69" s="11">
        <v>12.0</v>
      </c>
      <c r="E69" s="12">
        <v>1.25</v>
      </c>
      <c r="F69" s="12">
        <v>0.0</v>
      </c>
      <c r="G69" s="12">
        <v>0.03</v>
      </c>
      <c r="H69" s="12">
        <v>0.3</v>
      </c>
      <c r="I69" s="12"/>
      <c r="J69" s="12">
        <v>0.05817516</v>
      </c>
      <c r="K69" s="10"/>
      <c r="L69" s="12">
        <v>0.0582</v>
      </c>
    </row>
    <row r="70">
      <c r="B70" s="1">
        <v>0.2126</v>
      </c>
      <c r="C70" s="11"/>
      <c r="D70" s="11">
        <v>13.0</v>
      </c>
      <c r="E70" s="12">
        <v>1.25</v>
      </c>
      <c r="F70" s="12">
        <v>0.0</v>
      </c>
      <c r="G70" s="12">
        <v>0.03</v>
      </c>
      <c r="H70" s="12">
        <v>0.3</v>
      </c>
      <c r="I70" s="12"/>
      <c r="J70" s="12">
        <v>0.07060864</v>
      </c>
      <c r="K70" s="10"/>
      <c r="L70" s="12">
        <v>0.0706</v>
      </c>
    </row>
    <row r="71">
      <c r="B71" s="1">
        <v>0.311</v>
      </c>
      <c r="C71" s="14"/>
      <c r="D71" s="14"/>
      <c r="E71" s="15"/>
      <c r="F71" s="15"/>
      <c r="G71" s="10"/>
      <c r="H71" s="10"/>
      <c r="I71" s="10"/>
      <c r="J71" s="10"/>
      <c r="K71" s="10"/>
      <c r="L71" s="10"/>
    </row>
    <row r="72">
      <c r="B72" s="1">
        <v>0.4139</v>
      </c>
      <c r="C72" s="11"/>
      <c r="D72" s="11">
        <v>1.0</v>
      </c>
      <c r="E72" s="12">
        <v>1.25</v>
      </c>
      <c r="F72" s="12">
        <v>5.0</v>
      </c>
      <c r="G72" s="12">
        <v>0.03</v>
      </c>
      <c r="H72" s="12">
        <v>0.3</v>
      </c>
      <c r="I72" s="12"/>
      <c r="J72" s="12">
        <v>0.23034192</v>
      </c>
      <c r="K72" s="10"/>
      <c r="L72" s="12">
        <v>0.2303</v>
      </c>
    </row>
    <row r="73">
      <c r="C73" s="11"/>
      <c r="D73" s="11">
        <v>2.0</v>
      </c>
      <c r="E73" s="12">
        <v>1.25</v>
      </c>
      <c r="F73" s="12">
        <v>5.0</v>
      </c>
      <c r="G73" s="12">
        <v>0.03</v>
      </c>
      <c r="H73" s="12">
        <v>0.3</v>
      </c>
      <c r="I73" s="12"/>
      <c r="J73" s="12">
        <v>0.12698058</v>
      </c>
      <c r="K73" s="10"/>
      <c r="L73" s="12">
        <v>0.127</v>
      </c>
    </row>
    <row r="74">
      <c r="A74" s="1">
        <v>13.0</v>
      </c>
      <c r="B74" s="1">
        <v>0.0614</v>
      </c>
      <c r="C74" s="11"/>
      <c r="D74" s="11">
        <v>3.0</v>
      </c>
      <c r="E74" s="12">
        <v>1.25</v>
      </c>
      <c r="F74" s="12">
        <v>5.0</v>
      </c>
      <c r="G74" s="12">
        <v>0.03</v>
      </c>
      <c r="H74" s="12">
        <v>0.3</v>
      </c>
      <c r="I74" s="12"/>
      <c r="J74" s="12">
        <v>0.44406488</v>
      </c>
      <c r="K74" s="10"/>
      <c r="L74" s="12">
        <v>0.4441</v>
      </c>
    </row>
    <row r="75">
      <c r="B75" s="1">
        <v>0.1636</v>
      </c>
      <c r="C75" s="11"/>
      <c r="D75" s="11">
        <v>4.0</v>
      </c>
      <c r="E75" s="12">
        <v>1.25</v>
      </c>
      <c r="F75" s="12">
        <v>5.0</v>
      </c>
      <c r="G75" s="12">
        <v>0.03</v>
      </c>
      <c r="H75" s="12">
        <v>0.3</v>
      </c>
      <c r="I75" s="12"/>
      <c r="J75" s="12">
        <v>0.49717973</v>
      </c>
      <c r="K75" s="10"/>
      <c r="L75" s="12">
        <v>0.4972</v>
      </c>
    </row>
    <row r="76">
      <c r="B76" s="1">
        <v>0.2867</v>
      </c>
      <c r="C76" s="11"/>
      <c r="D76" s="11">
        <v>5.0</v>
      </c>
      <c r="E76" s="12">
        <v>1.25</v>
      </c>
      <c r="F76" s="12">
        <v>5.0</v>
      </c>
      <c r="G76" s="12">
        <v>0.03</v>
      </c>
      <c r="H76" s="12">
        <v>0.3</v>
      </c>
      <c r="I76" s="12"/>
      <c r="J76" s="12">
        <v>0.17837618</v>
      </c>
      <c r="K76" s="10"/>
      <c r="L76" s="12">
        <v>0.1784</v>
      </c>
    </row>
    <row r="77">
      <c r="B77" s="1">
        <v>0.4191</v>
      </c>
      <c r="C77" s="11"/>
      <c r="D77" s="11">
        <v>6.0</v>
      </c>
      <c r="E77" s="12">
        <v>1.25</v>
      </c>
      <c r="F77" s="12">
        <v>5.0</v>
      </c>
      <c r="G77" s="12">
        <v>0.03</v>
      </c>
      <c r="H77" s="12">
        <v>0.3</v>
      </c>
      <c r="I77" s="12"/>
      <c r="J77" s="12">
        <v>0.12855901</v>
      </c>
      <c r="K77" s="10"/>
      <c r="L77" s="12">
        <v>0.1286</v>
      </c>
    </row>
    <row r="78">
      <c r="B78" s="1">
        <v>0.558</v>
      </c>
      <c r="C78" s="11"/>
      <c r="D78" s="11">
        <v>7.0</v>
      </c>
      <c r="E78" s="12">
        <v>1.25</v>
      </c>
      <c r="F78" s="12">
        <v>5.0</v>
      </c>
      <c r="G78" s="12">
        <v>0.03</v>
      </c>
      <c r="H78" s="12">
        <v>0.3</v>
      </c>
      <c r="I78" s="12"/>
      <c r="J78" s="12">
        <v>0.14289647</v>
      </c>
      <c r="K78" s="10"/>
      <c r="L78" s="12">
        <v>0.1429</v>
      </c>
    </row>
    <row r="79">
      <c r="C79" s="12"/>
      <c r="D79" s="12">
        <v>8.0</v>
      </c>
      <c r="E79" s="12">
        <v>1.25</v>
      </c>
      <c r="F79" s="12">
        <v>5.0</v>
      </c>
      <c r="G79" s="12">
        <v>0.03</v>
      </c>
      <c r="H79" s="12">
        <v>0.3</v>
      </c>
      <c r="I79" s="12"/>
      <c r="J79" s="12">
        <v>0.00765885</v>
      </c>
      <c r="K79" s="10"/>
      <c r="L79" s="12">
        <v>0.0077</v>
      </c>
    </row>
    <row r="80">
      <c r="C80" s="12"/>
      <c r="D80" s="12">
        <v>9.0</v>
      </c>
      <c r="E80" s="12">
        <v>1.25</v>
      </c>
      <c r="F80" s="12">
        <v>5.0</v>
      </c>
      <c r="G80" s="12">
        <v>0.03</v>
      </c>
      <c r="H80" s="12">
        <v>0.3</v>
      </c>
      <c r="I80" s="12"/>
      <c r="J80" s="12">
        <v>0.02917198</v>
      </c>
      <c r="K80" s="10"/>
      <c r="L80" s="12">
        <v>0.0292</v>
      </c>
    </row>
    <row r="81">
      <c r="C81" s="12"/>
      <c r="D81" s="12">
        <v>10.0</v>
      </c>
      <c r="E81" s="12">
        <v>1.25</v>
      </c>
      <c r="F81" s="12">
        <v>5.0</v>
      </c>
      <c r="G81" s="12">
        <v>0.03</v>
      </c>
      <c r="H81" s="12">
        <v>0.3</v>
      </c>
      <c r="I81" s="12"/>
      <c r="J81" s="12">
        <v>0.05196973</v>
      </c>
      <c r="K81" s="10"/>
      <c r="L81" s="12">
        <v>0.052</v>
      </c>
    </row>
    <row r="82">
      <c r="C82" s="12"/>
      <c r="D82" s="12">
        <v>11.0</v>
      </c>
      <c r="E82" s="12">
        <v>1.25</v>
      </c>
      <c r="F82" s="12">
        <v>5.0</v>
      </c>
      <c r="G82" s="12">
        <v>0.03</v>
      </c>
      <c r="H82" s="12">
        <v>0.3</v>
      </c>
      <c r="I82" s="12"/>
      <c r="J82" s="12">
        <v>0.02598912</v>
      </c>
      <c r="K82" s="10"/>
      <c r="L82" s="12">
        <v>0.026</v>
      </c>
    </row>
    <row r="83">
      <c r="C83" s="12"/>
      <c r="D83" s="12">
        <v>12.0</v>
      </c>
      <c r="E83" s="12">
        <v>1.25</v>
      </c>
      <c r="F83" s="12">
        <v>5.0</v>
      </c>
      <c r="G83" s="12">
        <v>0.03</v>
      </c>
      <c r="H83" s="12">
        <v>0.3</v>
      </c>
      <c r="I83" s="12"/>
      <c r="J83" s="12">
        <v>0.05952368</v>
      </c>
      <c r="K83" s="10"/>
      <c r="L83" s="12">
        <v>0.0595</v>
      </c>
    </row>
    <row r="84">
      <c r="C84" s="12"/>
      <c r="D84" s="12">
        <v>13.0</v>
      </c>
      <c r="E84" s="12">
        <v>1.25</v>
      </c>
      <c r="F84" s="12">
        <v>5.0</v>
      </c>
      <c r="G84" s="12">
        <v>0.03</v>
      </c>
      <c r="H84" s="12">
        <v>0.3</v>
      </c>
      <c r="I84" s="12"/>
      <c r="J84" s="12">
        <v>0.07228629</v>
      </c>
      <c r="K84" s="10"/>
      <c r="L84" s="12">
        <v>0.0723</v>
      </c>
    </row>
    <row r="85"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>
      <c r="C86" s="12"/>
      <c r="D86" s="12">
        <v>1.0</v>
      </c>
      <c r="E86" s="12">
        <v>1.25</v>
      </c>
      <c r="F86" s="12">
        <v>10.0</v>
      </c>
      <c r="G86" s="12">
        <v>0.03</v>
      </c>
      <c r="H86" s="12">
        <v>0.3</v>
      </c>
      <c r="I86" s="12"/>
      <c r="J86" s="12">
        <v>0.25902502</v>
      </c>
      <c r="K86" s="10"/>
      <c r="L86" s="10"/>
    </row>
    <row r="87">
      <c r="C87" s="12"/>
      <c r="D87" s="12">
        <v>2.0</v>
      </c>
      <c r="E87" s="12">
        <v>1.25</v>
      </c>
      <c r="F87" s="12">
        <v>10.0</v>
      </c>
      <c r="G87" s="12">
        <v>0.03</v>
      </c>
      <c r="H87" s="12">
        <v>0.3</v>
      </c>
      <c r="I87" s="12"/>
      <c r="J87" s="12">
        <v>0.13878509</v>
      </c>
      <c r="K87" s="10"/>
      <c r="L87" s="10"/>
    </row>
    <row r="88">
      <c r="C88" s="12"/>
      <c r="D88" s="12">
        <v>3.0</v>
      </c>
      <c r="E88" s="12">
        <v>1.25</v>
      </c>
      <c r="F88" s="12">
        <v>10.0</v>
      </c>
      <c r="G88" s="12">
        <v>0.03</v>
      </c>
      <c r="H88" s="12">
        <v>0.3</v>
      </c>
      <c r="I88" s="12"/>
      <c r="J88" s="12">
        <v>0.47253425</v>
      </c>
      <c r="K88" s="10"/>
      <c r="L88" s="10"/>
    </row>
    <row r="89">
      <c r="C89" s="12"/>
      <c r="D89" s="12">
        <v>4.0</v>
      </c>
      <c r="E89" s="12">
        <v>1.25</v>
      </c>
      <c r="F89" s="12">
        <v>10.0</v>
      </c>
      <c r="G89" s="12">
        <v>0.03</v>
      </c>
      <c r="H89" s="12">
        <v>0.3</v>
      </c>
      <c r="I89" s="12"/>
      <c r="J89" s="12">
        <v>0.53424073</v>
      </c>
      <c r="K89" s="10"/>
      <c r="L89" s="10"/>
    </row>
    <row r="90">
      <c r="C90" s="12"/>
      <c r="D90" s="12">
        <v>5.0</v>
      </c>
      <c r="E90" s="12">
        <v>1.25</v>
      </c>
      <c r="F90" s="12">
        <v>10.0</v>
      </c>
      <c r="G90" s="12">
        <v>0.03</v>
      </c>
      <c r="H90" s="12">
        <v>0.3</v>
      </c>
      <c r="I90" s="12"/>
      <c r="J90" s="12">
        <v>0.19115481</v>
      </c>
      <c r="K90" s="10"/>
      <c r="L90" s="10"/>
    </row>
    <row r="91">
      <c r="C91" s="12"/>
      <c r="D91" s="12">
        <v>6.0</v>
      </c>
      <c r="E91" s="12">
        <v>1.25</v>
      </c>
      <c r="F91" s="12">
        <v>10.0</v>
      </c>
      <c r="G91" s="12">
        <v>0.03</v>
      </c>
      <c r="H91" s="12">
        <v>0.3</v>
      </c>
      <c r="I91" s="12"/>
      <c r="J91" s="12">
        <v>0.13749318</v>
      </c>
      <c r="K91" s="10"/>
      <c r="L91" s="10"/>
    </row>
    <row r="92">
      <c r="C92" s="12"/>
      <c r="D92" s="12">
        <v>7.0</v>
      </c>
      <c r="E92" s="12">
        <v>1.25</v>
      </c>
      <c r="F92" s="12">
        <v>10.0</v>
      </c>
      <c r="G92" s="12">
        <v>0.03</v>
      </c>
      <c r="H92" s="12">
        <v>0.3</v>
      </c>
      <c r="I92" s="12"/>
      <c r="J92" s="12">
        <v>0.15264264</v>
      </c>
      <c r="K92" s="10"/>
      <c r="L92" s="10"/>
    </row>
    <row r="93">
      <c r="C93" s="12"/>
      <c r="D93" s="12">
        <v>8.0</v>
      </c>
      <c r="E93" s="12">
        <v>1.25</v>
      </c>
      <c r="F93" s="12">
        <v>10.0</v>
      </c>
      <c r="G93" s="12">
        <v>0.03</v>
      </c>
      <c r="H93" s="12">
        <v>0.3</v>
      </c>
      <c r="I93" s="12"/>
      <c r="J93" s="12">
        <v>0.00825667</v>
      </c>
      <c r="K93" s="10"/>
      <c r="L93" s="10"/>
    </row>
    <row r="94">
      <c r="C94" s="12"/>
      <c r="D94" s="12">
        <v>9.0</v>
      </c>
      <c r="E94" s="12">
        <v>1.25</v>
      </c>
      <c r="F94" s="12">
        <v>10.0</v>
      </c>
      <c r="G94" s="12">
        <v>0.03</v>
      </c>
      <c r="H94" s="12">
        <v>0.3</v>
      </c>
      <c r="I94" s="12"/>
      <c r="J94" s="12">
        <v>0.0315426</v>
      </c>
      <c r="K94" s="10"/>
      <c r="L94" s="10"/>
    </row>
    <row r="95">
      <c r="C95" s="12"/>
      <c r="D95" s="12">
        <v>10.0</v>
      </c>
      <c r="E95" s="12">
        <v>1.25</v>
      </c>
      <c r="F95" s="12">
        <v>10.0</v>
      </c>
      <c r="G95" s="12">
        <v>0.03</v>
      </c>
      <c r="H95" s="12">
        <v>0.3</v>
      </c>
      <c r="I95" s="12"/>
      <c r="J95" s="12">
        <v>0.05600428</v>
      </c>
      <c r="K95" s="10"/>
      <c r="L95" s="10"/>
    </row>
    <row r="96">
      <c r="C96" s="12"/>
      <c r="D96" s="12">
        <v>11.0</v>
      </c>
      <c r="E96" s="12">
        <v>1.25</v>
      </c>
      <c r="F96" s="12">
        <v>10.0</v>
      </c>
      <c r="G96" s="12">
        <v>0.03</v>
      </c>
      <c r="H96" s="12">
        <v>0.3</v>
      </c>
      <c r="I96" s="12"/>
      <c r="J96" s="12">
        <v>0.02776986</v>
      </c>
      <c r="K96" s="10"/>
      <c r="L96" s="10"/>
    </row>
    <row r="97">
      <c r="C97" s="12"/>
      <c r="D97" s="12">
        <v>12.0</v>
      </c>
      <c r="E97" s="12">
        <v>1.25</v>
      </c>
      <c r="F97" s="12">
        <v>10.0</v>
      </c>
      <c r="G97" s="12">
        <v>0.03</v>
      </c>
      <c r="H97" s="12">
        <v>0.3</v>
      </c>
      <c r="I97" s="12"/>
      <c r="J97" s="12">
        <v>0.0636528</v>
      </c>
      <c r="K97" s="10"/>
      <c r="L97" s="10"/>
    </row>
    <row r="98">
      <c r="C98" s="12"/>
      <c r="D98" s="12">
        <v>13.0</v>
      </c>
      <c r="E98" s="12">
        <v>1.25</v>
      </c>
      <c r="F98" s="12">
        <v>10.0</v>
      </c>
      <c r="G98" s="12">
        <v>0.03</v>
      </c>
      <c r="H98" s="12">
        <v>0.3</v>
      </c>
      <c r="I98" s="12"/>
      <c r="J98" s="12">
        <v>0.07742317</v>
      </c>
      <c r="K98" s="10"/>
      <c r="L98" s="10"/>
    </row>
    <row r="99"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C100" s="12"/>
      <c r="D100" s="12">
        <v>1.0</v>
      </c>
      <c r="E100" s="12">
        <v>1.25</v>
      </c>
      <c r="F100" s="12">
        <v>15.0</v>
      </c>
      <c r="G100" s="12">
        <v>0.03</v>
      </c>
      <c r="H100" s="12">
        <v>0.3</v>
      </c>
      <c r="I100" s="12"/>
      <c r="J100" s="12">
        <v>0.3088422</v>
      </c>
      <c r="K100" s="10"/>
      <c r="L100" s="10"/>
    </row>
    <row r="101">
      <c r="C101" s="12"/>
      <c r="D101" s="12">
        <v>2.0</v>
      </c>
      <c r="E101" s="12">
        <v>1.25</v>
      </c>
      <c r="F101" s="12">
        <v>15.0</v>
      </c>
      <c r="G101" s="12">
        <v>0.03</v>
      </c>
      <c r="H101" s="12">
        <v>0.3</v>
      </c>
      <c r="I101" s="12"/>
      <c r="J101" s="12">
        <v>0.15928731</v>
      </c>
      <c r="K101" s="10"/>
      <c r="L101" s="10"/>
    </row>
    <row r="102">
      <c r="C102" s="12"/>
      <c r="D102" s="12">
        <v>3.0</v>
      </c>
      <c r="E102" s="12">
        <v>1.25</v>
      </c>
      <c r="F102" s="12">
        <v>15.0</v>
      </c>
      <c r="G102" s="12">
        <v>0.03</v>
      </c>
      <c r="H102" s="12">
        <v>0.3</v>
      </c>
      <c r="I102" s="12"/>
      <c r="J102" s="12">
        <v>0.52198021</v>
      </c>
      <c r="K102" s="10"/>
      <c r="L102" s="10"/>
    </row>
    <row r="103">
      <c r="C103" s="12"/>
      <c r="D103" s="12">
        <v>4.0</v>
      </c>
      <c r="E103" s="12">
        <v>1.25</v>
      </c>
      <c r="F103" s="12">
        <v>15.0</v>
      </c>
      <c r="G103" s="12">
        <v>0.03</v>
      </c>
      <c r="H103" s="12">
        <v>0.3</v>
      </c>
      <c r="I103" s="12"/>
      <c r="J103" s="12">
        <v>0.59860873</v>
      </c>
      <c r="K103" s="10"/>
      <c r="L103" s="10"/>
    </row>
    <row r="104">
      <c r="C104" s="12"/>
      <c r="D104" s="12">
        <v>5.0</v>
      </c>
      <c r="E104" s="12">
        <v>1.25</v>
      </c>
      <c r="F104" s="12">
        <v>15.0</v>
      </c>
      <c r="G104" s="12">
        <v>0.03</v>
      </c>
      <c r="H104" s="12">
        <v>0.3</v>
      </c>
      <c r="I104" s="12"/>
      <c r="J104" s="12">
        <v>0.2133489</v>
      </c>
      <c r="K104" s="10"/>
      <c r="L104" s="10"/>
    </row>
    <row r="105">
      <c r="C105" s="12"/>
      <c r="D105" s="12">
        <v>6.0</v>
      </c>
      <c r="E105" s="12">
        <v>1.25</v>
      </c>
      <c r="F105" s="12">
        <v>15.0</v>
      </c>
      <c r="G105" s="12">
        <v>0.03</v>
      </c>
      <c r="H105" s="12">
        <v>0.3</v>
      </c>
      <c r="I105" s="12"/>
      <c r="J105" s="12">
        <v>0.15301015</v>
      </c>
      <c r="K105" s="10"/>
      <c r="L105" s="10"/>
    </row>
    <row r="106">
      <c r="C106" s="12"/>
      <c r="D106" s="12">
        <v>7.0</v>
      </c>
      <c r="E106" s="12">
        <v>1.25</v>
      </c>
      <c r="F106" s="12">
        <v>15.0</v>
      </c>
      <c r="G106" s="12">
        <v>0.03</v>
      </c>
      <c r="H106" s="12">
        <v>0.3</v>
      </c>
      <c r="I106" s="12"/>
      <c r="J106" s="12">
        <v>0.16956991</v>
      </c>
      <c r="K106" s="10"/>
      <c r="L106" s="10"/>
    </row>
    <row r="107">
      <c r="C107" s="12"/>
      <c r="D107" s="12">
        <v>8.0</v>
      </c>
      <c r="E107" s="12">
        <v>1.25</v>
      </c>
      <c r="F107" s="12">
        <v>15.0</v>
      </c>
      <c r="G107" s="12">
        <v>0.03</v>
      </c>
      <c r="H107" s="12">
        <v>0.3</v>
      </c>
      <c r="I107" s="12"/>
      <c r="J107" s="12">
        <v>0.00929497</v>
      </c>
      <c r="K107" s="10"/>
      <c r="L107" s="10"/>
    </row>
    <row r="108">
      <c r="C108" s="12"/>
      <c r="D108" s="12">
        <v>9.0</v>
      </c>
      <c r="E108" s="12">
        <v>1.25</v>
      </c>
      <c r="F108" s="12">
        <v>15.0</v>
      </c>
      <c r="G108" s="12">
        <v>0.03</v>
      </c>
      <c r="H108" s="12">
        <v>0.3</v>
      </c>
      <c r="I108" s="12"/>
      <c r="J108" s="12">
        <v>0.03565992</v>
      </c>
      <c r="K108" s="10"/>
      <c r="L108" s="10"/>
    </row>
    <row r="109">
      <c r="C109" s="12"/>
      <c r="D109" s="12">
        <v>10.0</v>
      </c>
      <c r="E109" s="12">
        <v>1.25</v>
      </c>
      <c r="F109" s="12">
        <v>15.0</v>
      </c>
      <c r="G109" s="12">
        <v>0.03</v>
      </c>
      <c r="H109" s="12">
        <v>0.3</v>
      </c>
      <c r="I109" s="12"/>
      <c r="J109" s="12">
        <v>0.06301155</v>
      </c>
      <c r="K109" s="10"/>
      <c r="L109" s="10"/>
    </row>
    <row r="110">
      <c r="C110" s="12"/>
      <c r="D110" s="12">
        <v>11.0</v>
      </c>
      <c r="E110" s="12">
        <v>1.25</v>
      </c>
      <c r="F110" s="12">
        <v>15.0</v>
      </c>
      <c r="G110" s="12">
        <v>0.03</v>
      </c>
      <c r="H110" s="12">
        <v>0.3</v>
      </c>
      <c r="I110" s="12"/>
      <c r="J110" s="12">
        <v>0.03086266</v>
      </c>
      <c r="K110" s="10"/>
      <c r="L110" s="10"/>
    </row>
    <row r="111">
      <c r="C111" s="12"/>
      <c r="D111" s="12">
        <v>12.0</v>
      </c>
      <c r="E111" s="12">
        <v>1.25</v>
      </c>
      <c r="F111" s="12">
        <v>15.0</v>
      </c>
      <c r="G111" s="12">
        <v>0.03</v>
      </c>
      <c r="H111" s="12">
        <v>0.3</v>
      </c>
      <c r="I111" s="12"/>
      <c r="J111" s="12">
        <v>0.07082429</v>
      </c>
      <c r="K111" s="10"/>
      <c r="L111" s="10"/>
    </row>
    <row r="112">
      <c r="C112" s="12"/>
      <c r="D112" s="12">
        <v>13.0</v>
      </c>
      <c r="E112" s="12">
        <v>1.25</v>
      </c>
      <c r="F112" s="12">
        <v>15.0</v>
      </c>
      <c r="G112" s="12">
        <v>0.03</v>
      </c>
      <c r="H112" s="12">
        <v>0.3</v>
      </c>
      <c r="I112" s="12"/>
      <c r="J112" s="12">
        <v>0.08634497</v>
      </c>
      <c r="K112" s="10"/>
      <c r="L112" s="10"/>
    </row>
    <row r="113"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>
      <c r="C114" s="12"/>
      <c r="D114" s="12">
        <v>1.0</v>
      </c>
      <c r="E114" s="12">
        <v>2.5</v>
      </c>
      <c r="F114" s="12">
        <v>0.0</v>
      </c>
      <c r="G114" s="12">
        <v>0.03</v>
      </c>
      <c r="H114" s="12">
        <v>0.3</v>
      </c>
      <c r="I114" s="12"/>
      <c r="J114" s="12">
        <v>0.83338364</v>
      </c>
      <c r="K114" s="10"/>
      <c r="L114" s="10"/>
    </row>
    <row r="115">
      <c r="C115" s="12"/>
      <c r="D115" s="12">
        <v>2.0</v>
      </c>
      <c r="E115" s="12">
        <v>2.5</v>
      </c>
      <c r="F115" s="12">
        <v>0.0</v>
      </c>
      <c r="G115" s="12">
        <v>0.03</v>
      </c>
      <c r="H115" s="12">
        <v>0.3</v>
      </c>
      <c r="I115" s="12"/>
      <c r="J115" s="12">
        <v>0.38595511</v>
      </c>
      <c r="K115" s="10"/>
      <c r="L115" s="10"/>
    </row>
    <row r="116">
      <c r="C116" s="12"/>
      <c r="D116" s="12">
        <v>3.0</v>
      </c>
      <c r="E116" s="12">
        <v>2.5</v>
      </c>
      <c r="F116" s="12">
        <v>0.0</v>
      </c>
      <c r="G116" s="12">
        <v>0.03</v>
      </c>
      <c r="H116" s="12">
        <v>0.3</v>
      </c>
      <c r="I116" s="12"/>
      <c r="J116" s="12">
        <v>1.02797996</v>
      </c>
      <c r="K116" s="10"/>
      <c r="L116" s="10"/>
    </row>
    <row r="117">
      <c r="C117" s="12"/>
      <c r="D117" s="12">
        <v>4.0</v>
      </c>
      <c r="E117" s="12">
        <v>2.5</v>
      </c>
      <c r="F117" s="12">
        <v>0.0</v>
      </c>
      <c r="G117" s="12">
        <v>0.03</v>
      </c>
      <c r="H117" s="12">
        <v>0.3</v>
      </c>
      <c r="I117" s="12"/>
      <c r="J117" s="12">
        <v>1.20318791</v>
      </c>
      <c r="K117" s="10"/>
      <c r="L117" s="10"/>
    </row>
    <row r="118">
      <c r="C118" s="12"/>
      <c r="D118" s="12">
        <v>5.0</v>
      </c>
      <c r="E118" s="12">
        <v>2.5</v>
      </c>
      <c r="F118" s="12">
        <v>0.0</v>
      </c>
      <c r="G118" s="12">
        <v>0.03</v>
      </c>
      <c r="H118" s="12">
        <v>0.3</v>
      </c>
      <c r="I118" s="12"/>
      <c r="J118" s="12">
        <v>0.43009138</v>
      </c>
      <c r="K118" s="10"/>
      <c r="L118" s="10"/>
    </row>
    <row r="119">
      <c r="C119" s="12"/>
      <c r="D119" s="12">
        <v>6.0</v>
      </c>
      <c r="E119" s="12">
        <v>2.5</v>
      </c>
      <c r="F119" s="12">
        <v>0.0</v>
      </c>
      <c r="G119" s="12">
        <v>0.03</v>
      </c>
      <c r="H119" s="12">
        <v>0.3</v>
      </c>
      <c r="I119" s="12"/>
      <c r="J119" s="12">
        <v>0.29798346</v>
      </c>
      <c r="K119" s="10"/>
      <c r="L119" s="10"/>
    </row>
    <row r="120">
      <c r="C120" s="12"/>
      <c r="D120" s="12">
        <v>7.0</v>
      </c>
      <c r="E120" s="12">
        <v>2.5</v>
      </c>
      <c r="F120" s="12">
        <v>0.0</v>
      </c>
      <c r="G120" s="12">
        <v>0.03</v>
      </c>
      <c r="H120" s="12">
        <v>0.3</v>
      </c>
      <c r="I120" s="12"/>
      <c r="J120" s="12">
        <v>0.33191543</v>
      </c>
      <c r="K120" s="10"/>
      <c r="L120" s="10"/>
    </row>
    <row r="121">
      <c r="C121" s="12"/>
      <c r="D121" s="12">
        <v>8.0</v>
      </c>
      <c r="E121" s="12">
        <v>2.5</v>
      </c>
      <c r="F121" s="12">
        <v>0.0</v>
      </c>
      <c r="G121" s="12">
        <v>0.03</v>
      </c>
      <c r="H121" s="12">
        <v>0.3</v>
      </c>
      <c r="I121" s="12"/>
      <c r="J121" s="12">
        <v>0.01767883</v>
      </c>
      <c r="K121" s="10"/>
      <c r="L121" s="10"/>
    </row>
    <row r="122">
      <c r="C122" s="12"/>
      <c r="D122" s="12">
        <v>9.0</v>
      </c>
      <c r="E122" s="12">
        <v>2.5</v>
      </c>
      <c r="F122" s="12">
        <v>0.0</v>
      </c>
      <c r="G122" s="12">
        <v>0.03</v>
      </c>
      <c r="H122" s="12">
        <v>0.3</v>
      </c>
      <c r="I122" s="12"/>
      <c r="J122" s="12">
        <v>0.07905832</v>
      </c>
      <c r="K122" s="10"/>
      <c r="L122" s="10"/>
    </row>
    <row r="123">
      <c r="C123" s="12"/>
      <c r="D123" s="12">
        <v>10.0</v>
      </c>
      <c r="E123" s="12">
        <v>2.5</v>
      </c>
      <c r="F123" s="12">
        <v>0.0</v>
      </c>
      <c r="G123" s="12">
        <v>0.03</v>
      </c>
      <c r="H123" s="12">
        <v>0.3</v>
      </c>
      <c r="I123" s="12"/>
      <c r="J123" s="12">
        <v>0.12018515</v>
      </c>
      <c r="K123" s="10"/>
      <c r="L123" s="10"/>
    </row>
    <row r="124">
      <c r="C124" s="12"/>
      <c r="D124" s="12">
        <v>11.0</v>
      </c>
      <c r="E124" s="12">
        <v>2.5</v>
      </c>
      <c r="F124" s="12">
        <v>0.0</v>
      </c>
      <c r="G124" s="12">
        <v>0.03</v>
      </c>
      <c r="H124" s="12">
        <v>0.3</v>
      </c>
      <c r="I124" s="12"/>
      <c r="J124" s="12">
        <v>0.05133088</v>
      </c>
      <c r="K124" s="10"/>
      <c r="L124" s="10"/>
    </row>
    <row r="125">
      <c r="C125" s="12"/>
      <c r="D125" s="12">
        <v>12.0</v>
      </c>
      <c r="E125" s="12">
        <v>2.5</v>
      </c>
      <c r="F125" s="12">
        <v>0.0</v>
      </c>
      <c r="G125" s="12">
        <v>0.03</v>
      </c>
      <c r="H125" s="12">
        <v>0.3</v>
      </c>
      <c r="I125" s="12"/>
      <c r="J125" s="12">
        <v>0.11496002</v>
      </c>
      <c r="K125" s="10"/>
      <c r="L125" s="10"/>
    </row>
    <row r="126">
      <c r="C126" s="12"/>
      <c r="D126" s="12">
        <v>13.0</v>
      </c>
      <c r="E126" s="12">
        <v>2.5</v>
      </c>
      <c r="F126" s="12">
        <v>0.0</v>
      </c>
      <c r="G126" s="12">
        <v>0.03</v>
      </c>
      <c r="H126" s="12">
        <v>0.3</v>
      </c>
      <c r="I126" s="12"/>
      <c r="J126" s="12">
        <v>0.13856462</v>
      </c>
      <c r="K126" s="10"/>
      <c r="L126" s="10"/>
    </row>
    <row r="127"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>
      <c r="C128" s="12"/>
      <c r="D128" s="12">
        <v>1.0</v>
      </c>
      <c r="E128" s="12">
        <v>2.5</v>
      </c>
      <c r="F128" s="12">
        <v>5.0</v>
      </c>
      <c r="G128" s="12">
        <v>0.03</v>
      </c>
      <c r="H128" s="12">
        <v>0.3</v>
      </c>
      <c r="I128" s="12"/>
      <c r="J128" s="12">
        <v>0.84275125</v>
      </c>
      <c r="K128" s="10"/>
      <c r="L128" s="10"/>
    </row>
    <row r="129">
      <c r="C129" s="12"/>
      <c r="D129" s="12">
        <v>2.0</v>
      </c>
      <c r="E129" s="12">
        <v>2.5</v>
      </c>
      <c r="F129" s="12">
        <v>5.0</v>
      </c>
      <c r="G129" s="12">
        <v>0.03</v>
      </c>
      <c r="H129" s="12">
        <v>0.3</v>
      </c>
      <c r="I129" s="12"/>
      <c r="J129" s="12">
        <v>0.38981034</v>
      </c>
      <c r="K129" s="10"/>
      <c r="L129" s="10"/>
    </row>
    <row r="130">
      <c r="C130" s="12"/>
      <c r="D130" s="12">
        <v>3.0</v>
      </c>
      <c r="E130" s="12">
        <v>2.5</v>
      </c>
      <c r="F130" s="12">
        <v>5.0</v>
      </c>
      <c r="G130" s="12">
        <v>0.03</v>
      </c>
      <c r="H130" s="12">
        <v>0.3</v>
      </c>
      <c r="I130" s="12"/>
      <c r="J130" s="12">
        <v>1.03727777</v>
      </c>
      <c r="K130" s="10"/>
      <c r="L130" s="10"/>
    </row>
    <row r="131">
      <c r="C131" s="12"/>
      <c r="D131" s="12">
        <v>4.0</v>
      </c>
      <c r="E131" s="12">
        <v>2.5</v>
      </c>
      <c r="F131" s="12">
        <v>5.0</v>
      </c>
      <c r="G131" s="12">
        <v>0.03</v>
      </c>
      <c r="H131" s="12">
        <v>0.3</v>
      </c>
      <c r="I131" s="12"/>
      <c r="J131" s="12">
        <v>1.21529166</v>
      </c>
      <c r="K131" s="10"/>
      <c r="L131" s="10"/>
    </row>
    <row r="132">
      <c r="C132" s="12"/>
      <c r="D132" s="12">
        <v>5.0</v>
      </c>
      <c r="E132" s="12">
        <v>2.5</v>
      </c>
      <c r="F132" s="12">
        <v>5.0</v>
      </c>
      <c r="G132" s="12">
        <v>0.03</v>
      </c>
      <c r="H132" s="12">
        <v>0.3</v>
      </c>
      <c r="I132" s="12"/>
      <c r="J132" s="12">
        <v>0.43426475</v>
      </c>
      <c r="K132" s="10"/>
      <c r="L132" s="10"/>
    </row>
    <row r="133">
      <c r="C133" s="12"/>
      <c r="D133" s="12">
        <v>6.0</v>
      </c>
      <c r="E133" s="12">
        <v>2.5</v>
      </c>
      <c r="F133" s="12">
        <v>5.0</v>
      </c>
      <c r="G133" s="12">
        <v>0.03</v>
      </c>
      <c r="H133" s="12">
        <v>0.3</v>
      </c>
      <c r="I133" s="12"/>
      <c r="J133" s="12">
        <v>0.30090127</v>
      </c>
      <c r="K133" s="10"/>
      <c r="L133" s="10"/>
    </row>
    <row r="134">
      <c r="C134" s="12"/>
      <c r="D134" s="12">
        <v>7.0</v>
      </c>
      <c r="E134" s="12">
        <v>2.5</v>
      </c>
      <c r="F134" s="12">
        <v>5.0</v>
      </c>
      <c r="G134" s="12">
        <v>0.03</v>
      </c>
      <c r="H134" s="12">
        <v>0.3</v>
      </c>
      <c r="I134" s="12"/>
      <c r="J134" s="12">
        <v>0.33509843</v>
      </c>
      <c r="K134" s="10"/>
      <c r="L134" s="10"/>
    </row>
    <row r="135">
      <c r="C135" s="12"/>
      <c r="D135" s="12">
        <v>8.0</v>
      </c>
      <c r="E135" s="12">
        <v>2.5</v>
      </c>
      <c r="F135" s="12">
        <v>5.0</v>
      </c>
      <c r="G135" s="12">
        <v>0.03</v>
      </c>
      <c r="H135" s="12">
        <v>0.3</v>
      </c>
      <c r="I135" s="12"/>
      <c r="J135" s="12">
        <v>0.01787407</v>
      </c>
      <c r="K135" s="10"/>
      <c r="L135" s="10"/>
    </row>
    <row r="136">
      <c r="C136" s="12"/>
      <c r="D136" s="12">
        <v>9.0</v>
      </c>
      <c r="E136" s="12">
        <v>2.5</v>
      </c>
      <c r="F136" s="12">
        <v>5.0</v>
      </c>
      <c r="G136" s="12">
        <v>0.03</v>
      </c>
      <c r="H136" s="12">
        <v>0.3</v>
      </c>
      <c r="I136" s="12"/>
      <c r="J136" s="12">
        <v>0.07983254</v>
      </c>
      <c r="K136" s="10"/>
      <c r="L136" s="10"/>
    </row>
    <row r="137">
      <c r="C137" s="12"/>
      <c r="D137" s="12">
        <v>10.0</v>
      </c>
      <c r="E137" s="12">
        <v>2.5</v>
      </c>
      <c r="F137" s="12">
        <v>5.0</v>
      </c>
      <c r="G137" s="12">
        <v>0.03</v>
      </c>
      <c r="H137" s="12">
        <v>0.3</v>
      </c>
      <c r="I137" s="12"/>
      <c r="J137" s="12">
        <v>0.12150279</v>
      </c>
      <c r="K137" s="10"/>
      <c r="L137" s="10"/>
    </row>
    <row r="138">
      <c r="C138" s="12"/>
      <c r="D138" s="12">
        <v>11.0</v>
      </c>
      <c r="E138" s="12">
        <v>2.5</v>
      </c>
      <c r="F138" s="12">
        <v>5.0</v>
      </c>
      <c r="G138" s="12">
        <v>0.03</v>
      </c>
      <c r="H138" s="12">
        <v>0.3</v>
      </c>
      <c r="I138" s="12"/>
      <c r="J138" s="12">
        <v>0.05191245</v>
      </c>
      <c r="K138" s="10"/>
      <c r="L138" s="10"/>
    </row>
    <row r="139">
      <c r="C139" s="12"/>
      <c r="D139" s="12">
        <v>12.0</v>
      </c>
      <c r="E139" s="12">
        <v>2.5</v>
      </c>
      <c r="F139" s="12">
        <v>5.0</v>
      </c>
      <c r="G139" s="12">
        <v>0.03</v>
      </c>
      <c r="H139" s="12">
        <v>0.3</v>
      </c>
      <c r="I139" s="12"/>
      <c r="J139" s="12">
        <v>0.11630854</v>
      </c>
      <c r="K139" s="10"/>
      <c r="L139" s="10"/>
    </row>
    <row r="140">
      <c r="C140" s="12"/>
      <c r="D140" s="12">
        <v>13.0</v>
      </c>
      <c r="E140" s="12">
        <v>2.5</v>
      </c>
      <c r="F140" s="12">
        <v>5.0</v>
      </c>
      <c r="G140" s="12">
        <v>0.03</v>
      </c>
      <c r="H140" s="12">
        <v>0.3</v>
      </c>
      <c r="I140" s="12"/>
      <c r="J140" s="12">
        <v>0.14024227</v>
      </c>
      <c r="K140" s="10"/>
      <c r="L140" s="10"/>
    </row>
    <row r="141"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>
      <c r="C142" s="12"/>
      <c r="D142" s="12">
        <v>1.0</v>
      </c>
      <c r="E142" s="12">
        <v>2.5</v>
      </c>
      <c r="F142" s="12">
        <v>10.0</v>
      </c>
      <c r="G142" s="12">
        <v>0.03</v>
      </c>
      <c r="H142" s="12">
        <v>0.3</v>
      </c>
      <c r="I142" s="12"/>
      <c r="J142" s="12">
        <v>0.87143435</v>
      </c>
      <c r="K142" s="10"/>
      <c r="L142" s="10"/>
    </row>
    <row r="143">
      <c r="C143" s="12"/>
      <c r="D143" s="12">
        <v>2.0</v>
      </c>
      <c r="E143" s="12">
        <v>2.5</v>
      </c>
      <c r="F143" s="12">
        <v>10.0</v>
      </c>
      <c r="G143" s="12">
        <v>0.03</v>
      </c>
      <c r="H143" s="12">
        <v>0.3</v>
      </c>
      <c r="I143" s="12"/>
      <c r="J143" s="12">
        <v>0.40161485</v>
      </c>
      <c r="K143" s="10"/>
      <c r="L143" s="10"/>
    </row>
    <row r="144">
      <c r="C144" s="12"/>
      <c r="D144" s="12">
        <v>3.0</v>
      </c>
      <c r="E144" s="12">
        <v>2.5</v>
      </c>
      <c r="F144" s="12">
        <v>10.0</v>
      </c>
      <c r="G144" s="12">
        <v>0.03</v>
      </c>
      <c r="H144" s="12">
        <v>0.3</v>
      </c>
      <c r="I144" s="12"/>
      <c r="J144" s="12">
        <v>1.06574714</v>
      </c>
      <c r="K144" s="10"/>
      <c r="L144" s="10"/>
    </row>
    <row r="145">
      <c r="C145" s="12"/>
      <c r="D145" s="12">
        <v>4.0</v>
      </c>
      <c r="E145" s="12">
        <v>2.5</v>
      </c>
      <c r="F145" s="12">
        <v>10.0</v>
      </c>
      <c r="G145" s="12">
        <v>0.03</v>
      </c>
      <c r="H145" s="12">
        <v>0.3</v>
      </c>
      <c r="I145" s="12"/>
      <c r="J145" s="12">
        <v>1.25235266</v>
      </c>
      <c r="K145" s="10"/>
      <c r="L145" s="10"/>
    </row>
    <row r="146">
      <c r="C146" s="12"/>
      <c r="D146" s="12">
        <v>5.0</v>
      </c>
      <c r="E146" s="12">
        <v>2.5</v>
      </c>
      <c r="F146" s="12">
        <v>10.0</v>
      </c>
      <c r="G146" s="12">
        <v>0.03</v>
      </c>
      <c r="H146" s="12">
        <v>0.3</v>
      </c>
      <c r="I146" s="12"/>
      <c r="J146" s="12">
        <v>0.44704338</v>
      </c>
      <c r="K146" s="10"/>
      <c r="L146" s="10"/>
    </row>
    <row r="147">
      <c r="C147" s="12"/>
      <c r="D147" s="12">
        <v>6.0</v>
      </c>
      <c r="E147" s="12">
        <v>2.5</v>
      </c>
      <c r="F147" s="12">
        <v>10.0</v>
      </c>
      <c r="G147" s="12">
        <v>0.03</v>
      </c>
      <c r="H147" s="12">
        <v>0.3</v>
      </c>
      <c r="I147" s="12"/>
      <c r="J147" s="12">
        <v>0.30983543</v>
      </c>
      <c r="K147" s="10"/>
      <c r="L147" s="10"/>
    </row>
    <row r="148">
      <c r="C148" s="12"/>
      <c r="D148" s="12">
        <v>7.0</v>
      </c>
      <c r="E148" s="12">
        <v>2.5</v>
      </c>
      <c r="F148" s="12">
        <v>10.0</v>
      </c>
      <c r="G148" s="12">
        <v>0.03</v>
      </c>
      <c r="H148" s="12">
        <v>0.3</v>
      </c>
      <c r="I148" s="12"/>
      <c r="J148" s="12">
        <v>0.3448446</v>
      </c>
      <c r="K148" s="10"/>
      <c r="L148" s="10"/>
    </row>
    <row r="149">
      <c r="C149" s="12"/>
      <c r="D149" s="12">
        <v>8.0</v>
      </c>
      <c r="E149" s="12">
        <v>2.5</v>
      </c>
      <c r="F149" s="12">
        <v>10.0</v>
      </c>
      <c r="G149" s="12">
        <v>0.03</v>
      </c>
      <c r="H149" s="12">
        <v>0.3</v>
      </c>
      <c r="I149" s="12"/>
      <c r="J149" s="12">
        <v>0.01847189</v>
      </c>
      <c r="K149" s="10"/>
      <c r="L149" s="10"/>
    </row>
    <row r="150">
      <c r="C150" s="12"/>
      <c r="D150" s="12">
        <v>9.0</v>
      </c>
      <c r="E150" s="12">
        <v>2.5</v>
      </c>
      <c r="F150" s="12">
        <v>10.0</v>
      </c>
      <c r="G150" s="12">
        <v>0.03</v>
      </c>
      <c r="H150" s="12">
        <v>0.3</v>
      </c>
      <c r="I150" s="12"/>
      <c r="J150" s="12">
        <v>0.08220316</v>
      </c>
      <c r="K150" s="10"/>
      <c r="L150" s="10"/>
    </row>
    <row r="151">
      <c r="C151" s="12"/>
      <c r="D151" s="12">
        <v>10.0</v>
      </c>
      <c r="E151" s="12">
        <v>2.5</v>
      </c>
      <c r="F151" s="12">
        <v>10.0</v>
      </c>
      <c r="G151" s="12">
        <v>0.03</v>
      </c>
      <c r="H151" s="12">
        <v>0.3</v>
      </c>
      <c r="I151" s="12"/>
      <c r="J151" s="12">
        <v>0.12553735</v>
      </c>
      <c r="K151" s="10"/>
      <c r="L151" s="10"/>
    </row>
    <row r="152">
      <c r="C152" s="12"/>
      <c r="D152" s="12">
        <v>11.0</v>
      </c>
      <c r="E152" s="12">
        <v>2.5</v>
      </c>
      <c r="F152" s="12">
        <v>10.0</v>
      </c>
      <c r="G152" s="12">
        <v>0.03</v>
      </c>
      <c r="H152" s="12">
        <v>0.3</v>
      </c>
      <c r="I152" s="12"/>
      <c r="J152" s="12">
        <v>0.05369318</v>
      </c>
      <c r="K152" s="10"/>
      <c r="L152" s="10"/>
    </row>
    <row r="153">
      <c r="C153" s="12"/>
      <c r="D153" s="12">
        <v>12.0</v>
      </c>
      <c r="E153" s="12">
        <v>2.5</v>
      </c>
      <c r="F153" s="12">
        <v>10.0</v>
      </c>
      <c r="G153" s="12">
        <v>0.03</v>
      </c>
      <c r="H153" s="12">
        <v>0.3</v>
      </c>
      <c r="I153" s="12"/>
      <c r="J153" s="12">
        <v>0.12043766</v>
      </c>
      <c r="K153" s="10"/>
      <c r="L153" s="10"/>
    </row>
    <row r="154">
      <c r="C154" s="12"/>
      <c r="D154" s="12">
        <v>13.0</v>
      </c>
      <c r="E154" s="12">
        <v>2.5</v>
      </c>
      <c r="F154" s="12">
        <v>10.0</v>
      </c>
      <c r="G154" s="12">
        <v>0.03</v>
      </c>
      <c r="H154" s="12">
        <v>0.3</v>
      </c>
      <c r="I154" s="12"/>
      <c r="J154" s="12">
        <v>0.14537915</v>
      </c>
      <c r="K154" s="10"/>
      <c r="L154" s="10"/>
    </row>
    <row r="155"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>
      <c r="C156" s="12"/>
      <c r="D156" s="12">
        <v>1.0</v>
      </c>
      <c r="E156" s="12">
        <v>2.5</v>
      </c>
      <c r="F156" s="12">
        <v>15.0</v>
      </c>
      <c r="G156" s="12">
        <v>0.03</v>
      </c>
      <c r="H156" s="12">
        <v>0.3</v>
      </c>
      <c r="I156" s="12"/>
      <c r="J156" s="12">
        <v>0.92125153</v>
      </c>
      <c r="K156" s="10"/>
      <c r="L156" s="10"/>
    </row>
    <row r="157">
      <c r="C157" s="12"/>
      <c r="D157" s="12">
        <v>2.0</v>
      </c>
      <c r="E157" s="12">
        <v>2.5</v>
      </c>
      <c r="F157" s="12">
        <v>15.0</v>
      </c>
      <c r="G157" s="12">
        <v>0.03</v>
      </c>
      <c r="H157" s="12">
        <v>0.3</v>
      </c>
      <c r="I157" s="12"/>
      <c r="J157" s="12">
        <v>0.42211707</v>
      </c>
      <c r="K157" s="10"/>
      <c r="L157" s="10"/>
    </row>
    <row r="158">
      <c r="C158" s="12"/>
      <c r="D158" s="12">
        <v>3.0</v>
      </c>
      <c r="E158" s="12">
        <v>2.5</v>
      </c>
      <c r="F158" s="12">
        <v>15.0</v>
      </c>
      <c r="G158" s="12">
        <v>0.03</v>
      </c>
      <c r="H158" s="12">
        <v>0.3</v>
      </c>
      <c r="I158" s="12"/>
      <c r="J158" s="12">
        <v>1.1151931</v>
      </c>
      <c r="K158" s="10"/>
      <c r="L158" s="10"/>
    </row>
    <row r="159">
      <c r="C159" s="12"/>
      <c r="D159" s="12">
        <v>4.0</v>
      </c>
      <c r="E159" s="12">
        <v>2.5</v>
      </c>
      <c r="F159" s="12">
        <v>15.0</v>
      </c>
      <c r="G159" s="12">
        <v>0.03</v>
      </c>
      <c r="H159" s="12">
        <v>0.3</v>
      </c>
      <c r="I159" s="12"/>
      <c r="J159" s="12">
        <v>1.31672066</v>
      </c>
      <c r="K159" s="10"/>
      <c r="L159" s="10"/>
    </row>
    <row r="160">
      <c r="C160" s="12"/>
      <c r="D160" s="12">
        <v>5.0</v>
      </c>
      <c r="E160" s="12">
        <v>2.5</v>
      </c>
      <c r="F160" s="12">
        <v>15.0</v>
      </c>
      <c r="G160" s="12">
        <v>0.03</v>
      </c>
      <c r="H160" s="12">
        <v>0.3</v>
      </c>
      <c r="I160" s="12"/>
      <c r="J160" s="12">
        <v>0.46923746</v>
      </c>
      <c r="K160" s="10"/>
      <c r="L160" s="10"/>
    </row>
    <row r="161">
      <c r="C161" s="12"/>
      <c r="D161" s="12">
        <v>6.0</v>
      </c>
      <c r="E161" s="12">
        <v>2.5</v>
      </c>
      <c r="F161" s="12">
        <v>15.0</v>
      </c>
      <c r="G161" s="12">
        <v>0.03</v>
      </c>
      <c r="H161" s="12">
        <v>0.3</v>
      </c>
      <c r="I161" s="12"/>
      <c r="J161" s="12">
        <v>0.3253524</v>
      </c>
      <c r="K161" s="10"/>
      <c r="L161" s="10"/>
    </row>
    <row r="162">
      <c r="C162" s="12"/>
      <c r="D162" s="12">
        <v>7.0</v>
      </c>
      <c r="E162" s="12">
        <v>2.5</v>
      </c>
      <c r="F162" s="12">
        <v>15.0</v>
      </c>
      <c r="G162" s="12">
        <v>0.03</v>
      </c>
      <c r="H162" s="12">
        <v>0.3</v>
      </c>
      <c r="I162" s="12"/>
      <c r="J162" s="12">
        <v>0.36177188</v>
      </c>
      <c r="K162" s="10"/>
      <c r="L162" s="10"/>
    </row>
    <row r="163">
      <c r="C163" s="12"/>
      <c r="D163" s="12">
        <v>8.0</v>
      </c>
      <c r="E163" s="12">
        <v>2.5</v>
      </c>
      <c r="F163" s="12">
        <v>15.0</v>
      </c>
      <c r="G163" s="12">
        <v>0.03</v>
      </c>
      <c r="H163" s="12">
        <v>0.3</v>
      </c>
      <c r="I163" s="12"/>
      <c r="J163" s="12">
        <v>0.01951019</v>
      </c>
      <c r="K163" s="10"/>
      <c r="L163" s="10"/>
    </row>
    <row r="164">
      <c r="C164" s="12"/>
      <c r="D164" s="12">
        <v>9.0</v>
      </c>
      <c r="E164" s="12">
        <v>2.5</v>
      </c>
      <c r="F164" s="12">
        <v>15.0</v>
      </c>
      <c r="G164" s="12">
        <v>0.03</v>
      </c>
      <c r="H164" s="12">
        <v>0.3</v>
      </c>
      <c r="I164" s="12"/>
      <c r="J164" s="12">
        <v>0.08632049</v>
      </c>
      <c r="K164" s="10"/>
      <c r="L164" s="10"/>
    </row>
    <row r="165">
      <c r="C165" s="12"/>
      <c r="D165" s="12">
        <v>10.0</v>
      </c>
      <c r="E165" s="12">
        <v>2.5</v>
      </c>
      <c r="F165" s="12">
        <v>15.0</v>
      </c>
      <c r="G165" s="12">
        <v>0.03</v>
      </c>
      <c r="H165" s="12">
        <v>0.3</v>
      </c>
      <c r="I165" s="12"/>
      <c r="J165" s="12">
        <v>0.13254462</v>
      </c>
      <c r="K165" s="10"/>
      <c r="L165" s="10"/>
    </row>
    <row r="166">
      <c r="C166" s="12"/>
      <c r="D166" s="12">
        <v>11.0</v>
      </c>
      <c r="E166" s="12">
        <v>2.5</v>
      </c>
      <c r="F166" s="12">
        <v>15.0</v>
      </c>
      <c r="G166" s="12">
        <v>0.03</v>
      </c>
      <c r="H166" s="12">
        <v>0.3</v>
      </c>
      <c r="I166" s="12"/>
      <c r="J166" s="12">
        <v>0.05678599</v>
      </c>
      <c r="K166" s="10"/>
      <c r="L166" s="10"/>
    </row>
    <row r="167">
      <c r="C167" s="12"/>
      <c r="D167" s="12">
        <v>12.0</v>
      </c>
      <c r="E167" s="12">
        <v>2.5</v>
      </c>
      <c r="F167" s="12">
        <v>15.0</v>
      </c>
      <c r="G167" s="12">
        <v>0.03</v>
      </c>
      <c r="H167" s="12">
        <v>0.3</v>
      </c>
      <c r="I167" s="12"/>
      <c r="J167" s="12">
        <v>0.12760915</v>
      </c>
      <c r="K167" s="10"/>
      <c r="L167" s="10"/>
    </row>
    <row r="168">
      <c r="C168" s="12"/>
      <c r="D168" s="12">
        <v>13.0</v>
      </c>
      <c r="E168" s="12">
        <v>2.5</v>
      </c>
      <c r="F168" s="12">
        <v>15.0</v>
      </c>
      <c r="G168" s="12">
        <v>0.03</v>
      </c>
      <c r="H168" s="12">
        <v>0.3</v>
      </c>
      <c r="I168" s="12"/>
      <c r="J168" s="12">
        <v>0.15430095</v>
      </c>
      <c r="K168" s="10"/>
      <c r="L168" s="10"/>
    </row>
    <row r="169"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>
      <c r="C170" s="12"/>
      <c r="D170" s="12">
        <v>1.0</v>
      </c>
      <c r="E170" s="12">
        <v>3.75</v>
      </c>
      <c r="F170" s="12">
        <v>0.0</v>
      </c>
      <c r="G170" s="12">
        <v>0.03</v>
      </c>
      <c r="H170" s="12">
        <v>0.3</v>
      </c>
      <c r="I170" s="12"/>
      <c r="J170" s="12">
        <v>1.89092359</v>
      </c>
      <c r="K170" s="10"/>
      <c r="L170" s="10"/>
    </row>
    <row r="171">
      <c r="C171" s="12"/>
      <c r="D171" s="12">
        <v>2.0</v>
      </c>
      <c r="E171" s="12">
        <v>3.75</v>
      </c>
      <c r="F171" s="12">
        <v>0.0</v>
      </c>
      <c r="G171" s="12">
        <v>0.03</v>
      </c>
      <c r="H171" s="12">
        <v>0.3</v>
      </c>
      <c r="I171" s="12"/>
      <c r="J171" s="12">
        <v>0.78834564</v>
      </c>
      <c r="K171" s="10"/>
      <c r="L171" s="10"/>
    </row>
    <row r="172">
      <c r="C172" s="12"/>
      <c r="D172" s="12">
        <v>3.0</v>
      </c>
      <c r="E172" s="12">
        <v>3.75</v>
      </c>
      <c r="F172" s="12">
        <v>0.0</v>
      </c>
      <c r="G172" s="12">
        <v>0.03</v>
      </c>
      <c r="H172" s="12">
        <v>0.3</v>
      </c>
      <c r="I172" s="12"/>
      <c r="J172" s="12">
        <v>1.7250837</v>
      </c>
      <c r="K172" s="10"/>
      <c r="L172" s="10"/>
    </row>
    <row r="173">
      <c r="C173" s="12"/>
      <c r="D173" s="12">
        <v>4.0</v>
      </c>
      <c r="E173" s="12">
        <v>3.75</v>
      </c>
      <c r="F173" s="12">
        <v>0.0</v>
      </c>
      <c r="G173" s="12">
        <v>0.03</v>
      </c>
      <c r="H173" s="12">
        <v>0.3</v>
      </c>
      <c r="I173" s="12"/>
      <c r="J173" s="12">
        <v>2.09571742</v>
      </c>
      <c r="K173" s="10"/>
      <c r="L173" s="10"/>
    </row>
    <row r="174">
      <c r="C174" s="12"/>
      <c r="D174" s="12">
        <v>5.0</v>
      </c>
      <c r="E174" s="12">
        <v>3.75</v>
      </c>
      <c r="F174" s="12">
        <v>0.0</v>
      </c>
      <c r="G174" s="12">
        <v>0.03</v>
      </c>
      <c r="H174" s="12">
        <v>0.3</v>
      </c>
      <c r="I174" s="12"/>
      <c r="J174" s="12">
        <v>0.74407052</v>
      </c>
      <c r="K174" s="10"/>
      <c r="L174" s="10"/>
    </row>
    <row r="175">
      <c r="C175" s="12"/>
      <c r="D175" s="12">
        <v>6.0</v>
      </c>
      <c r="E175" s="12">
        <v>3.75</v>
      </c>
      <c r="F175" s="12">
        <v>0.0</v>
      </c>
      <c r="G175" s="12">
        <v>0.03</v>
      </c>
      <c r="H175" s="12">
        <v>0.3</v>
      </c>
      <c r="I175" s="12"/>
      <c r="J175" s="12">
        <v>0.50364778</v>
      </c>
      <c r="K175" s="10"/>
      <c r="L175" s="10"/>
    </row>
    <row r="176">
      <c r="C176" s="12"/>
      <c r="D176" s="12">
        <v>7.0</v>
      </c>
      <c r="E176" s="12">
        <v>3.75</v>
      </c>
      <c r="F176" s="12">
        <v>0.0</v>
      </c>
      <c r="G176" s="12">
        <v>0.03</v>
      </c>
      <c r="H176" s="12">
        <v>0.3</v>
      </c>
      <c r="I176" s="12"/>
      <c r="J176" s="12">
        <v>0.56063472</v>
      </c>
      <c r="K176" s="10"/>
      <c r="L176" s="10"/>
    </row>
    <row r="177">
      <c r="C177" s="12"/>
      <c r="D177" s="12">
        <v>8.0</v>
      </c>
      <c r="E177" s="12">
        <v>3.75</v>
      </c>
      <c r="F177" s="12">
        <v>0.0</v>
      </c>
      <c r="G177" s="12">
        <v>0.03</v>
      </c>
      <c r="H177" s="12">
        <v>0.3</v>
      </c>
      <c r="I177" s="12"/>
      <c r="J177" s="12">
        <v>0.03080273</v>
      </c>
      <c r="K177" s="10"/>
      <c r="L177" s="10"/>
    </row>
    <row r="178">
      <c r="C178" s="12"/>
      <c r="D178" s="12">
        <v>9.0</v>
      </c>
      <c r="E178" s="12">
        <v>3.75</v>
      </c>
      <c r="F178" s="12">
        <v>0.0</v>
      </c>
      <c r="G178" s="12">
        <v>0.03</v>
      </c>
      <c r="H178" s="12">
        <v>0.3</v>
      </c>
      <c r="I178" s="12"/>
      <c r="J178" s="12">
        <v>0.15245843</v>
      </c>
      <c r="K178" s="10"/>
      <c r="L178" s="10"/>
    </row>
    <row r="179">
      <c r="C179" s="12"/>
      <c r="D179" s="12">
        <v>10.0</v>
      </c>
      <c r="E179" s="12">
        <v>3.75</v>
      </c>
      <c r="F179" s="12">
        <v>0.0</v>
      </c>
      <c r="G179" s="12">
        <v>0.03</v>
      </c>
      <c r="H179" s="12">
        <v>0.3</v>
      </c>
      <c r="I179" s="12"/>
      <c r="J179" s="12">
        <v>0.20709644</v>
      </c>
      <c r="K179" s="10"/>
      <c r="L179" s="10"/>
    </row>
    <row r="180">
      <c r="C180" s="12"/>
      <c r="D180" s="12">
        <v>11.0</v>
      </c>
      <c r="E180" s="12">
        <v>3.75</v>
      </c>
      <c r="F180" s="12">
        <v>0.0</v>
      </c>
      <c r="G180" s="12">
        <v>0.03</v>
      </c>
      <c r="H180" s="12">
        <v>0.3</v>
      </c>
      <c r="I180" s="12"/>
      <c r="J180" s="12">
        <v>0.07939713</v>
      </c>
      <c r="K180" s="10"/>
      <c r="L180" s="10"/>
    </row>
    <row r="181">
      <c r="C181" s="12"/>
      <c r="D181" s="12">
        <v>12.0</v>
      </c>
      <c r="E181" s="12">
        <v>3.75</v>
      </c>
      <c r="F181" s="12">
        <v>0.0</v>
      </c>
      <c r="G181" s="12">
        <v>0.03</v>
      </c>
      <c r="H181" s="12">
        <v>0.3</v>
      </c>
      <c r="I181" s="12"/>
      <c r="J181" s="12">
        <v>0.17581425</v>
      </c>
      <c r="K181" s="10"/>
      <c r="L181" s="10"/>
    </row>
    <row r="182">
      <c r="C182" s="12"/>
      <c r="D182" s="12">
        <v>13.0</v>
      </c>
      <c r="E182" s="12">
        <v>3.75</v>
      </c>
      <c r="F182" s="12">
        <v>0.0</v>
      </c>
      <c r="G182" s="12">
        <v>0.03</v>
      </c>
      <c r="H182" s="12">
        <v>0.3</v>
      </c>
      <c r="I182" s="12"/>
      <c r="J182" s="12">
        <v>0.21168036</v>
      </c>
      <c r="K182" s="10"/>
      <c r="L182" s="10"/>
    </row>
    <row r="183"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>
      <c r="C184" s="12"/>
      <c r="D184" s="12">
        <v>1.0</v>
      </c>
      <c r="E184" s="12">
        <v>3.75</v>
      </c>
      <c r="F184" s="12">
        <v>5.0</v>
      </c>
      <c r="G184" s="12">
        <v>0.03</v>
      </c>
      <c r="H184" s="12">
        <v>0.3</v>
      </c>
      <c r="I184" s="12"/>
      <c r="J184" s="12">
        <v>1.90029121</v>
      </c>
      <c r="K184" s="10"/>
      <c r="L184" s="10"/>
    </row>
    <row r="185">
      <c r="C185" s="12"/>
      <c r="D185" s="12">
        <v>2.0</v>
      </c>
      <c r="E185" s="12">
        <v>3.75</v>
      </c>
      <c r="F185" s="12">
        <v>5.0</v>
      </c>
      <c r="G185" s="12">
        <v>0.03</v>
      </c>
      <c r="H185" s="12">
        <v>0.3</v>
      </c>
      <c r="I185" s="12"/>
      <c r="J185" s="12">
        <v>0.79220088</v>
      </c>
      <c r="K185" s="10"/>
      <c r="L185" s="10"/>
    </row>
    <row r="186">
      <c r="C186" s="12"/>
      <c r="D186" s="12">
        <v>3.0</v>
      </c>
      <c r="E186" s="12">
        <v>3.75</v>
      </c>
      <c r="F186" s="12">
        <v>5.0</v>
      </c>
      <c r="G186" s="12">
        <v>0.03</v>
      </c>
      <c r="H186" s="12">
        <v>0.3</v>
      </c>
      <c r="I186" s="12"/>
      <c r="J186" s="12">
        <v>1.73438151</v>
      </c>
      <c r="K186" s="10"/>
      <c r="L186" s="10"/>
    </row>
    <row r="187">
      <c r="C187" s="12"/>
      <c r="D187" s="12">
        <v>4.0</v>
      </c>
      <c r="E187" s="12">
        <v>3.75</v>
      </c>
      <c r="F187" s="12">
        <v>5.0</v>
      </c>
      <c r="G187" s="12">
        <v>0.03</v>
      </c>
      <c r="H187" s="12">
        <v>0.3</v>
      </c>
      <c r="I187" s="12"/>
      <c r="J187" s="12">
        <v>2.10782117</v>
      </c>
      <c r="K187" s="10"/>
      <c r="L187" s="10"/>
    </row>
    <row r="188">
      <c r="C188" s="12"/>
      <c r="D188" s="12">
        <v>5.0</v>
      </c>
      <c r="E188" s="12">
        <v>3.75</v>
      </c>
      <c r="F188" s="12">
        <v>5.0</v>
      </c>
      <c r="G188" s="12">
        <v>0.03</v>
      </c>
      <c r="H188" s="12">
        <v>0.3</v>
      </c>
      <c r="I188" s="12"/>
      <c r="J188" s="12">
        <v>0.74824389</v>
      </c>
      <c r="K188" s="10"/>
      <c r="L188" s="10"/>
    </row>
    <row r="189">
      <c r="C189" s="12"/>
      <c r="D189" s="12">
        <v>6.0</v>
      </c>
      <c r="E189" s="12">
        <v>3.75</v>
      </c>
      <c r="F189" s="12">
        <v>5.0</v>
      </c>
      <c r="G189" s="12">
        <v>0.03</v>
      </c>
      <c r="H189" s="12">
        <v>0.3</v>
      </c>
      <c r="I189" s="12"/>
      <c r="J189" s="12">
        <v>0.50656559</v>
      </c>
      <c r="K189" s="10"/>
      <c r="L189" s="10"/>
    </row>
    <row r="190">
      <c r="C190" s="12"/>
      <c r="D190" s="12">
        <v>7.0</v>
      </c>
      <c r="E190" s="12">
        <v>3.75</v>
      </c>
      <c r="F190" s="12">
        <v>5.0</v>
      </c>
      <c r="G190" s="12">
        <v>0.03</v>
      </c>
      <c r="H190" s="12">
        <v>0.3</v>
      </c>
      <c r="I190" s="12"/>
      <c r="J190" s="12">
        <v>0.56381772</v>
      </c>
      <c r="K190" s="10"/>
      <c r="L190" s="10"/>
    </row>
    <row r="191">
      <c r="C191" s="12"/>
      <c r="D191" s="12">
        <v>8.0</v>
      </c>
      <c r="E191" s="12">
        <v>3.75</v>
      </c>
      <c r="F191" s="12">
        <v>5.0</v>
      </c>
      <c r="G191" s="12">
        <v>0.03</v>
      </c>
      <c r="H191" s="12">
        <v>0.3</v>
      </c>
      <c r="I191" s="12"/>
      <c r="J191" s="12">
        <v>0.03099797</v>
      </c>
      <c r="K191" s="10"/>
      <c r="L191" s="10"/>
    </row>
    <row r="192">
      <c r="C192" s="12"/>
      <c r="D192" s="12">
        <v>9.0</v>
      </c>
      <c r="E192" s="12">
        <v>3.75</v>
      </c>
      <c r="F192" s="12">
        <v>5.0</v>
      </c>
      <c r="G192" s="12">
        <v>0.03</v>
      </c>
      <c r="H192" s="12">
        <v>0.3</v>
      </c>
      <c r="I192" s="12"/>
      <c r="J192" s="12">
        <v>0.15323265</v>
      </c>
      <c r="K192" s="10"/>
      <c r="L192" s="10"/>
    </row>
    <row r="193">
      <c r="C193" s="12"/>
      <c r="D193" s="12">
        <v>10.0</v>
      </c>
      <c r="E193" s="12">
        <v>3.75</v>
      </c>
      <c r="F193" s="12">
        <v>5.0</v>
      </c>
      <c r="G193" s="12">
        <v>0.03</v>
      </c>
      <c r="H193" s="12">
        <v>0.3</v>
      </c>
      <c r="I193" s="12"/>
      <c r="J193" s="12">
        <v>0.20841408</v>
      </c>
      <c r="K193" s="10"/>
      <c r="L193" s="10"/>
    </row>
    <row r="194">
      <c r="C194" s="12"/>
      <c r="D194" s="12">
        <v>11.0</v>
      </c>
      <c r="E194" s="12">
        <v>3.75</v>
      </c>
      <c r="F194" s="12">
        <v>5.0</v>
      </c>
      <c r="G194" s="12">
        <v>0.03</v>
      </c>
      <c r="H194" s="12">
        <v>0.3</v>
      </c>
      <c r="I194" s="12"/>
      <c r="J194" s="12">
        <v>0.0799787</v>
      </c>
      <c r="K194" s="10"/>
      <c r="L194" s="10"/>
    </row>
    <row r="195">
      <c r="C195" s="12"/>
      <c r="D195" s="12">
        <v>12.0</v>
      </c>
      <c r="E195" s="12">
        <v>3.75</v>
      </c>
      <c r="F195" s="12">
        <v>5.0</v>
      </c>
      <c r="G195" s="12">
        <v>0.03</v>
      </c>
      <c r="H195" s="12">
        <v>0.3</v>
      </c>
      <c r="I195" s="12"/>
      <c r="J195" s="12">
        <v>0.17716277</v>
      </c>
      <c r="K195" s="10"/>
      <c r="L195" s="10"/>
    </row>
    <row r="196">
      <c r="C196" s="12"/>
      <c r="D196" s="12">
        <v>13.0</v>
      </c>
      <c r="E196" s="12">
        <v>3.75</v>
      </c>
      <c r="F196" s="12">
        <v>5.0</v>
      </c>
      <c r="G196" s="12">
        <v>0.03</v>
      </c>
      <c r="H196" s="12">
        <v>0.3</v>
      </c>
      <c r="I196" s="12"/>
      <c r="J196" s="12">
        <v>0.21335801</v>
      </c>
      <c r="K196" s="10"/>
      <c r="L196" s="10"/>
    </row>
    <row r="197"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>
      <c r="C198" s="12"/>
      <c r="D198" s="12">
        <v>1.0</v>
      </c>
      <c r="E198" s="12">
        <v>3.75</v>
      </c>
      <c r="F198" s="12">
        <v>10.0</v>
      </c>
      <c r="G198" s="12">
        <v>0.03</v>
      </c>
      <c r="H198" s="12">
        <v>0.3</v>
      </c>
      <c r="I198" s="12"/>
      <c r="J198" s="12">
        <v>1.92897431</v>
      </c>
      <c r="K198" s="10"/>
      <c r="L198" s="10"/>
    </row>
    <row r="199">
      <c r="C199" s="12"/>
      <c r="D199" s="12">
        <v>2.0</v>
      </c>
      <c r="E199" s="12">
        <v>3.75</v>
      </c>
      <c r="F199" s="12">
        <v>10.0</v>
      </c>
      <c r="G199" s="12">
        <v>0.03</v>
      </c>
      <c r="H199" s="12">
        <v>0.3</v>
      </c>
      <c r="I199" s="12"/>
      <c r="J199" s="12">
        <v>0.80400539</v>
      </c>
      <c r="K199" s="10"/>
      <c r="L199" s="10"/>
    </row>
    <row r="200">
      <c r="C200" s="12"/>
      <c r="D200" s="12">
        <v>3.0</v>
      </c>
      <c r="E200" s="12">
        <v>3.75</v>
      </c>
      <c r="F200" s="12">
        <v>10.0</v>
      </c>
      <c r="G200" s="12">
        <v>0.03</v>
      </c>
      <c r="H200" s="12">
        <v>0.3</v>
      </c>
      <c r="I200" s="12"/>
      <c r="J200" s="12">
        <v>1.76285088</v>
      </c>
      <c r="K200" s="10"/>
      <c r="L200" s="10"/>
    </row>
    <row r="201">
      <c r="C201" s="12"/>
      <c r="D201" s="12">
        <v>4.0</v>
      </c>
      <c r="E201" s="12">
        <v>3.75</v>
      </c>
      <c r="F201" s="12">
        <v>10.0</v>
      </c>
      <c r="G201" s="12">
        <v>0.03</v>
      </c>
      <c r="H201" s="12">
        <v>0.3</v>
      </c>
      <c r="I201" s="12"/>
      <c r="J201" s="12">
        <v>2.14488216</v>
      </c>
      <c r="K201" s="10"/>
      <c r="L201" s="10"/>
    </row>
    <row r="202">
      <c r="C202" s="12"/>
      <c r="D202" s="12">
        <v>5.0</v>
      </c>
      <c r="E202" s="12">
        <v>3.75</v>
      </c>
      <c r="F202" s="12">
        <v>10.0</v>
      </c>
      <c r="G202" s="12">
        <v>0.03</v>
      </c>
      <c r="H202" s="12">
        <v>0.3</v>
      </c>
      <c r="I202" s="12"/>
      <c r="J202" s="12">
        <v>0.76102252</v>
      </c>
      <c r="K202" s="10"/>
      <c r="L202" s="10"/>
    </row>
    <row r="203">
      <c r="C203" s="12"/>
      <c r="D203" s="12">
        <v>6.0</v>
      </c>
      <c r="E203" s="12">
        <v>3.75</v>
      </c>
      <c r="F203" s="12">
        <v>10.0</v>
      </c>
      <c r="G203" s="12">
        <v>0.03</v>
      </c>
      <c r="H203" s="12">
        <v>0.3</v>
      </c>
      <c r="I203" s="12"/>
      <c r="J203" s="12">
        <v>0.51549976</v>
      </c>
      <c r="K203" s="10"/>
      <c r="L203" s="10"/>
    </row>
    <row r="204">
      <c r="C204" s="12"/>
      <c r="D204" s="12">
        <v>7.0</v>
      </c>
      <c r="E204" s="12">
        <v>3.75</v>
      </c>
      <c r="F204" s="12">
        <v>10.0</v>
      </c>
      <c r="G204" s="12">
        <v>0.03</v>
      </c>
      <c r="H204" s="12">
        <v>0.3</v>
      </c>
      <c r="I204" s="12"/>
      <c r="J204" s="12">
        <v>0.57356389</v>
      </c>
      <c r="K204" s="10"/>
      <c r="L204" s="10"/>
    </row>
    <row r="205">
      <c r="C205" s="12"/>
      <c r="D205" s="12">
        <v>8.0</v>
      </c>
      <c r="E205" s="12">
        <v>3.75</v>
      </c>
      <c r="F205" s="12">
        <v>10.0</v>
      </c>
      <c r="G205" s="12">
        <v>0.03</v>
      </c>
      <c r="H205" s="12">
        <v>0.3</v>
      </c>
      <c r="I205" s="12"/>
      <c r="J205" s="12">
        <v>0.03159579</v>
      </c>
      <c r="K205" s="10"/>
      <c r="L205" s="10"/>
    </row>
    <row r="206">
      <c r="C206" s="12"/>
      <c r="D206" s="12">
        <v>9.0</v>
      </c>
      <c r="E206" s="12">
        <v>3.75</v>
      </c>
      <c r="F206" s="12">
        <v>10.0</v>
      </c>
      <c r="G206" s="12">
        <v>0.03</v>
      </c>
      <c r="H206" s="12">
        <v>0.3</v>
      </c>
      <c r="I206" s="12"/>
      <c r="J206" s="12">
        <v>0.15560328</v>
      </c>
      <c r="K206" s="10"/>
      <c r="L206" s="10"/>
    </row>
    <row r="207">
      <c r="C207" s="12"/>
      <c r="D207" s="12">
        <v>10.0</v>
      </c>
      <c r="E207" s="12">
        <v>3.75</v>
      </c>
      <c r="F207" s="12">
        <v>10.0</v>
      </c>
      <c r="G207" s="12">
        <v>0.03</v>
      </c>
      <c r="H207" s="12">
        <v>0.3</v>
      </c>
      <c r="I207" s="12"/>
      <c r="J207" s="12">
        <v>0.21244864</v>
      </c>
      <c r="K207" s="10"/>
      <c r="L207" s="10"/>
    </row>
    <row r="208">
      <c r="C208" s="12"/>
      <c r="D208" s="12">
        <v>11.0</v>
      </c>
      <c r="E208" s="12">
        <v>3.75</v>
      </c>
      <c r="F208" s="12">
        <v>10.0</v>
      </c>
      <c r="G208" s="12">
        <v>0.03</v>
      </c>
      <c r="H208" s="12">
        <v>0.3</v>
      </c>
      <c r="I208" s="12"/>
      <c r="J208" s="12">
        <v>0.08175943</v>
      </c>
      <c r="K208" s="10"/>
      <c r="L208" s="10"/>
    </row>
    <row r="209">
      <c r="C209" s="12"/>
      <c r="D209" s="12">
        <v>12.0</v>
      </c>
      <c r="E209" s="12">
        <v>3.75</v>
      </c>
      <c r="F209" s="12">
        <v>10.0</v>
      </c>
      <c r="G209" s="12">
        <v>0.03</v>
      </c>
      <c r="H209" s="12">
        <v>0.3</v>
      </c>
      <c r="I209" s="12"/>
      <c r="J209" s="12">
        <v>0.18129188</v>
      </c>
      <c r="K209" s="10"/>
      <c r="L209" s="10"/>
    </row>
    <row r="210">
      <c r="C210" s="12"/>
      <c r="D210" s="12">
        <v>13.0</v>
      </c>
      <c r="E210" s="12">
        <v>3.75</v>
      </c>
      <c r="F210" s="12">
        <v>10.0</v>
      </c>
      <c r="G210" s="12">
        <v>0.03</v>
      </c>
      <c r="H210" s="12">
        <v>0.3</v>
      </c>
      <c r="I210" s="12"/>
      <c r="J210" s="12">
        <v>0.21849489</v>
      </c>
      <c r="K210" s="10"/>
      <c r="L210" s="10"/>
    </row>
    <row r="211"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>
      <c r="C212" s="12"/>
      <c r="D212" s="12">
        <v>1.0</v>
      </c>
      <c r="E212" s="12">
        <v>3.75</v>
      </c>
      <c r="F212" s="12">
        <v>15.0</v>
      </c>
      <c r="G212" s="12">
        <v>0.03</v>
      </c>
      <c r="H212" s="12">
        <v>0.3</v>
      </c>
      <c r="I212" s="12"/>
      <c r="J212" s="12">
        <v>1.97879149</v>
      </c>
      <c r="K212" s="10"/>
      <c r="L212" s="10"/>
    </row>
    <row r="213">
      <c r="C213" s="12"/>
      <c r="D213" s="12">
        <v>2.0</v>
      </c>
      <c r="E213" s="12">
        <v>3.75</v>
      </c>
      <c r="F213" s="12">
        <v>15.0</v>
      </c>
      <c r="G213" s="12">
        <v>0.03</v>
      </c>
      <c r="H213" s="12">
        <v>0.3</v>
      </c>
      <c r="I213" s="12"/>
      <c r="J213" s="12">
        <v>0.82450761</v>
      </c>
      <c r="K213" s="10"/>
      <c r="L213" s="10"/>
    </row>
    <row r="214">
      <c r="C214" s="12"/>
      <c r="D214" s="12">
        <v>3.0</v>
      </c>
      <c r="E214" s="12">
        <v>3.75</v>
      </c>
      <c r="F214" s="12">
        <v>15.0</v>
      </c>
      <c r="G214" s="12">
        <v>0.03</v>
      </c>
      <c r="H214" s="12">
        <v>0.3</v>
      </c>
      <c r="I214" s="12"/>
      <c r="J214" s="12">
        <v>1.81229684</v>
      </c>
      <c r="K214" s="10"/>
      <c r="L214" s="10"/>
    </row>
    <row r="215">
      <c r="C215" s="12"/>
      <c r="D215" s="12">
        <v>4.0</v>
      </c>
      <c r="E215" s="12">
        <v>3.75</v>
      </c>
      <c r="F215" s="12">
        <v>15.0</v>
      </c>
      <c r="G215" s="12">
        <v>0.03</v>
      </c>
      <c r="H215" s="12">
        <v>0.3</v>
      </c>
      <c r="I215" s="12"/>
      <c r="J215" s="12">
        <v>2.20925017</v>
      </c>
      <c r="K215" s="10"/>
      <c r="L215" s="10"/>
    </row>
    <row r="216">
      <c r="C216" s="12"/>
      <c r="D216" s="12">
        <v>5.0</v>
      </c>
      <c r="E216" s="12">
        <v>3.75</v>
      </c>
      <c r="F216" s="12">
        <v>15.0</v>
      </c>
      <c r="G216" s="12">
        <v>0.03</v>
      </c>
      <c r="H216" s="12">
        <v>0.3</v>
      </c>
      <c r="I216" s="12"/>
      <c r="J216" s="12">
        <v>0.78321661</v>
      </c>
      <c r="K216" s="10"/>
      <c r="L216" s="10"/>
    </row>
    <row r="217">
      <c r="C217" s="12"/>
      <c r="D217" s="12">
        <v>6.0</v>
      </c>
      <c r="E217" s="12">
        <v>3.75</v>
      </c>
      <c r="F217" s="12">
        <v>15.0</v>
      </c>
      <c r="G217" s="12">
        <v>0.03</v>
      </c>
      <c r="H217" s="12">
        <v>0.3</v>
      </c>
      <c r="I217" s="12"/>
      <c r="J217" s="12">
        <v>0.53101673</v>
      </c>
      <c r="K217" s="10"/>
      <c r="L217" s="10"/>
    </row>
    <row r="218">
      <c r="C218" s="12"/>
      <c r="D218" s="12">
        <v>7.0</v>
      </c>
      <c r="E218" s="12">
        <v>3.75</v>
      </c>
      <c r="F218" s="12">
        <v>15.0</v>
      </c>
      <c r="G218" s="12">
        <v>0.03</v>
      </c>
      <c r="H218" s="12">
        <v>0.3</v>
      </c>
      <c r="I218" s="12"/>
      <c r="J218" s="12">
        <v>0.59049116</v>
      </c>
      <c r="K218" s="10"/>
      <c r="L218" s="10"/>
    </row>
    <row r="219">
      <c r="C219" s="12"/>
      <c r="D219" s="12">
        <v>8.0</v>
      </c>
      <c r="E219" s="12">
        <v>3.75</v>
      </c>
      <c r="F219" s="12">
        <v>15.0</v>
      </c>
      <c r="G219" s="12">
        <v>0.03</v>
      </c>
      <c r="H219" s="12">
        <v>0.3</v>
      </c>
      <c r="I219" s="12"/>
      <c r="J219" s="12">
        <v>0.03263409</v>
      </c>
      <c r="K219" s="10"/>
      <c r="L219" s="10"/>
    </row>
    <row r="220">
      <c r="C220" s="12"/>
      <c r="D220" s="12">
        <v>9.0</v>
      </c>
      <c r="E220" s="12">
        <v>3.75</v>
      </c>
      <c r="F220" s="12">
        <v>15.0</v>
      </c>
      <c r="G220" s="12">
        <v>0.03</v>
      </c>
      <c r="H220" s="12">
        <v>0.3</v>
      </c>
      <c r="I220" s="12"/>
      <c r="J220" s="12">
        <v>0.1597206</v>
      </c>
      <c r="K220" s="10"/>
      <c r="L220" s="10"/>
    </row>
    <row r="221">
      <c r="C221" s="12"/>
      <c r="D221" s="12">
        <v>10.0</v>
      </c>
      <c r="E221" s="12">
        <v>3.75</v>
      </c>
      <c r="F221" s="12">
        <v>15.0</v>
      </c>
      <c r="G221" s="12">
        <v>0.03</v>
      </c>
      <c r="H221" s="12">
        <v>0.3</v>
      </c>
      <c r="I221" s="12"/>
      <c r="J221" s="12">
        <v>0.2194559</v>
      </c>
      <c r="K221" s="10"/>
      <c r="L221" s="10"/>
    </row>
    <row r="222">
      <c r="C222" s="12"/>
      <c r="D222" s="12">
        <v>11.0</v>
      </c>
      <c r="E222" s="12">
        <v>3.75</v>
      </c>
      <c r="F222" s="12">
        <v>15.0</v>
      </c>
      <c r="G222" s="12">
        <v>0.03</v>
      </c>
      <c r="H222" s="12">
        <v>0.3</v>
      </c>
      <c r="I222" s="12"/>
      <c r="J222" s="12">
        <v>0.08485223</v>
      </c>
      <c r="K222" s="10"/>
      <c r="L222" s="10"/>
    </row>
    <row r="223">
      <c r="C223" s="12"/>
      <c r="D223" s="12">
        <v>12.0</v>
      </c>
      <c r="E223" s="12">
        <v>3.75</v>
      </c>
      <c r="F223" s="12">
        <v>15.0</v>
      </c>
      <c r="G223" s="12">
        <v>0.03</v>
      </c>
      <c r="H223" s="12">
        <v>0.3</v>
      </c>
      <c r="I223" s="12"/>
      <c r="J223" s="12">
        <v>0.18846338</v>
      </c>
      <c r="K223" s="10"/>
      <c r="L223" s="10"/>
    </row>
    <row r="224">
      <c r="C224" s="12"/>
      <c r="D224" s="12">
        <v>13.0</v>
      </c>
      <c r="E224" s="12">
        <v>3.75</v>
      </c>
      <c r="F224" s="12">
        <v>15.0</v>
      </c>
      <c r="G224" s="12">
        <v>0.03</v>
      </c>
      <c r="H224" s="12">
        <v>0.3</v>
      </c>
      <c r="I224" s="12"/>
      <c r="J224" s="12">
        <v>0.22741669</v>
      </c>
      <c r="K224" s="10"/>
      <c r="L224" s="10"/>
    </row>
    <row r="225"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>
      <c r="C226" s="12"/>
      <c r="D226" s="12">
        <v>1.0</v>
      </c>
      <c r="E226" s="12">
        <v>5.0</v>
      </c>
      <c r="F226" s="12">
        <v>0.0</v>
      </c>
      <c r="G226" s="12">
        <v>0.03</v>
      </c>
      <c r="H226" s="12">
        <v>0.3</v>
      </c>
      <c r="I226" s="12"/>
      <c r="J226" s="12">
        <v>2.49481574</v>
      </c>
      <c r="K226" s="10"/>
      <c r="L226" s="10"/>
    </row>
    <row r="227">
      <c r="C227" s="12"/>
      <c r="D227" s="12">
        <v>2.0</v>
      </c>
      <c r="E227" s="12">
        <v>5.0</v>
      </c>
      <c r="F227" s="12">
        <v>0.0</v>
      </c>
      <c r="G227" s="12">
        <v>0.03</v>
      </c>
      <c r="H227" s="12">
        <v>0.3</v>
      </c>
      <c r="I227" s="12"/>
      <c r="J227" s="12">
        <v>1.32069912</v>
      </c>
      <c r="K227" s="10"/>
      <c r="L227" s="10"/>
    </row>
    <row r="228">
      <c r="C228" s="12"/>
      <c r="D228" s="12">
        <v>3.0</v>
      </c>
      <c r="E228" s="12">
        <v>5.0</v>
      </c>
      <c r="F228" s="12">
        <v>0.0</v>
      </c>
      <c r="G228" s="12">
        <v>0.03</v>
      </c>
      <c r="H228" s="12">
        <v>0.3</v>
      </c>
      <c r="I228" s="12"/>
      <c r="J228" s="12">
        <v>2.49957446</v>
      </c>
      <c r="K228" s="10"/>
      <c r="L228" s="10"/>
    </row>
    <row r="229">
      <c r="C229" s="12"/>
      <c r="D229" s="12">
        <v>4.0</v>
      </c>
      <c r="E229" s="12">
        <v>5.0</v>
      </c>
      <c r="F229" s="12">
        <v>0.0</v>
      </c>
      <c r="G229" s="12">
        <v>0.03</v>
      </c>
      <c r="H229" s="12">
        <v>0.3</v>
      </c>
      <c r="I229" s="12"/>
      <c r="J229" s="12">
        <v>3.1244851</v>
      </c>
      <c r="K229" s="10"/>
      <c r="L229" s="10"/>
    </row>
    <row r="230">
      <c r="C230" s="12"/>
      <c r="D230" s="12">
        <v>5.0</v>
      </c>
      <c r="E230" s="12">
        <v>5.0</v>
      </c>
      <c r="F230" s="12">
        <v>0.0</v>
      </c>
      <c r="G230" s="12">
        <v>0.03</v>
      </c>
      <c r="H230" s="12">
        <v>0.3</v>
      </c>
      <c r="I230" s="12"/>
      <c r="J230" s="12">
        <v>1.10293363</v>
      </c>
      <c r="K230" s="10"/>
      <c r="L230" s="10"/>
    </row>
    <row r="231">
      <c r="C231" s="12"/>
      <c r="D231" s="12">
        <v>6.0</v>
      </c>
      <c r="E231" s="12">
        <v>5.0</v>
      </c>
      <c r="F231" s="12">
        <v>0.0</v>
      </c>
      <c r="G231" s="12">
        <v>0.03</v>
      </c>
      <c r="H231" s="12">
        <v>0.3</v>
      </c>
      <c r="I231" s="12"/>
      <c r="J231" s="12">
        <v>0.73445902</v>
      </c>
      <c r="K231" s="10"/>
      <c r="L231" s="10"/>
    </row>
    <row r="232">
      <c r="C232" s="12"/>
      <c r="D232" s="12">
        <v>7.0</v>
      </c>
      <c r="E232" s="12">
        <v>5.0</v>
      </c>
      <c r="F232" s="12">
        <v>0.0</v>
      </c>
      <c r="G232" s="12">
        <v>0.03</v>
      </c>
      <c r="H232" s="12">
        <v>0.3</v>
      </c>
      <c r="I232" s="12"/>
      <c r="J232" s="12">
        <v>0.81684661</v>
      </c>
      <c r="K232" s="10"/>
      <c r="L232" s="10"/>
    </row>
    <row r="233">
      <c r="C233" s="12"/>
      <c r="D233" s="12">
        <v>8.0</v>
      </c>
      <c r="E233" s="12">
        <v>5.0</v>
      </c>
      <c r="F233" s="12">
        <v>0.0</v>
      </c>
      <c r="G233" s="12">
        <v>0.03</v>
      </c>
      <c r="H233" s="12">
        <v>0.3</v>
      </c>
      <c r="I233" s="12"/>
      <c r="J233" s="12">
        <v>0.04626315</v>
      </c>
      <c r="K233" s="10"/>
      <c r="L233" s="10"/>
    </row>
    <row r="234">
      <c r="C234" s="12"/>
      <c r="D234" s="12">
        <v>9.0</v>
      </c>
      <c r="E234" s="12">
        <v>5.0</v>
      </c>
      <c r="F234" s="12">
        <v>0.0</v>
      </c>
      <c r="G234" s="12">
        <v>0.03</v>
      </c>
      <c r="H234" s="12">
        <v>0.3</v>
      </c>
      <c r="I234" s="12"/>
      <c r="J234" s="12">
        <v>0.24607464</v>
      </c>
      <c r="K234" s="10"/>
      <c r="L234" s="10"/>
    </row>
    <row r="235">
      <c r="C235" s="12"/>
      <c r="D235" s="12">
        <v>10.0</v>
      </c>
      <c r="E235" s="12">
        <v>5.0</v>
      </c>
      <c r="F235" s="12">
        <v>0.0</v>
      </c>
      <c r="G235" s="12">
        <v>0.03</v>
      </c>
      <c r="H235" s="12">
        <v>0.3</v>
      </c>
      <c r="I235" s="12"/>
      <c r="J235" s="12">
        <v>0.30764697</v>
      </c>
      <c r="K235" s="10"/>
      <c r="L235" s="10"/>
    </row>
    <row r="236">
      <c r="C236" s="12"/>
      <c r="D236" s="12">
        <v>11.0</v>
      </c>
      <c r="E236" s="12">
        <v>5.0</v>
      </c>
      <c r="F236" s="12">
        <v>0.0</v>
      </c>
      <c r="G236" s="12">
        <v>0.03</v>
      </c>
      <c r="H236" s="12">
        <v>0.3</v>
      </c>
      <c r="I236" s="12"/>
      <c r="J236" s="12">
        <v>0.10895233</v>
      </c>
      <c r="K236" s="10"/>
      <c r="L236" s="10"/>
    </row>
    <row r="237">
      <c r="C237" s="12"/>
      <c r="D237" s="12">
        <v>12.0</v>
      </c>
      <c r="E237" s="12">
        <v>5.0</v>
      </c>
      <c r="F237" s="12">
        <v>0.0</v>
      </c>
      <c r="G237" s="12">
        <v>0.03</v>
      </c>
      <c r="H237" s="12">
        <v>0.3</v>
      </c>
      <c r="I237" s="12"/>
      <c r="J237" s="12">
        <v>0.23947153</v>
      </c>
      <c r="K237" s="10"/>
      <c r="L237" s="10"/>
    </row>
    <row r="238">
      <c r="C238" s="12"/>
      <c r="D238" s="12">
        <v>13.0</v>
      </c>
      <c r="E238" s="12">
        <v>5.0</v>
      </c>
      <c r="F238" s="12">
        <v>0.0</v>
      </c>
      <c r="G238" s="12">
        <v>0.03</v>
      </c>
      <c r="H238" s="12">
        <v>0.3</v>
      </c>
      <c r="I238" s="12"/>
      <c r="J238" s="12">
        <v>0.28836226</v>
      </c>
      <c r="K238" s="10"/>
      <c r="L238" s="10"/>
    </row>
    <row r="239"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>
      <c r="C240" s="12"/>
      <c r="D240" s="12">
        <v>1.0</v>
      </c>
      <c r="E240" s="12">
        <v>5.0</v>
      </c>
      <c r="F240" s="12">
        <v>5.0</v>
      </c>
      <c r="G240" s="12">
        <v>0.03</v>
      </c>
      <c r="H240" s="12">
        <v>0.3</v>
      </c>
      <c r="I240" s="12"/>
      <c r="J240" s="12">
        <v>2.50418335</v>
      </c>
      <c r="K240" s="10"/>
      <c r="L240" s="10"/>
    </row>
    <row r="241">
      <c r="C241" s="12"/>
      <c r="D241" s="12">
        <v>2.0</v>
      </c>
      <c r="E241" s="12">
        <v>5.0</v>
      </c>
      <c r="F241" s="12">
        <v>5.0</v>
      </c>
      <c r="G241" s="12">
        <v>0.03</v>
      </c>
      <c r="H241" s="12">
        <v>0.3</v>
      </c>
      <c r="I241" s="12"/>
      <c r="J241" s="12">
        <v>1.32455435</v>
      </c>
      <c r="K241" s="10"/>
      <c r="L241" s="10"/>
    </row>
    <row r="242">
      <c r="C242" s="12"/>
      <c r="D242" s="12">
        <v>3.0</v>
      </c>
      <c r="E242" s="12">
        <v>5.0</v>
      </c>
      <c r="F242" s="12">
        <v>5.0</v>
      </c>
      <c r="G242" s="12">
        <v>0.03</v>
      </c>
      <c r="H242" s="12">
        <v>0.3</v>
      </c>
      <c r="I242" s="12"/>
      <c r="J242" s="12">
        <v>2.50887227</v>
      </c>
      <c r="K242" s="10"/>
      <c r="L242" s="10"/>
    </row>
    <row r="243">
      <c r="C243" s="12"/>
      <c r="D243" s="12">
        <v>4.0</v>
      </c>
      <c r="E243" s="12">
        <v>5.0</v>
      </c>
      <c r="F243" s="12">
        <v>5.0</v>
      </c>
      <c r="G243" s="12">
        <v>0.03</v>
      </c>
      <c r="H243" s="12">
        <v>0.3</v>
      </c>
      <c r="I243" s="12"/>
      <c r="J243" s="12">
        <v>3.13658885</v>
      </c>
      <c r="K243" s="10"/>
      <c r="L243" s="10"/>
    </row>
    <row r="244">
      <c r="C244" s="12"/>
      <c r="D244" s="12">
        <v>5.0</v>
      </c>
      <c r="E244" s="12">
        <v>5.0</v>
      </c>
      <c r="F244" s="12">
        <v>5.0</v>
      </c>
      <c r="G244" s="12">
        <v>0.03</v>
      </c>
      <c r="H244" s="12">
        <v>0.3</v>
      </c>
      <c r="I244" s="12"/>
      <c r="J244" s="12">
        <v>1.107107</v>
      </c>
      <c r="K244" s="10"/>
      <c r="L244" s="10"/>
    </row>
    <row r="245">
      <c r="C245" s="12"/>
      <c r="D245" s="12">
        <v>6.0</v>
      </c>
      <c r="E245" s="12">
        <v>5.0</v>
      </c>
      <c r="F245" s="12">
        <v>5.0</v>
      </c>
      <c r="G245" s="12">
        <v>0.03</v>
      </c>
      <c r="H245" s="12">
        <v>0.3</v>
      </c>
      <c r="I245" s="12"/>
      <c r="J245" s="12">
        <v>0.73737683</v>
      </c>
      <c r="K245" s="10"/>
      <c r="L245" s="10"/>
    </row>
    <row r="246">
      <c r="C246" s="12"/>
      <c r="D246" s="12">
        <v>7.0</v>
      </c>
      <c r="E246" s="12">
        <v>5.0</v>
      </c>
      <c r="F246" s="12">
        <v>5.0</v>
      </c>
      <c r="G246" s="12">
        <v>0.03</v>
      </c>
      <c r="H246" s="12">
        <v>0.3</v>
      </c>
      <c r="I246" s="12"/>
      <c r="J246" s="12">
        <v>0.82002961</v>
      </c>
      <c r="K246" s="10"/>
      <c r="L246" s="10"/>
    </row>
    <row r="247">
      <c r="C247" s="12"/>
      <c r="D247" s="12">
        <v>8.0</v>
      </c>
      <c r="E247" s="12">
        <v>5.0</v>
      </c>
      <c r="F247" s="12">
        <v>5.0</v>
      </c>
      <c r="G247" s="12">
        <v>0.03</v>
      </c>
      <c r="H247" s="12">
        <v>0.3</v>
      </c>
      <c r="I247" s="12"/>
      <c r="J247" s="12">
        <v>0.0464584</v>
      </c>
      <c r="K247" s="10"/>
      <c r="L247" s="10"/>
    </row>
    <row r="248">
      <c r="C248" s="12"/>
      <c r="D248" s="12">
        <v>9.0</v>
      </c>
      <c r="E248" s="12">
        <v>5.0</v>
      </c>
      <c r="F248" s="12">
        <v>5.0</v>
      </c>
      <c r="G248" s="12">
        <v>0.03</v>
      </c>
      <c r="H248" s="12">
        <v>0.3</v>
      </c>
      <c r="I248" s="12"/>
      <c r="J248" s="12">
        <v>0.24684886</v>
      </c>
      <c r="K248" s="10"/>
      <c r="L248" s="10"/>
    </row>
    <row r="249">
      <c r="C249" s="12"/>
      <c r="D249" s="12">
        <v>10.0</v>
      </c>
      <c r="E249" s="12">
        <v>5.0</v>
      </c>
      <c r="F249" s="12">
        <v>5.0</v>
      </c>
      <c r="G249" s="12">
        <v>0.03</v>
      </c>
      <c r="H249" s="12">
        <v>0.3</v>
      </c>
      <c r="I249" s="12"/>
      <c r="J249" s="12">
        <v>0.30896462</v>
      </c>
      <c r="K249" s="10"/>
      <c r="L249" s="10"/>
    </row>
    <row r="250">
      <c r="C250" s="12"/>
      <c r="D250" s="12">
        <v>11.0</v>
      </c>
      <c r="E250" s="12">
        <v>5.0</v>
      </c>
      <c r="F250" s="12">
        <v>5.0</v>
      </c>
      <c r="G250" s="12">
        <v>0.03</v>
      </c>
      <c r="H250" s="12">
        <v>0.3</v>
      </c>
      <c r="I250" s="12"/>
      <c r="J250" s="12">
        <v>0.1095339</v>
      </c>
      <c r="K250" s="10"/>
      <c r="L250" s="10"/>
    </row>
    <row r="251">
      <c r="C251" s="12"/>
      <c r="D251" s="12">
        <v>12.0</v>
      </c>
      <c r="E251" s="12">
        <v>5.0</v>
      </c>
      <c r="F251" s="12">
        <v>5.0</v>
      </c>
      <c r="G251" s="12">
        <v>0.03</v>
      </c>
      <c r="H251" s="12">
        <v>0.3</v>
      </c>
      <c r="I251" s="12"/>
      <c r="J251" s="12">
        <v>0.24082005</v>
      </c>
      <c r="K251" s="10"/>
      <c r="L251" s="10"/>
    </row>
    <row r="252">
      <c r="C252" s="12"/>
      <c r="D252" s="12">
        <v>13.0</v>
      </c>
      <c r="E252" s="12">
        <v>5.0</v>
      </c>
      <c r="F252" s="12">
        <v>5.0</v>
      </c>
      <c r="G252" s="12">
        <v>0.03</v>
      </c>
      <c r="H252" s="12">
        <v>0.3</v>
      </c>
      <c r="I252" s="12"/>
      <c r="J252" s="12">
        <v>0.29003991</v>
      </c>
      <c r="K252" s="10"/>
      <c r="L252" s="10"/>
    </row>
    <row r="253"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>
      <c r="C254" s="12"/>
      <c r="D254" s="12">
        <v>1.0</v>
      </c>
      <c r="E254" s="12">
        <v>5.0</v>
      </c>
      <c r="F254" s="12">
        <v>10.0</v>
      </c>
      <c r="G254" s="12">
        <v>0.03</v>
      </c>
      <c r="H254" s="12">
        <v>0.3</v>
      </c>
      <c r="I254" s="12"/>
      <c r="J254" s="12">
        <v>2.53286646</v>
      </c>
      <c r="K254" s="10"/>
      <c r="L254" s="10"/>
    </row>
    <row r="255">
      <c r="C255" s="12"/>
      <c r="D255" s="12">
        <v>2.0</v>
      </c>
      <c r="E255" s="12">
        <v>5.0</v>
      </c>
      <c r="F255" s="12">
        <v>10.0</v>
      </c>
      <c r="G255" s="12">
        <v>0.03</v>
      </c>
      <c r="H255" s="12">
        <v>0.3</v>
      </c>
      <c r="I255" s="12"/>
      <c r="J255" s="12">
        <v>1.33635887</v>
      </c>
      <c r="K255" s="10"/>
      <c r="L255" s="10"/>
    </row>
    <row r="256">
      <c r="C256" s="12"/>
      <c r="D256" s="12">
        <v>3.0</v>
      </c>
      <c r="E256" s="12">
        <v>5.0</v>
      </c>
      <c r="F256" s="12">
        <v>10.0</v>
      </c>
      <c r="G256" s="12">
        <v>0.03</v>
      </c>
      <c r="H256" s="12">
        <v>0.3</v>
      </c>
      <c r="I256" s="12"/>
      <c r="J256" s="12">
        <v>2.53734164</v>
      </c>
      <c r="K256" s="10"/>
      <c r="L256" s="10"/>
    </row>
    <row r="257">
      <c r="C257" s="12"/>
      <c r="D257" s="12">
        <v>4.0</v>
      </c>
      <c r="E257" s="12">
        <v>5.0</v>
      </c>
      <c r="F257" s="12">
        <v>10.0</v>
      </c>
      <c r="G257" s="12">
        <v>0.03</v>
      </c>
      <c r="H257" s="12">
        <v>0.3</v>
      </c>
      <c r="I257" s="12"/>
      <c r="J257" s="12">
        <v>3.17364985</v>
      </c>
      <c r="K257" s="10"/>
      <c r="L257" s="10"/>
    </row>
    <row r="258">
      <c r="C258" s="12"/>
      <c r="D258" s="12">
        <v>5.0</v>
      </c>
      <c r="E258" s="12">
        <v>5.0</v>
      </c>
      <c r="F258" s="12">
        <v>10.0</v>
      </c>
      <c r="G258" s="12">
        <v>0.03</v>
      </c>
      <c r="H258" s="12">
        <v>0.3</v>
      </c>
      <c r="I258" s="12"/>
      <c r="J258" s="12">
        <v>1.11988563</v>
      </c>
      <c r="K258" s="10"/>
      <c r="L258" s="10"/>
    </row>
    <row r="259">
      <c r="C259" s="12"/>
      <c r="D259" s="12">
        <v>6.0</v>
      </c>
      <c r="E259" s="12">
        <v>5.0</v>
      </c>
      <c r="F259" s="12">
        <v>10.0</v>
      </c>
      <c r="G259" s="12">
        <v>0.03</v>
      </c>
      <c r="H259" s="12">
        <v>0.3</v>
      </c>
      <c r="I259" s="12"/>
      <c r="J259" s="12">
        <v>0.746311</v>
      </c>
      <c r="K259" s="10"/>
      <c r="L259" s="10"/>
    </row>
    <row r="260">
      <c r="C260" s="12"/>
      <c r="D260" s="12">
        <v>7.0</v>
      </c>
      <c r="E260" s="12">
        <v>5.0</v>
      </c>
      <c r="F260" s="12">
        <v>10.0</v>
      </c>
      <c r="G260" s="12">
        <v>0.03</v>
      </c>
      <c r="H260" s="12">
        <v>0.3</v>
      </c>
      <c r="I260" s="12"/>
      <c r="J260" s="12">
        <v>0.82977579</v>
      </c>
      <c r="K260" s="10"/>
      <c r="L260" s="10"/>
    </row>
    <row r="261">
      <c r="C261" s="12"/>
      <c r="D261" s="12">
        <v>8.0</v>
      </c>
      <c r="E261" s="12">
        <v>5.0</v>
      </c>
      <c r="F261" s="12">
        <v>10.0</v>
      </c>
      <c r="G261" s="12">
        <v>0.03</v>
      </c>
      <c r="H261" s="12">
        <v>0.3</v>
      </c>
      <c r="I261" s="12"/>
      <c r="J261" s="12">
        <v>0.04705621</v>
      </c>
      <c r="K261" s="10"/>
      <c r="L261" s="10"/>
    </row>
    <row r="262">
      <c r="C262" s="12"/>
      <c r="D262" s="12">
        <v>9.0</v>
      </c>
      <c r="E262" s="12">
        <v>5.0</v>
      </c>
      <c r="F262" s="12">
        <v>10.0</v>
      </c>
      <c r="G262" s="12">
        <v>0.03</v>
      </c>
      <c r="H262" s="12">
        <v>0.3</v>
      </c>
      <c r="I262" s="12"/>
      <c r="J262" s="12">
        <v>0.24921948</v>
      </c>
      <c r="K262" s="10"/>
      <c r="L262" s="10"/>
    </row>
    <row r="263">
      <c r="C263" s="12"/>
      <c r="D263" s="12">
        <v>10.0</v>
      </c>
      <c r="E263" s="12">
        <v>5.0</v>
      </c>
      <c r="F263" s="12">
        <v>10.0</v>
      </c>
      <c r="G263" s="12">
        <v>0.03</v>
      </c>
      <c r="H263" s="12">
        <v>0.3</v>
      </c>
      <c r="I263" s="12"/>
      <c r="J263" s="12">
        <v>0.31299917</v>
      </c>
      <c r="K263" s="10"/>
      <c r="L263" s="10"/>
    </row>
    <row r="264">
      <c r="C264" s="12"/>
      <c r="D264" s="12">
        <v>11.0</v>
      </c>
      <c r="E264" s="12">
        <v>5.0</v>
      </c>
      <c r="F264" s="12">
        <v>10.0</v>
      </c>
      <c r="G264" s="12">
        <v>0.03</v>
      </c>
      <c r="H264" s="12">
        <v>0.3</v>
      </c>
      <c r="I264" s="12"/>
      <c r="J264" s="12">
        <v>0.11131463</v>
      </c>
      <c r="K264" s="10"/>
      <c r="L264" s="10"/>
    </row>
    <row r="265">
      <c r="C265" s="12"/>
      <c r="D265" s="12">
        <v>12.0</v>
      </c>
      <c r="E265" s="12">
        <v>5.0</v>
      </c>
      <c r="F265" s="12">
        <v>10.0</v>
      </c>
      <c r="G265" s="12">
        <v>0.03</v>
      </c>
      <c r="H265" s="12">
        <v>0.3</v>
      </c>
      <c r="I265" s="12"/>
      <c r="J265" s="12">
        <v>0.24494916</v>
      </c>
      <c r="K265" s="10"/>
      <c r="L265" s="10"/>
    </row>
    <row r="266">
      <c r="C266" s="12"/>
      <c r="D266" s="12">
        <v>13.0</v>
      </c>
      <c r="E266" s="12">
        <v>5.0</v>
      </c>
      <c r="F266" s="12">
        <v>10.0</v>
      </c>
      <c r="G266" s="12">
        <v>0.03</v>
      </c>
      <c r="H266" s="12">
        <v>0.3</v>
      </c>
      <c r="I266" s="12"/>
      <c r="J266" s="12">
        <v>0.2951768</v>
      </c>
      <c r="K266" s="10"/>
      <c r="L266" s="10"/>
    </row>
    <row r="267"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>
      <c r="C268" s="12"/>
      <c r="D268" s="12">
        <v>1.0</v>
      </c>
      <c r="E268" s="12">
        <v>5.0</v>
      </c>
      <c r="F268" s="12">
        <v>15.0</v>
      </c>
      <c r="G268" s="12">
        <v>0.03</v>
      </c>
      <c r="H268" s="12">
        <v>0.3</v>
      </c>
      <c r="I268" s="12"/>
      <c r="J268" s="12">
        <v>2.58268363</v>
      </c>
      <c r="K268" s="10"/>
      <c r="L268" s="10"/>
    </row>
    <row r="269">
      <c r="C269" s="12"/>
      <c r="D269" s="12">
        <v>2.0</v>
      </c>
      <c r="E269" s="12">
        <v>5.0</v>
      </c>
      <c r="F269" s="12">
        <v>15.0</v>
      </c>
      <c r="G269" s="12">
        <v>0.03</v>
      </c>
      <c r="H269" s="12">
        <v>0.3</v>
      </c>
      <c r="I269" s="12"/>
      <c r="J269" s="12">
        <v>1.35686109</v>
      </c>
      <c r="K269" s="10"/>
      <c r="L269" s="10"/>
    </row>
    <row r="270">
      <c r="C270" s="12"/>
      <c r="D270" s="12">
        <v>3.0</v>
      </c>
      <c r="E270" s="12">
        <v>5.0</v>
      </c>
      <c r="F270" s="12">
        <v>15.0</v>
      </c>
      <c r="G270" s="12">
        <v>0.03</v>
      </c>
      <c r="H270" s="12">
        <v>0.3</v>
      </c>
      <c r="I270" s="12"/>
      <c r="J270" s="12">
        <v>2.58678759</v>
      </c>
      <c r="K270" s="10"/>
      <c r="L270" s="10"/>
    </row>
    <row r="271">
      <c r="C271" s="12"/>
      <c r="D271" s="12">
        <v>4.0</v>
      </c>
      <c r="E271" s="12">
        <v>5.0</v>
      </c>
      <c r="F271" s="12">
        <v>15.0</v>
      </c>
      <c r="G271" s="12">
        <v>0.03</v>
      </c>
      <c r="H271" s="12">
        <v>0.3</v>
      </c>
      <c r="I271" s="12"/>
      <c r="J271" s="12">
        <v>3.23801785</v>
      </c>
      <c r="K271" s="10"/>
      <c r="L271" s="10"/>
    </row>
    <row r="272">
      <c r="C272" s="12"/>
      <c r="D272" s="12">
        <v>5.0</v>
      </c>
      <c r="E272" s="12">
        <v>5.0</v>
      </c>
      <c r="F272" s="12">
        <v>15.0</v>
      </c>
      <c r="G272" s="12">
        <v>0.03</v>
      </c>
      <c r="H272" s="12">
        <v>0.3</v>
      </c>
      <c r="I272" s="12"/>
      <c r="J272" s="12">
        <v>1.14207972</v>
      </c>
      <c r="K272" s="10"/>
      <c r="L272" s="10"/>
    </row>
    <row r="273">
      <c r="C273" s="12"/>
      <c r="D273" s="12">
        <v>6.0</v>
      </c>
      <c r="E273" s="12">
        <v>5.0</v>
      </c>
      <c r="F273" s="12">
        <v>15.0</v>
      </c>
      <c r="G273" s="12">
        <v>0.03</v>
      </c>
      <c r="H273" s="12">
        <v>0.3</v>
      </c>
      <c r="I273" s="12"/>
      <c r="J273" s="12">
        <v>0.76182797</v>
      </c>
      <c r="K273" s="10"/>
      <c r="L273" s="10"/>
    </row>
    <row r="274">
      <c r="C274" s="12"/>
      <c r="D274" s="12">
        <v>7.0</v>
      </c>
      <c r="E274" s="12">
        <v>5.0</v>
      </c>
      <c r="F274" s="12">
        <v>15.0</v>
      </c>
      <c r="G274" s="12">
        <v>0.03</v>
      </c>
      <c r="H274" s="12">
        <v>0.3</v>
      </c>
      <c r="I274" s="12"/>
      <c r="J274" s="12">
        <v>0.84670306</v>
      </c>
      <c r="K274" s="10"/>
      <c r="L274" s="10"/>
    </row>
    <row r="275">
      <c r="C275" s="12"/>
      <c r="D275" s="12">
        <v>8.0</v>
      </c>
      <c r="E275" s="12">
        <v>5.0</v>
      </c>
      <c r="F275" s="12">
        <v>15.0</v>
      </c>
      <c r="G275" s="12">
        <v>0.03</v>
      </c>
      <c r="H275" s="12">
        <v>0.3</v>
      </c>
      <c r="I275" s="12"/>
      <c r="J275" s="12">
        <v>0.04809451</v>
      </c>
      <c r="K275" s="10"/>
      <c r="L275" s="10"/>
    </row>
    <row r="276">
      <c r="C276" s="12"/>
      <c r="D276" s="12">
        <v>9.0</v>
      </c>
      <c r="E276" s="12">
        <v>5.0</v>
      </c>
      <c r="F276" s="12">
        <v>15.0</v>
      </c>
      <c r="G276" s="12">
        <v>0.03</v>
      </c>
      <c r="H276" s="12">
        <v>0.3</v>
      </c>
      <c r="I276" s="12"/>
      <c r="J276" s="12">
        <v>0.25333681</v>
      </c>
      <c r="K276" s="10"/>
      <c r="L276" s="10"/>
    </row>
    <row r="277">
      <c r="C277" s="12"/>
      <c r="D277" s="12">
        <v>10.0</v>
      </c>
      <c r="E277" s="12">
        <v>5.0</v>
      </c>
      <c r="F277" s="12">
        <v>15.0</v>
      </c>
      <c r="G277" s="12">
        <v>0.03</v>
      </c>
      <c r="H277" s="12">
        <v>0.3</v>
      </c>
      <c r="I277" s="12"/>
      <c r="J277" s="12">
        <v>0.32000644</v>
      </c>
      <c r="K277" s="10"/>
      <c r="L277" s="10"/>
    </row>
    <row r="278">
      <c r="C278" s="12"/>
      <c r="D278" s="12">
        <v>11.0</v>
      </c>
      <c r="E278" s="12">
        <v>5.0</v>
      </c>
      <c r="F278" s="12">
        <v>15.0</v>
      </c>
      <c r="G278" s="12">
        <v>0.03</v>
      </c>
      <c r="H278" s="12">
        <v>0.3</v>
      </c>
      <c r="I278" s="12"/>
      <c r="J278" s="12">
        <v>0.11440743</v>
      </c>
      <c r="K278" s="10"/>
      <c r="L278" s="10"/>
    </row>
    <row r="279">
      <c r="C279" s="12"/>
      <c r="D279" s="12">
        <v>12.0</v>
      </c>
      <c r="E279" s="12">
        <v>5.0</v>
      </c>
      <c r="F279" s="12">
        <v>15.0</v>
      </c>
      <c r="G279" s="12">
        <v>0.03</v>
      </c>
      <c r="H279" s="12">
        <v>0.3</v>
      </c>
      <c r="I279" s="12"/>
      <c r="J279" s="12">
        <v>0.25212066</v>
      </c>
      <c r="K279" s="10"/>
      <c r="L279" s="10"/>
    </row>
    <row r="280">
      <c r="C280" s="12"/>
      <c r="D280" s="12">
        <v>13.0</v>
      </c>
      <c r="E280" s="12">
        <v>5.0</v>
      </c>
      <c r="F280" s="12">
        <v>15.0</v>
      </c>
      <c r="G280" s="12">
        <v>0.03</v>
      </c>
      <c r="H280" s="12">
        <v>0.3</v>
      </c>
      <c r="I280" s="12"/>
      <c r="J280" s="12">
        <v>0.3040986</v>
      </c>
      <c r="K280" s="10"/>
      <c r="L28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63</v>
      </c>
      <c r="B1" s="1" t="s">
        <v>45</v>
      </c>
      <c r="C1" s="1" t="s">
        <v>46</v>
      </c>
      <c r="D1" s="1" t="s">
        <v>47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O1" s="1" t="s">
        <v>73</v>
      </c>
      <c r="P1" s="1" t="s">
        <v>74</v>
      </c>
    </row>
    <row r="2">
      <c r="A2" s="16">
        <v>1.0</v>
      </c>
      <c r="B2" s="12">
        <v>0.034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3500.0</v>
      </c>
      <c r="I2" s="12">
        <v>9999.0</v>
      </c>
      <c r="J2" s="12">
        <v>9999.0</v>
      </c>
      <c r="K2" s="12">
        <v>1.0</v>
      </c>
      <c r="L2" s="12">
        <v>0.12</v>
      </c>
      <c r="M2" s="9">
        <v>8000.0</v>
      </c>
      <c r="O2" s="7">
        <f t="shared" ref="O2:O14" si="1">K2 * 0.3048</f>
        <v>0.3048</v>
      </c>
      <c r="P2" s="1">
        <v>0.22417</v>
      </c>
      <c r="Q2" s="7">
        <f t="shared" ref="Q2:Q14" si="2">B2 * $P$2</f>
        <v>0.00762178</v>
      </c>
      <c r="S2" s="7">
        <v>0.007621780000000001</v>
      </c>
    </row>
    <row r="3">
      <c r="A3" s="16">
        <f t="shared" ref="A3:A14" si="3">A2 + 1</f>
        <v>2</v>
      </c>
      <c r="B3" s="12">
        <v>0.092</v>
      </c>
      <c r="C3" s="12">
        <v>0.046</v>
      </c>
      <c r="D3" s="12">
        <v>0.023</v>
      </c>
      <c r="E3" s="12">
        <v>0.0</v>
      </c>
      <c r="F3" s="12">
        <v>0.023</v>
      </c>
      <c r="G3" s="12">
        <v>0.0</v>
      </c>
      <c r="H3" s="12">
        <v>3000.0</v>
      </c>
      <c r="I3" s="12">
        <v>9999.0</v>
      </c>
      <c r="J3" s="12">
        <v>1500.0</v>
      </c>
      <c r="K3" s="12">
        <v>1.0</v>
      </c>
      <c r="L3" s="12">
        <v>0.15</v>
      </c>
      <c r="M3" s="9">
        <v>8000.0</v>
      </c>
      <c r="O3" s="7">
        <f t="shared" si="1"/>
        <v>0.3048</v>
      </c>
      <c r="Q3" s="7">
        <f t="shared" si="2"/>
        <v>0.02062364</v>
      </c>
      <c r="S3" s="7">
        <v>0.020623640000000002</v>
      </c>
    </row>
    <row r="4">
      <c r="A4" s="16">
        <f t="shared" si="3"/>
        <v>3</v>
      </c>
      <c r="B4" s="12">
        <v>0.138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1500.0</v>
      </c>
      <c r="I4" s="12">
        <v>9999.0</v>
      </c>
      <c r="J4" s="12">
        <v>9999.0</v>
      </c>
      <c r="K4" s="12">
        <v>2.5</v>
      </c>
      <c r="L4" s="12">
        <v>0.25</v>
      </c>
      <c r="M4" s="9">
        <v>8000.0</v>
      </c>
      <c r="O4" s="7">
        <f t="shared" si="1"/>
        <v>0.762</v>
      </c>
      <c r="Q4" s="7">
        <f t="shared" si="2"/>
        <v>0.03093546</v>
      </c>
      <c r="S4" s="7">
        <v>0.030935460000000005</v>
      </c>
    </row>
    <row r="5">
      <c r="A5" s="16">
        <f t="shared" si="3"/>
        <v>4</v>
      </c>
      <c r="B5" s="12">
        <v>0.23</v>
      </c>
      <c r="C5" s="12">
        <v>0.184</v>
      </c>
      <c r="D5" s="12">
        <v>0.092</v>
      </c>
      <c r="E5" s="12">
        <v>0.0</v>
      </c>
      <c r="F5" s="12">
        <v>0.23</v>
      </c>
      <c r="G5" s="12">
        <v>0.0</v>
      </c>
      <c r="H5" s="12">
        <v>2000.0</v>
      </c>
      <c r="I5" s="12">
        <v>9999.0</v>
      </c>
      <c r="J5" s="12">
        <v>1500.0</v>
      </c>
      <c r="K5" s="12">
        <v>6.0</v>
      </c>
      <c r="L5" s="12">
        <v>0.2</v>
      </c>
      <c r="M5" s="9">
        <v>8000.0</v>
      </c>
      <c r="O5" s="7">
        <f t="shared" si="1"/>
        <v>1.8288</v>
      </c>
      <c r="Q5" s="7">
        <f t="shared" si="2"/>
        <v>0.0515591</v>
      </c>
      <c r="S5" s="7">
        <v>0.051559100000000004</v>
      </c>
    </row>
    <row r="6">
      <c r="A6" s="16">
        <f t="shared" si="3"/>
        <v>5</v>
      </c>
      <c r="B6" s="12">
        <v>0.046</v>
      </c>
      <c r="C6" s="12">
        <v>0.023</v>
      </c>
      <c r="D6" s="12">
        <v>0.0</v>
      </c>
      <c r="E6" s="12">
        <v>0.0</v>
      </c>
      <c r="F6" s="12">
        <v>0.092</v>
      </c>
      <c r="G6" s="12">
        <v>0.0</v>
      </c>
      <c r="H6" s="12">
        <v>2000.0</v>
      </c>
      <c r="I6" s="12">
        <v>9999.0</v>
      </c>
      <c r="J6" s="12">
        <v>1500.0</v>
      </c>
      <c r="K6" s="12">
        <v>2.0</v>
      </c>
      <c r="L6" s="12">
        <v>0.2</v>
      </c>
      <c r="M6" s="9">
        <v>8000.0</v>
      </c>
      <c r="O6" s="7">
        <f t="shared" si="1"/>
        <v>0.6096</v>
      </c>
      <c r="Q6" s="7">
        <f t="shared" si="2"/>
        <v>0.01031182</v>
      </c>
      <c r="S6" s="7">
        <v>0.010311820000000001</v>
      </c>
    </row>
    <row r="7">
      <c r="A7" s="16">
        <f t="shared" si="3"/>
        <v>6</v>
      </c>
      <c r="B7" s="12">
        <v>0.069</v>
      </c>
      <c r="C7" s="12">
        <v>0.115</v>
      </c>
      <c r="D7" s="12">
        <v>0.092</v>
      </c>
      <c r="E7" s="12">
        <v>0.0</v>
      </c>
      <c r="F7" s="12">
        <v>0.0</v>
      </c>
      <c r="G7" s="12">
        <v>0.0</v>
      </c>
      <c r="H7" s="12">
        <v>1750.0</v>
      </c>
      <c r="I7" s="12">
        <v>9999.0</v>
      </c>
      <c r="J7" s="12">
        <v>9999.0</v>
      </c>
      <c r="K7" s="12">
        <v>2.5</v>
      </c>
      <c r="L7" s="12">
        <v>0.25</v>
      </c>
      <c r="M7" s="9">
        <v>8000.0</v>
      </c>
      <c r="O7" s="7">
        <f t="shared" si="1"/>
        <v>0.762</v>
      </c>
      <c r="Q7" s="7">
        <f t="shared" si="2"/>
        <v>0.01546773</v>
      </c>
      <c r="S7" s="7">
        <v>0.015467730000000002</v>
      </c>
    </row>
    <row r="8">
      <c r="A8" s="16">
        <f t="shared" si="3"/>
        <v>7</v>
      </c>
      <c r="B8" s="12">
        <v>0.052</v>
      </c>
      <c r="C8" s="12">
        <v>0.086</v>
      </c>
      <c r="D8" s="12">
        <v>0.069</v>
      </c>
      <c r="E8" s="12">
        <v>0.0</v>
      </c>
      <c r="F8" s="12">
        <v>0.017</v>
      </c>
      <c r="G8" s="12">
        <v>0.0</v>
      </c>
      <c r="H8" s="12">
        <v>1750.0</v>
      </c>
      <c r="I8" s="12">
        <v>9999.0</v>
      </c>
      <c r="J8" s="12">
        <v>1500.0</v>
      </c>
      <c r="K8" s="12">
        <v>2.5</v>
      </c>
      <c r="L8" s="12">
        <v>0.4</v>
      </c>
      <c r="M8" s="9">
        <v>8000.0</v>
      </c>
      <c r="O8" s="7">
        <f t="shared" si="1"/>
        <v>0.762</v>
      </c>
      <c r="Q8" s="7">
        <f t="shared" si="2"/>
        <v>0.01165684</v>
      </c>
      <c r="S8" s="7">
        <v>0.01165684</v>
      </c>
    </row>
    <row r="9">
      <c r="A9" s="16">
        <f t="shared" si="3"/>
        <v>8</v>
      </c>
      <c r="B9" s="12">
        <v>0.069</v>
      </c>
      <c r="C9" s="12">
        <v>0.046</v>
      </c>
      <c r="D9" s="12">
        <v>0.115</v>
      </c>
      <c r="E9" s="12">
        <v>0.0</v>
      </c>
      <c r="F9" s="12">
        <v>0.0</v>
      </c>
      <c r="G9" s="12">
        <v>0.0</v>
      </c>
      <c r="H9" s="12">
        <v>2000.0</v>
      </c>
      <c r="I9" s="12">
        <v>9999.0</v>
      </c>
      <c r="J9" s="12">
        <v>9999.0</v>
      </c>
      <c r="K9" s="12">
        <v>0.2</v>
      </c>
      <c r="L9" s="12">
        <v>0.3</v>
      </c>
      <c r="M9" s="9">
        <v>8000.0</v>
      </c>
      <c r="O9" s="7">
        <f t="shared" si="1"/>
        <v>0.06096</v>
      </c>
      <c r="Q9" s="7">
        <f t="shared" si="2"/>
        <v>0.01546773</v>
      </c>
      <c r="S9" s="7">
        <v>0.015467730000000002</v>
      </c>
    </row>
    <row r="10">
      <c r="A10" s="16">
        <f t="shared" si="3"/>
        <v>9</v>
      </c>
      <c r="B10" s="12">
        <v>0.134</v>
      </c>
      <c r="C10" s="12">
        <v>0.019</v>
      </c>
      <c r="D10" s="12">
        <v>0.007</v>
      </c>
      <c r="E10" s="12">
        <v>0.0</v>
      </c>
      <c r="F10" s="12">
        <v>0.0</v>
      </c>
      <c r="G10" s="12">
        <v>0.0</v>
      </c>
      <c r="H10" s="12">
        <v>2500.0</v>
      </c>
      <c r="I10" s="12">
        <v>9999.0</v>
      </c>
      <c r="J10" s="12">
        <v>9999.0</v>
      </c>
      <c r="K10" s="12">
        <v>0.2</v>
      </c>
      <c r="L10" s="12">
        <v>0.25</v>
      </c>
      <c r="M10" s="9">
        <v>8000.0</v>
      </c>
      <c r="O10" s="7">
        <f t="shared" si="1"/>
        <v>0.06096</v>
      </c>
      <c r="Q10" s="7">
        <f t="shared" si="2"/>
        <v>0.03003878</v>
      </c>
      <c r="S10" s="7">
        <v>0.030038780000000005</v>
      </c>
    </row>
    <row r="11">
      <c r="A11" s="16">
        <f t="shared" si="3"/>
        <v>10</v>
      </c>
      <c r="B11" s="12">
        <v>0.138</v>
      </c>
      <c r="C11" s="12">
        <v>0.092</v>
      </c>
      <c r="D11" s="12">
        <v>0.23</v>
      </c>
      <c r="E11" s="12">
        <v>0.0</v>
      </c>
      <c r="F11" s="12">
        <v>0.092</v>
      </c>
      <c r="G11" s="12">
        <v>0.0</v>
      </c>
      <c r="H11" s="12">
        <v>2000.0</v>
      </c>
      <c r="I11" s="12">
        <v>9999.0</v>
      </c>
      <c r="J11" s="12">
        <v>1500.0</v>
      </c>
      <c r="K11" s="12">
        <v>1.0</v>
      </c>
      <c r="L11" s="12">
        <v>0.25</v>
      </c>
      <c r="M11" s="9">
        <v>8000.0</v>
      </c>
      <c r="O11" s="7">
        <f t="shared" si="1"/>
        <v>0.3048</v>
      </c>
      <c r="Q11" s="7">
        <f t="shared" si="2"/>
        <v>0.03093546</v>
      </c>
      <c r="S11" s="7">
        <v>0.030935460000000005</v>
      </c>
    </row>
    <row r="12">
      <c r="A12" s="16">
        <f t="shared" si="3"/>
        <v>11</v>
      </c>
      <c r="B12" s="12">
        <v>0.069</v>
      </c>
      <c r="C12" s="12">
        <v>0.207</v>
      </c>
      <c r="D12" s="12">
        <v>0.253</v>
      </c>
      <c r="E12" s="12">
        <v>0.0</v>
      </c>
      <c r="F12" s="12">
        <v>0.0</v>
      </c>
      <c r="G12" s="12">
        <v>0.0</v>
      </c>
      <c r="H12" s="12">
        <v>1500.0</v>
      </c>
      <c r="I12" s="12">
        <v>9999.0</v>
      </c>
      <c r="J12" s="12">
        <v>9999.0</v>
      </c>
      <c r="K12" s="12">
        <v>1.0</v>
      </c>
      <c r="L12" s="12">
        <v>0.15</v>
      </c>
      <c r="M12" s="9">
        <v>8000.0</v>
      </c>
      <c r="O12" s="7">
        <f t="shared" si="1"/>
        <v>0.3048</v>
      </c>
      <c r="Q12" s="7">
        <f t="shared" si="2"/>
        <v>0.01546773</v>
      </c>
      <c r="S12" s="7">
        <v>0.015467730000000002</v>
      </c>
    </row>
    <row r="13">
      <c r="A13" s="16">
        <f t="shared" si="3"/>
        <v>12</v>
      </c>
      <c r="B13" s="12">
        <v>0.184</v>
      </c>
      <c r="C13" s="12">
        <v>0.644</v>
      </c>
      <c r="D13" s="12">
        <v>0.759</v>
      </c>
      <c r="E13" s="12">
        <v>0.0</v>
      </c>
      <c r="F13" s="12">
        <v>0.0</v>
      </c>
      <c r="G13" s="12">
        <v>0.0</v>
      </c>
      <c r="H13" s="12">
        <v>1500.0</v>
      </c>
      <c r="I13" s="12">
        <v>9999.0</v>
      </c>
      <c r="J13" s="12">
        <v>9999.0</v>
      </c>
      <c r="K13" s="12">
        <v>2.3</v>
      </c>
      <c r="L13" s="12">
        <v>0.2</v>
      </c>
      <c r="M13" s="9">
        <v>8000.0</v>
      </c>
      <c r="O13" s="7">
        <f t="shared" si="1"/>
        <v>0.70104</v>
      </c>
      <c r="Q13" s="7">
        <f t="shared" si="2"/>
        <v>0.04124728</v>
      </c>
      <c r="S13" s="7">
        <v>0.041247280000000004</v>
      </c>
    </row>
    <row r="14">
      <c r="A14" s="16">
        <f t="shared" si="3"/>
        <v>13</v>
      </c>
      <c r="B14" s="12">
        <v>0.322</v>
      </c>
      <c r="C14" s="12">
        <v>1.058</v>
      </c>
      <c r="D14" s="12">
        <v>1.288</v>
      </c>
      <c r="E14" s="12">
        <v>0.0</v>
      </c>
      <c r="F14" s="12">
        <v>0.0</v>
      </c>
      <c r="G14" s="12">
        <v>0.0</v>
      </c>
      <c r="H14" s="12">
        <v>1500.0</v>
      </c>
      <c r="I14" s="12">
        <v>9999.0</v>
      </c>
      <c r="J14" s="12">
        <v>9999.0</v>
      </c>
      <c r="K14" s="12">
        <v>3.0</v>
      </c>
      <c r="L14" s="12">
        <v>0.25</v>
      </c>
      <c r="M14" s="9">
        <v>8000.0</v>
      </c>
      <c r="O14" s="7">
        <f t="shared" si="1"/>
        <v>0.9144</v>
      </c>
      <c r="Q14" s="7">
        <f t="shared" si="2"/>
        <v>0.07218274</v>
      </c>
      <c r="S14" s="7">
        <v>0.07218274000000001</v>
      </c>
    </row>
    <row r="17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7">
        <v>0.007621780000000001</v>
      </c>
      <c r="R17" s="7">
        <v>0.020623640000000002</v>
      </c>
      <c r="S17" s="7">
        <v>0.030935460000000005</v>
      </c>
      <c r="T17" s="7">
        <v>0.051559100000000004</v>
      </c>
      <c r="U17" s="7">
        <v>0.010311820000000001</v>
      </c>
      <c r="V17" s="7">
        <v>0.015467730000000002</v>
      </c>
      <c r="W17" s="7">
        <v>0.01165684</v>
      </c>
      <c r="X17" s="7">
        <v>0.015467730000000002</v>
      </c>
      <c r="Y17" s="7">
        <v>0.030038780000000005</v>
      </c>
      <c r="Z17" s="7">
        <v>0.030935460000000005</v>
      </c>
      <c r="AA17" s="7">
        <v>0.015467730000000002</v>
      </c>
      <c r="AB17" s="7">
        <v>0.041247280000000004</v>
      </c>
      <c r="AC17" s="7">
        <v>0.07218274000000001</v>
      </c>
    </row>
    <row r="18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" t="s">
        <v>33</v>
      </c>
      <c r="B1" s="1" t="s">
        <v>34</v>
      </c>
      <c r="C1" s="1" t="s">
        <v>75</v>
      </c>
      <c r="D1" s="1" t="s">
        <v>76</v>
      </c>
      <c r="E1" s="1" t="s">
        <v>77</v>
      </c>
      <c r="G1" s="1" t="s">
        <v>78</v>
      </c>
    </row>
    <row r="2">
      <c r="A2" s="1">
        <v>1.0</v>
      </c>
      <c r="B2" s="1">
        <v>0.0219</v>
      </c>
      <c r="C2" s="1">
        <v>0.0247</v>
      </c>
      <c r="D2" s="1"/>
      <c r="E2" s="1">
        <v>0.0</v>
      </c>
      <c r="G2" s="7">
        <f t="shared" ref="G2:G6" si="1">abs(B2 - C2)</f>
        <v>0.0028</v>
      </c>
    </row>
    <row r="3">
      <c r="B3" s="1">
        <v>0.0391</v>
      </c>
      <c r="C3" s="1">
        <v>0.0441</v>
      </c>
      <c r="D3" s="1"/>
      <c r="E3" s="1">
        <v>1.25</v>
      </c>
      <c r="G3" s="7">
        <f t="shared" si="1"/>
        <v>0.005</v>
      </c>
    </row>
    <row r="4">
      <c r="B4" s="1">
        <v>0.094</v>
      </c>
      <c r="C4" s="1">
        <v>0.1062</v>
      </c>
      <c r="D4" s="1"/>
      <c r="E4" s="1">
        <v>2.5</v>
      </c>
      <c r="G4" s="7">
        <f t="shared" si="1"/>
        <v>0.0122</v>
      </c>
    </row>
    <row r="5">
      <c r="B5" s="1">
        <v>0.1889</v>
      </c>
      <c r="C5" s="1">
        <v>0.2135</v>
      </c>
      <c r="D5" s="1"/>
      <c r="E5" s="1">
        <v>3.75</v>
      </c>
      <c r="G5" s="7">
        <f t="shared" si="1"/>
        <v>0.0246</v>
      </c>
    </row>
    <row r="6">
      <c r="B6" s="1">
        <v>0.3248</v>
      </c>
      <c r="C6" s="1">
        <v>0.3673</v>
      </c>
      <c r="D6" s="1"/>
      <c r="E6" s="1">
        <v>5.0</v>
      </c>
      <c r="G6" s="7">
        <f t="shared" si="1"/>
        <v>0.0425</v>
      </c>
    </row>
    <row r="8">
      <c r="A8" s="1">
        <v>2.0</v>
      </c>
      <c r="B8" s="1">
        <v>0.0249</v>
      </c>
      <c r="C8" s="1">
        <v>0.0173</v>
      </c>
      <c r="D8" s="1"/>
      <c r="E8" s="1">
        <v>0.0</v>
      </c>
      <c r="G8" s="7">
        <f t="shared" ref="G8:G12" si="2">abs(B8 - C8)</f>
        <v>0.0076</v>
      </c>
    </row>
    <row r="9">
      <c r="B9" s="1">
        <v>0.0445</v>
      </c>
      <c r="C9" s="1">
        <v>0.0309</v>
      </c>
      <c r="D9" s="1"/>
      <c r="E9" s="1">
        <v>1.25</v>
      </c>
      <c r="G9" s="7">
        <f t="shared" si="2"/>
        <v>0.0136</v>
      </c>
    </row>
    <row r="10">
      <c r="B10" s="1">
        <v>0.0948</v>
      </c>
      <c r="C10" s="1">
        <v>0.0656</v>
      </c>
      <c r="D10" s="1"/>
      <c r="E10" s="1">
        <v>2.5</v>
      </c>
      <c r="G10" s="7">
        <f t="shared" si="2"/>
        <v>0.0292</v>
      </c>
    </row>
    <row r="11">
      <c r="B11" s="1">
        <v>0.1718</v>
      </c>
      <c r="C11" s="1">
        <v>0.1189</v>
      </c>
      <c r="D11" s="1"/>
      <c r="E11" s="1">
        <v>3.75</v>
      </c>
      <c r="G11" s="7">
        <f t="shared" si="2"/>
        <v>0.0529</v>
      </c>
    </row>
    <row r="12">
      <c r="B12" s="1">
        <v>0.2736</v>
      </c>
      <c r="C12" s="1">
        <v>0.1893</v>
      </c>
      <c r="D12" s="1"/>
      <c r="E12" s="1">
        <v>5.0</v>
      </c>
      <c r="G12" s="7">
        <f t="shared" si="2"/>
        <v>0.0843</v>
      </c>
    </row>
    <row r="14">
      <c r="A14" s="1">
        <v>3.0</v>
      </c>
      <c r="B14" s="1">
        <v>0.0261</v>
      </c>
      <c r="C14" s="1">
        <v>0.0275</v>
      </c>
      <c r="D14" s="1"/>
      <c r="E14" s="1">
        <v>0.0</v>
      </c>
      <c r="G14" s="7">
        <f t="shared" ref="G14:G18" si="3">abs(B14 - C14)</f>
        <v>0.0014</v>
      </c>
    </row>
    <row r="15">
      <c r="B15" s="1">
        <v>0.1325</v>
      </c>
      <c r="C15" s="1">
        <v>0.1375</v>
      </c>
      <c r="D15" s="1"/>
      <c r="E15" s="1">
        <v>1.25</v>
      </c>
      <c r="G15" s="7">
        <f t="shared" si="3"/>
        <v>0.005</v>
      </c>
    </row>
    <row r="16">
      <c r="B16" s="1">
        <v>0.29</v>
      </c>
      <c r="C16" s="1">
        <v>0.3004</v>
      </c>
      <c r="D16" s="1"/>
      <c r="E16" s="1">
        <v>2.5</v>
      </c>
      <c r="G16" s="7">
        <f t="shared" si="3"/>
        <v>0.0104</v>
      </c>
    </row>
    <row r="17">
      <c r="B17" s="1">
        <v>0.4751</v>
      </c>
      <c r="C17" s="1">
        <v>0.4917</v>
      </c>
      <c r="D17" s="1"/>
      <c r="E17" s="1">
        <v>3.75</v>
      </c>
      <c r="G17" s="7">
        <f t="shared" si="3"/>
        <v>0.0166</v>
      </c>
    </row>
    <row r="18">
      <c r="B18" s="1">
        <v>0.6808</v>
      </c>
      <c r="C18" s="1">
        <v>0.7043</v>
      </c>
      <c r="D18" s="1"/>
      <c r="E18" s="1">
        <v>5.0</v>
      </c>
      <c r="G18" s="7">
        <f t="shared" si="3"/>
        <v>0.0235</v>
      </c>
    </row>
    <row r="20">
      <c r="A20" s="1">
        <v>4.0</v>
      </c>
      <c r="B20" s="1">
        <v>0.0333</v>
      </c>
      <c r="C20" s="1">
        <v>0.0506</v>
      </c>
      <c r="D20" s="1"/>
      <c r="E20" s="1">
        <v>0.0</v>
      </c>
      <c r="G20" s="7">
        <f t="shared" ref="G20:G24" si="4">abs(B20 - C20)</f>
        <v>0.0173</v>
      </c>
    </row>
    <row r="21">
      <c r="B21" s="1">
        <v>1.7771</v>
      </c>
      <c r="C21" s="1">
        <v>0.2134</v>
      </c>
      <c r="D21" s="1"/>
      <c r="E21" s="1">
        <v>1.25</v>
      </c>
      <c r="G21" s="7">
        <f t="shared" si="4"/>
        <v>1.5637</v>
      </c>
    </row>
    <row r="22">
      <c r="B22" s="1">
        <v>4.7225</v>
      </c>
      <c r="C22" s="1">
        <v>0.4863</v>
      </c>
      <c r="D22" s="1"/>
      <c r="E22" s="1">
        <v>2.5</v>
      </c>
      <c r="G22" s="7">
        <f t="shared" si="4"/>
        <v>4.2362</v>
      </c>
    </row>
    <row r="23">
      <c r="B23" s="1">
        <v>6.0</v>
      </c>
      <c r="C23" s="1">
        <v>0.8254</v>
      </c>
      <c r="D23" s="1"/>
      <c r="E23" s="1">
        <v>3.75</v>
      </c>
      <c r="G23" s="7">
        <f t="shared" si="4"/>
        <v>5.1746</v>
      </c>
    </row>
    <row r="24">
      <c r="B24" s="1">
        <v>6.0</v>
      </c>
      <c r="C24" s="1">
        <v>1.2163</v>
      </c>
      <c r="D24" s="1"/>
      <c r="E24" s="1">
        <v>5.0</v>
      </c>
      <c r="G24" s="7">
        <f t="shared" si="4"/>
        <v>4.7837</v>
      </c>
    </row>
    <row r="26">
      <c r="A26" s="1">
        <v>5.0</v>
      </c>
      <c r="B26" s="1">
        <v>0.0252</v>
      </c>
      <c r="C26" s="1">
        <v>0.0156</v>
      </c>
      <c r="D26" s="1"/>
      <c r="E26" s="1">
        <v>0.0</v>
      </c>
      <c r="G26" s="7">
        <f t="shared" ref="G26:G30" si="5">abs(B26 - C26)</f>
        <v>0.0096</v>
      </c>
    </row>
    <row r="27">
      <c r="B27" s="1">
        <v>0.0952</v>
      </c>
      <c r="C27" s="1">
        <v>0.0578</v>
      </c>
      <c r="D27" s="1"/>
      <c r="E27" s="1">
        <v>1.25</v>
      </c>
      <c r="G27" s="7">
        <f t="shared" si="5"/>
        <v>0.0374</v>
      </c>
    </row>
    <row r="28">
      <c r="B28" s="1">
        <v>0.2093</v>
      </c>
      <c r="C28" s="1">
        <v>0.1266</v>
      </c>
      <c r="D28" s="1"/>
      <c r="E28" s="1">
        <v>2.5</v>
      </c>
      <c r="G28" s="7">
        <f t="shared" si="5"/>
        <v>0.0827</v>
      </c>
    </row>
    <row r="29">
      <c r="B29" s="1">
        <v>0.3493</v>
      </c>
      <c r="C29" s="1">
        <v>0.2111</v>
      </c>
      <c r="D29" s="1"/>
      <c r="E29" s="1">
        <v>3.75</v>
      </c>
      <c r="G29" s="7">
        <f t="shared" si="5"/>
        <v>0.1382</v>
      </c>
    </row>
    <row r="30">
      <c r="B30" s="1">
        <v>0.5094</v>
      </c>
      <c r="C30" s="1">
        <v>0.3076</v>
      </c>
      <c r="D30" s="1"/>
      <c r="E30" s="1">
        <v>5.0</v>
      </c>
      <c r="G30" s="7">
        <f t="shared" si="5"/>
        <v>0.2018</v>
      </c>
    </row>
    <row r="32">
      <c r="A32" s="1">
        <v>6.0</v>
      </c>
      <c r="B32" s="1">
        <v>0.0343</v>
      </c>
      <c r="C32" s="1">
        <v>0.0106</v>
      </c>
      <c r="D32" s="1"/>
      <c r="E32" s="1">
        <v>0.0</v>
      </c>
      <c r="G32" s="7">
        <f t="shared" ref="G32:G36" si="6">abs(B32 - C32)</f>
        <v>0.0237</v>
      </c>
    </row>
    <row r="33">
      <c r="B33" s="13">
        <v>0.1336</v>
      </c>
      <c r="C33" s="1">
        <v>0.0408</v>
      </c>
      <c r="D33" s="1"/>
      <c r="E33" s="1">
        <v>1.25</v>
      </c>
      <c r="G33" s="7">
        <f t="shared" si="6"/>
        <v>0.0928</v>
      </c>
    </row>
    <row r="34">
      <c r="B34" s="1">
        <v>0.2857</v>
      </c>
      <c r="C34" s="1">
        <v>0.0869</v>
      </c>
      <c r="D34" s="1"/>
      <c r="E34" s="1">
        <v>2.5</v>
      </c>
      <c r="G34" s="7">
        <f t="shared" si="6"/>
        <v>0.1988</v>
      </c>
    </row>
    <row r="35">
      <c r="B35" s="1">
        <v>0.4673</v>
      </c>
      <c r="C35" s="1">
        <v>0.142</v>
      </c>
      <c r="D35" s="1"/>
      <c r="E35" s="1">
        <v>3.75</v>
      </c>
      <c r="G35" s="7">
        <f t="shared" si="6"/>
        <v>0.3253</v>
      </c>
    </row>
    <row r="36">
      <c r="B36" s="13">
        <v>0.6711</v>
      </c>
      <c r="C36" s="1">
        <v>0.2038</v>
      </c>
      <c r="D36" s="1"/>
      <c r="E36" s="1">
        <v>5.0</v>
      </c>
      <c r="G36" s="7">
        <f t="shared" si="6"/>
        <v>0.4673</v>
      </c>
    </row>
    <row r="38">
      <c r="A38" s="1">
        <v>7.0</v>
      </c>
      <c r="B38" s="1">
        <v>0.0365</v>
      </c>
      <c r="C38" s="1">
        <v>0.0119</v>
      </c>
      <c r="D38" s="1"/>
      <c r="E38" s="1">
        <v>0.0</v>
      </c>
      <c r="G38" s="7">
        <f t="shared" ref="G38:G42" si="7">abs(B38 - C38)</f>
        <v>0.0246</v>
      </c>
    </row>
    <row r="39">
      <c r="B39" s="13">
        <v>0.1517</v>
      </c>
      <c r="C39" s="1">
        <v>0.049</v>
      </c>
      <c r="D39" s="1"/>
      <c r="E39" s="1">
        <v>1.25</v>
      </c>
      <c r="G39" s="7">
        <f t="shared" si="7"/>
        <v>0.1027</v>
      </c>
    </row>
    <row r="40">
      <c r="B40" s="13">
        <v>0.328</v>
      </c>
      <c r="C40" s="1">
        <v>0.1054</v>
      </c>
      <c r="D40" s="1"/>
      <c r="E40" s="1">
        <v>2.5</v>
      </c>
      <c r="G40" s="7">
        <f t="shared" si="7"/>
        <v>0.2226</v>
      </c>
    </row>
    <row r="41">
      <c r="B41" s="13">
        <v>0.5384</v>
      </c>
      <c r="C41" s="1">
        <v>0.1726</v>
      </c>
      <c r="D41" s="1"/>
      <c r="E41" s="1">
        <v>3.75</v>
      </c>
      <c r="G41" s="7">
        <f t="shared" si="7"/>
        <v>0.3658</v>
      </c>
    </row>
    <row r="42">
      <c r="B42" s="13">
        <v>0.7744</v>
      </c>
      <c r="C42" s="1">
        <v>0.2478</v>
      </c>
      <c r="D42" s="1"/>
      <c r="E42" s="1">
        <v>5.0</v>
      </c>
      <c r="G42" s="7">
        <f t="shared" si="7"/>
        <v>0.5266</v>
      </c>
    </row>
    <row r="44">
      <c r="A44" s="1">
        <v>8.0</v>
      </c>
      <c r="B44" s="1">
        <v>0.0043</v>
      </c>
      <c r="C44" s="1">
        <v>0.0015</v>
      </c>
      <c r="D44" s="1"/>
      <c r="E44" s="1">
        <v>0.0</v>
      </c>
      <c r="G44" s="7">
        <f t="shared" ref="G44:G48" si="8">abs(B44 - C44)</f>
        <v>0.0028</v>
      </c>
    </row>
    <row r="45">
      <c r="B45" s="1">
        <v>0.0074</v>
      </c>
      <c r="C45" s="1">
        <v>0.0021</v>
      </c>
      <c r="D45" s="1"/>
      <c r="E45" s="1">
        <v>1.25</v>
      </c>
      <c r="G45" s="7">
        <f t="shared" si="8"/>
        <v>0.0053</v>
      </c>
    </row>
    <row r="46">
      <c r="B46" s="1">
        <v>0.013</v>
      </c>
      <c r="C46" s="1">
        <v>0.0034</v>
      </c>
      <c r="D46" s="1"/>
      <c r="E46" s="1">
        <v>2.5</v>
      </c>
      <c r="G46" s="7">
        <f t="shared" si="8"/>
        <v>0.0096</v>
      </c>
    </row>
    <row r="47">
      <c r="B47" s="1">
        <v>0.0201</v>
      </c>
      <c r="C47" s="1">
        <v>0.0049</v>
      </c>
      <c r="D47" s="1"/>
      <c r="E47" s="1">
        <v>3.75</v>
      </c>
      <c r="G47" s="7">
        <f t="shared" si="8"/>
        <v>0.0152</v>
      </c>
    </row>
    <row r="48">
      <c r="B48" s="1">
        <v>0.0285</v>
      </c>
      <c r="C48" s="1">
        <v>0.0068</v>
      </c>
      <c r="D48" s="1"/>
      <c r="E48" s="1">
        <v>5.0</v>
      </c>
      <c r="G48" s="7">
        <f t="shared" si="8"/>
        <v>0.0217</v>
      </c>
    </row>
    <row r="50">
      <c r="A50" s="1">
        <v>9.0</v>
      </c>
      <c r="B50" s="1">
        <v>0.0053</v>
      </c>
      <c r="C50" s="1">
        <v>0.0051</v>
      </c>
      <c r="D50" s="1"/>
      <c r="E50" s="1">
        <v>0.0</v>
      </c>
      <c r="G50" s="7">
        <f t="shared" ref="G50:G54" si="9">abs(B50 - C50)</f>
        <v>0.0002</v>
      </c>
    </row>
    <row r="51">
      <c r="B51" s="1">
        <v>0.0086</v>
      </c>
      <c r="C51" s="1">
        <v>0.007</v>
      </c>
      <c r="D51" s="1"/>
      <c r="E51" s="1">
        <v>1.25</v>
      </c>
      <c r="G51" s="7">
        <f t="shared" si="9"/>
        <v>0.0016</v>
      </c>
    </row>
    <row r="52">
      <c r="B52" s="1">
        <v>0.0161</v>
      </c>
      <c r="C52" s="1">
        <v>0.0115</v>
      </c>
      <c r="D52" s="1"/>
      <c r="E52" s="1">
        <v>2.5</v>
      </c>
      <c r="G52" s="7">
        <f t="shared" si="9"/>
        <v>0.0046</v>
      </c>
    </row>
    <row r="53">
      <c r="B53" s="1">
        <v>0.0269</v>
      </c>
      <c r="C53" s="1">
        <v>0.0179</v>
      </c>
      <c r="D53" s="1"/>
      <c r="E53" s="1">
        <v>3.75</v>
      </c>
      <c r="G53" s="7">
        <f t="shared" si="9"/>
        <v>0.009</v>
      </c>
    </row>
    <row r="54">
      <c r="B54" s="1">
        <v>0.0407</v>
      </c>
      <c r="C54" s="1">
        <v>0.0261</v>
      </c>
      <c r="D54" s="1"/>
      <c r="E54" s="1">
        <v>5.0</v>
      </c>
      <c r="G54" s="7">
        <f t="shared" si="9"/>
        <v>0.0146</v>
      </c>
    </row>
    <row r="56">
      <c r="A56" s="1">
        <v>10.0</v>
      </c>
      <c r="B56" s="1">
        <v>0.0215</v>
      </c>
      <c r="C56" s="1">
        <v>0.0086</v>
      </c>
      <c r="D56" s="1"/>
      <c r="E56" s="1">
        <v>0.0</v>
      </c>
      <c r="G56" s="7">
        <f t="shared" ref="G56:G60" si="10">abs(B56 - C56)</f>
        <v>0.0129</v>
      </c>
    </row>
    <row r="57">
      <c r="B57" s="1">
        <v>0.043</v>
      </c>
      <c r="C57" s="1">
        <v>0.017</v>
      </c>
      <c r="D57" s="1"/>
      <c r="E57" s="1">
        <v>1.25</v>
      </c>
      <c r="G57" s="7">
        <f t="shared" si="10"/>
        <v>0.026</v>
      </c>
    </row>
    <row r="58">
      <c r="B58" s="1">
        <v>0.0796</v>
      </c>
      <c r="C58" s="1">
        <v>0.0315</v>
      </c>
      <c r="D58" s="1"/>
      <c r="E58" s="1">
        <v>2.5</v>
      </c>
      <c r="G58" s="7">
        <f t="shared" si="10"/>
        <v>0.0481</v>
      </c>
    </row>
    <row r="59">
      <c r="B59" s="1">
        <v>0.1252</v>
      </c>
      <c r="C59" s="1">
        <v>0.0495</v>
      </c>
      <c r="D59" s="1"/>
      <c r="E59" s="1">
        <v>3.75</v>
      </c>
      <c r="G59" s="7">
        <f t="shared" si="10"/>
        <v>0.0757</v>
      </c>
    </row>
    <row r="60">
      <c r="B60" s="1">
        <v>0.178</v>
      </c>
      <c r="C60" s="1">
        <v>0.0703</v>
      </c>
      <c r="D60" s="1"/>
      <c r="E60" s="1">
        <v>5.0</v>
      </c>
      <c r="G60" s="7">
        <f t="shared" si="10"/>
        <v>0.1077</v>
      </c>
    </row>
    <row r="62">
      <c r="A62" s="1">
        <v>11.0</v>
      </c>
      <c r="B62" s="1">
        <v>0.014</v>
      </c>
      <c r="C62" s="1">
        <v>0.0034</v>
      </c>
      <c r="D62" s="1"/>
      <c r="E62" s="1">
        <v>0.0</v>
      </c>
      <c r="G62" s="7">
        <f t="shared" ref="G62:G66" si="11">abs(B62 - C62)</f>
        <v>0.0106</v>
      </c>
    </row>
    <row r="63">
      <c r="B63" s="1">
        <v>0.0363</v>
      </c>
      <c r="C63" s="1">
        <v>0.0087</v>
      </c>
      <c r="D63" s="1"/>
      <c r="E63" s="1">
        <v>1.25</v>
      </c>
      <c r="G63" s="7">
        <f t="shared" si="11"/>
        <v>0.0276</v>
      </c>
    </row>
    <row r="64">
      <c r="B64" s="1">
        <v>0.0635</v>
      </c>
      <c r="C64" s="1">
        <v>0.0152</v>
      </c>
      <c r="D64" s="1"/>
      <c r="E64" s="1">
        <v>2.5</v>
      </c>
      <c r="G64" s="7">
        <f t="shared" si="11"/>
        <v>0.0483</v>
      </c>
    </row>
    <row r="65">
      <c r="B65" s="1">
        <v>0.093</v>
      </c>
      <c r="C65" s="1">
        <v>0.0223</v>
      </c>
      <c r="D65" s="1"/>
      <c r="E65" s="1">
        <v>3.75</v>
      </c>
      <c r="G65" s="7">
        <f t="shared" si="11"/>
        <v>0.0707</v>
      </c>
    </row>
    <row r="66">
      <c r="B66" s="1">
        <v>0.1241</v>
      </c>
      <c r="C66" s="1">
        <v>0.0297</v>
      </c>
      <c r="D66" s="1"/>
      <c r="E66" s="1">
        <v>5.0</v>
      </c>
      <c r="G66" s="7">
        <f t="shared" si="11"/>
        <v>0.0944</v>
      </c>
    </row>
    <row r="68">
      <c r="A68" s="1">
        <v>12.0</v>
      </c>
      <c r="B68" s="1">
        <v>0.035</v>
      </c>
      <c r="C68" s="1">
        <v>0.0085</v>
      </c>
      <c r="D68" s="1"/>
      <c r="E68" s="1">
        <v>0.0</v>
      </c>
      <c r="G68" s="7">
        <f t="shared" ref="G68:G72" si="12">abs(B68 - C68)</f>
        <v>0.0265</v>
      </c>
    </row>
    <row r="69">
      <c r="B69" s="1">
        <v>0.097</v>
      </c>
      <c r="C69" s="1">
        <v>0.0231</v>
      </c>
      <c r="D69" s="1"/>
      <c r="E69" s="1">
        <v>1.25</v>
      </c>
      <c r="G69" s="7">
        <f t="shared" si="12"/>
        <v>0.0739</v>
      </c>
    </row>
    <row r="70">
      <c r="B70" s="1">
        <v>0.1711</v>
      </c>
      <c r="C70" s="1">
        <v>0.0407</v>
      </c>
      <c r="D70" s="1"/>
      <c r="E70" s="1">
        <v>2.5</v>
      </c>
      <c r="G70" s="7">
        <f t="shared" si="12"/>
        <v>0.1304</v>
      </c>
    </row>
    <row r="71">
      <c r="B71" s="1">
        <v>0.2504</v>
      </c>
      <c r="C71" s="1">
        <v>0.0595</v>
      </c>
      <c r="D71" s="1"/>
      <c r="E71" s="1">
        <v>3.75</v>
      </c>
      <c r="G71" s="7">
        <f t="shared" si="12"/>
        <v>0.1909</v>
      </c>
    </row>
    <row r="72">
      <c r="B72" s="1">
        <v>0.3334</v>
      </c>
      <c r="C72" s="1">
        <v>0.0791</v>
      </c>
      <c r="D72" s="1"/>
      <c r="E72" s="1">
        <v>5.0</v>
      </c>
      <c r="G72" s="7">
        <f t="shared" si="12"/>
        <v>0.2543</v>
      </c>
    </row>
    <row r="74">
      <c r="A74" s="1">
        <v>13.0</v>
      </c>
      <c r="B74" s="1">
        <v>0.0495</v>
      </c>
      <c r="C74" s="1">
        <v>0.0114</v>
      </c>
      <c r="D74" s="1"/>
      <c r="E74" s="1">
        <v>0.0</v>
      </c>
      <c r="G74" s="7">
        <f t="shared" ref="G74:G78" si="13">abs(B74 - C74)</f>
        <v>0.0381</v>
      </c>
    </row>
    <row r="75">
      <c r="B75" s="1">
        <v>0.1327</v>
      </c>
      <c r="C75" s="1">
        <v>0.0301</v>
      </c>
      <c r="D75" s="1"/>
      <c r="E75" s="1">
        <v>1.25</v>
      </c>
      <c r="G75" s="7">
        <f t="shared" si="13"/>
        <v>0.1026</v>
      </c>
    </row>
    <row r="76">
      <c r="B76" s="1">
        <v>0.2329</v>
      </c>
      <c r="C76" s="1">
        <v>0.0527</v>
      </c>
      <c r="D76" s="1"/>
      <c r="E76" s="1">
        <v>2.5</v>
      </c>
      <c r="G76" s="7">
        <f t="shared" si="13"/>
        <v>0.1802</v>
      </c>
    </row>
    <row r="77">
      <c r="B77" s="1">
        <v>0.3407</v>
      </c>
      <c r="C77" s="1">
        <v>0.0769</v>
      </c>
      <c r="D77" s="1"/>
      <c r="E77" s="1">
        <v>3.75</v>
      </c>
      <c r="G77" s="7">
        <f t="shared" si="13"/>
        <v>0.2638</v>
      </c>
    </row>
    <row r="78">
      <c r="B78" s="1">
        <v>0.4538</v>
      </c>
      <c r="C78" s="1">
        <v>0.1023</v>
      </c>
      <c r="D78" s="1"/>
      <c r="E78" s="1">
        <v>5.0</v>
      </c>
      <c r="G78" s="7">
        <f t="shared" si="13"/>
        <v>0.3515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7" max="7" width="34.88"/>
  </cols>
  <sheetData>
    <row r="1">
      <c r="A1" s="1" t="s">
        <v>33</v>
      </c>
      <c r="B1" s="1" t="s">
        <v>34</v>
      </c>
      <c r="C1" s="1" t="s">
        <v>75</v>
      </c>
      <c r="D1" s="1" t="s">
        <v>76</v>
      </c>
      <c r="E1" s="1" t="s">
        <v>77</v>
      </c>
      <c r="G1" s="1" t="s">
        <v>78</v>
      </c>
    </row>
    <row r="2">
      <c r="A2" s="1">
        <v>1.0</v>
      </c>
      <c r="B2" s="1">
        <v>0.0219</v>
      </c>
      <c r="C2" s="1">
        <v>0.022</v>
      </c>
      <c r="D2" s="1"/>
      <c r="E2" s="1">
        <v>0.0</v>
      </c>
      <c r="G2" s="7">
        <f t="shared" ref="G2:G78" si="1">abs(B2 - C2)</f>
        <v>0.0001</v>
      </c>
    </row>
    <row r="3">
      <c r="B3" s="1">
        <v>0.0391</v>
      </c>
      <c r="C3" s="1">
        <v>0.0393</v>
      </c>
      <c r="D3" s="1"/>
      <c r="E3" s="1">
        <v>1.25</v>
      </c>
      <c r="G3" s="7">
        <f t="shared" si="1"/>
        <v>0.0002</v>
      </c>
    </row>
    <row r="4">
      <c r="B4" s="1">
        <v>0.094</v>
      </c>
      <c r="C4" s="1">
        <v>0.0947</v>
      </c>
      <c r="D4" s="1"/>
      <c r="E4" s="1">
        <v>2.5</v>
      </c>
      <c r="G4" s="7">
        <f t="shared" si="1"/>
        <v>0.0007</v>
      </c>
    </row>
    <row r="5">
      <c r="B5" s="1">
        <v>0.1889</v>
      </c>
      <c r="C5" s="1">
        <v>0.1903</v>
      </c>
      <c r="D5" s="1"/>
      <c r="E5" s="1">
        <v>3.75</v>
      </c>
      <c r="G5" s="7">
        <f t="shared" si="1"/>
        <v>0.0014</v>
      </c>
    </row>
    <row r="6">
      <c r="B6" s="1">
        <v>0.3248</v>
      </c>
      <c r="C6" s="1">
        <v>0.3274</v>
      </c>
      <c r="D6" s="1"/>
      <c r="E6" s="1">
        <v>5.0</v>
      </c>
      <c r="G6" s="7">
        <f t="shared" si="1"/>
        <v>0.0026</v>
      </c>
    </row>
    <row r="7">
      <c r="G7" s="7">
        <f t="shared" si="1"/>
        <v>0</v>
      </c>
    </row>
    <row r="8">
      <c r="A8" s="1">
        <v>2.0</v>
      </c>
      <c r="B8" s="1">
        <v>0.0249</v>
      </c>
      <c r="C8" s="1">
        <v>0.0157</v>
      </c>
      <c r="D8" s="1"/>
      <c r="E8" s="1">
        <v>0.0</v>
      </c>
      <c r="G8" s="7">
        <f t="shared" si="1"/>
        <v>0.0092</v>
      </c>
    </row>
    <row r="9">
      <c r="B9" s="1">
        <v>0.0445</v>
      </c>
      <c r="C9" s="1">
        <v>0.028</v>
      </c>
      <c r="D9" s="1"/>
      <c r="E9" s="1">
        <v>1.25</v>
      </c>
      <c r="G9" s="7">
        <f t="shared" si="1"/>
        <v>0.0165</v>
      </c>
    </row>
    <row r="10">
      <c r="B10" s="1">
        <v>0.0948</v>
      </c>
      <c r="C10" s="1">
        <v>0.0596</v>
      </c>
      <c r="D10" s="1"/>
      <c r="E10" s="1">
        <v>2.5</v>
      </c>
      <c r="G10" s="7">
        <f t="shared" si="1"/>
        <v>0.0352</v>
      </c>
    </row>
    <row r="11">
      <c r="B11" s="1">
        <v>0.1718</v>
      </c>
      <c r="C11" s="1">
        <v>0.1079</v>
      </c>
      <c r="D11" s="1"/>
      <c r="E11" s="1">
        <v>3.75</v>
      </c>
      <c r="G11" s="7">
        <f t="shared" si="1"/>
        <v>0.0639</v>
      </c>
    </row>
    <row r="12">
      <c r="B12" s="1">
        <v>0.2736</v>
      </c>
      <c r="C12" s="1">
        <v>0.1718</v>
      </c>
      <c r="D12" s="1"/>
      <c r="E12" s="1">
        <v>5.0</v>
      </c>
      <c r="G12" s="7">
        <f t="shared" si="1"/>
        <v>0.1018</v>
      </c>
    </row>
    <row r="13">
      <c r="G13" s="7">
        <f t="shared" si="1"/>
        <v>0</v>
      </c>
    </row>
    <row r="14">
      <c r="A14" s="1">
        <v>3.0</v>
      </c>
      <c r="B14" s="1">
        <v>0.0261</v>
      </c>
      <c r="C14" s="1">
        <v>0.0233</v>
      </c>
      <c r="D14" s="1"/>
      <c r="E14" s="1">
        <v>0.0</v>
      </c>
      <c r="G14" s="7">
        <f t="shared" si="1"/>
        <v>0.0028</v>
      </c>
    </row>
    <row r="15">
      <c r="B15" s="1">
        <v>0.1325</v>
      </c>
      <c r="C15" s="1">
        <v>0.1165</v>
      </c>
      <c r="D15" s="1"/>
      <c r="E15" s="1">
        <v>1.25</v>
      </c>
      <c r="G15" s="7">
        <f t="shared" si="1"/>
        <v>0.016</v>
      </c>
    </row>
    <row r="16">
      <c r="B16" s="1">
        <v>0.29</v>
      </c>
      <c r="C16" s="1">
        <v>0.2544</v>
      </c>
      <c r="D16" s="1"/>
      <c r="E16" s="1">
        <v>2.5</v>
      </c>
      <c r="G16" s="7">
        <f t="shared" si="1"/>
        <v>0.0356</v>
      </c>
    </row>
    <row r="17">
      <c r="B17" s="1">
        <v>0.4751</v>
      </c>
      <c r="C17" s="1">
        <v>0.4164</v>
      </c>
      <c r="D17" s="1"/>
      <c r="E17" s="1">
        <v>3.75</v>
      </c>
      <c r="G17" s="7">
        <f t="shared" si="1"/>
        <v>0.0587</v>
      </c>
    </row>
    <row r="18">
      <c r="B18" s="1">
        <v>0.6808</v>
      </c>
      <c r="C18" s="1">
        <v>0.5965</v>
      </c>
      <c r="D18" s="1"/>
      <c r="E18" s="1">
        <v>5.0</v>
      </c>
      <c r="G18" s="7">
        <f t="shared" si="1"/>
        <v>0.0843</v>
      </c>
    </row>
    <row r="19">
      <c r="G19" s="7">
        <f t="shared" si="1"/>
        <v>0</v>
      </c>
    </row>
    <row r="20">
      <c r="A20" s="1">
        <v>4.0</v>
      </c>
      <c r="B20" s="1">
        <v>0.0333</v>
      </c>
      <c r="C20" s="1">
        <v>0.0465</v>
      </c>
      <c r="D20" s="1"/>
      <c r="E20" s="1">
        <v>0.0</v>
      </c>
      <c r="G20" s="7">
        <f t="shared" si="1"/>
        <v>0.0132</v>
      </c>
    </row>
    <row r="21">
      <c r="B21" s="1">
        <v>1.7771</v>
      </c>
      <c r="C21" s="1">
        <v>0.1964</v>
      </c>
      <c r="D21" s="1"/>
      <c r="E21" s="1">
        <v>1.25</v>
      </c>
      <c r="G21" s="7">
        <f t="shared" si="1"/>
        <v>1.5807</v>
      </c>
    </row>
    <row r="22">
      <c r="B22" s="1">
        <v>4.7225</v>
      </c>
      <c r="C22" s="1">
        <v>0.4474</v>
      </c>
      <c r="D22" s="1"/>
      <c r="E22" s="1">
        <v>2.5</v>
      </c>
      <c r="G22" s="7">
        <f t="shared" si="1"/>
        <v>4.2751</v>
      </c>
    </row>
    <row r="23">
      <c r="B23" s="1">
        <v>6.0</v>
      </c>
      <c r="C23" s="1">
        <v>0.7594</v>
      </c>
      <c r="D23" s="1"/>
      <c r="E23" s="1">
        <v>3.75</v>
      </c>
      <c r="G23" s="7">
        <f t="shared" si="1"/>
        <v>5.2406</v>
      </c>
    </row>
    <row r="24">
      <c r="B24" s="1">
        <v>6.0</v>
      </c>
      <c r="C24" s="1">
        <v>1.1191</v>
      </c>
      <c r="D24" s="1"/>
      <c r="E24" s="1">
        <v>5.0</v>
      </c>
      <c r="G24" s="7">
        <f t="shared" si="1"/>
        <v>4.8809</v>
      </c>
    </row>
    <row r="25">
      <c r="G25" s="7">
        <f t="shared" si="1"/>
        <v>0</v>
      </c>
    </row>
    <row r="26">
      <c r="A26" s="1">
        <v>5.0</v>
      </c>
      <c r="B26" s="1">
        <v>0.0252</v>
      </c>
      <c r="C26" s="1">
        <v>0.0144</v>
      </c>
      <c r="D26" s="1"/>
      <c r="E26" s="1">
        <v>0.0</v>
      </c>
      <c r="G26" s="7">
        <f t="shared" si="1"/>
        <v>0.0108</v>
      </c>
    </row>
    <row r="27">
      <c r="B27" s="1">
        <v>0.0952</v>
      </c>
      <c r="C27" s="1">
        <v>0.0535</v>
      </c>
      <c r="D27" s="1"/>
      <c r="E27" s="1">
        <v>1.25</v>
      </c>
      <c r="G27" s="7">
        <f t="shared" si="1"/>
        <v>0.0417</v>
      </c>
    </row>
    <row r="28">
      <c r="B28" s="1">
        <v>0.2093</v>
      </c>
      <c r="C28" s="1">
        <v>0.1171</v>
      </c>
      <c r="D28" s="1"/>
      <c r="E28" s="1">
        <v>2.5</v>
      </c>
      <c r="G28" s="7">
        <f t="shared" si="1"/>
        <v>0.0922</v>
      </c>
    </row>
    <row r="29">
      <c r="B29" s="1">
        <v>0.3493</v>
      </c>
      <c r="C29" s="1">
        <v>0.1952</v>
      </c>
      <c r="D29" s="1"/>
      <c r="E29" s="1">
        <v>3.75</v>
      </c>
      <c r="G29" s="7">
        <f t="shared" si="1"/>
        <v>0.1541</v>
      </c>
    </row>
    <row r="30">
      <c r="B30" s="1">
        <v>0.5094</v>
      </c>
      <c r="C30" s="1">
        <v>0.2845</v>
      </c>
      <c r="D30" s="1"/>
      <c r="E30" s="1">
        <v>5.0</v>
      </c>
      <c r="G30" s="7">
        <f t="shared" si="1"/>
        <v>0.2249</v>
      </c>
    </row>
    <row r="31">
      <c r="G31" s="7">
        <f t="shared" si="1"/>
        <v>0</v>
      </c>
    </row>
    <row r="32">
      <c r="A32" s="1">
        <v>6.0</v>
      </c>
      <c r="B32" s="1">
        <v>0.0343</v>
      </c>
      <c r="C32" s="1">
        <v>0.009</v>
      </c>
      <c r="D32" s="1"/>
      <c r="E32" s="1">
        <v>0.0</v>
      </c>
      <c r="G32" s="7">
        <f t="shared" si="1"/>
        <v>0.0253</v>
      </c>
    </row>
    <row r="33">
      <c r="B33" s="13">
        <v>0.1336</v>
      </c>
      <c r="C33" s="1">
        <v>0.0345</v>
      </c>
      <c r="D33" s="1"/>
      <c r="E33" s="1">
        <v>1.25</v>
      </c>
      <c r="G33" s="7">
        <f t="shared" si="1"/>
        <v>0.0991</v>
      </c>
    </row>
    <row r="34">
      <c r="B34" s="1">
        <v>0.2857</v>
      </c>
      <c r="C34" s="1">
        <v>0.0736</v>
      </c>
      <c r="D34" s="1"/>
      <c r="E34" s="1">
        <v>2.5</v>
      </c>
      <c r="G34" s="7">
        <f t="shared" si="1"/>
        <v>0.2121</v>
      </c>
    </row>
    <row r="35">
      <c r="B35" s="1">
        <v>0.4673</v>
      </c>
      <c r="C35" s="1">
        <v>0.1203</v>
      </c>
      <c r="D35" s="1"/>
      <c r="E35" s="1">
        <v>3.75</v>
      </c>
      <c r="G35" s="7">
        <f t="shared" si="1"/>
        <v>0.347</v>
      </c>
    </row>
    <row r="36">
      <c r="B36" s="13">
        <v>0.6711</v>
      </c>
      <c r="C36" s="1">
        <v>0.1726</v>
      </c>
      <c r="D36" s="1"/>
      <c r="E36" s="1">
        <v>5.0</v>
      </c>
      <c r="G36" s="7">
        <f t="shared" si="1"/>
        <v>0.4985</v>
      </c>
    </row>
    <row r="37">
      <c r="G37" s="7">
        <f t="shared" si="1"/>
        <v>0</v>
      </c>
    </row>
    <row r="38">
      <c r="A38" s="1">
        <v>7.0</v>
      </c>
      <c r="B38" s="1">
        <v>0.0365</v>
      </c>
      <c r="C38" s="1">
        <v>0.0106</v>
      </c>
      <c r="D38" s="1"/>
      <c r="E38" s="1">
        <v>0.0</v>
      </c>
      <c r="G38" s="7">
        <f t="shared" si="1"/>
        <v>0.0259</v>
      </c>
    </row>
    <row r="39">
      <c r="B39" s="13">
        <v>0.1517</v>
      </c>
      <c r="C39" s="1">
        <v>0.0438</v>
      </c>
      <c r="D39" s="1"/>
      <c r="E39" s="1">
        <v>1.25</v>
      </c>
      <c r="G39" s="7">
        <f t="shared" si="1"/>
        <v>0.1079</v>
      </c>
    </row>
    <row r="40">
      <c r="B40" s="13">
        <v>0.328</v>
      </c>
      <c r="C40" s="1">
        <v>0.0942</v>
      </c>
      <c r="D40" s="1"/>
      <c r="E40" s="1">
        <v>2.5</v>
      </c>
      <c r="G40" s="7">
        <f t="shared" si="1"/>
        <v>0.2338</v>
      </c>
    </row>
    <row r="41">
      <c r="B41" s="13">
        <v>0.5384</v>
      </c>
      <c r="C41" s="1">
        <v>0.1542</v>
      </c>
      <c r="D41" s="1"/>
      <c r="E41" s="1">
        <v>3.75</v>
      </c>
      <c r="G41" s="7">
        <f t="shared" si="1"/>
        <v>0.3842</v>
      </c>
    </row>
    <row r="42">
      <c r="B42" s="13">
        <v>0.7744</v>
      </c>
      <c r="C42" s="1">
        <v>0.2215</v>
      </c>
      <c r="D42" s="1"/>
      <c r="E42" s="1">
        <v>5.0</v>
      </c>
      <c r="G42" s="7">
        <f t="shared" si="1"/>
        <v>0.5529</v>
      </c>
    </row>
    <row r="43">
      <c r="G43" s="7">
        <f t="shared" si="1"/>
        <v>0</v>
      </c>
    </row>
    <row r="44">
      <c r="A44" s="1">
        <v>8.0</v>
      </c>
      <c r="B44" s="1">
        <v>0.0043</v>
      </c>
      <c r="C44" s="1">
        <v>0.0012</v>
      </c>
      <c r="D44" s="1"/>
      <c r="E44" s="1">
        <v>0.0</v>
      </c>
      <c r="G44" s="7">
        <f t="shared" si="1"/>
        <v>0.0031</v>
      </c>
    </row>
    <row r="45">
      <c r="B45" s="1">
        <v>0.0074</v>
      </c>
      <c r="C45" s="1">
        <v>0.0018</v>
      </c>
      <c r="D45" s="1"/>
      <c r="E45" s="1">
        <v>1.25</v>
      </c>
      <c r="G45" s="7">
        <f t="shared" si="1"/>
        <v>0.0056</v>
      </c>
    </row>
    <row r="46">
      <c r="B46" s="1">
        <v>0.013</v>
      </c>
      <c r="C46" s="1">
        <v>0.0028</v>
      </c>
      <c r="D46" s="1"/>
      <c r="E46" s="1">
        <v>2.5</v>
      </c>
      <c r="G46" s="7">
        <f t="shared" si="1"/>
        <v>0.0102</v>
      </c>
    </row>
    <row r="47">
      <c r="B47" s="1">
        <v>0.0201</v>
      </c>
      <c r="C47" s="1">
        <v>0.0042</v>
      </c>
      <c r="D47" s="1"/>
      <c r="E47" s="1">
        <v>3.75</v>
      </c>
      <c r="G47" s="7">
        <f t="shared" si="1"/>
        <v>0.0159</v>
      </c>
    </row>
    <row r="48">
      <c r="B48" s="1">
        <v>0.0285</v>
      </c>
      <c r="C48" s="1">
        <v>0.0057</v>
      </c>
      <c r="D48" s="1"/>
      <c r="E48" s="1">
        <v>5.0</v>
      </c>
      <c r="G48" s="7">
        <f t="shared" si="1"/>
        <v>0.0228</v>
      </c>
    </row>
    <row r="49">
      <c r="G49" s="7">
        <f t="shared" si="1"/>
        <v>0</v>
      </c>
    </row>
    <row r="50">
      <c r="A50" s="1">
        <v>9.0</v>
      </c>
      <c r="B50" s="1">
        <v>0.0053</v>
      </c>
      <c r="C50" s="1">
        <v>0.0043</v>
      </c>
      <c r="D50" s="1"/>
      <c r="E50" s="1">
        <v>0.0</v>
      </c>
      <c r="G50" s="7">
        <f t="shared" si="1"/>
        <v>0.001</v>
      </c>
    </row>
    <row r="51">
      <c r="B51" s="1">
        <v>0.0086</v>
      </c>
      <c r="C51" s="1">
        <v>0.006</v>
      </c>
      <c r="D51" s="1"/>
      <c r="E51" s="1">
        <v>1.25</v>
      </c>
      <c r="G51" s="7">
        <f t="shared" si="1"/>
        <v>0.0026</v>
      </c>
    </row>
    <row r="52">
      <c r="B52" s="1">
        <v>0.0161</v>
      </c>
      <c r="C52" s="1">
        <v>0.0097</v>
      </c>
      <c r="D52" s="1"/>
      <c r="E52" s="1">
        <v>2.5</v>
      </c>
      <c r="G52" s="7">
        <f t="shared" si="1"/>
        <v>0.0064</v>
      </c>
    </row>
    <row r="53">
      <c r="B53" s="1">
        <v>0.0269</v>
      </c>
      <c r="C53" s="1">
        <v>0.0152</v>
      </c>
      <c r="D53" s="1"/>
      <c r="E53" s="1">
        <v>3.75</v>
      </c>
      <c r="G53" s="7">
        <f t="shared" si="1"/>
        <v>0.0117</v>
      </c>
    </row>
    <row r="54">
      <c r="B54" s="1">
        <v>0.0407</v>
      </c>
      <c r="C54" s="1">
        <v>0.0221</v>
      </c>
      <c r="D54" s="1"/>
      <c r="E54" s="1">
        <v>5.0</v>
      </c>
      <c r="G54" s="7">
        <f t="shared" si="1"/>
        <v>0.0186</v>
      </c>
    </row>
    <row r="55">
      <c r="G55" s="7">
        <f t="shared" si="1"/>
        <v>0</v>
      </c>
    </row>
    <row r="56">
      <c r="A56" s="1">
        <v>10.0</v>
      </c>
      <c r="B56" s="1">
        <v>0.0215</v>
      </c>
      <c r="C56" s="1">
        <v>0.0078</v>
      </c>
      <c r="D56" s="1"/>
      <c r="E56" s="1">
        <v>0.0</v>
      </c>
      <c r="G56" s="7">
        <f t="shared" si="1"/>
        <v>0.0137</v>
      </c>
    </row>
    <row r="57">
      <c r="B57" s="1">
        <v>0.043</v>
      </c>
      <c r="C57" s="1">
        <v>0.0155</v>
      </c>
      <c r="D57" s="1"/>
      <c r="E57" s="1">
        <v>1.25</v>
      </c>
      <c r="G57" s="7">
        <f t="shared" si="1"/>
        <v>0.0275</v>
      </c>
    </row>
    <row r="58">
      <c r="B58" s="1">
        <v>0.0796</v>
      </c>
      <c r="C58" s="1">
        <v>0.0286</v>
      </c>
      <c r="D58" s="1"/>
      <c r="E58" s="1">
        <v>2.5</v>
      </c>
      <c r="G58" s="7">
        <f t="shared" si="1"/>
        <v>0.051</v>
      </c>
    </row>
    <row r="59">
      <c r="B59" s="1">
        <v>0.1252</v>
      </c>
      <c r="C59" s="1">
        <v>0.045</v>
      </c>
      <c r="D59" s="1"/>
      <c r="E59" s="1">
        <v>3.75</v>
      </c>
      <c r="G59" s="7">
        <f t="shared" si="1"/>
        <v>0.0802</v>
      </c>
    </row>
    <row r="60">
      <c r="B60" s="1">
        <v>0.178</v>
      </c>
      <c r="C60" s="1">
        <v>0.0639</v>
      </c>
      <c r="D60" s="1"/>
      <c r="E60" s="1">
        <v>5.0</v>
      </c>
      <c r="G60" s="7">
        <f t="shared" si="1"/>
        <v>0.1141</v>
      </c>
    </row>
    <row r="61">
      <c r="G61" s="7">
        <f t="shared" si="1"/>
        <v>0</v>
      </c>
    </row>
    <row r="62">
      <c r="A62" s="1">
        <v>11.0</v>
      </c>
      <c r="B62" s="1">
        <v>0.014</v>
      </c>
      <c r="C62" s="1">
        <v>0.003</v>
      </c>
      <c r="D62" s="1"/>
      <c r="E62" s="1">
        <v>0.0</v>
      </c>
      <c r="G62" s="7">
        <f t="shared" si="1"/>
        <v>0.011</v>
      </c>
    </row>
    <row r="63">
      <c r="B63" s="1">
        <v>0.0363</v>
      </c>
      <c r="C63" s="1">
        <v>0.0077</v>
      </c>
      <c r="D63" s="1"/>
      <c r="E63" s="1">
        <v>1.25</v>
      </c>
      <c r="G63" s="7">
        <f t="shared" si="1"/>
        <v>0.0286</v>
      </c>
    </row>
    <row r="64">
      <c r="B64" s="1">
        <v>0.0635</v>
      </c>
      <c r="C64" s="1">
        <v>0.0135</v>
      </c>
      <c r="D64" s="1"/>
      <c r="E64" s="1">
        <v>2.5</v>
      </c>
      <c r="G64" s="7">
        <f t="shared" si="1"/>
        <v>0.05</v>
      </c>
    </row>
    <row r="65">
      <c r="B65" s="1">
        <v>0.093</v>
      </c>
      <c r="C65" s="1">
        <v>0.0197</v>
      </c>
      <c r="D65" s="1"/>
      <c r="E65" s="1">
        <v>3.75</v>
      </c>
      <c r="G65" s="7">
        <f t="shared" si="1"/>
        <v>0.0733</v>
      </c>
    </row>
    <row r="66">
      <c r="B66" s="1">
        <v>0.1241</v>
      </c>
      <c r="C66" s="1">
        <v>0.0263</v>
      </c>
      <c r="D66" s="1"/>
      <c r="E66" s="1">
        <v>5.0</v>
      </c>
      <c r="G66" s="7">
        <f t="shared" si="1"/>
        <v>0.0978</v>
      </c>
    </row>
    <row r="67">
      <c r="G67" s="7">
        <f t="shared" si="1"/>
        <v>0</v>
      </c>
    </row>
    <row r="68">
      <c r="A68" s="1">
        <v>12.0</v>
      </c>
      <c r="B68" s="1">
        <v>0.035</v>
      </c>
      <c r="C68" s="1">
        <v>0.0073</v>
      </c>
      <c r="D68" s="1"/>
      <c r="E68" s="1">
        <v>0.0</v>
      </c>
      <c r="G68" s="7">
        <f t="shared" si="1"/>
        <v>0.0277</v>
      </c>
    </row>
    <row r="69">
      <c r="B69" s="1">
        <v>0.097</v>
      </c>
      <c r="C69" s="1">
        <v>0.0199</v>
      </c>
      <c r="D69" s="1"/>
      <c r="E69" s="1">
        <v>1.25</v>
      </c>
      <c r="G69" s="7">
        <f t="shared" si="1"/>
        <v>0.0771</v>
      </c>
    </row>
    <row r="70">
      <c r="B70" s="1">
        <v>0.1711</v>
      </c>
      <c r="C70" s="1">
        <v>0.0349</v>
      </c>
      <c r="D70" s="1"/>
      <c r="E70" s="1">
        <v>2.5</v>
      </c>
      <c r="G70" s="7">
        <f t="shared" si="1"/>
        <v>0.1362</v>
      </c>
    </row>
    <row r="71">
      <c r="B71" s="1">
        <v>0.2504</v>
      </c>
      <c r="C71" s="1">
        <v>0.0511</v>
      </c>
      <c r="D71" s="1"/>
      <c r="E71" s="1">
        <v>3.75</v>
      </c>
      <c r="G71" s="7">
        <f t="shared" si="1"/>
        <v>0.1993</v>
      </c>
    </row>
    <row r="72">
      <c r="B72" s="1">
        <v>0.3334</v>
      </c>
      <c r="C72" s="1">
        <v>0.0679</v>
      </c>
      <c r="D72" s="1"/>
      <c r="E72" s="1">
        <v>5.0</v>
      </c>
      <c r="G72" s="7">
        <f t="shared" si="1"/>
        <v>0.2655</v>
      </c>
    </row>
    <row r="73">
      <c r="G73" s="7">
        <f t="shared" si="1"/>
        <v>0</v>
      </c>
    </row>
    <row r="74">
      <c r="A74" s="1">
        <v>13.0</v>
      </c>
      <c r="B74" s="1">
        <v>0.0495</v>
      </c>
      <c r="C74" s="1">
        <v>0.0097</v>
      </c>
      <c r="D74" s="1"/>
      <c r="E74" s="1">
        <v>0.0</v>
      </c>
      <c r="G74" s="7">
        <f t="shared" si="1"/>
        <v>0.0398</v>
      </c>
    </row>
    <row r="75">
      <c r="B75" s="1">
        <v>0.1327</v>
      </c>
      <c r="C75" s="1">
        <v>0.0255</v>
      </c>
      <c r="D75" s="1"/>
      <c r="E75" s="1">
        <v>1.25</v>
      </c>
      <c r="G75" s="7">
        <f t="shared" si="1"/>
        <v>0.1072</v>
      </c>
    </row>
    <row r="76">
      <c r="B76" s="1">
        <v>0.2329</v>
      </c>
      <c r="C76" s="1">
        <v>0.0446</v>
      </c>
      <c r="D76" s="1"/>
      <c r="E76" s="1">
        <v>2.5</v>
      </c>
      <c r="G76" s="7">
        <f t="shared" si="1"/>
        <v>0.1883</v>
      </c>
    </row>
    <row r="77">
      <c r="B77" s="1">
        <v>0.3407</v>
      </c>
      <c r="C77" s="1">
        <v>0.0651</v>
      </c>
      <c r="D77" s="1"/>
      <c r="E77" s="1">
        <v>3.75</v>
      </c>
      <c r="G77" s="7">
        <f t="shared" si="1"/>
        <v>0.2756</v>
      </c>
    </row>
    <row r="78">
      <c r="B78" s="1">
        <v>0.4538</v>
      </c>
      <c r="C78" s="1">
        <v>0.0867</v>
      </c>
      <c r="D78" s="1"/>
      <c r="E78" s="1">
        <v>5.0</v>
      </c>
      <c r="G78" s="7">
        <f t="shared" si="1"/>
        <v>0.3671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7" max="7" width="34.88"/>
  </cols>
  <sheetData>
    <row r="1">
      <c r="A1" s="1" t="s">
        <v>33</v>
      </c>
      <c r="B1" s="1" t="s">
        <v>34</v>
      </c>
      <c r="C1" s="1" t="s">
        <v>75</v>
      </c>
      <c r="D1" s="1" t="s">
        <v>76</v>
      </c>
      <c r="E1" s="1" t="s">
        <v>77</v>
      </c>
      <c r="G1" s="1" t="s">
        <v>78</v>
      </c>
    </row>
    <row r="2">
      <c r="A2" s="1">
        <v>1.0</v>
      </c>
      <c r="B2" s="1">
        <v>0.0153</v>
      </c>
      <c r="C2" s="1">
        <v>0.0174</v>
      </c>
      <c r="D2" s="1"/>
      <c r="E2" s="1">
        <v>0.0</v>
      </c>
      <c r="G2" s="7">
        <f t="shared" ref="G2:G6" si="1">abs(B2 - C2)</f>
        <v>0.0021</v>
      </c>
    </row>
    <row r="3">
      <c r="B3" s="1">
        <v>0.0274</v>
      </c>
      <c r="C3" s="1">
        <v>0.0311</v>
      </c>
      <c r="D3" s="1"/>
      <c r="E3" s="1">
        <v>1.25</v>
      </c>
      <c r="G3" s="7">
        <f t="shared" si="1"/>
        <v>0.0037</v>
      </c>
    </row>
    <row r="4">
      <c r="B4" s="1">
        <v>0.066</v>
      </c>
      <c r="C4" s="1">
        <v>0.0749</v>
      </c>
      <c r="D4" s="1"/>
      <c r="E4" s="1">
        <v>2.5</v>
      </c>
      <c r="G4" s="7">
        <f t="shared" si="1"/>
        <v>0.0089</v>
      </c>
    </row>
    <row r="5">
      <c r="B5" s="1">
        <v>0.1327</v>
      </c>
      <c r="C5" s="1">
        <v>0.1505</v>
      </c>
      <c r="D5" s="1"/>
      <c r="E5" s="1">
        <v>3.75</v>
      </c>
      <c r="G5" s="7">
        <f t="shared" si="1"/>
        <v>0.0178</v>
      </c>
    </row>
    <row r="6">
      <c r="B6" s="1">
        <v>0.2283</v>
      </c>
      <c r="C6" s="1">
        <v>0.2588</v>
      </c>
      <c r="D6" s="1"/>
      <c r="E6" s="1">
        <v>5.0</v>
      </c>
      <c r="G6" s="7">
        <f t="shared" si="1"/>
        <v>0.0305</v>
      </c>
    </row>
    <row r="8">
      <c r="A8" s="1">
        <v>2.0</v>
      </c>
      <c r="B8" s="1">
        <v>0.0197</v>
      </c>
      <c r="C8" s="1">
        <v>0.0143</v>
      </c>
      <c r="D8" s="1"/>
      <c r="E8" s="1">
        <v>0.0</v>
      </c>
      <c r="G8" s="7">
        <f t="shared" ref="G8:G12" si="2">abs(B8 - C8)</f>
        <v>0.0054</v>
      </c>
    </row>
    <row r="9">
      <c r="B9" s="1">
        <v>0.0355</v>
      </c>
      <c r="C9" s="1">
        <v>0.0256</v>
      </c>
      <c r="D9" s="1"/>
      <c r="E9" s="1">
        <v>1.25</v>
      </c>
      <c r="G9" s="7">
        <f t="shared" si="2"/>
        <v>0.0099</v>
      </c>
    </row>
    <row r="10">
      <c r="B10" s="1">
        <v>0.0758</v>
      </c>
      <c r="C10" s="1">
        <v>0.0544</v>
      </c>
      <c r="D10" s="1"/>
      <c r="E10" s="1">
        <v>2.5</v>
      </c>
      <c r="G10" s="7">
        <f t="shared" si="2"/>
        <v>0.0214</v>
      </c>
    </row>
    <row r="11">
      <c r="B11" s="1">
        <v>0.1374</v>
      </c>
      <c r="C11" s="1">
        <v>0.0985</v>
      </c>
      <c r="D11" s="1"/>
      <c r="E11" s="1">
        <v>3.75</v>
      </c>
      <c r="G11" s="7">
        <f t="shared" si="2"/>
        <v>0.0389</v>
      </c>
    </row>
    <row r="12">
      <c r="B12" s="1">
        <v>0.219</v>
      </c>
      <c r="C12" s="1">
        <v>0.1569</v>
      </c>
      <c r="D12" s="1"/>
      <c r="E12" s="1">
        <v>5.0</v>
      </c>
      <c r="G12" s="7">
        <f t="shared" si="2"/>
        <v>0.0621</v>
      </c>
    </row>
    <row r="14">
      <c r="A14" s="1">
        <v>3.0</v>
      </c>
      <c r="B14" s="1">
        <v>0.0193</v>
      </c>
      <c r="C14" s="1">
        <v>0.0206</v>
      </c>
      <c r="D14" s="1"/>
      <c r="E14" s="1">
        <v>0.0</v>
      </c>
      <c r="G14" s="7">
        <f t="shared" ref="G14:G18" si="3">abs(B14 - C14)</f>
        <v>0.0013</v>
      </c>
    </row>
    <row r="15">
      <c r="B15" s="1">
        <v>0.0993</v>
      </c>
      <c r="C15" s="1">
        <v>0.1031</v>
      </c>
      <c r="D15" s="1"/>
      <c r="E15" s="1">
        <v>1.25</v>
      </c>
      <c r="G15" s="7">
        <f t="shared" si="3"/>
        <v>0.0038</v>
      </c>
    </row>
    <row r="16">
      <c r="B16" s="1">
        <v>0.2177</v>
      </c>
      <c r="C16" s="1">
        <v>0.2252</v>
      </c>
      <c r="D16" s="1"/>
      <c r="E16" s="1">
        <v>2.5</v>
      </c>
      <c r="G16" s="7">
        <f t="shared" si="3"/>
        <v>0.0075</v>
      </c>
    </row>
    <row r="17">
      <c r="B17" s="1">
        <v>0.3569</v>
      </c>
      <c r="C17" s="1">
        <v>0.3687</v>
      </c>
      <c r="D17" s="1"/>
      <c r="E17" s="1">
        <v>3.75</v>
      </c>
      <c r="G17" s="7">
        <f t="shared" si="3"/>
        <v>0.0118</v>
      </c>
    </row>
    <row r="18">
      <c r="B18" s="1">
        <v>0.5115</v>
      </c>
      <c r="C18" s="1">
        <v>0.5281</v>
      </c>
      <c r="D18" s="1"/>
      <c r="E18" s="1">
        <v>5.0</v>
      </c>
      <c r="G18" s="7">
        <f t="shared" si="3"/>
        <v>0.0166</v>
      </c>
    </row>
    <row r="20">
      <c r="A20" s="1">
        <v>4.0</v>
      </c>
      <c r="B20" s="1">
        <v>0.0333</v>
      </c>
      <c r="C20" s="1">
        <v>0.0434</v>
      </c>
      <c r="D20" s="1"/>
      <c r="E20" s="1">
        <v>0.0</v>
      </c>
      <c r="G20" s="7">
        <f t="shared" ref="G20:G24" si="4">abs(B20 - C20)</f>
        <v>0.0101</v>
      </c>
    </row>
    <row r="21">
      <c r="B21" s="1">
        <v>1.7771</v>
      </c>
      <c r="C21" s="1">
        <v>0.1832</v>
      </c>
      <c r="D21" s="1"/>
      <c r="E21" s="1">
        <v>1.25</v>
      </c>
      <c r="G21" s="7">
        <f t="shared" si="4"/>
        <v>1.5939</v>
      </c>
    </row>
    <row r="22">
      <c r="B22" s="1">
        <v>4.7225</v>
      </c>
      <c r="C22" s="1">
        <v>0.4175</v>
      </c>
      <c r="D22" s="1"/>
      <c r="E22" s="1">
        <v>2.5</v>
      </c>
      <c r="G22" s="7">
        <f t="shared" si="4"/>
        <v>4.305</v>
      </c>
    </row>
    <row r="23">
      <c r="B23" s="1">
        <v>6.0</v>
      </c>
      <c r="C23" s="1">
        <v>0.7087</v>
      </c>
      <c r="D23" s="1"/>
      <c r="E23" s="1">
        <v>3.75</v>
      </c>
      <c r="G23" s="7">
        <f t="shared" si="4"/>
        <v>5.2913</v>
      </c>
    </row>
    <row r="24">
      <c r="B24" s="1">
        <v>6.0</v>
      </c>
      <c r="C24" s="1">
        <v>1.0444</v>
      </c>
      <c r="D24" s="1"/>
      <c r="E24" s="1">
        <v>5.0</v>
      </c>
      <c r="G24" s="7">
        <f t="shared" si="4"/>
        <v>4.9556</v>
      </c>
    </row>
    <row r="26">
      <c r="A26" s="1">
        <v>5.0</v>
      </c>
      <c r="B26" s="1">
        <v>0.0193</v>
      </c>
      <c r="C26" s="1">
        <v>0.0135</v>
      </c>
      <c r="D26" s="1"/>
      <c r="E26" s="1">
        <v>0.0</v>
      </c>
      <c r="G26" s="7">
        <f t="shared" ref="G26:G30" si="5">abs(B26 - C26)</f>
        <v>0.0058</v>
      </c>
    </row>
    <row r="27">
      <c r="B27" s="1">
        <v>0.0738</v>
      </c>
      <c r="C27" s="1">
        <v>0.0501</v>
      </c>
      <c r="D27" s="1"/>
      <c r="E27" s="1">
        <v>1.25</v>
      </c>
      <c r="G27" s="7">
        <f t="shared" si="5"/>
        <v>0.0237</v>
      </c>
    </row>
    <row r="28">
      <c r="B28" s="1">
        <v>0.1626</v>
      </c>
      <c r="C28" s="1">
        <v>0.1096</v>
      </c>
      <c r="D28" s="1"/>
      <c r="E28" s="1">
        <v>2.5</v>
      </c>
      <c r="G28" s="7">
        <f t="shared" si="5"/>
        <v>0.053</v>
      </c>
    </row>
    <row r="29">
      <c r="B29" s="1">
        <v>0.2715</v>
      </c>
      <c r="C29" s="1">
        <v>0.1828</v>
      </c>
      <c r="D29" s="1"/>
      <c r="E29" s="1">
        <v>3.75</v>
      </c>
      <c r="G29" s="7">
        <f t="shared" si="5"/>
        <v>0.0887</v>
      </c>
    </row>
    <row r="30">
      <c r="B30" s="1">
        <v>0.396</v>
      </c>
      <c r="C30" s="1">
        <v>0.2663</v>
      </c>
      <c r="D30" s="1"/>
      <c r="E30" s="1">
        <v>5.0</v>
      </c>
      <c r="G30" s="7">
        <f t="shared" si="5"/>
        <v>0.1297</v>
      </c>
    </row>
    <row r="32">
      <c r="A32" s="1">
        <v>6.0</v>
      </c>
      <c r="B32" s="1">
        <v>0.0254</v>
      </c>
      <c r="C32" s="1">
        <v>0.008</v>
      </c>
      <c r="D32" s="1"/>
      <c r="E32" s="1">
        <v>0.0</v>
      </c>
      <c r="G32" s="7">
        <f t="shared" ref="G32:G36" si="6">abs(B32 - C32)</f>
        <v>0.0174</v>
      </c>
    </row>
    <row r="33">
      <c r="B33" s="13">
        <v>0.1001</v>
      </c>
      <c r="C33" s="1">
        <v>0.0306</v>
      </c>
      <c r="D33" s="1"/>
      <c r="E33" s="1">
        <v>1.25</v>
      </c>
      <c r="G33" s="7">
        <f t="shared" si="6"/>
        <v>0.0695</v>
      </c>
    </row>
    <row r="34">
      <c r="B34" s="1">
        <v>0.2146</v>
      </c>
      <c r="C34" s="1">
        <v>0.0652</v>
      </c>
      <c r="D34" s="1"/>
      <c r="E34" s="1">
        <v>2.5</v>
      </c>
      <c r="G34" s="7">
        <f t="shared" si="6"/>
        <v>0.1494</v>
      </c>
    </row>
    <row r="35">
      <c r="B35" s="1">
        <v>0.3513</v>
      </c>
      <c r="C35" s="1">
        <v>0.1065</v>
      </c>
      <c r="D35" s="1"/>
      <c r="E35" s="1">
        <v>3.75</v>
      </c>
      <c r="G35" s="7">
        <f t="shared" si="6"/>
        <v>0.2448</v>
      </c>
    </row>
    <row r="36">
      <c r="B36" s="13">
        <v>0.5046</v>
      </c>
      <c r="C36" s="1">
        <v>0.1528</v>
      </c>
      <c r="D36" s="1"/>
      <c r="E36" s="1">
        <v>5.0</v>
      </c>
      <c r="G36" s="7">
        <f t="shared" si="6"/>
        <v>0.3518</v>
      </c>
    </row>
    <row r="38">
      <c r="A38" s="1">
        <v>7.0</v>
      </c>
      <c r="B38" s="1">
        <v>0.0267</v>
      </c>
      <c r="C38" s="1">
        <v>0.0096</v>
      </c>
      <c r="D38" s="1"/>
      <c r="E38" s="1">
        <v>0.0</v>
      </c>
      <c r="G38" s="7">
        <f t="shared" ref="G38:G42" si="7">abs(B38 - C38)</f>
        <v>0.0171</v>
      </c>
    </row>
    <row r="39">
      <c r="B39" s="13">
        <v>0.1123</v>
      </c>
      <c r="C39" s="1">
        <v>0.0397</v>
      </c>
      <c r="D39" s="1"/>
      <c r="E39" s="1">
        <v>1.25</v>
      </c>
      <c r="G39" s="7">
        <f t="shared" si="7"/>
        <v>0.0726</v>
      </c>
    </row>
    <row r="40">
      <c r="B40" s="13">
        <v>0.2433</v>
      </c>
      <c r="C40" s="1">
        <v>0.0855</v>
      </c>
      <c r="D40" s="1"/>
      <c r="E40" s="1">
        <v>2.5</v>
      </c>
      <c r="G40" s="7">
        <f t="shared" si="7"/>
        <v>0.1578</v>
      </c>
    </row>
    <row r="41">
      <c r="B41" s="13">
        <v>0.3995</v>
      </c>
      <c r="C41" s="1">
        <v>0.14</v>
      </c>
      <c r="D41" s="1"/>
      <c r="E41" s="1">
        <v>3.75</v>
      </c>
      <c r="G41" s="7">
        <f t="shared" si="7"/>
        <v>0.2595</v>
      </c>
    </row>
    <row r="42">
      <c r="B42" s="13">
        <v>0.5749</v>
      </c>
      <c r="C42" s="1">
        <v>0.201</v>
      </c>
      <c r="D42" s="1"/>
      <c r="E42" s="1">
        <v>5.0</v>
      </c>
      <c r="G42" s="7">
        <f t="shared" si="7"/>
        <v>0.3739</v>
      </c>
    </row>
    <row r="44">
      <c r="A44" s="1">
        <v>8.0</v>
      </c>
      <c r="B44" s="1">
        <v>0.0032</v>
      </c>
      <c r="C44" s="1">
        <v>0.0011</v>
      </c>
      <c r="D44" s="1"/>
      <c r="E44" s="1">
        <v>0.0</v>
      </c>
      <c r="G44" s="7">
        <f t="shared" ref="G44:G48" si="8">abs(B44 - C44)</f>
        <v>0.0021</v>
      </c>
    </row>
    <row r="45">
      <c r="B45" s="1">
        <v>0.0056</v>
      </c>
      <c r="C45" s="1">
        <v>0.0016</v>
      </c>
      <c r="D45" s="1"/>
      <c r="E45" s="1">
        <v>1.25</v>
      </c>
      <c r="G45" s="7">
        <f t="shared" si="8"/>
        <v>0.004</v>
      </c>
    </row>
    <row r="46">
      <c r="B46" s="1">
        <v>0.0098</v>
      </c>
      <c r="C46" s="1">
        <v>0.0025</v>
      </c>
      <c r="D46" s="1"/>
      <c r="E46" s="1">
        <v>2.5</v>
      </c>
      <c r="G46" s="7">
        <f t="shared" si="8"/>
        <v>0.0073</v>
      </c>
    </row>
    <row r="47">
      <c r="B47" s="1">
        <v>0.0152</v>
      </c>
      <c r="C47" s="1">
        <v>0.0037</v>
      </c>
      <c r="D47" s="1"/>
      <c r="E47" s="1">
        <v>3.75</v>
      </c>
      <c r="G47" s="7">
        <f t="shared" si="8"/>
        <v>0.0115</v>
      </c>
    </row>
    <row r="48">
      <c r="B48" s="1">
        <v>0.0216</v>
      </c>
      <c r="C48" s="1">
        <v>0.005</v>
      </c>
      <c r="D48" s="1"/>
      <c r="E48" s="1">
        <v>5.0</v>
      </c>
      <c r="G48" s="7">
        <f t="shared" si="8"/>
        <v>0.0166</v>
      </c>
    </row>
    <row r="50">
      <c r="A50" s="1">
        <v>9.0</v>
      </c>
      <c r="B50" s="1">
        <v>0.004</v>
      </c>
      <c r="C50" s="1">
        <v>0.0038</v>
      </c>
      <c r="D50" s="1"/>
      <c r="E50" s="1">
        <v>0.0</v>
      </c>
      <c r="G50" s="7">
        <f t="shared" ref="G50:G54" si="9">abs(B50 - C50)</f>
        <v>0.0002</v>
      </c>
    </row>
    <row r="51">
      <c r="B51" s="1">
        <v>0.0065</v>
      </c>
      <c r="C51" s="1">
        <v>0.0053</v>
      </c>
      <c r="D51" s="1"/>
      <c r="E51" s="1">
        <v>1.25</v>
      </c>
      <c r="G51" s="7">
        <f t="shared" si="9"/>
        <v>0.0012</v>
      </c>
    </row>
    <row r="52">
      <c r="B52" s="1">
        <v>0.0122</v>
      </c>
      <c r="C52" s="1">
        <v>0.0086</v>
      </c>
      <c r="D52" s="1"/>
      <c r="E52" s="1">
        <v>2.5</v>
      </c>
      <c r="G52" s="7">
        <f t="shared" si="9"/>
        <v>0.0036</v>
      </c>
    </row>
    <row r="53">
      <c r="B53" s="1">
        <v>0.0205</v>
      </c>
      <c r="C53" s="1">
        <v>0.0134</v>
      </c>
      <c r="D53" s="1"/>
      <c r="E53" s="1">
        <v>3.75</v>
      </c>
      <c r="G53" s="7">
        <f t="shared" si="9"/>
        <v>0.0071</v>
      </c>
    </row>
    <row r="54">
      <c r="B54" s="1">
        <v>0.031</v>
      </c>
      <c r="C54" s="1">
        <v>0.0196</v>
      </c>
      <c r="D54" s="1"/>
      <c r="E54" s="1">
        <v>5.0</v>
      </c>
      <c r="G54" s="7">
        <f t="shared" si="9"/>
        <v>0.0114</v>
      </c>
    </row>
    <row r="56">
      <c r="A56" s="1">
        <v>10.0</v>
      </c>
      <c r="B56" s="1">
        <v>0.0161</v>
      </c>
      <c r="C56" s="1">
        <v>0.0072</v>
      </c>
      <c r="D56" s="1"/>
      <c r="E56" s="1">
        <v>0.0</v>
      </c>
      <c r="G56" s="7">
        <f t="shared" ref="G56:G60" si="10">abs(B56 - C56)</f>
        <v>0.0089</v>
      </c>
    </row>
    <row r="57">
      <c r="B57" s="1">
        <v>0.0324</v>
      </c>
      <c r="C57" s="1">
        <v>0.0144</v>
      </c>
      <c r="D57" s="1"/>
      <c r="E57" s="1">
        <v>1.25</v>
      </c>
      <c r="G57" s="7">
        <f t="shared" si="10"/>
        <v>0.018</v>
      </c>
    </row>
    <row r="58">
      <c r="B58" s="1">
        <v>0.0602</v>
      </c>
      <c r="C58" s="1">
        <v>0.0266</v>
      </c>
      <c r="D58" s="1"/>
      <c r="E58" s="1">
        <v>2.5</v>
      </c>
      <c r="G58" s="7">
        <f t="shared" si="10"/>
        <v>0.0336</v>
      </c>
    </row>
    <row r="59">
      <c r="B59" s="1">
        <v>0.0948</v>
      </c>
      <c r="C59" s="1">
        <v>0.0418</v>
      </c>
      <c r="D59" s="1"/>
      <c r="E59" s="1">
        <v>3.75</v>
      </c>
      <c r="G59" s="7">
        <f t="shared" si="10"/>
        <v>0.053</v>
      </c>
    </row>
    <row r="60">
      <c r="B60" s="1">
        <v>0.1349</v>
      </c>
      <c r="C60" s="1">
        <v>0.0594</v>
      </c>
      <c r="D60" s="1"/>
      <c r="E60" s="1">
        <v>5.0</v>
      </c>
      <c r="G60" s="7">
        <f t="shared" si="10"/>
        <v>0.0755</v>
      </c>
    </row>
    <row r="62">
      <c r="A62" s="1">
        <v>11.0</v>
      </c>
      <c r="B62" s="1">
        <v>0.0111</v>
      </c>
      <c r="C62" s="1">
        <v>0.0027</v>
      </c>
      <c r="D62" s="1"/>
      <c r="E62" s="1">
        <v>0.0</v>
      </c>
      <c r="G62" s="7">
        <f t="shared" ref="G62:G66" si="11">abs(B62 - C62)</f>
        <v>0.0084</v>
      </c>
    </row>
    <row r="63">
      <c r="B63" s="1">
        <v>0.0291</v>
      </c>
      <c r="C63" s="1">
        <v>0.007</v>
      </c>
      <c r="D63" s="1"/>
      <c r="E63" s="1">
        <v>1.25</v>
      </c>
      <c r="G63" s="7">
        <f t="shared" si="11"/>
        <v>0.0221</v>
      </c>
    </row>
    <row r="64">
      <c r="B64" s="1">
        <v>0.0511</v>
      </c>
      <c r="C64" s="1">
        <v>0.0122</v>
      </c>
      <c r="D64" s="1"/>
      <c r="E64" s="1">
        <v>2.5</v>
      </c>
      <c r="G64" s="7">
        <f t="shared" si="11"/>
        <v>0.0389</v>
      </c>
    </row>
    <row r="65">
      <c r="B65" s="1">
        <v>0.0749</v>
      </c>
      <c r="C65" s="1">
        <v>0.0178</v>
      </c>
      <c r="D65" s="1"/>
      <c r="E65" s="1">
        <v>3.75</v>
      </c>
      <c r="G65" s="7">
        <f t="shared" si="11"/>
        <v>0.0571</v>
      </c>
    </row>
    <row r="66">
      <c r="B66" s="1">
        <v>0.1</v>
      </c>
      <c r="C66" s="1">
        <v>0.0237</v>
      </c>
      <c r="D66" s="1"/>
      <c r="E66" s="1">
        <v>5.0</v>
      </c>
      <c r="G66" s="7">
        <f t="shared" si="11"/>
        <v>0.0763</v>
      </c>
    </row>
    <row r="68">
      <c r="A68" s="1">
        <v>12.0</v>
      </c>
      <c r="B68" s="1">
        <v>0.0271</v>
      </c>
      <c r="C68" s="1">
        <v>0.0066</v>
      </c>
      <c r="D68" s="1"/>
      <c r="E68" s="1">
        <v>0.0</v>
      </c>
      <c r="G68" s="7">
        <f t="shared" ref="G68:G72" si="12">abs(B68 - C68)</f>
        <v>0.0205</v>
      </c>
    </row>
    <row r="69">
      <c r="B69" s="1">
        <v>0.0759</v>
      </c>
      <c r="C69" s="1">
        <v>0.018</v>
      </c>
      <c r="D69" s="1"/>
      <c r="E69" s="1">
        <v>1.25</v>
      </c>
      <c r="G69" s="7">
        <f t="shared" si="12"/>
        <v>0.0579</v>
      </c>
    </row>
    <row r="70">
      <c r="B70" s="1">
        <v>0.1342</v>
      </c>
      <c r="C70" s="1">
        <v>0.0316</v>
      </c>
      <c r="D70" s="1"/>
      <c r="E70" s="1">
        <v>2.5</v>
      </c>
      <c r="G70" s="7">
        <f t="shared" si="12"/>
        <v>0.1026</v>
      </c>
    </row>
    <row r="71">
      <c r="B71" s="1">
        <v>0.1966</v>
      </c>
      <c r="C71" s="1">
        <v>0.0461</v>
      </c>
      <c r="D71" s="1"/>
      <c r="E71" s="1">
        <v>3.75</v>
      </c>
      <c r="G71" s="7">
        <f t="shared" si="12"/>
        <v>0.1505</v>
      </c>
    </row>
    <row r="72">
      <c r="B72" s="1">
        <v>0.2619</v>
      </c>
      <c r="C72" s="1">
        <v>0.0614</v>
      </c>
      <c r="D72" s="1"/>
      <c r="E72" s="1">
        <v>5.0</v>
      </c>
      <c r="G72" s="7">
        <f t="shared" si="12"/>
        <v>0.2005</v>
      </c>
    </row>
    <row r="74">
      <c r="A74" s="1">
        <v>13.0</v>
      </c>
      <c r="B74" s="1">
        <v>0.0372</v>
      </c>
      <c r="C74" s="1">
        <v>0.0086</v>
      </c>
      <c r="D74" s="1"/>
      <c r="E74" s="1">
        <v>0.0</v>
      </c>
      <c r="G74" s="7">
        <f t="shared" ref="G74:G78" si="13">abs(B74 - C74)</f>
        <v>0.0286</v>
      </c>
    </row>
    <row r="75">
      <c r="B75" s="1">
        <v>0.1007</v>
      </c>
      <c r="C75" s="1">
        <v>0.0226</v>
      </c>
      <c r="D75" s="1"/>
      <c r="E75" s="1">
        <v>1.25</v>
      </c>
      <c r="G75" s="7">
        <f t="shared" si="13"/>
        <v>0.0781</v>
      </c>
    </row>
    <row r="76">
      <c r="B76" s="1">
        <v>0.1771</v>
      </c>
      <c r="C76" s="1">
        <v>0.0395</v>
      </c>
      <c r="D76" s="1"/>
      <c r="E76" s="1">
        <v>2.5</v>
      </c>
      <c r="G76" s="7">
        <f t="shared" si="13"/>
        <v>0.1376</v>
      </c>
    </row>
    <row r="77">
      <c r="B77" s="1">
        <v>0.2594</v>
      </c>
      <c r="C77" s="1">
        <v>0.0577</v>
      </c>
      <c r="D77" s="1"/>
      <c r="E77" s="1">
        <v>3.75</v>
      </c>
      <c r="G77" s="7">
        <f t="shared" si="13"/>
        <v>0.2017</v>
      </c>
    </row>
    <row r="78">
      <c r="B78" s="1">
        <v>0.3457</v>
      </c>
      <c r="C78" s="1">
        <v>0.0767</v>
      </c>
      <c r="D78" s="1"/>
      <c r="E78" s="1">
        <v>5.0</v>
      </c>
      <c r="G78" s="7">
        <f t="shared" si="13"/>
        <v>0.269</v>
      </c>
    </row>
  </sheetData>
  <drawing r:id="rId1"/>
</worksheet>
</file>