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remybenik/Research_Files/40_Scott_Burgen_WRF_Implementation/Data/"/>
    </mc:Choice>
  </mc:AlternateContent>
  <xr:revisionPtr revIDLastSave="0" documentId="13_ncr:1_{F88C21EB-6D2F-754F-BA1C-8738125F5C0D}" xr6:coauthVersionLast="47" xr6:coauthVersionMax="47" xr10:uidLastSave="{00000000-0000-0000-0000-000000000000}"/>
  <bookViews>
    <workbookView xWindow="34560" yWindow="-5420" windowWidth="38400" windowHeight="21600" activeTab="5" xr2:uid="{00000000-000D-0000-FFFF-FFFF00000000}"/>
  </bookViews>
  <sheets>
    <sheet name="Sheet4" sheetId="10" r:id="rId1"/>
    <sheet name="FMC 0.05" sheetId="4" r:id="rId2"/>
    <sheet name="Sheet1" sheetId="1" r:id="rId3"/>
    <sheet name="BEHAVE Albini fuels" sheetId="3" r:id="rId4"/>
    <sheet name="FMC 0.03" sheetId="2" r:id="rId5"/>
    <sheet name="making_plots_003_FMC" sheetId="7" r:id="rId6"/>
    <sheet name="making_plots_005_FMC" sheetId="8" r:id="rId7"/>
    <sheet name="FMC 0.07" sheetId="5" r:id="rId8"/>
    <sheet name="FMC 0.09" sheetId="6" r:id="rId9"/>
  </sheets>
  <definedNames>
    <definedName name="_xlnm._FilterDatabase" localSheetId="4" hidden="1">'FMC 0.03'!$D$1:$D$280</definedName>
    <definedName name="_xlnm._FilterDatabase" localSheetId="1" hidden="1">'FMC 0.05'!$O$1:$O$81</definedName>
    <definedName name="_xlnm._FilterDatabase" localSheetId="0" hidden="1">Sheet4!$A$1:$A$1042</definedName>
    <definedName name="_xlchart.v2.0" hidden="1">making_plots_005_FMC!$W$1</definedName>
    <definedName name="_xlchart.v2.1" hidden="1">making_plots_005_FMC!$W$2:$W$21</definedName>
    <definedName name="_xlchart.v2.2" hidden="1">making_plots_005_FMC!$X$1</definedName>
    <definedName name="_xlchart.v2.3" hidden="1">making_plots_005_FMC!$X$2:$X$21</definedName>
    <definedName name="_xlnm.Print_Area" localSheetId="5">making_plots_003_FMC!$A$1:$X$65</definedName>
    <definedName name="wfa_python_albini_rothermel" localSheetId="0">Sheet4!$A$1:$F$1041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6" l="1"/>
  <c r="G77" i="6"/>
  <c r="G76" i="6"/>
  <c r="G75" i="6"/>
  <c r="G74" i="6"/>
  <c r="G72" i="6"/>
  <c r="G71" i="6"/>
  <c r="G70" i="6"/>
  <c r="G69" i="6"/>
  <c r="G68" i="6"/>
  <c r="G66" i="6"/>
  <c r="G65" i="6"/>
  <c r="G64" i="6"/>
  <c r="G63" i="6"/>
  <c r="G62" i="6"/>
  <c r="G60" i="6"/>
  <c r="G59" i="6"/>
  <c r="G58" i="6"/>
  <c r="G57" i="6"/>
  <c r="G56" i="6"/>
  <c r="G54" i="6"/>
  <c r="G53" i="6"/>
  <c r="G52" i="6"/>
  <c r="G51" i="6"/>
  <c r="G50" i="6"/>
  <c r="G48" i="6"/>
  <c r="G47" i="6"/>
  <c r="G46" i="6"/>
  <c r="G45" i="6"/>
  <c r="G44" i="6"/>
  <c r="G42" i="6"/>
  <c r="G41" i="6"/>
  <c r="G40" i="6"/>
  <c r="G39" i="6"/>
  <c r="G38" i="6"/>
  <c r="G36" i="6"/>
  <c r="G35" i="6"/>
  <c r="G34" i="6"/>
  <c r="G33" i="6"/>
  <c r="G32" i="6"/>
  <c r="G30" i="6"/>
  <c r="G29" i="6"/>
  <c r="G28" i="6"/>
  <c r="G27" i="6"/>
  <c r="G26" i="6"/>
  <c r="G24" i="6"/>
  <c r="G23" i="6"/>
  <c r="G22" i="6"/>
  <c r="G21" i="6"/>
  <c r="G20" i="6"/>
  <c r="G18" i="6"/>
  <c r="G17" i="6"/>
  <c r="G16" i="6"/>
  <c r="G15" i="6"/>
  <c r="G14" i="6"/>
  <c r="G12" i="6"/>
  <c r="G11" i="6"/>
  <c r="G10" i="6"/>
  <c r="G9" i="6"/>
  <c r="G8" i="6"/>
  <c r="G6" i="6"/>
  <c r="G5" i="6"/>
  <c r="G4" i="6"/>
  <c r="G3" i="6"/>
  <c r="G2" i="6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78" i="4"/>
  <c r="G77" i="4"/>
  <c r="G76" i="4"/>
  <c r="G75" i="4"/>
  <c r="G74" i="4"/>
  <c r="G72" i="4"/>
  <c r="G71" i="4"/>
  <c r="G70" i="4"/>
  <c r="G69" i="4"/>
  <c r="G68" i="4"/>
  <c r="G66" i="4"/>
  <c r="G65" i="4"/>
  <c r="G64" i="4"/>
  <c r="G63" i="4"/>
  <c r="G62" i="4"/>
  <c r="G60" i="4"/>
  <c r="G59" i="4"/>
  <c r="G58" i="4"/>
  <c r="G57" i="4"/>
  <c r="G56" i="4"/>
  <c r="G54" i="4"/>
  <c r="G53" i="4"/>
  <c r="G52" i="4"/>
  <c r="G51" i="4"/>
  <c r="G50" i="4"/>
  <c r="G48" i="4"/>
  <c r="G47" i="4"/>
  <c r="G46" i="4"/>
  <c r="G45" i="4"/>
  <c r="G44" i="4"/>
  <c r="G42" i="4"/>
  <c r="G41" i="4"/>
  <c r="G40" i="4"/>
  <c r="G39" i="4"/>
  <c r="G38" i="4"/>
  <c r="G36" i="4"/>
  <c r="G35" i="4"/>
  <c r="G34" i="4"/>
  <c r="G33" i="4"/>
  <c r="G32" i="4"/>
  <c r="G30" i="4"/>
  <c r="G29" i="4"/>
  <c r="G28" i="4"/>
  <c r="G27" i="4"/>
  <c r="G26" i="4"/>
  <c r="G24" i="4"/>
  <c r="G23" i="4"/>
  <c r="G22" i="4"/>
  <c r="G21" i="4"/>
  <c r="G20" i="4"/>
  <c r="G18" i="4"/>
  <c r="G17" i="4"/>
  <c r="G16" i="4"/>
  <c r="G15" i="4"/>
  <c r="G14" i="4"/>
  <c r="G12" i="4"/>
  <c r="G11" i="4"/>
  <c r="G10" i="4"/>
  <c r="G9" i="4"/>
  <c r="G8" i="4"/>
  <c r="G6" i="4"/>
  <c r="G5" i="4"/>
  <c r="G4" i="4"/>
  <c r="G3" i="4"/>
  <c r="G2" i="4"/>
  <c r="Q14" i="3"/>
  <c r="O14" i="3"/>
  <c r="Q13" i="3"/>
  <c r="O13" i="3"/>
  <c r="Q12" i="3"/>
  <c r="O12" i="3"/>
  <c r="Q11" i="3"/>
  <c r="O11" i="3"/>
  <c r="Q10" i="3"/>
  <c r="O10" i="3"/>
  <c r="Q9" i="3"/>
  <c r="O9" i="3"/>
  <c r="Q8" i="3"/>
  <c r="O8" i="3"/>
  <c r="Q7" i="3"/>
  <c r="O7" i="3"/>
  <c r="Q6" i="3"/>
  <c r="O6" i="3"/>
  <c r="Q5" i="3"/>
  <c r="O5" i="3"/>
  <c r="Q4" i="3"/>
  <c r="O4" i="3"/>
  <c r="Q3" i="3"/>
  <c r="O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Q2" i="3"/>
  <c r="O2" i="3"/>
  <c r="T14" i="1"/>
  <c r="V14" i="1" s="1"/>
  <c r="R14" i="1"/>
  <c r="P14" i="1"/>
  <c r="F14" i="1"/>
  <c r="E14" i="1"/>
  <c r="M14" i="1" s="1"/>
  <c r="T13" i="1"/>
  <c r="V13" i="1" s="1"/>
  <c r="R13" i="1"/>
  <c r="P13" i="1"/>
  <c r="F13" i="1"/>
  <c r="E13" i="1"/>
  <c r="M13" i="1" s="1"/>
  <c r="T12" i="1"/>
  <c r="V12" i="1" s="1"/>
  <c r="R12" i="1"/>
  <c r="P12" i="1"/>
  <c r="F12" i="1"/>
  <c r="E12" i="1"/>
  <c r="M12" i="1" s="1"/>
  <c r="T11" i="1"/>
  <c r="V11" i="1" s="1"/>
  <c r="R11" i="1"/>
  <c r="P11" i="1"/>
  <c r="F11" i="1"/>
  <c r="E11" i="1"/>
  <c r="M11" i="1" s="1"/>
  <c r="T10" i="1"/>
  <c r="V10" i="1" s="1"/>
  <c r="R10" i="1"/>
  <c r="P10" i="1"/>
  <c r="F10" i="1"/>
  <c r="E10" i="1"/>
  <c r="M10" i="1" s="1"/>
  <c r="V9" i="1"/>
  <c r="R9" i="1"/>
  <c r="P9" i="1"/>
  <c r="F9" i="1"/>
  <c r="E9" i="1"/>
  <c r="M9" i="1" s="1"/>
  <c r="T8" i="1"/>
  <c r="V8" i="1" s="1"/>
  <c r="R8" i="1"/>
  <c r="P8" i="1"/>
  <c r="F8" i="1"/>
  <c r="E8" i="1"/>
  <c r="M8" i="1" s="1"/>
  <c r="T7" i="1"/>
  <c r="V7" i="1" s="1"/>
  <c r="R7" i="1"/>
  <c r="P7" i="1"/>
  <c r="F7" i="1"/>
  <c r="E7" i="1"/>
  <c r="M7" i="1" s="1"/>
  <c r="T6" i="1"/>
  <c r="V6" i="1" s="1"/>
  <c r="R6" i="1"/>
  <c r="P6" i="1"/>
  <c r="M6" i="1"/>
  <c r="F6" i="1"/>
  <c r="E6" i="1"/>
  <c r="T5" i="1"/>
  <c r="V5" i="1" s="1"/>
  <c r="M5" i="1"/>
  <c r="F5" i="1"/>
  <c r="E5" i="1"/>
  <c r="T4" i="1"/>
  <c r="V4" i="1" s="1"/>
  <c r="M4" i="1"/>
  <c r="F4" i="1"/>
  <c r="E4" i="1"/>
  <c r="T3" i="1"/>
  <c r="V3" i="1" s="1"/>
  <c r="F3" i="1"/>
  <c r="E3" i="1"/>
  <c r="T2" i="1"/>
  <c r="V2" i="1" s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DCC988-D0E9-4344-9C76-6ED95D480E5A}" keepAlive="1" name="Query - wfa_python_albini_rothermel" description="Connection to the 'wfa_python_albini_rothermel' query in the workbook." type="5" refreshedVersion="8" background="1" saveData="1">
    <dbPr connection="Provider=Microsoft.Mashup.OleDb.1;Data Source=$Workbook$;Location=wfa_python_albini_rothermel;Extended Properties=&quot;&quot;" command="SELECT * FROM [wfa_python_albini_rothermel]"/>
  </connection>
  <connection id="2" xr16:uid="{8AB0CF50-1FA5-7240-9520-A3DEA4DD8D56}" name="wfa_python_albini_rothermel" type="6" refreshedVersion="8" background="1" saveData="1">
    <textPr sourceFile="/Users/jeremybenik/Downloads/wfa_python_albini_rothermel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<sst xmlns="http://schemas.openxmlformats.org/spreadsheetml/2006/main" count="214" uniqueCount="74">
  <si>
    <t>Model</t>
  </si>
  <si>
    <t>MATLAB input</t>
  </si>
  <si>
    <t>fuel</t>
  </si>
  <si>
    <t>wind speed (m/s)</t>
  </si>
  <si>
    <t>wind speed (km/hr)</t>
  </si>
  <si>
    <t>midflame wind speed (km/hr)</t>
  </si>
  <si>
    <t>adjustment factor</t>
  </si>
  <si>
    <t>Slope</t>
  </si>
  <si>
    <t>FMC</t>
  </si>
  <si>
    <t>ROS m/s</t>
  </si>
  <si>
    <t>BEHAVEplus</t>
  </si>
  <si>
    <t>20ft wind speed (km/hr)</t>
  </si>
  <si>
    <t>Canopy cover %</t>
  </si>
  <si>
    <t>ROS m/min</t>
  </si>
  <si>
    <t>Flame height (m)</t>
  </si>
  <si>
    <t>Difference between our code and their code</t>
  </si>
  <si>
    <t>10hr fmc</t>
  </si>
  <si>
    <t>100hr fmc</t>
  </si>
  <si>
    <t>live herb fmc</t>
  </si>
  <si>
    <t>live woody</t>
  </si>
  <si>
    <t>1 (short grass)</t>
  </si>
  <si>
    <t>2 Timber (grass and understory)</t>
  </si>
  <si>
    <t>3 (tall grass 2.5ft)</t>
  </si>
  <si>
    <t>4 Chaparral</t>
  </si>
  <si>
    <t>5 Brush (2ft)</t>
  </si>
  <si>
    <t>6 (Dormant Brush, hardwood)</t>
  </si>
  <si>
    <t>7 Southern rough</t>
  </si>
  <si>
    <t>8 (Closed timber litter)</t>
  </si>
  <si>
    <t>9 (Hardwood litter)</t>
  </si>
  <si>
    <t>10 timber and understory</t>
  </si>
  <si>
    <t>11 light logging slash</t>
  </si>
  <si>
    <t>12 medium logging slash</t>
  </si>
  <si>
    <t>13 Heavy logging slash</t>
  </si>
  <si>
    <t>Fuel Category</t>
  </si>
  <si>
    <t>MATLAB ROS</t>
  </si>
  <si>
    <t>FuelModel</t>
  </si>
  <si>
    <t>WS[m/s]</t>
  </si>
  <si>
    <t>S[deg]</t>
  </si>
  <si>
    <t>DFM[-]</t>
  </si>
  <si>
    <t>LFM[-]</t>
  </si>
  <si>
    <t>WFA ROS[m/s]</t>
  </si>
  <si>
    <t>BEHAVEPlus ROS</t>
  </si>
  <si>
    <t>fgi_1hr</t>
  </si>
  <si>
    <t>fgi_10hr</t>
  </si>
  <si>
    <t>fgi_100hr</t>
  </si>
  <si>
    <t>Fuel type</t>
  </si>
  <si>
    <t>fgi_live_herb</t>
  </si>
  <si>
    <t>fgi_live_woody</t>
  </si>
  <si>
    <t>Dynamic</t>
  </si>
  <si>
    <t>SAVR_1hr</t>
  </si>
  <si>
    <t>SAVR_herb</t>
  </si>
  <si>
    <t>SAVR_woody</t>
  </si>
  <si>
    <t>Fuel_depth</t>
  </si>
  <si>
    <t>moisture_extinction</t>
  </si>
  <si>
    <t>Heat</t>
  </si>
  <si>
    <t>fuel depth m</t>
  </si>
  <si>
    <t>converter</t>
  </si>
  <si>
    <t>BEHAVEPLUS ROS</t>
  </si>
  <si>
    <t>WFA</t>
  </si>
  <si>
    <t>Wind Speed (20ft)</t>
  </si>
  <si>
    <t>Difference between MATLAB and BehavePlus</t>
  </si>
  <si>
    <t>Organizing by fuel type</t>
  </si>
  <si>
    <t>Fuel Category 1</t>
  </si>
  <si>
    <t>FuelModel (1)</t>
  </si>
  <si>
    <t>FuelModel(2)</t>
  </si>
  <si>
    <t>FuelModel(3)</t>
  </si>
  <si>
    <t>FuelModel (4)</t>
  </si>
  <si>
    <t>0 slope</t>
  </si>
  <si>
    <t>5 slope</t>
  </si>
  <si>
    <t>10 slope</t>
  </si>
  <si>
    <t xml:space="preserve">15 slope </t>
  </si>
  <si>
    <t>15 slope</t>
  </si>
  <si>
    <t>ROS[m/s]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</si>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</sst>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Menlo"/>
    </font>
    <font>
      <sz val="12"/>
      <color rgb="FF000000"/>
      <name val="Calibri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" fontId="1" fillId="3" borderId="0" xfId="0" applyNumberFormat="1" applyFont="1" applyFill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4" borderId="0" xfId="0" applyFont="1" applyFill="1"/>
    <xf numFmtId="164" fontId="4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WFA</a:t>
            </a:r>
            <a:r>
              <a:rPr lang="en-US" sz="1800" baseline="0"/>
              <a:t> ROS (m/s) Fuel type 1 0.03 FMC 0 Slope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making_plots_003_FMC!$C$1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making_plots_003_FMC!$C$2:$C$6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making_plots_003_FMC!$B$2:$B$6</c:f>
              <c:numCache>
                <c:formatCode>General</c:formatCode>
                <c:ptCount val="5"/>
                <c:pt idx="0">
                  <c:v>2.974415E-2</c:v>
                </c:pt>
                <c:pt idx="1">
                  <c:v>0.22097430000000001</c:v>
                </c:pt>
                <c:pt idx="2">
                  <c:v>0.83338363999999998</c:v>
                </c:pt>
                <c:pt idx="3">
                  <c:v>1.8909235900000001</c:v>
                </c:pt>
                <c:pt idx="4">
                  <c:v>2.4948157399999999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F-7540-B249-7D82ECC4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29391"/>
        <c:axId val="1496878287"/>
      </c:scatterChart>
      <c:valAx>
        <c:axId val="8550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Midflame Wind Speed (m/s)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8287"/>
        <c:crosses val="autoZero"/>
        <c:crossBetween val="midCat"/>
      </c:valAx>
      <c:valAx>
        <c:axId val="14968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ROS</a:t>
                </a:r>
                <a:r>
                  <a:rPr lang="en-US" sz="1800" baseline="0"/>
                  <a:t> (m/s)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making_plots_005_FMC!$M$1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making_plots_005_FMC!$M$2:$M$6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making_plots_005_FMC!$N$2:$N$6</c:f>
              <c:numCache>
                <c:formatCode>General</c:formatCode>
                <c:ptCount val="5"/>
                <c:pt idx="0">
                  <c:v>3.2523712367316299E-2</c:v>
                </c:pt>
                <c:pt idx="1">
                  <c:v>0.191542762758902</c:v>
                </c:pt>
                <c:pt idx="2">
                  <c:v>0.70079691064299099</c:v>
                </c:pt>
                <c:pt idx="3">
                  <c:v>1.58020318409486</c:v>
                </c:pt>
                <c:pt idx="4">
                  <c:v>1.6692500811254001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D544-A8B1-994B1E86F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20127"/>
        <c:axId val="1838884799"/>
      </c:scatterChart>
      <c:valAx>
        <c:axId val="10101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84799"/>
        <c:crosses val="autoZero"/>
        <c:crossBetween val="midCat"/>
      </c:valAx>
      <c:valAx>
        <c:axId val="18388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making_plots_005_FMC!$P$1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making_plots_005_FMC!$P$2:$P$6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making_plots_005_FMC!$Q$2:$Q$6</c:f>
              <c:numCache>
                <c:formatCode>General</c:formatCode>
                <c:ptCount val="5"/>
                <c:pt idx="0">
                  <c:v>5.6375390507799002E-2</c:v>
                </c:pt>
                <c:pt idx="1">
                  <c:v>0.215394440899385</c:v>
                </c:pt>
                <c:pt idx="2">
                  <c:v>0.72464858878347405</c:v>
                </c:pt>
                <c:pt idx="3">
                  <c:v>1.6040548622353401</c:v>
                </c:pt>
                <c:pt idx="4">
                  <c:v>1.6931017592658799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E-F24F-A876-FE792B82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85759"/>
        <c:axId val="1809028799"/>
      </c:scatterChart>
      <c:valAx>
        <c:axId val="19431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28799"/>
        <c:crosses val="autoZero"/>
        <c:crossBetween val="midCat"/>
      </c:valAx>
      <c:valAx>
        <c:axId val="1809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making_plots_005_FMC!$X$1</c:f>
              <c:strCache>
                <c:ptCount val="1"/>
                <c:pt idx="0">
                  <c:v>ROS[m/s]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making_plots_005_FMC!$W$2:$W$21</c:f>
              <c:numCache>
                <c:formatCode>General</c:formatCode>
                <c:ptCount val="20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making_plots_005_FMC!$X$2:$X$21</c:f>
              <c:numCache>
                <c:formatCode>General</c:formatCode>
                <c:ptCount val="20"/>
                <c:pt idx="0">
                  <c:v>9.7801282155726393E-2</c:v>
                </c:pt>
                <c:pt idx="1">
                  <c:v>0.25682033254731301</c:v>
                </c:pt>
                <c:pt idx="2">
                  <c:v>0.76607448043140103</c:v>
                </c:pt>
                <c:pt idx="3">
                  <c:v>1.6454807538832701</c:v>
                </c:pt>
                <c:pt idx="4">
                  <c:v>1.7345276509138099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1-0B45-8755-8FD021B6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697087"/>
        <c:axId val="1727334479"/>
      </c:scatterChart>
      <c:valAx>
        <c:axId val="174769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34479"/>
        <c:crosses val="autoZero"/>
        <c:crossBetween val="midCat"/>
      </c:valAx>
      <c:valAx>
        <c:axId val="17273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1 0.03 FMC 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making_plots_003_FMC!$J$1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making_plots_003_FMC!$J$2:$J$6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making_plots_003_FMC!$I$2:$I$6</c:f>
              <c:numCache>
                <c:formatCode>General</c:formatCode>
                <c:ptCount val="5"/>
                <c:pt idx="0">
                  <c:v>3.9111760000000002E-2</c:v>
                </c:pt>
                <c:pt idx="1">
                  <c:v>0.23034192000000001</c:v>
                </c:pt>
                <c:pt idx="2">
                  <c:v>0.84275124999999995</c:v>
                </c:pt>
                <c:pt idx="3">
                  <c:v>1.90029121</c:v>
                </c:pt>
                <c:pt idx="4">
                  <c:v>2.5041833499999999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E-974E-A9BF-0789DE4F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88976"/>
        <c:axId val="452090624"/>
      </c:scatterChart>
      <c:valAx>
        <c:axId val="4520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0624"/>
        <c:crosses val="autoZero"/>
        <c:crossBetween val="midCat"/>
      </c:valAx>
      <c:valAx>
        <c:axId val="452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1 0.03 FMC 10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making_plots_003_FMC!$N$1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making_plots_003_FMC!$N$2:$N$6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making_plots_003_FMC!$M$2:$M$6</c:f>
              <c:numCache>
                <c:formatCode>General</c:formatCode>
                <c:ptCount val="5"/>
                <c:pt idx="0">
                  <c:v>6.7794859999999998E-2</c:v>
                </c:pt>
                <c:pt idx="1">
                  <c:v>0.25902501999999999</c:v>
                </c:pt>
                <c:pt idx="2">
                  <c:v>0.87143435000000002</c:v>
                </c:pt>
                <c:pt idx="3">
                  <c:v>1.9289743100000001</c:v>
                </c:pt>
                <c:pt idx="4">
                  <c:v>2.5328664600000002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F-B049-9EF9-5B364824E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55648"/>
        <c:axId val="453257296"/>
      </c:scatterChart>
      <c:valAx>
        <c:axId val="4532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7296"/>
        <c:crosses val="autoZero"/>
        <c:crossBetween val="midCat"/>
      </c:valAx>
      <c:valAx>
        <c:axId val="453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WFA ROS (m/s)</a:t>
            </a:r>
            <a:r>
              <a:rPr lang="en-US" baseline="0"/>
              <a:t> Fuel type 1 0.03 FMC 15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making_plots_003_FMC!$R$1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making_plots_003_FMC!$R$2:$R$6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making_plots_003_FMC!$Q$2:$Q$6</c:f>
              <c:numCache>
                <c:formatCode>General</c:formatCode>
                <c:ptCount val="5"/>
                <c:pt idx="0">
                  <c:v>0.11761204</c:v>
                </c:pt>
                <c:pt idx="1">
                  <c:v>0.30884220000000001</c:v>
                </c:pt>
                <c:pt idx="2">
                  <c:v>0.92125153000000004</c:v>
                </c:pt>
                <c:pt idx="3">
                  <c:v>1.9787914900000001</c:v>
                </c:pt>
                <c:pt idx="4">
                  <c:v>2.58268363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6-A044-87D1-ABBF8B66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46223"/>
        <c:axId val="1617186799"/>
      </c:scatterChart>
      <c:valAx>
        <c:axId val="153944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86799"/>
        <c:crosses val="autoZero"/>
        <c:crossBetween val="midCat"/>
      </c:valAx>
      <c:valAx>
        <c:axId val="16171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4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making_plots_003_FMC!$C$33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making_plots_003_FMC!$C$34:$C$38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making_plots_003_FMC!$B$34:$B$38</c:f>
              <c:numCache>
                <c:formatCode>General</c:formatCode>
                <c:ptCount val="5"/>
                <c:pt idx="0">
                  <c:v>3.4142180000000001E-2</c:v>
                </c:pt>
                <c:pt idx="1">
                  <c:v>0.43476706999999998</c:v>
                </c:pt>
                <c:pt idx="2">
                  <c:v>1.0279799599999999</c:v>
                </c:pt>
                <c:pt idx="3">
                  <c:v>1.7250837000000001</c:v>
                </c:pt>
                <c:pt idx="4">
                  <c:v>2.4995744599999998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A-2F4F-BA4B-0989A4F8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80160"/>
        <c:axId val="452466144"/>
      </c:scatterChart>
      <c:valAx>
        <c:axId val="4524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66144"/>
        <c:crosses val="autoZero"/>
        <c:crossBetween val="midCat"/>
      </c:valAx>
      <c:valAx>
        <c:axId val="4524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8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making_plots_003_FMC!$I$33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making_plots_003_FMC!$I$34:$I$38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making_plots_003_FMC!$H$34:$H$38</c:f>
              <c:numCache>
                <c:formatCode>General</c:formatCode>
                <c:ptCount val="5"/>
                <c:pt idx="0">
                  <c:v>4.3439989999999998E-2</c:v>
                </c:pt>
                <c:pt idx="1">
                  <c:v>0.44406488</c:v>
                </c:pt>
                <c:pt idx="2">
                  <c:v>1.03727777</c:v>
                </c:pt>
                <c:pt idx="3">
                  <c:v>1.73438151</c:v>
                </c:pt>
                <c:pt idx="4">
                  <c:v>2.5088722699999999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504D-A334-DE03A8FB7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33792"/>
        <c:axId val="452435440"/>
      </c:scatterChart>
      <c:valAx>
        <c:axId val="4524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5440"/>
        <c:crosses val="autoZero"/>
        <c:crossBetween val="midCat"/>
      </c:valAx>
      <c:valAx>
        <c:axId val="452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10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making_plots_003_FMC!$P$33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making_plots_003_FMC!$P$34:$P$38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making_plots_003_FMC!$O$34:$O$38</c:f>
              <c:numCache>
                <c:formatCode>General</c:formatCode>
                <c:ptCount val="5"/>
                <c:pt idx="0">
                  <c:v>7.1909360000000005E-2</c:v>
                </c:pt>
                <c:pt idx="1">
                  <c:v>0.47253424999999999</c:v>
                </c:pt>
                <c:pt idx="2">
                  <c:v>1.06574714</c:v>
                </c:pt>
                <c:pt idx="3">
                  <c:v>1.76285088</c:v>
                </c:pt>
                <c:pt idx="4">
                  <c:v>2.5373416400000002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7-244E-853D-ED4526BC9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22784"/>
        <c:axId val="453524432"/>
      </c:scatterChart>
      <c:valAx>
        <c:axId val="45352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4432"/>
        <c:crosses val="autoZero"/>
        <c:crossBetween val="midCat"/>
      </c:valAx>
      <c:valAx>
        <c:axId val="4535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WFA ROS (m/s) Fuel type 3 0.03 FMC 15 Slope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making_plots_003_FMC!$W$33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making_plots_003_FMC!$W$34:$W$38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making_plots_003_FMC!$V$34:$V$38</c:f>
              <c:numCache>
                <c:formatCode>General</c:formatCode>
                <c:ptCount val="5"/>
                <c:pt idx="0">
                  <c:v>0.12135532</c:v>
                </c:pt>
                <c:pt idx="1">
                  <c:v>0.52198020999999994</c:v>
                </c:pt>
                <c:pt idx="2">
                  <c:v>1.1151930999999999</c:v>
                </c:pt>
                <c:pt idx="3">
                  <c:v>1.8122968399999999</c:v>
                </c:pt>
                <c:pt idx="4">
                  <c:v>2.5867875900000001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3-7C4C-843A-E9A52A23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2432"/>
        <c:axId val="452534080"/>
      </c:scatterChart>
      <c:valAx>
        <c:axId val="4525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4080"/>
        <c:crosses val="autoZero"/>
        <c:crossBetween val="midCat"/>
      </c:valAx>
      <c:valAx>
        <c:axId val="452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WFA ROS (m/s) Fuel ype 1 0.05 FMC Slope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making_plots_005_FMC!$J$1</c:f>
              <c:strCache>
                <c:ptCount val="1"/>
                <c:pt idx="0">
                  <c:v>WS[m/s]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making_plots_005_FMC!$J$2:$J$6</c:f>
              <c:numCache>
                <c:formatCode>General</c:formatCode>
                <c:ptCount val="5"/>
                <c:pt idx="0">
                  <c:v>0</c:v>
                </c:pt>
                <c:pt idx="1">
                  <c:v>1.25</c:v>
                </c:pt>
                <c:pt idx="2">
                  <c:v>2.5</c:v>
                </c:pt>
                <c:pt idx="3">
                  <c:v>3.75</c:v>
                </c:pt>
                <c:pt idx="4">
                  <c:v>5</c:v>
                </c:pt>
              </c:numCache>
            </c:numRef>
          </c:xVal>
          <c:yVal>
            <c:numRef>
              <c:f>making_plots_005_FMC!$K$2:$K$6</c:f>
              <c:numCache>
                <c:formatCode>General</c:formatCode>
                <c:ptCount val="5"/>
                <c:pt idx="0">
                  <c:v>2.4733996158491901E-2</c:v>
                </c:pt>
                <c:pt idx="1">
                  <c:v>0.18375304655007799</c:v>
                </c:pt>
                <c:pt idx="2">
                  <c:v>0.69300719443416703</c:v>
                </c:pt>
                <c:pt idx="3">
                  <c:v>1.57241346788603</c:v>
                </c:pt>
                <c:pt idx="4">
                  <c:v>1.66146036491658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2-2C49-98F5-9048B9E1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83343"/>
        <c:axId val="1808884991"/>
      </c:scatterChart>
      <c:valAx>
        <c:axId val="180888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4991"/>
        <c:crosses val="autoZero"/>
        <c:crossBetween val="midCat"/>
      </c:valAx>
      <c:valAx>
        <c:axId val="18088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88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146050</xdr:rowOff>
    </xdr:from>
    <xdr:to>
      <xdr:col>6</xdr:col>
      <xdr:colOff>444500</xdr:colOff>
      <xdr:row>28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6DAF9-099E-FE3D-C5F4-A5926CF20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133350</xdr:rowOff>
    </xdr:from>
    <xdr:to>
      <xdr:col>12</xdr:col>
      <xdr:colOff>152400</xdr:colOff>
      <xdr:row>28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5A328-6231-86CF-80CD-C059EE4F1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11</xdr:row>
      <xdr:rowOff>133350</xdr:rowOff>
    </xdr:from>
    <xdr:to>
      <xdr:col>17</xdr:col>
      <xdr:colOff>647700</xdr:colOff>
      <xdr:row>28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5F22C-5672-62DB-D9E6-4DA48495A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11</xdr:row>
      <xdr:rowOff>146050</xdr:rowOff>
    </xdr:from>
    <xdr:to>
      <xdr:col>23</xdr:col>
      <xdr:colOff>469900</xdr:colOff>
      <xdr:row>28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B9A284-889E-EFF5-BBBD-3C20DEAB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809112</xdr:colOff>
      <xdr:row>38</xdr:row>
      <xdr:rowOff>31546</xdr:rowOff>
    </xdr:from>
    <xdr:to>
      <xdr:col>6</xdr:col>
      <xdr:colOff>403531</xdr:colOff>
      <xdr:row>52</xdr:row>
      <xdr:rowOff>70875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E511B3-3CBD-56AD-C6F4-0CD07081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443475</xdr:colOff>
      <xdr:row>38</xdr:row>
      <xdr:rowOff>31545</xdr:rowOff>
    </xdr:from>
    <xdr:to>
      <xdr:col>12</xdr:col>
      <xdr:colOff>37895</xdr:colOff>
      <xdr:row>52</xdr:row>
      <xdr:rowOff>70874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4130C7-98EA-72AA-5A7F-8520AF869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136218</xdr:colOff>
      <xdr:row>38</xdr:row>
      <xdr:rowOff>41788</xdr:rowOff>
    </xdr:from>
    <xdr:to>
      <xdr:col>17</xdr:col>
      <xdr:colOff>560234</xdr:colOff>
      <xdr:row>52</xdr:row>
      <xdr:rowOff>81117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6C898E-3F49-A052-A364-0A0C08825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801944</xdr:colOff>
      <xdr:row>38</xdr:row>
      <xdr:rowOff>52030</xdr:rowOff>
    </xdr:from>
    <xdr:to>
      <xdr:col>23</xdr:col>
      <xdr:colOff>396363</xdr:colOff>
      <xdr:row>52</xdr:row>
      <xdr:rowOff>91359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58F857-0F6C-D5AF-7CED-5645237DE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28</xdr:row>
      <xdr:rowOff>19050</xdr:rowOff>
    </xdr:from>
    <xdr:to>
      <xdr:col>7</xdr:col>
      <xdr:colOff>152400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A2BFA0-5AA9-6576-C828-2CE453BB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24</xdr:row>
      <xdr:rowOff>19050</xdr:rowOff>
    </xdr:from>
    <xdr:to>
      <xdr:col>15</xdr:col>
      <xdr:colOff>38100</xdr:colOff>
      <xdr:row>40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F112E0-CE2E-AA11-94C7-BE20DB5E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508000</xdr:colOff>
      <xdr:row>24</xdr:row>
      <xdr:rowOff>44450</xdr:rowOff>
    </xdr:from>
    <xdr:to>
      <xdr:col>21</xdr:col>
      <xdr:colOff>127000</xdr:colOff>
      <xdr:row>40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EBC4D-B956-DBAE-AA92-E4A942A0C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533400</xdr:colOff>
      <xdr:row>24</xdr:row>
      <xdr:rowOff>76200</xdr:rowOff>
    </xdr:from>
    <xdr:to>
      <xdr:col>27</xdr:col>
      <xdr:colOff>152400</xdr:colOff>
      <xdr:row>41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AEFFA-FF7E-FAC3-9FC8-50C9AC75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fa_python_albini_rothermel" connectionId="2" xr16:uid="{E52A3459-7DA4-3546-8BB1-A7AA6DC1DE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E2D7-BAFC-D746-A265-43A05AE2FF91}">
  <sheetPr filterMode="1"/>
  <dimension ref="A1:F1042"/>
  <sheetViews>
    <sheetView workbookViewId="0">
      <selection sqref="A1:F1029"/>
    </sheetView>
  </sheetViews>
  <sheetFormatPr baseColWidth="10" defaultRowHeight="13" x14ac:dyDescent="0.15"/>
  <cols>
    <col min="1" max="1" width="17" customWidth="1"/>
    <col min="2" max="2" width="24.1640625" customWidth="1"/>
    <col min="3" max="3" width="15.5" customWidth="1"/>
    <col min="4" max="4" width="6.1640625" bestFit="1" customWidth="1"/>
    <col min="5" max="5" width="6" bestFit="1" customWidth="1"/>
    <col min="6" max="6" width="12.1640625" bestFit="1" customWidth="1"/>
  </cols>
  <sheetData>
    <row r="1" spans="1:6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72</v>
      </c>
    </row>
    <row r="2" spans="1:6" x14ac:dyDescent="0.15">
      <c r="A2">
        <v>1</v>
      </c>
      <c r="B2">
        <v>0</v>
      </c>
      <c r="C2">
        <v>0</v>
      </c>
      <c r="D2">
        <v>0.03</v>
      </c>
      <c r="E2">
        <v>0.3</v>
      </c>
      <c r="F2">
        <v>2.9744146726277398E-2</v>
      </c>
    </row>
    <row r="3" spans="1:6" hidden="1" x14ac:dyDescent="0.15">
      <c r="A3">
        <v>2</v>
      </c>
      <c r="B3">
        <v>0</v>
      </c>
      <c r="C3">
        <v>0</v>
      </c>
      <c r="D3">
        <v>0.03</v>
      </c>
      <c r="E3">
        <v>0.3</v>
      </c>
      <c r="F3">
        <v>2.03153833491771E-2</v>
      </c>
    </row>
    <row r="4" spans="1:6" hidden="1" x14ac:dyDescent="0.15">
      <c r="A4">
        <v>3</v>
      </c>
      <c r="B4">
        <v>0</v>
      </c>
      <c r="C4">
        <v>0</v>
      </c>
      <c r="D4">
        <v>0.03</v>
      </c>
      <c r="E4">
        <v>0.3</v>
      </c>
      <c r="F4">
        <v>3.4142181338183301E-2</v>
      </c>
    </row>
    <row r="5" spans="1:6" hidden="1" x14ac:dyDescent="0.15">
      <c r="A5">
        <v>4</v>
      </c>
      <c r="B5">
        <v>0</v>
      </c>
      <c r="C5">
        <v>0</v>
      </c>
      <c r="D5">
        <v>0.03</v>
      </c>
      <c r="E5">
        <v>0.3</v>
      </c>
      <c r="F5">
        <v>5.6476368357302097E-2</v>
      </c>
    </row>
    <row r="6" spans="1:6" hidden="1" x14ac:dyDescent="0.15">
      <c r="A6">
        <v>5</v>
      </c>
      <c r="B6">
        <v>0</v>
      </c>
      <c r="C6">
        <v>0</v>
      </c>
      <c r="D6">
        <v>0.03</v>
      </c>
      <c r="E6">
        <v>0.3</v>
      </c>
      <c r="F6">
        <v>1.71614808002418E-2</v>
      </c>
    </row>
    <row r="7" spans="1:6" hidden="1" x14ac:dyDescent="0.15">
      <c r="A7">
        <v>6</v>
      </c>
      <c r="B7">
        <v>0</v>
      </c>
      <c r="C7">
        <v>0</v>
      </c>
      <c r="D7">
        <v>0.03</v>
      </c>
      <c r="E7">
        <v>0.3</v>
      </c>
      <c r="F7">
        <v>1.31909614635862E-2</v>
      </c>
    </row>
    <row r="8" spans="1:6" hidden="1" x14ac:dyDescent="0.15">
      <c r="A8">
        <v>7</v>
      </c>
      <c r="B8">
        <v>0</v>
      </c>
      <c r="C8">
        <v>0</v>
      </c>
      <c r="D8">
        <v>0.03</v>
      </c>
      <c r="E8">
        <v>0.3</v>
      </c>
      <c r="F8">
        <v>1.35163119400903E-2</v>
      </c>
    </row>
    <row r="9" spans="1:6" hidden="1" x14ac:dyDescent="0.15">
      <c r="A9">
        <v>8</v>
      </c>
      <c r="B9">
        <v>0</v>
      </c>
      <c r="C9">
        <v>0</v>
      </c>
      <c r="D9">
        <v>0.03</v>
      </c>
      <c r="E9">
        <v>0.3</v>
      </c>
      <c r="F9">
        <v>1.7828331048460901E-3</v>
      </c>
    </row>
    <row r="10" spans="1:6" hidden="1" x14ac:dyDescent="0.15">
      <c r="A10">
        <v>9</v>
      </c>
      <c r="B10">
        <v>0</v>
      </c>
      <c r="C10">
        <v>0</v>
      </c>
      <c r="D10">
        <v>0.03</v>
      </c>
      <c r="E10">
        <v>0.3</v>
      </c>
      <c r="F10">
        <v>6.3404631515287203E-3</v>
      </c>
    </row>
    <row r="11" spans="1:6" hidden="1" x14ac:dyDescent="0.15">
      <c r="A11">
        <v>10</v>
      </c>
      <c r="B11">
        <v>0</v>
      </c>
      <c r="C11">
        <v>0</v>
      </c>
      <c r="D11">
        <v>0.03</v>
      </c>
      <c r="E11">
        <v>0.3</v>
      </c>
      <c r="F11">
        <v>9.6540395251092006E-3</v>
      </c>
    </row>
    <row r="12" spans="1:6" hidden="1" x14ac:dyDescent="0.15">
      <c r="A12">
        <v>11</v>
      </c>
      <c r="B12">
        <v>0</v>
      </c>
      <c r="C12">
        <v>0</v>
      </c>
      <c r="D12">
        <v>0.03</v>
      </c>
      <c r="E12">
        <v>0.3</v>
      </c>
      <c r="F12">
        <v>4.20695364780296E-3</v>
      </c>
    </row>
    <row r="13" spans="1:6" hidden="1" x14ac:dyDescent="0.15">
      <c r="A13">
        <v>12</v>
      </c>
      <c r="B13">
        <v>0</v>
      </c>
      <c r="C13">
        <v>0</v>
      </c>
      <c r="D13">
        <v>0.03</v>
      </c>
      <c r="E13">
        <v>0.3</v>
      </c>
      <c r="F13">
        <v>1.05643548297117E-2</v>
      </c>
    </row>
    <row r="14" spans="1:6" hidden="1" x14ac:dyDescent="0.15">
      <c r="A14">
        <v>13</v>
      </c>
      <c r="B14">
        <v>0</v>
      </c>
      <c r="C14">
        <v>0</v>
      </c>
      <c r="D14">
        <v>0.03</v>
      </c>
      <c r="E14">
        <v>0.3</v>
      </c>
      <c r="F14">
        <v>1.41824284405441E-2</v>
      </c>
    </row>
    <row r="15" spans="1:6" x14ac:dyDescent="0.15">
      <c r="A15">
        <v>1</v>
      </c>
      <c r="B15">
        <v>0</v>
      </c>
      <c r="C15">
        <v>0</v>
      </c>
      <c r="D15">
        <v>0.05</v>
      </c>
      <c r="E15">
        <v>0.3</v>
      </c>
      <c r="F15">
        <v>2.4733996158491901E-2</v>
      </c>
    </row>
    <row r="16" spans="1:6" hidden="1" x14ac:dyDescent="0.15">
      <c r="A16">
        <v>2</v>
      </c>
      <c r="B16">
        <v>0</v>
      </c>
      <c r="C16">
        <v>0</v>
      </c>
      <c r="D16">
        <v>0.05</v>
      </c>
      <c r="E16">
        <v>0.3</v>
      </c>
      <c r="F16">
        <v>1.7259851036129099E-2</v>
      </c>
    </row>
    <row r="17" spans="1:6" hidden="1" x14ac:dyDescent="0.15">
      <c r="A17">
        <v>3</v>
      </c>
      <c r="B17">
        <v>0</v>
      </c>
      <c r="C17">
        <v>0</v>
      </c>
      <c r="D17">
        <v>0.05</v>
      </c>
      <c r="E17">
        <v>0.3</v>
      </c>
      <c r="F17">
        <v>2.7531883124568099E-2</v>
      </c>
    </row>
    <row r="18" spans="1:6" hidden="1" x14ac:dyDescent="0.15">
      <c r="A18">
        <v>4</v>
      </c>
      <c r="B18">
        <v>0</v>
      </c>
      <c r="C18">
        <v>0</v>
      </c>
      <c r="D18">
        <v>0.05</v>
      </c>
      <c r="E18">
        <v>0.3</v>
      </c>
      <c r="F18">
        <v>5.0565761652186098E-2</v>
      </c>
    </row>
    <row r="19" spans="1:6" hidden="1" x14ac:dyDescent="0.15">
      <c r="A19">
        <v>5</v>
      </c>
      <c r="B19">
        <v>0</v>
      </c>
      <c r="C19">
        <v>0</v>
      </c>
      <c r="D19">
        <v>0.05</v>
      </c>
      <c r="E19">
        <v>0.3</v>
      </c>
      <c r="F19">
        <v>1.5582176254576301E-2</v>
      </c>
    </row>
    <row r="20" spans="1:6" hidden="1" x14ac:dyDescent="0.15">
      <c r="A20">
        <v>6</v>
      </c>
      <c r="B20">
        <v>0</v>
      </c>
      <c r="C20">
        <v>0</v>
      </c>
      <c r="D20">
        <v>0.05</v>
      </c>
      <c r="E20">
        <v>0.3</v>
      </c>
      <c r="F20">
        <v>1.06370476367302E-2</v>
      </c>
    </row>
    <row r="21" spans="1:6" hidden="1" x14ac:dyDescent="0.15">
      <c r="A21">
        <v>7</v>
      </c>
      <c r="B21">
        <v>0</v>
      </c>
      <c r="C21">
        <v>0</v>
      </c>
      <c r="D21">
        <v>0.05</v>
      </c>
      <c r="E21">
        <v>0.3</v>
      </c>
      <c r="F21">
        <v>1.18968586517849E-2</v>
      </c>
    </row>
    <row r="22" spans="1:6" hidden="1" x14ac:dyDescent="0.15">
      <c r="A22">
        <v>8</v>
      </c>
      <c r="B22">
        <v>0</v>
      </c>
      <c r="C22">
        <v>0</v>
      </c>
      <c r="D22">
        <v>0.05</v>
      </c>
      <c r="E22">
        <v>0.3</v>
      </c>
      <c r="F22">
        <v>1.4544465177308301E-3</v>
      </c>
    </row>
    <row r="23" spans="1:6" hidden="1" x14ac:dyDescent="0.15">
      <c r="A23">
        <v>9</v>
      </c>
      <c r="B23">
        <v>0</v>
      </c>
      <c r="C23">
        <v>0</v>
      </c>
      <c r="D23">
        <v>0.05</v>
      </c>
      <c r="E23">
        <v>0.3</v>
      </c>
      <c r="F23">
        <v>5.1128804195147599E-3</v>
      </c>
    </row>
    <row r="24" spans="1:6" hidden="1" x14ac:dyDescent="0.15">
      <c r="A24">
        <v>10</v>
      </c>
      <c r="B24">
        <v>0</v>
      </c>
      <c r="C24">
        <v>0</v>
      </c>
      <c r="D24">
        <v>0.05</v>
      </c>
      <c r="E24">
        <v>0.3</v>
      </c>
      <c r="F24">
        <v>8.5550229385063098E-3</v>
      </c>
    </row>
    <row r="25" spans="1:6" hidden="1" x14ac:dyDescent="0.15">
      <c r="A25">
        <v>11</v>
      </c>
      <c r="B25">
        <v>0</v>
      </c>
      <c r="C25">
        <v>0</v>
      </c>
      <c r="D25">
        <v>0.05</v>
      </c>
      <c r="E25">
        <v>0.3</v>
      </c>
      <c r="F25">
        <v>3.4012326075608E-3</v>
      </c>
    </row>
    <row r="26" spans="1:6" hidden="1" x14ac:dyDescent="0.15">
      <c r="A26">
        <v>12</v>
      </c>
      <c r="B26">
        <v>0</v>
      </c>
      <c r="C26">
        <v>0</v>
      </c>
      <c r="D26">
        <v>0.05</v>
      </c>
      <c r="E26">
        <v>0.3</v>
      </c>
      <c r="F26">
        <v>8.4540559850511208E-3</v>
      </c>
    </row>
    <row r="27" spans="1:6" hidden="1" x14ac:dyDescent="0.15">
      <c r="A27">
        <v>13</v>
      </c>
      <c r="B27">
        <v>0</v>
      </c>
      <c r="C27">
        <v>0</v>
      </c>
      <c r="D27">
        <v>0.05</v>
      </c>
      <c r="E27">
        <v>0.3</v>
      </c>
      <c r="F27">
        <v>1.1436555807022301E-2</v>
      </c>
    </row>
    <row r="28" spans="1:6" x14ac:dyDescent="0.15">
      <c r="A28">
        <v>1</v>
      </c>
      <c r="B28">
        <v>0</v>
      </c>
      <c r="C28">
        <v>0</v>
      </c>
      <c r="D28">
        <v>7.0000000000000007E-2</v>
      </c>
      <c r="E28">
        <v>0.3</v>
      </c>
      <c r="F28">
        <v>2.2048625699548099E-2</v>
      </c>
    </row>
    <row r="29" spans="1:6" hidden="1" x14ac:dyDescent="0.15">
      <c r="A29">
        <v>2</v>
      </c>
      <c r="B29">
        <v>0</v>
      </c>
      <c r="C29">
        <v>0</v>
      </c>
      <c r="D29">
        <v>7.0000000000000007E-2</v>
      </c>
      <c r="E29">
        <v>0.3</v>
      </c>
      <c r="F29">
        <v>1.5658391869098998E-2</v>
      </c>
    </row>
    <row r="30" spans="1:6" hidden="1" x14ac:dyDescent="0.15">
      <c r="A30">
        <v>3</v>
      </c>
      <c r="B30">
        <v>0</v>
      </c>
      <c r="C30">
        <v>0</v>
      </c>
      <c r="D30">
        <v>7.0000000000000007E-2</v>
      </c>
      <c r="E30">
        <v>0.3</v>
      </c>
      <c r="F30">
        <v>2.3316785724195901E-2</v>
      </c>
    </row>
    <row r="31" spans="1:6" hidden="1" x14ac:dyDescent="0.15">
      <c r="A31">
        <v>4</v>
      </c>
      <c r="B31">
        <v>0</v>
      </c>
      <c r="C31">
        <v>0</v>
      </c>
      <c r="D31">
        <v>7.0000000000000007E-2</v>
      </c>
      <c r="E31">
        <v>0.3</v>
      </c>
      <c r="F31">
        <v>4.6523136477068398E-2</v>
      </c>
    </row>
    <row r="32" spans="1:6" hidden="1" x14ac:dyDescent="0.15">
      <c r="A32">
        <v>5</v>
      </c>
      <c r="B32">
        <v>0</v>
      </c>
      <c r="C32">
        <v>0</v>
      </c>
      <c r="D32">
        <v>7.0000000000000007E-2</v>
      </c>
      <c r="E32">
        <v>0.3</v>
      </c>
      <c r="F32">
        <v>1.4410795872688301E-2</v>
      </c>
    </row>
    <row r="33" spans="1:6" hidden="1" x14ac:dyDescent="0.15">
      <c r="A33">
        <v>6</v>
      </c>
      <c r="B33">
        <v>0</v>
      </c>
      <c r="C33">
        <v>0</v>
      </c>
      <c r="D33">
        <v>7.0000000000000007E-2</v>
      </c>
      <c r="E33">
        <v>0.3</v>
      </c>
      <c r="F33">
        <v>9.0085287432584392E-3</v>
      </c>
    </row>
    <row r="34" spans="1:6" hidden="1" x14ac:dyDescent="0.15">
      <c r="A34">
        <v>7</v>
      </c>
      <c r="B34">
        <v>0</v>
      </c>
      <c r="C34">
        <v>0</v>
      </c>
      <c r="D34">
        <v>7.0000000000000007E-2</v>
      </c>
      <c r="E34">
        <v>0.3</v>
      </c>
      <c r="F34">
        <v>1.06321584145623E-2</v>
      </c>
    </row>
    <row r="35" spans="1:6" hidden="1" x14ac:dyDescent="0.15">
      <c r="A35">
        <v>8</v>
      </c>
      <c r="B35">
        <v>0</v>
      </c>
      <c r="C35">
        <v>0</v>
      </c>
      <c r="D35">
        <v>7.0000000000000007E-2</v>
      </c>
      <c r="E35">
        <v>0.3</v>
      </c>
      <c r="F35">
        <v>1.2288992177242101E-3</v>
      </c>
    </row>
    <row r="36" spans="1:6" hidden="1" x14ac:dyDescent="0.15">
      <c r="A36">
        <v>9</v>
      </c>
      <c r="B36">
        <v>0</v>
      </c>
      <c r="C36">
        <v>0</v>
      </c>
      <c r="D36">
        <v>7.0000000000000007E-2</v>
      </c>
      <c r="E36">
        <v>0.3</v>
      </c>
      <c r="F36">
        <v>4.3301047238893699E-3</v>
      </c>
    </row>
    <row r="37" spans="1:6" hidden="1" x14ac:dyDescent="0.15">
      <c r="A37">
        <v>10</v>
      </c>
      <c r="B37">
        <v>0</v>
      </c>
      <c r="C37">
        <v>0</v>
      </c>
      <c r="D37">
        <v>7.0000000000000007E-2</v>
      </c>
      <c r="E37">
        <v>0.3</v>
      </c>
      <c r="F37">
        <v>7.78257467225257E-3</v>
      </c>
    </row>
    <row r="38" spans="1:6" hidden="1" x14ac:dyDescent="0.15">
      <c r="A38">
        <v>11</v>
      </c>
      <c r="B38">
        <v>0</v>
      </c>
      <c r="C38">
        <v>0</v>
      </c>
      <c r="D38">
        <v>7.0000000000000007E-2</v>
      </c>
      <c r="E38">
        <v>0.3</v>
      </c>
      <c r="F38">
        <v>3.0172885053863902E-3</v>
      </c>
    </row>
    <row r="39" spans="1:6" hidden="1" x14ac:dyDescent="0.15">
      <c r="A39">
        <v>12</v>
      </c>
      <c r="B39">
        <v>0</v>
      </c>
      <c r="C39">
        <v>0</v>
      </c>
      <c r="D39">
        <v>7.0000000000000007E-2</v>
      </c>
      <c r="E39">
        <v>0.3</v>
      </c>
      <c r="F39">
        <v>7.2618155036199101E-3</v>
      </c>
    </row>
    <row r="40" spans="1:6" hidden="1" x14ac:dyDescent="0.15">
      <c r="A40">
        <v>13</v>
      </c>
      <c r="B40">
        <v>0</v>
      </c>
      <c r="C40">
        <v>0</v>
      </c>
      <c r="D40">
        <v>7.0000000000000007E-2</v>
      </c>
      <c r="E40">
        <v>0.3</v>
      </c>
      <c r="F40">
        <v>9.6856331972872307E-3</v>
      </c>
    </row>
    <row r="41" spans="1:6" x14ac:dyDescent="0.15">
      <c r="A41">
        <v>1</v>
      </c>
      <c r="B41">
        <v>0</v>
      </c>
      <c r="C41">
        <v>0</v>
      </c>
      <c r="D41">
        <v>0.09</v>
      </c>
      <c r="E41">
        <v>0.3</v>
      </c>
      <c r="F41">
        <v>1.7430071006652999E-2</v>
      </c>
    </row>
    <row r="42" spans="1:6" hidden="1" x14ac:dyDescent="0.15">
      <c r="A42">
        <v>2</v>
      </c>
      <c r="B42">
        <v>0</v>
      </c>
      <c r="C42">
        <v>0</v>
      </c>
      <c r="D42">
        <v>0.09</v>
      </c>
      <c r="E42">
        <v>0.3</v>
      </c>
      <c r="F42">
        <v>1.4304500732676299E-2</v>
      </c>
    </row>
    <row r="43" spans="1:6" hidden="1" x14ac:dyDescent="0.15">
      <c r="A43">
        <v>3</v>
      </c>
      <c r="B43">
        <v>0</v>
      </c>
      <c r="C43">
        <v>0</v>
      </c>
      <c r="D43">
        <v>0.09</v>
      </c>
      <c r="E43">
        <v>0.3</v>
      </c>
      <c r="F43">
        <v>2.06445536093634E-2</v>
      </c>
    </row>
    <row r="44" spans="1:6" hidden="1" x14ac:dyDescent="0.15">
      <c r="A44">
        <v>4</v>
      </c>
      <c r="B44">
        <v>0</v>
      </c>
      <c r="C44">
        <v>0</v>
      </c>
      <c r="D44">
        <v>0.09</v>
      </c>
      <c r="E44">
        <v>0.3</v>
      </c>
      <c r="F44">
        <v>4.3416032276753697E-2</v>
      </c>
    </row>
    <row r="45" spans="1:6" hidden="1" x14ac:dyDescent="0.15">
      <c r="A45">
        <v>5</v>
      </c>
      <c r="B45">
        <v>0</v>
      </c>
      <c r="C45">
        <v>0</v>
      </c>
      <c r="D45">
        <v>0.09</v>
      </c>
      <c r="E45">
        <v>0.3</v>
      </c>
      <c r="F45">
        <v>1.34904768363335E-2</v>
      </c>
    </row>
    <row r="46" spans="1:6" hidden="1" x14ac:dyDescent="0.15">
      <c r="A46">
        <v>6</v>
      </c>
      <c r="B46">
        <v>0</v>
      </c>
      <c r="C46">
        <v>0</v>
      </c>
      <c r="D46">
        <v>0.09</v>
      </c>
      <c r="E46">
        <v>0.3</v>
      </c>
      <c r="F46">
        <v>7.9761017140840794E-3</v>
      </c>
    </row>
    <row r="47" spans="1:6" hidden="1" x14ac:dyDescent="0.15">
      <c r="A47">
        <v>7</v>
      </c>
      <c r="B47">
        <v>0</v>
      </c>
      <c r="C47">
        <v>0</v>
      </c>
      <c r="D47">
        <v>0.09</v>
      </c>
      <c r="E47">
        <v>0.3</v>
      </c>
      <c r="F47">
        <v>9.6476634771594499E-3</v>
      </c>
    </row>
    <row r="48" spans="1:6" hidden="1" x14ac:dyDescent="0.15">
      <c r="A48">
        <v>8</v>
      </c>
      <c r="B48">
        <v>0</v>
      </c>
      <c r="C48">
        <v>0</v>
      </c>
      <c r="D48">
        <v>0.09</v>
      </c>
      <c r="E48">
        <v>0.3</v>
      </c>
      <c r="F48">
        <v>1.0750968619602801E-3</v>
      </c>
    </row>
    <row r="49" spans="1:6" hidden="1" x14ac:dyDescent="0.15">
      <c r="A49">
        <v>9</v>
      </c>
      <c r="B49">
        <v>0</v>
      </c>
      <c r="C49">
        <v>0</v>
      </c>
      <c r="D49">
        <v>0.09</v>
      </c>
      <c r="E49">
        <v>0.3</v>
      </c>
      <c r="F49">
        <v>3.8338508645181001E-3</v>
      </c>
    </row>
    <row r="50" spans="1:6" hidden="1" x14ac:dyDescent="0.15">
      <c r="A50">
        <v>10</v>
      </c>
      <c r="B50">
        <v>0</v>
      </c>
      <c r="C50">
        <v>0</v>
      </c>
      <c r="D50">
        <v>0.09</v>
      </c>
      <c r="E50">
        <v>0.3</v>
      </c>
      <c r="F50">
        <v>7.2294276267980302E-3</v>
      </c>
    </row>
    <row r="51" spans="1:6" hidden="1" x14ac:dyDescent="0.15">
      <c r="A51">
        <v>11</v>
      </c>
      <c r="B51">
        <v>0</v>
      </c>
      <c r="C51">
        <v>0</v>
      </c>
      <c r="D51">
        <v>0.09</v>
      </c>
      <c r="E51">
        <v>0.3</v>
      </c>
      <c r="F51">
        <v>2.7157080196479702E-3</v>
      </c>
    </row>
    <row r="52" spans="1:6" hidden="1" x14ac:dyDescent="0.15">
      <c r="A52">
        <v>12</v>
      </c>
      <c r="B52">
        <v>0</v>
      </c>
      <c r="C52">
        <v>0</v>
      </c>
      <c r="D52">
        <v>0.09</v>
      </c>
      <c r="E52">
        <v>0.3</v>
      </c>
      <c r="F52">
        <v>6.5596439567601403E-3</v>
      </c>
    </row>
    <row r="53" spans="1:6" hidden="1" x14ac:dyDescent="0.15">
      <c r="A53">
        <v>13</v>
      </c>
      <c r="B53">
        <v>0</v>
      </c>
      <c r="C53">
        <v>0</v>
      </c>
      <c r="D53">
        <v>0.09</v>
      </c>
      <c r="E53">
        <v>0.3</v>
      </c>
      <c r="F53">
        <v>8.5756062669706395E-3</v>
      </c>
    </row>
    <row r="54" spans="1:6" x14ac:dyDescent="0.15">
      <c r="A54">
        <v>1</v>
      </c>
      <c r="B54">
        <v>1.25</v>
      </c>
      <c r="C54">
        <v>0</v>
      </c>
      <c r="D54">
        <v>0.03</v>
      </c>
      <c r="E54">
        <v>0.3</v>
      </c>
      <c r="F54">
        <v>0.22097430366542301</v>
      </c>
    </row>
    <row r="55" spans="1:6" hidden="1" x14ac:dyDescent="0.15">
      <c r="A55">
        <v>2</v>
      </c>
      <c r="B55">
        <v>1.25</v>
      </c>
      <c r="C55">
        <v>0</v>
      </c>
      <c r="D55">
        <v>0.03</v>
      </c>
      <c r="E55">
        <v>0.3</v>
      </c>
      <c r="F55">
        <v>0.123125347723974</v>
      </c>
    </row>
    <row r="56" spans="1:6" hidden="1" x14ac:dyDescent="0.15">
      <c r="A56">
        <v>3</v>
      </c>
      <c r="B56">
        <v>1.25</v>
      </c>
      <c r="C56">
        <v>0</v>
      </c>
      <c r="D56">
        <v>0.03</v>
      </c>
      <c r="E56">
        <v>0.3</v>
      </c>
      <c r="F56">
        <v>0.43476707260444802</v>
      </c>
    </row>
    <row r="57" spans="1:6" hidden="1" x14ac:dyDescent="0.15">
      <c r="A57">
        <v>4</v>
      </c>
      <c r="B57">
        <v>1.25</v>
      </c>
      <c r="C57">
        <v>0</v>
      </c>
      <c r="D57">
        <v>0.03</v>
      </c>
      <c r="E57">
        <v>0.3</v>
      </c>
      <c r="F57">
        <v>0.48507598325705997</v>
      </c>
    </row>
    <row r="58" spans="1:6" hidden="1" x14ac:dyDescent="0.15">
      <c r="A58">
        <v>5</v>
      </c>
      <c r="B58">
        <v>1.25</v>
      </c>
      <c r="C58">
        <v>0</v>
      </c>
      <c r="D58">
        <v>0.03</v>
      </c>
      <c r="E58">
        <v>0.3</v>
      </c>
      <c r="F58">
        <v>0.17420280752220901</v>
      </c>
    </row>
    <row r="59" spans="1:6" hidden="1" x14ac:dyDescent="0.15">
      <c r="A59">
        <v>6</v>
      </c>
      <c r="B59">
        <v>1.25</v>
      </c>
      <c r="C59">
        <v>0</v>
      </c>
      <c r="D59">
        <v>0.03</v>
      </c>
      <c r="E59">
        <v>0.3</v>
      </c>
      <c r="F59">
        <v>0.12564120054377501</v>
      </c>
    </row>
    <row r="60" spans="1:6" hidden="1" x14ac:dyDescent="0.15">
      <c r="A60">
        <v>7</v>
      </c>
      <c r="B60">
        <v>1.25</v>
      </c>
      <c r="C60">
        <v>0</v>
      </c>
      <c r="D60">
        <v>0.03</v>
      </c>
      <c r="E60">
        <v>0.3</v>
      </c>
      <c r="F60">
        <v>0.139713464429435</v>
      </c>
    </row>
    <row r="61" spans="1:6" hidden="1" x14ac:dyDescent="0.15">
      <c r="A61">
        <v>8</v>
      </c>
      <c r="B61">
        <v>1.25</v>
      </c>
      <c r="C61">
        <v>0</v>
      </c>
      <c r="D61">
        <v>0.03</v>
      </c>
      <c r="E61">
        <v>0.3</v>
      </c>
      <c r="F61">
        <v>7.4636094551447296E-3</v>
      </c>
    </row>
    <row r="62" spans="1:6" hidden="1" x14ac:dyDescent="0.15">
      <c r="A62">
        <v>9</v>
      </c>
      <c r="B62">
        <v>1.25</v>
      </c>
      <c r="C62">
        <v>0</v>
      </c>
      <c r="D62">
        <v>0.03</v>
      </c>
      <c r="E62">
        <v>0.3</v>
      </c>
      <c r="F62">
        <v>2.8397754526502901E-2</v>
      </c>
    </row>
    <row r="63" spans="1:6" hidden="1" x14ac:dyDescent="0.15">
      <c r="A63">
        <v>10</v>
      </c>
      <c r="B63">
        <v>1.25</v>
      </c>
      <c r="C63">
        <v>0</v>
      </c>
      <c r="D63">
        <v>0.03</v>
      </c>
      <c r="E63">
        <v>0.3</v>
      </c>
      <c r="F63">
        <v>5.0652079775234199E-2</v>
      </c>
    </row>
    <row r="64" spans="1:6" hidden="1" x14ac:dyDescent="0.15">
      <c r="A64">
        <v>11</v>
      </c>
      <c r="B64">
        <v>1.25</v>
      </c>
      <c r="C64">
        <v>0</v>
      </c>
      <c r="D64">
        <v>0.03</v>
      </c>
      <c r="E64">
        <v>0.3</v>
      </c>
      <c r="F64">
        <v>2.5407550135660401E-2</v>
      </c>
    </row>
    <row r="65" spans="1:6" hidden="1" x14ac:dyDescent="0.15">
      <c r="A65">
        <v>12</v>
      </c>
      <c r="B65">
        <v>1.25</v>
      </c>
      <c r="C65">
        <v>0</v>
      </c>
      <c r="D65">
        <v>0.03</v>
      </c>
      <c r="E65">
        <v>0.3</v>
      </c>
      <c r="F65">
        <v>5.8175158587885502E-2</v>
      </c>
    </row>
    <row r="66" spans="1:6" hidden="1" x14ac:dyDescent="0.15">
      <c r="A66">
        <v>13</v>
      </c>
      <c r="B66">
        <v>1.25</v>
      </c>
      <c r="C66">
        <v>0</v>
      </c>
      <c r="D66">
        <v>0.03</v>
      </c>
      <c r="E66">
        <v>0.3</v>
      </c>
      <c r="F66">
        <v>7.0608637499845903E-2</v>
      </c>
    </row>
    <row r="67" spans="1:6" x14ac:dyDescent="0.15">
      <c r="A67">
        <v>1</v>
      </c>
      <c r="B67">
        <v>1.25</v>
      </c>
      <c r="C67">
        <v>0</v>
      </c>
      <c r="D67">
        <v>0.05</v>
      </c>
      <c r="E67">
        <v>0.3</v>
      </c>
      <c r="F67">
        <v>0.18375304655007799</v>
      </c>
    </row>
    <row r="68" spans="1:6" hidden="1" x14ac:dyDescent="0.15">
      <c r="A68">
        <v>2</v>
      </c>
      <c r="B68">
        <v>1.25</v>
      </c>
      <c r="C68">
        <v>0</v>
      </c>
      <c r="D68">
        <v>0.05</v>
      </c>
      <c r="E68">
        <v>0.3</v>
      </c>
      <c r="F68">
        <v>0.104606697494264</v>
      </c>
    </row>
    <row r="69" spans="1:6" hidden="1" x14ac:dyDescent="0.15">
      <c r="A69">
        <v>3</v>
      </c>
      <c r="B69">
        <v>1.25</v>
      </c>
      <c r="C69">
        <v>0</v>
      </c>
      <c r="D69">
        <v>0.05</v>
      </c>
      <c r="E69">
        <v>0.3</v>
      </c>
      <c r="F69">
        <v>0.35059143148447702</v>
      </c>
    </row>
    <row r="70" spans="1:6" hidden="1" x14ac:dyDescent="0.15">
      <c r="A70">
        <v>4</v>
      </c>
      <c r="B70">
        <v>1.25</v>
      </c>
      <c r="C70">
        <v>0</v>
      </c>
      <c r="D70">
        <v>0.05</v>
      </c>
      <c r="E70">
        <v>0.3</v>
      </c>
      <c r="F70">
        <v>0.434309734602561</v>
      </c>
    </row>
    <row r="71" spans="1:6" hidden="1" x14ac:dyDescent="0.15">
      <c r="A71">
        <v>5</v>
      </c>
      <c r="B71">
        <v>1.25</v>
      </c>
      <c r="C71">
        <v>0</v>
      </c>
      <c r="D71">
        <v>0.05</v>
      </c>
      <c r="E71">
        <v>0.3</v>
      </c>
      <c r="F71">
        <v>0.15817159850301801</v>
      </c>
    </row>
    <row r="72" spans="1:6" hidden="1" x14ac:dyDescent="0.15">
      <c r="A72">
        <v>6</v>
      </c>
      <c r="B72">
        <v>1.25</v>
      </c>
      <c r="C72">
        <v>0</v>
      </c>
      <c r="D72">
        <v>0.05</v>
      </c>
      <c r="E72">
        <v>0.3</v>
      </c>
      <c r="F72">
        <v>0.1013156955245</v>
      </c>
    </row>
    <row r="73" spans="1:6" hidden="1" x14ac:dyDescent="0.15">
      <c r="A73">
        <v>7</v>
      </c>
      <c r="B73">
        <v>1.25</v>
      </c>
      <c r="C73">
        <v>0</v>
      </c>
      <c r="D73">
        <v>0.05</v>
      </c>
      <c r="E73">
        <v>0.3</v>
      </c>
      <c r="F73">
        <v>0.122973733177769</v>
      </c>
    </row>
    <row r="74" spans="1:6" hidden="1" x14ac:dyDescent="0.15">
      <c r="A74">
        <v>8</v>
      </c>
      <c r="B74">
        <v>1.25</v>
      </c>
      <c r="C74">
        <v>0</v>
      </c>
      <c r="D74">
        <v>0.05</v>
      </c>
      <c r="E74">
        <v>0.3</v>
      </c>
      <c r="F74">
        <v>6.0888597773010797E-3</v>
      </c>
    </row>
    <row r="75" spans="1:6" hidden="1" x14ac:dyDescent="0.15">
      <c r="A75">
        <v>9</v>
      </c>
      <c r="B75">
        <v>1.25</v>
      </c>
      <c r="C75">
        <v>0</v>
      </c>
      <c r="D75">
        <v>0.05</v>
      </c>
      <c r="E75">
        <v>0.3</v>
      </c>
      <c r="F75">
        <v>2.28996399169571E-2</v>
      </c>
    </row>
    <row r="76" spans="1:6" hidden="1" x14ac:dyDescent="0.15">
      <c r="A76">
        <v>10</v>
      </c>
      <c r="B76">
        <v>1.25</v>
      </c>
      <c r="C76">
        <v>0</v>
      </c>
      <c r="D76">
        <v>0.05</v>
      </c>
      <c r="E76">
        <v>0.3</v>
      </c>
      <c r="F76">
        <v>4.4885843198914997E-2</v>
      </c>
    </row>
    <row r="77" spans="1:6" hidden="1" x14ac:dyDescent="0.15">
      <c r="A77">
        <v>11</v>
      </c>
      <c r="B77">
        <v>1.25</v>
      </c>
      <c r="C77">
        <v>0</v>
      </c>
      <c r="D77">
        <v>0.05</v>
      </c>
      <c r="E77">
        <v>0.3</v>
      </c>
      <c r="F77">
        <v>2.0541464259957901E-2</v>
      </c>
    </row>
    <row r="78" spans="1:6" hidden="1" x14ac:dyDescent="0.15">
      <c r="A78">
        <v>12</v>
      </c>
      <c r="B78">
        <v>1.25</v>
      </c>
      <c r="C78">
        <v>0</v>
      </c>
      <c r="D78">
        <v>0.05</v>
      </c>
      <c r="E78">
        <v>0.3</v>
      </c>
      <c r="F78">
        <v>4.6554290874252099E-2</v>
      </c>
    </row>
    <row r="79" spans="1:6" hidden="1" x14ac:dyDescent="0.15">
      <c r="A79">
        <v>13</v>
      </c>
      <c r="B79">
        <v>1.25</v>
      </c>
      <c r="C79">
        <v>0</v>
      </c>
      <c r="D79">
        <v>0.05</v>
      </c>
      <c r="E79">
        <v>0.3</v>
      </c>
      <c r="F79">
        <v>5.6938036148752799E-2</v>
      </c>
    </row>
    <row r="80" spans="1:6" x14ac:dyDescent="0.15">
      <c r="A80">
        <v>1</v>
      </c>
      <c r="B80">
        <v>1.25</v>
      </c>
      <c r="C80">
        <v>0</v>
      </c>
      <c r="D80">
        <v>7.0000000000000007E-2</v>
      </c>
      <c r="E80">
        <v>0.3</v>
      </c>
      <c r="F80">
        <v>0.16380297460114601</v>
      </c>
    </row>
    <row r="81" spans="1:6" hidden="1" x14ac:dyDescent="0.15">
      <c r="A81">
        <v>2</v>
      </c>
      <c r="B81">
        <v>1.25</v>
      </c>
      <c r="C81">
        <v>0</v>
      </c>
      <c r="D81">
        <v>7.0000000000000007E-2</v>
      </c>
      <c r="E81">
        <v>0.3</v>
      </c>
      <c r="F81">
        <v>9.4900741499379798E-2</v>
      </c>
    </row>
    <row r="82" spans="1:6" hidden="1" x14ac:dyDescent="0.15">
      <c r="A82">
        <v>3</v>
      </c>
      <c r="B82">
        <v>1.25</v>
      </c>
      <c r="C82">
        <v>0</v>
      </c>
      <c r="D82">
        <v>7.0000000000000007E-2</v>
      </c>
      <c r="E82">
        <v>0.3</v>
      </c>
      <c r="F82">
        <v>0.29691631508372901</v>
      </c>
    </row>
    <row r="83" spans="1:6" hidden="1" x14ac:dyDescent="0.15">
      <c r="A83">
        <v>4</v>
      </c>
      <c r="B83">
        <v>1.25</v>
      </c>
      <c r="C83">
        <v>0</v>
      </c>
      <c r="D83">
        <v>7.0000000000000007E-2</v>
      </c>
      <c r="E83">
        <v>0.3</v>
      </c>
      <c r="F83">
        <v>0.39958759437297497</v>
      </c>
    </row>
    <row r="84" spans="1:6" hidden="1" x14ac:dyDescent="0.15">
      <c r="A84">
        <v>5</v>
      </c>
      <c r="B84">
        <v>1.25</v>
      </c>
      <c r="C84">
        <v>0</v>
      </c>
      <c r="D84">
        <v>7.0000000000000007E-2</v>
      </c>
      <c r="E84">
        <v>0.3</v>
      </c>
      <c r="F84">
        <v>0.14628114723155999</v>
      </c>
    </row>
    <row r="85" spans="1:6" hidden="1" x14ac:dyDescent="0.15">
      <c r="A85">
        <v>6</v>
      </c>
      <c r="B85">
        <v>1.25</v>
      </c>
      <c r="C85">
        <v>0</v>
      </c>
      <c r="D85">
        <v>7.0000000000000007E-2</v>
      </c>
      <c r="E85">
        <v>0.3</v>
      </c>
      <c r="F85">
        <v>8.5804387311763694E-2</v>
      </c>
    </row>
    <row r="86" spans="1:6" hidden="1" x14ac:dyDescent="0.15">
      <c r="A86">
        <v>7</v>
      </c>
      <c r="B86">
        <v>1.25</v>
      </c>
      <c r="C86">
        <v>0</v>
      </c>
      <c r="D86">
        <v>7.0000000000000007E-2</v>
      </c>
      <c r="E86">
        <v>0.3</v>
      </c>
      <c r="F86">
        <v>0.109900962114902</v>
      </c>
    </row>
    <row r="87" spans="1:6" hidden="1" x14ac:dyDescent="0.15">
      <c r="A87">
        <v>8</v>
      </c>
      <c r="B87">
        <v>1.25</v>
      </c>
      <c r="C87">
        <v>0</v>
      </c>
      <c r="D87">
        <v>7.0000000000000007E-2</v>
      </c>
      <c r="E87">
        <v>0.3</v>
      </c>
      <c r="F87">
        <v>5.1446340074654097E-3</v>
      </c>
    </row>
    <row r="88" spans="1:6" hidden="1" x14ac:dyDescent="0.15">
      <c r="A88">
        <v>9</v>
      </c>
      <c r="B88">
        <v>1.25</v>
      </c>
      <c r="C88">
        <v>0</v>
      </c>
      <c r="D88">
        <v>7.0000000000000007E-2</v>
      </c>
      <c r="E88">
        <v>0.3</v>
      </c>
      <c r="F88">
        <v>1.9393733246981001E-2</v>
      </c>
    </row>
    <row r="89" spans="1:6" hidden="1" x14ac:dyDescent="0.15">
      <c r="A89">
        <v>10</v>
      </c>
      <c r="B89">
        <v>1.25</v>
      </c>
      <c r="C89">
        <v>0</v>
      </c>
      <c r="D89">
        <v>7.0000000000000007E-2</v>
      </c>
      <c r="E89">
        <v>0.3</v>
      </c>
      <c r="F89">
        <v>4.0833020429465801E-2</v>
      </c>
    </row>
    <row r="90" spans="1:6" hidden="1" x14ac:dyDescent="0.15">
      <c r="A90">
        <v>11</v>
      </c>
      <c r="B90">
        <v>1.25</v>
      </c>
      <c r="C90">
        <v>0</v>
      </c>
      <c r="D90">
        <v>7.0000000000000007E-2</v>
      </c>
      <c r="E90">
        <v>0.3</v>
      </c>
      <c r="F90">
        <v>1.8222665470629201E-2</v>
      </c>
    </row>
    <row r="91" spans="1:6" hidden="1" x14ac:dyDescent="0.15">
      <c r="A91">
        <v>12</v>
      </c>
      <c r="B91">
        <v>1.25</v>
      </c>
      <c r="C91">
        <v>0</v>
      </c>
      <c r="D91">
        <v>7.0000000000000007E-2</v>
      </c>
      <c r="E91">
        <v>0.3</v>
      </c>
      <c r="F91">
        <v>3.9988932156170297E-2</v>
      </c>
    </row>
    <row r="92" spans="1:6" hidden="1" x14ac:dyDescent="0.15">
      <c r="A92">
        <v>13</v>
      </c>
      <c r="B92">
        <v>1.25</v>
      </c>
      <c r="C92">
        <v>0</v>
      </c>
      <c r="D92">
        <v>7.0000000000000007E-2</v>
      </c>
      <c r="E92">
        <v>0.3</v>
      </c>
      <c r="F92">
        <v>4.8220892934573503E-2</v>
      </c>
    </row>
    <row r="93" spans="1:6" x14ac:dyDescent="0.15">
      <c r="A93">
        <v>1</v>
      </c>
      <c r="B93">
        <v>1.25</v>
      </c>
      <c r="C93">
        <v>0</v>
      </c>
      <c r="D93">
        <v>0.09</v>
      </c>
      <c r="E93">
        <v>0.3</v>
      </c>
      <c r="F93">
        <v>0.129490949563241</v>
      </c>
    </row>
    <row r="94" spans="1:6" hidden="1" x14ac:dyDescent="0.15">
      <c r="A94">
        <v>2</v>
      </c>
      <c r="B94">
        <v>1.25</v>
      </c>
      <c r="C94">
        <v>0</v>
      </c>
      <c r="D94">
        <v>0.09</v>
      </c>
      <c r="E94">
        <v>0.3</v>
      </c>
      <c r="F94">
        <v>8.6695219896008299E-2</v>
      </c>
    </row>
    <row r="95" spans="1:6" hidden="1" x14ac:dyDescent="0.15">
      <c r="A95">
        <v>3</v>
      </c>
      <c r="B95">
        <v>1.25</v>
      </c>
      <c r="C95">
        <v>0</v>
      </c>
      <c r="D95">
        <v>0.09</v>
      </c>
      <c r="E95">
        <v>0.3</v>
      </c>
      <c r="F95">
        <v>0.26288806942544601</v>
      </c>
    </row>
    <row r="96" spans="1:6" hidden="1" x14ac:dyDescent="0.15">
      <c r="A96">
        <v>4</v>
      </c>
      <c r="B96">
        <v>1.25</v>
      </c>
      <c r="C96">
        <v>0</v>
      </c>
      <c r="D96">
        <v>0.09</v>
      </c>
      <c r="E96">
        <v>0.3</v>
      </c>
      <c r="F96">
        <v>0.37290065134019301</v>
      </c>
    </row>
    <row r="97" spans="1:6" hidden="1" x14ac:dyDescent="0.15">
      <c r="A97">
        <v>5</v>
      </c>
      <c r="B97">
        <v>1.25</v>
      </c>
      <c r="C97">
        <v>0</v>
      </c>
      <c r="D97">
        <v>0.09</v>
      </c>
      <c r="E97">
        <v>0.3</v>
      </c>
      <c r="F97">
        <v>0.13693917017169699</v>
      </c>
    </row>
    <row r="98" spans="1:6" hidden="1" x14ac:dyDescent="0.15">
      <c r="A98">
        <v>6</v>
      </c>
      <c r="B98">
        <v>1.25</v>
      </c>
      <c r="C98">
        <v>0</v>
      </c>
      <c r="D98">
        <v>0.09</v>
      </c>
      <c r="E98">
        <v>0.3</v>
      </c>
      <c r="F98">
        <v>7.5970731760772098E-2</v>
      </c>
    </row>
    <row r="99" spans="1:6" hidden="1" x14ac:dyDescent="0.15">
      <c r="A99">
        <v>7</v>
      </c>
      <c r="B99">
        <v>1.25</v>
      </c>
      <c r="C99">
        <v>0</v>
      </c>
      <c r="D99">
        <v>0.09</v>
      </c>
      <c r="E99">
        <v>0.3</v>
      </c>
      <c r="F99">
        <v>9.9724576794153794E-2</v>
      </c>
    </row>
    <row r="100" spans="1:6" hidden="1" x14ac:dyDescent="0.15">
      <c r="A100">
        <v>8</v>
      </c>
      <c r="B100">
        <v>1.25</v>
      </c>
      <c r="C100">
        <v>0</v>
      </c>
      <c r="D100">
        <v>0.09</v>
      </c>
      <c r="E100">
        <v>0.3</v>
      </c>
      <c r="F100">
        <v>4.5007595395845498E-3</v>
      </c>
    </row>
    <row r="101" spans="1:6" hidden="1" x14ac:dyDescent="0.15">
      <c r="A101">
        <v>9</v>
      </c>
      <c r="B101">
        <v>1.25</v>
      </c>
      <c r="C101">
        <v>0</v>
      </c>
      <c r="D101">
        <v>0.09</v>
      </c>
      <c r="E101">
        <v>0.3</v>
      </c>
      <c r="F101">
        <v>1.71711045612742E-2</v>
      </c>
    </row>
    <row r="102" spans="1:6" hidden="1" x14ac:dyDescent="0.15">
      <c r="A102">
        <v>10</v>
      </c>
      <c r="B102">
        <v>1.25</v>
      </c>
      <c r="C102">
        <v>0</v>
      </c>
      <c r="D102">
        <v>0.09</v>
      </c>
      <c r="E102">
        <v>0.3</v>
      </c>
      <c r="F102">
        <v>3.7930810613468403E-2</v>
      </c>
    </row>
    <row r="103" spans="1:6" hidden="1" x14ac:dyDescent="0.15">
      <c r="A103">
        <v>11</v>
      </c>
      <c r="B103">
        <v>1.25</v>
      </c>
      <c r="C103">
        <v>0</v>
      </c>
      <c r="D103">
        <v>0.09</v>
      </c>
      <c r="E103">
        <v>0.3</v>
      </c>
      <c r="F103">
        <v>1.64012949605601E-2</v>
      </c>
    </row>
    <row r="104" spans="1:6" hidden="1" x14ac:dyDescent="0.15">
      <c r="A104">
        <v>12</v>
      </c>
      <c r="B104">
        <v>1.25</v>
      </c>
      <c r="C104">
        <v>0</v>
      </c>
      <c r="D104">
        <v>0.09</v>
      </c>
      <c r="E104">
        <v>0.3</v>
      </c>
      <c r="F104">
        <v>3.61222557946776E-2</v>
      </c>
    </row>
    <row r="105" spans="1:6" hidden="1" x14ac:dyDescent="0.15">
      <c r="A105">
        <v>13</v>
      </c>
      <c r="B105">
        <v>1.25</v>
      </c>
      <c r="C105">
        <v>0</v>
      </c>
      <c r="D105">
        <v>0.09</v>
      </c>
      <c r="E105">
        <v>0.3</v>
      </c>
      <c r="F105">
        <v>4.2694512916767201E-2</v>
      </c>
    </row>
    <row r="106" spans="1:6" x14ac:dyDescent="0.15">
      <c r="A106">
        <v>1</v>
      </c>
      <c r="B106">
        <v>2.5</v>
      </c>
      <c r="C106">
        <v>0</v>
      </c>
      <c r="D106">
        <v>0.03</v>
      </c>
      <c r="E106">
        <v>0.3</v>
      </c>
      <c r="F106">
        <v>0.833383636899233</v>
      </c>
    </row>
    <row r="107" spans="1:6" hidden="1" x14ac:dyDescent="0.15">
      <c r="A107">
        <v>2</v>
      </c>
      <c r="B107">
        <v>2.5</v>
      </c>
      <c r="C107">
        <v>0</v>
      </c>
      <c r="D107">
        <v>0.03</v>
      </c>
      <c r="E107">
        <v>0.3</v>
      </c>
      <c r="F107">
        <v>0.38595510452588599</v>
      </c>
    </row>
    <row r="108" spans="1:6" hidden="1" x14ac:dyDescent="0.15">
      <c r="A108">
        <v>3</v>
      </c>
      <c r="B108">
        <v>2.5</v>
      </c>
      <c r="C108">
        <v>0</v>
      </c>
      <c r="D108">
        <v>0.03</v>
      </c>
      <c r="E108">
        <v>0.3</v>
      </c>
      <c r="F108">
        <v>1.0279799637153899</v>
      </c>
    </row>
    <row r="109" spans="1:6" hidden="1" x14ac:dyDescent="0.15">
      <c r="A109">
        <v>4</v>
      </c>
      <c r="B109">
        <v>2.5</v>
      </c>
      <c r="C109">
        <v>0</v>
      </c>
      <c r="D109">
        <v>0.03</v>
      </c>
      <c r="E109">
        <v>0.3</v>
      </c>
      <c r="F109">
        <v>1.2031879107363099</v>
      </c>
    </row>
    <row r="110" spans="1:6" hidden="1" x14ac:dyDescent="0.15">
      <c r="A110">
        <v>5</v>
      </c>
      <c r="B110">
        <v>2.5</v>
      </c>
      <c r="C110">
        <v>0</v>
      </c>
      <c r="D110">
        <v>0.03</v>
      </c>
      <c r="E110">
        <v>0.3</v>
      </c>
      <c r="F110">
        <v>0.430091376624958</v>
      </c>
    </row>
    <row r="111" spans="1:6" hidden="1" x14ac:dyDescent="0.15">
      <c r="A111">
        <v>6</v>
      </c>
      <c r="B111">
        <v>2.5</v>
      </c>
      <c r="C111">
        <v>0</v>
      </c>
      <c r="D111">
        <v>0.03</v>
      </c>
      <c r="E111">
        <v>0.3</v>
      </c>
      <c r="F111">
        <v>0.29798345717833802</v>
      </c>
    </row>
    <row r="112" spans="1:6" hidden="1" x14ac:dyDescent="0.15">
      <c r="A112">
        <v>7</v>
      </c>
      <c r="B112">
        <v>2.5</v>
      </c>
      <c r="C112">
        <v>0</v>
      </c>
      <c r="D112">
        <v>0.03</v>
      </c>
      <c r="E112">
        <v>0.3</v>
      </c>
      <c r="F112">
        <v>0.33191542661818901</v>
      </c>
    </row>
    <row r="113" spans="1:6" hidden="1" x14ac:dyDescent="0.15">
      <c r="A113">
        <v>8</v>
      </c>
      <c r="B113">
        <v>2.5</v>
      </c>
      <c r="C113">
        <v>0</v>
      </c>
      <c r="D113">
        <v>0.03</v>
      </c>
      <c r="E113">
        <v>0.3</v>
      </c>
      <c r="F113">
        <v>1.7678831131497302E-2</v>
      </c>
    </row>
    <row r="114" spans="1:6" hidden="1" x14ac:dyDescent="0.15">
      <c r="A114">
        <v>9</v>
      </c>
      <c r="B114">
        <v>2.5</v>
      </c>
      <c r="C114">
        <v>0</v>
      </c>
      <c r="D114">
        <v>0.03</v>
      </c>
      <c r="E114">
        <v>0.3</v>
      </c>
      <c r="F114">
        <v>7.9058318594305094E-2</v>
      </c>
    </row>
    <row r="115" spans="1:6" hidden="1" x14ac:dyDescent="0.15">
      <c r="A115">
        <v>10</v>
      </c>
      <c r="B115">
        <v>2.5</v>
      </c>
      <c r="C115">
        <v>0</v>
      </c>
      <c r="D115">
        <v>0.03</v>
      </c>
      <c r="E115">
        <v>0.3</v>
      </c>
      <c r="F115">
        <v>0.120185149526346</v>
      </c>
    </row>
    <row r="116" spans="1:6" hidden="1" x14ac:dyDescent="0.15">
      <c r="A116">
        <v>11</v>
      </c>
      <c r="B116">
        <v>2.5</v>
      </c>
      <c r="C116">
        <v>0</v>
      </c>
      <c r="D116">
        <v>0.03</v>
      </c>
      <c r="E116">
        <v>0.3</v>
      </c>
      <c r="F116">
        <v>5.1330879037876101E-2</v>
      </c>
    </row>
    <row r="117" spans="1:6" hidden="1" x14ac:dyDescent="0.15">
      <c r="A117">
        <v>12</v>
      </c>
      <c r="B117">
        <v>2.5</v>
      </c>
      <c r="C117">
        <v>0</v>
      </c>
      <c r="D117">
        <v>0.03</v>
      </c>
      <c r="E117">
        <v>0.3</v>
      </c>
      <c r="F117">
        <v>0.114960017729966</v>
      </c>
    </row>
    <row r="118" spans="1:6" hidden="1" x14ac:dyDescent="0.15">
      <c r="A118">
        <v>13</v>
      </c>
      <c r="B118">
        <v>2.5</v>
      </c>
      <c r="C118">
        <v>0</v>
      </c>
      <c r="D118">
        <v>0.03</v>
      </c>
      <c r="E118">
        <v>0.3</v>
      </c>
      <c r="F118">
        <v>0.13856461554614899</v>
      </c>
    </row>
    <row r="119" spans="1:6" x14ac:dyDescent="0.15">
      <c r="A119">
        <v>1</v>
      </c>
      <c r="B119">
        <v>2.5</v>
      </c>
      <c r="C119">
        <v>0</v>
      </c>
      <c r="D119">
        <v>0.05</v>
      </c>
      <c r="E119">
        <v>0.3</v>
      </c>
      <c r="F119">
        <v>0.69300719443416703</v>
      </c>
    </row>
    <row r="120" spans="1:6" hidden="1" x14ac:dyDescent="0.15">
      <c r="A120">
        <v>2</v>
      </c>
      <c r="B120">
        <v>2.5</v>
      </c>
      <c r="C120">
        <v>0</v>
      </c>
      <c r="D120">
        <v>0.05</v>
      </c>
      <c r="E120">
        <v>0.3</v>
      </c>
      <c r="F120">
        <v>0.32790558249644097</v>
      </c>
    </row>
    <row r="121" spans="1:6" hidden="1" x14ac:dyDescent="0.15">
      <c r="A121">
        <v>3</v>
      </c>
      <c r="B121">
        <v>2.5</v>
      </c>
      <c r="C121">
        <v>0</v>
      </c>
      <c r="D121">
        <v>0.05</v>
      </c>
      <c r="E121">
        <v>0.3</v>
      </c>
      <c r="F121">
        <v>0.82895184508196096</v>
      </c>
    </row>
    <row r="122" spans="1:6" hidden="1" x14ac:dyDescent="0.15">
      <c r="A122">
        <v>4</v>
      </c>
      <c r="B122">
        <v>2.5</v>
      </c>
      <c r="C122">
        <v>0</v>
      </c>
      <c r="D122">
        <v>0.05</v>
      </c>
      <c r="E122">
        <v>0.3</v>
      </c>
      <c r="F122">
        <v>1.0772667380482801</v>
      </c>
    </row>
    <row r="123" spans="1:6" hidden="1" x14ac:dyDescent="0.15">
      <c r="A123">
        <v>5</v>
      </c>
      <c r="B123">
        <v>2.5</v>
      </c>
      <c r="C123">
        <v>0</v>
      </c>
      <c r="D123">
        <v>0.05</v>
      </c>
      <c r="E123">
        <v>0.3</v>
      </c>
      <c r="F123">
        <v>0.39051173463125799</v>
      </c>
    </row>
    <row r="124" spans="1:6" hidden="1" x14ac:dyDescent="0.15">
      <c r="A124">
        <v>6</v>
      </c>
      <c r="B124">
        <v>2.5</v>
      </c>
      <c r="C124">
        <v>0</v>
      </c>
      <c r="D124">
        <v>0.05</v>
      </c>
      <c r="E124">
        <v>0.3</v>
      </c>
      <c r="F124">
        <v>0.24029061397180401</v>
      </c>
    </row>
    <row r="125" spans="1:6" hidden="1" x14ac:dyDescent="0.15">
      <c r="A125">
        <v>7</v>
      </c>
      <c r="B125">
        <v>2.5</v>
      </c>
      <c r="C125">
        <v>0</v>
      </c>
      <c r="D125">
        <v>0.05</v>
      </c>
      <c r="E125">
        <v>0.3</v>
      </c>
      <c r="F125">
        <v>0.29214706883992497</v>
      </c>
    </row>
    <row r="126" spans="1:6" hidden="1" x14ac:dyDescent="0.15">
      <c r="A126">
        <v>8</v>
      </c>
      <c r="B126">
        <v>2.5</v>
      </c>
      <c r="C126">
        <v>0</v>
      </c>
      <c r="D126">
        <v>0.05</v>
      </c>
      <c r="E126">
        <v>0.3</v>
      </c>
      <c r="F126">
        <v>1.4422502199933801E-2</v>
      </c>
    </row>
    <row r="127" spans="1:6" hidden="1" x14ac:dyDescent="0.15">
      <c r="A127">
        <v>9</v>
      </c>
      <c r="B127">
        <v>2.5</v>
      </c>
      <c r="C127">
        <v>0</v>
      </c>
      <c r="D127">
        <v>0.05</v>
      </c>
      <c r="E127">
        <v>0.3</v>
      </c>
      <c r="F127">
        <v>6.3751766941997398E-2</v>
      </c>
    </row>
    <row r="128" spans="1:6" hidden="1" x14ac:dyDescent="0.15">
      <c r="A128">
        <v>10</v>
      </c>
      <c r="B128">
        <v>2.5</v>
      </c>
      <c r="C128">
        <v>0</v>
      </c>
      <c r="D128">
        <v>0.05</v>
      </c>
      <c r="E128">
        <v>0.3</v>
      </c>
      <c r="F128">
        <v>0.10650326305289</v>
      </c>
    </row>
    <row r="129" spans="1:6" hidden="1" x14ac:dyDescent="0.15">
      <c r="A129">
        <v>11</v>
      </c>
      <c r="B129">
        <v>2.5</v>
      </c>
      <c r="C129">
        <v>0</v>
      </c>
      <c r="D129">
        <v>0.05</v>
      </c>
      <c r="E129">
        <v>0.3</v>
      </c>
      <c r="F129">
        <v>4.1499924690056901E-2</v>
      </c>
    </row>
    <row r="130" spans="1:6" hidden="1" x14ac:dyDescent="0.15">
      <c r="A130">
        <v>12</v>
      </c>
      <c r="B130">
        <v>2.5</v>
      </c>
      <c r="C130">
        <v>0</v>
      </c>
      <c r="D130">
        <v>0.05</v>
      </c>
      <c r="E130">
        <v>0.3</v>
      </c>
      <c r="F130">
        <v>9.1996003693310499E-2</v>
      </c>
    </row>
    <row r="131" spans="1:6" hidden="1" x14ac:dyDescent="0.15">
      <c r="A131">
        <v>13</v>
      </c>
      <c r="B131">
        <v>2.5</v>
      </c>
      <c r="C131">
        <v>0</v>
      </c>
      <c r="D131">
        <v>0.05</v>
      </c>
      <c r="E131">
        <v>0.3</v>
      </c>
      <c r="F131">
        <v>0.111736996609259</v>
      </c>
    </row>
    <row r="132" spans="1:6" x14ac:dyDescent="0.15">
      <c r="A132">
        <v>1</v>
      </c>
      <c r="B132">
        <v>2.5</v>
      </c>
      <c r="C132">
        <v>0</v>
      </c>
      <c r="D132">
        <v>7.0000000000000007E-2</v>
      </c>
      <c r="E132">
        <v>0.3</v>
      </c>
      <c r="F132">
        <v>0.61776738943686005</v>
      </c>
    </row>
    <row r="133" spans="1:6" hidden="1" x14ac:dyDescent="0.15">
      <c r="A133">
        <v>2</v>
      </c>
      <c r="B133">
        <v>2.5</v>
      </c>
      <c r="C133">
        <v>0</v>
      </c>
      <c r="D133">
        <v>7.0000000000000007E-2</v>
      </c>
      <c r="E133">
        <v>0.3</v>
      </c>
      <c r="F133">
        <v>0.297480789147411</v>
      </c>
    </row>
    <row r="134" spans="1:6" hidden="1" x14ac:dyDescent="0.15">
      <c r="A134">
        <v>3</v>
      </c>
      <c r="B134">
        <v>2.5</v>
      </c>
      <c r="C134">
        <v>0</v>
      </c>
      <c r="D134">
        <v>7.0000000000000007E-2</v>
      </c>
      <c r="E134">
        <v>0.3</v>
      </c>
      <c r="F134">
        <v>0.70204033846871605</v>
      </c>
    </row>
    <row r="135" spans="1:6" hidden="1" x14ac:dyDescent="0.15">
      <c r="A135">
        <v>4</v>
      </c>
      <c r="B135">
        <v>2.5</v>
      </c>
      <c r="C135">
        <v>0</v>
      </c>
      <c r="D135">
        <v>7.0000000000000007E-2</v>
      </c>
      <c r="E135">
        <v>0.3</v>
      </c>
      <c r="F135">
        <v>0.99114155188958797</v>
      </c>
    </row>
    <row r="136" spans="1:6" hidden="1" x14ac:dyDescent="0.15">
      <c r="A136">
        <v>5</v>
      </c>
      <c r="B136">
        <v>2.5</v>
      </c>
      <c r="C136">
        <v>0</v>
      </c>
      <c r="D136">
        <v>7.0000000000000007E-2</v>
      </c>
      <c r="E136">
        <v>0.3</v>
      </c>
      <c r="F136">
        <v>0.36115525852864799</v>
      </c>
    </row>
    <row r="137" spans="1:6" hidden="1" x14ac:dyDescent="0.15">
      <c r="A137">
        <v>6</v>
      </c>
      <c r="B137">
        <v>2.5</v>
      </c>
      <c r="C137">
        <v>0</v>
      </c>
      <c r="D137">
        <v>7.0000000000000007E-2</v>
      </c>
      <c r="E137">
        <v>0.3</v>
      </c>
      <c r="F137">
        <v>0.20350241689484599</v>
      </c>
    </row>
    <row r="138" spans="1:6" hidden="1" x14ac:dyDescent="0.15">
      <c r="A138">
        <v>7</v>
      </c>
      <c r="B138">
        <v>2.5</v>
      </c>
      <c r="C138">
        <v>0</v>
      </c>
      <c r="D138">
        <v>7.0000000000000007E-2</v>
      </c>
      <c r="E138">
        <v>0.3</v>
      </c>
      <c r="F138">
        <v>0.26109025980485201</v>
      </c>
    </row>
    <row r="139" spans="1:6" hidden="1" x14ac:dyDescent="0.15">
      <c r="A139">
        <v>8</v>
      </c>
      <c r="B139">
        <v>2.5</v>
      </c>
      <c r="C139">
        <v>0</v>
      </c>
      <c r="D139">
        <v>7.0000000000000007E-2</v>
      </c>
      <c r="E139">
        <v>0.3</v>
      </c>
      <c r="F139">
        <v>1.2185942525254401E-2</v>
      </c>
    </row>
    <row r="140" spans="1:6" hidden="1" x14ac:dyDescent="0.15">
      <c r="A140">
        <v>9</v>
      </c>
      <c r="B140">
        <v>2.5</v>
      </c>
      <c r="C140">
        <v>0</v>
      </c>
      <c r="D140">
        <v>7.0000000000000007E-2</v>
      </c>
      <c r="E140">
        <v>0.3</v>
      </c>
      <c r="F140">
        <v>5.39914499346019E-2</v>
      </c>
    </row>
    <row r="141" spans="1:6" hidden="1" x14ac:dyDescent="0.15">
      <c r="A141">
        <v>10</v>
      </c>
      <c r="B141">
        <v>2.5</v>
      </c>
      <c r="C141">
        <v>0</v>
      </c>
      <c r="D141">
        <v>7.0000000000000007E-2</v>
      </c>
      <c r="E141">
        <v>0.3</v>
      </c>
      <c r="F141">
        <v>9.6886893641970104E-2</v>
      </c>
    </row>
    <row r="142" spans="1:6" hidden="1" x14ac:dyDescent="0.15">
      <c r="A142">
        <v>11</v>
      </c>
      <c r="B142">
        <v>2.5</v>
      </c>
      <c r="C142">
        <v>0</v>
      </c>
      <c r="D142">
        <v>7.0000000000000007E-2</v>
      </c>
      <c r="E142">
        <v>0.3</v>
      </c>
      <c r="F142">
        <v>3.6815254994132698E-2</v>
      </c>
    </row>
    <row r="143" spans="1:6" hidden="1" x14ac:dyDescent="0.15">
      <c r="A143">
        <v>12</v>
      </c>
      <c r="B143">
        <v>2.5</v>
      </c>
      <c r="C143">
        <v>0</v>
      </c>
      <c r="D143">
        <v>7.0000000000000007E-2</v>
      </c>
      <c r="E143">
        <v>0.3</v>
      </c>
      <c r="F143">
        <v>7.9022188529677406E-2</v>
      </c>
    </row>
    <row r="144" spans="1:6" hidden="1" x14ac:dyDescent="0.15">
      <c r="A144">
        <v>13</v>
      </c>
      <c r="B144">
        <v>2.5</v>
      </c>
      <c r="C144">
        <v>0</v>
      </c>
      <c r="D144">
        <v>7.0000000000000007E-2</v>
      </c>
      <c r="E144">
        <v>0.3</v>
      </c>
      <c r="F144">
        <v>9.4630200034461806E-2</v>
      </c>
    </row>
    <row r="145" spans="1:6" x14ac:dyDescent="0.15">
      <c r="A145">
        <v>1</v>
      </c>
      <c r="B145">
        <v>2.5</v>
      </c>
      <c r="C145">
        <v>0</v>
      </c>
      <c r="D145">
        <v>0.09</v>
      </c>
      <c r="E145">
        <v>0.3</v>
      </c>
      <c r="F145">
        <v>0.48836283994334601</v>
      </c>
    </row>
    <row r="146" spans="1:6" hidden="1" x14ac:dyDescent="0.15">
      <c r="A146">
        <v>2</v>
      </c>
      <c r="B146">
        <v>2.5</v>
      </c>
      <c r="C146">
        <v>0</v>
      </c>
      <c r="D146">
        <v>0.09</v>
      </c>
      <c r="E146">
        <v>0.3</v>
      </c>
      <c r="F146">
        <v>0.27175933530657798</v>
      </c>
    </row>
    <row r="147" spans="1:6" hidden="1" x14ac:dyDescent="0.15">
      <c r="A147">
        <v>3</v>
      </c>
      <c r="B147">
        <v>2.5</v>
      </c>
      <c r="C147">
        <v>0</v>
      </c>
      <c r="D147">
        <v>0.09</v>
      </c>
      <c r="E147">
        <v>0.3</v>
      </c>
      <c r="F147">
        <v>0.62158264757793202</v>
      </c>
    </row>
    <row r="148" spans="1:6" hidden="1" x14ac:dyDescent="0.15">
      <c r="A148">
        <v>4</v>
      </c>
      <c r="B148">
        <v>2.5</v>
      </c>
      <c r="C148">
        <v>0</v>
      </c>
      <c r="D148">
        <v>0.09</v>
      </c>
      <c r="E148">
        <v>0.3</v>
      </c>
      <c r="F148">
        <v>0.92494695900137103</v>
      </c>
    </row>
    <row r="149" spans="1:6" hidden="1" x14ac:dyDescent="0.15">
      <c r="A149">
        <v>5</v>
      </c>
      <c r="B149">
        <v>2.5</v>
      </c>
      <c r="C149">
        <v>0</v>
      </c>
      <c r="D149">
        <v>0.09</v>
      </c>
      <c r="E149">
        <v>0.3</v>
      </c>
      <c r="F149">
        <v>0.338090740618607</v>
      </c>
    </row>
    <row r="150" spans="1:6" hidden="1" x14ac:dyDescent="0.15">
      <c r="A150">
        <v>6</v>
      </c>
      <c r="B150">
        <v>2.5</v>
      </c>
      <c r="C150">
        <v>0</v>
      </c>
      <c r="D150">
        <v>0.09</v>
      </c>
      <c r="E150">
        <v>0.3</v>
      </c>
      <c r="F150">
        <v>0.180179918660961</v>
      </c>
    </row>
    <row r="151" spans="1:6" hidden="1" x14ac:dyDescent="0.15">
      <c r="A151">
        <v>7</v>
      </c>
      <c r="B151">
        <v>2.5</v>
      </c>
      <c r="C151">
        <v>0</v>
      </c>
      <c r="D151">
        <v>0.09</v>
      </c>
      <c r="E151">
        <v>0.3</v>
      </c>
      <c r="F151">
        <v>0.23691435600802599</v>
      </c>
    </row>
    <row r="152" spans="1:6" hidden="1" x14ac:dyDescent="0.15">
      <c r="A152">
        <v>8</v>
      </c>
      <c r="B152">
        <v>2.5</v>
      </c>
      <c r="C152">
        <v>0</v>
      </c>
      <c r="D152">
        <v>0.09</v>
      </c>
      <c r="E152">
        <v>0.3</v>
      </c>
      <c r="F152">
        <v>1.06608161027161E-2</v>
      </c>
    </row>
    <row r="153" spans="1:6" hidden="1" x14ac:dyDescent="0.15">
      <c r="A153">
        <v>9</v>
      </c>
      <c r="B153">
        <v>2.5</v>
      </c>
      <c r="C153">
        <v>0</v>
      </c>
      <c r="D153">
        <v>0.09</v>
      </c>
      <c r="E153">
        <v>0.3</v>
      </c>
      <c r="F153">
        <v>4.7803732289973998E-2</v>
      </c>
    </row>
    <row r="154" spans="1:6" hidden="1" x14ac:dyDescent="0.15">
      <c r="A154">
        <v>10</v>
      </c>
      <c r="B154">
        <v>2.5</v>
      </c>
      <c r="C154">
        <v>0</v>
      </c>
      <c r="D154">
        <v>0.09</v>
      </c>
      <c r="E154">
        <v>0.3</v>
      </c>
      <c r="F154">
        <v>9.00006508215319E-2</v>
      </c>
    </row>
    <row r="155" spans="1:6" hidden="1" x14ac:dyDescent="0.15">
      <c r="A155">
        <v>11</v>
      </c>
      <c r="B155">
        <v>2.5</v>
      </c>
      <c r="C155">
        <v>0</v>
      </c>
      <c r="D155">
        <v>0.09</v>
      </c>
      <c r="E155">
        <v>0.3</v>
      </c>
      <c r="F155">
        <v>3.3135539758452098E-2</v>
      </c>
    </row>
    <row r="156" spans="1:6" hidden="1" x14ac:dyDescent="0.15">
      <c r="A156">
        <v>12</v>
      </c>
      <c r="B156">
        <v>2.5</v>
      </c>
      <c r="C156">
        <v>0</v>
      </c>
      <c r="D156">
        <v>0.09</v>
      </c>
      <c r="E156">
        <v>0.3</v>
      </c>
      <c r="F156">
        <v>7.1381243599519306E-2</v>
      </c>
    </row>
    <row r="157" spans="1:6" hidden="1" x14ac:dyDescent="0.15">
      <c r="A157">
        <v>13</v>
      </c>
      <c r="B157">
        <v>2.5</v>
      </c>
      <c r="C157">
        <v>0</v>
      </c>
      <c r="D157">
        <v>0.09</v>
      </c>
      <c r="E157">
        <v>0.3</v>
      </c>
      <c r="F157">
        <v>8.3785057716980804E-2</v>
      </c>
    </row>
    <row r="158" spans="1:6" x14ac:dyDescent="0.15">
      <c r="A158">
        <v>1</v>
      </c>
      <c r="B158">
        <v>3.75</v>
      </c>
      <c r="C158">
        <v>0</v>
      </c>
      <c r="D158">
        <v>0.03</v>
      </c>
      <c r="E158">
        <v>0.3</v>
      </c>
      <c r="F158">
        <v>1.8909235937242299</v>
      </c>
    </row>
    <row r="159" spans="1:6" hidden="1" x14ac:dyDescent="0.15">
      <c r="A159">
        <v>2</v>
      </c>
      <c r="B159">
        <v>3.75</v>
      </c>
      <c r="C159">
        <v>0</v>
      </c>
      <c r="D159">
        <v>0.03</v>
      </c>
      <c r="E159">
        <v>0.3</v>
      </c>
      <c r="F159">
        <v>0.78834564125209905</v>
      </c>
    </row>
    <row r="160" spans="1:6" hidden="1" x14ac:dyDescent="0.15">
      <c r="A160">
        <v>3</v>
      </c>
      <c r="B160">
        <v>3.75</v>
      </c>
      <c r="C160">
        <v>0</v>
      </c>
      <c r="D160">
        <v>0.03</v>
      </c>
      <c r="E160">
        <v>0.3</v>
      </c>
      <c r="F160">
        <v>1.7250836995932599</v>
      </c>
    </row>
    <row r="161" spans="1:6" hidden="1" x14ac:dyDescent="0.15">
      <c r="A161">
        <v>4</v>
      </c>
      <c r="B161">
        <v>3.75</v>
      </c>
      <c r="C161">
        <v>0</v>
      </c>
      <c r="D161">
        <v>0.03</v>
      </c>
      <c r="E161">
        <v>0.3</v>
      </c>
      <c r="F161">
        <v>2.0957174191349899</v>
      </c>
    </row>
    <row r="162" spans="1:6" hidden="1" x14ac:dyDescent="0.15">
      <c r="A162">
        <v>5</v>
      </c>
      <c r="B162">
        <v>3.75</v>
      </c>
      <c r="C162">
        <v>0</v>
      </c>
      <c r="D162">
        <v>0.03</v>
      </c>
      <c r="E162">
        <v>0.3</v>
      </c>
      <c r="F162">
        <v>0.74407051952595504</v>
      </c>
    </row>
    <row r="163" spans="1:6" hidden="1" x14ac:dyDescent="0.15">
      <c r="A163">
        <v>6</v>
      </c>
      <c r="B163">
        <v>3.75</v>
      </c>
      <c r="C163">
        <v>0</v>
      </c>
      <c r="D163">
        <v>0.03</v>
      </c>
      <c r="E163">
        <v>0.3</v>
      </c>
      <c r="F163">
        <v>0.50364778440590696</v>
      </c>
    </row>
    <row r="164" spans="1:6" hidden="1" x14ac:dyDescent="0.15">
      <c r="A164">
        <v>7</v>
      </c>
      <c r="B164">
        <v>3.75</v>
      </c>
      <c r="C164">
        <v>0</v>
      </c>
      <c r="D164">
        <v>0.03</v>
      </c>
      <c r="E164">
        <v>0.3</v>
      </c>
      <c r="F164">
        <v>0.56063471461319003</v>
      </c>
    </row>
    <row r="165" spans="1:6" hidden="1" x14ac:dyDescent="0.15">
      <c r="A165">
        <v>8</v>
      </c>
      <c r="B165">
        <v>3.75</v>
      </c>
      <c r="C165">
        <v>0</v>
      </c>
      <c r="D165">
        <v>0.03</v>
      </c>
      <c r="E165">
        <v>0.3</v>
      </c>
      <c r="F165">
        <v>3.0802732733948401E-2</v>
      </c>
    </row>
    <row r="166" spans="1:6" hidden="1" x14ac:dyDescent="0.15">
      <c r="A166">
        <v>9</v>
      </c>
      <c r="B166">
        <v>3.75</v>
      </c>
      <c r="C166">
        <v>0</v>
      </c>
      <c r="D166">
        <v>0.03</v>
      </c>
      <c r="E166">
        <v>0.3</v>
      </c>
      <c r="F166">
        <v>0.15245843334043199</v>
      </c>
    </row>
    <row r="167" spans="1:6" hidden="1" x14ac:dyDescent="0.15">
      <c r="A167">
        <v>10</v>
      </c>
      <c r="B167">
        <v>3.75</v>
      </c>
      <c r="C167">
        <v>0</v>
      </c>
      <c r="D167">
        <v>0.03</v>
      </c>
      <c r="E167">
        <v>0.3</v>
      </c>
      <c r="F167">
        <v>0.20709643820735801</v>
      </c>
    </row>
    <row r="168" spans="1:6" hidden="1" x14ac:dyDescent="0.15">
      <c r="A168">
        <v>11</v>
      </c>
      <c r="B168">
        <v>3.75</v>
      </c>
      <c r="C168">
        <v>0</v>
      </c>
      <c r="D168">
        <v>0.03</v>
      </c>
      <c r="E168">
        <v>0.3</v>
      </c>
      <c r="F168">
        <v>7.9397125683984396E-2</v>
      </c>
    </row>
    <row r="169" spans="1:6" hidden="1" x14ac:dyDescent="0.15">
      <c r="A169">
        <v>12</v>
      </c>
      <c r="B169">
        <v>3.75</v>
      </c>
      <c r="C169">
        <v>0</v>
      </c>
      <c r="D169">
        <v>0.03</v>
      </c>
      <c r="E169">
        <v>0.3</v>
      </c>
      <c r="F169">
        <v>0.175814245828119</v>
      </c>
    </row>
    <row r="170" spans="1:6" hidden="1" x14ac:dyDescent="0.15">
      <c r="A170">
        <v>13</v>
      </c>
      <c r="B170">
        <v>3.75</v>
      </c>
      <c r="C170">
        <v>0</v>
      </c>
      <c r="D170">
        <v>0.03</v>
      </c>
      <c r="E170">
        <v>0.3</v>
      </c>
      <c r="F170">
        <v>0.21168035747748201</v>
      </c>
    </row>
    <row r="171" spans="1:6" x14ac:dyDescent="0.15">
      <c r="A171">
        <v>1</v>
      </c>
      <c r="B171">
        <v>3.75</v>
      </c>
      <c r="C171">
        <v>0</v>
      </c>
      <c r="D171">
        <v>0.05</v>
      </c>
      <c r="E171">
        <v>0.3</v>
      </c>
      <c r="F171">
        <v>1.57241346788603</v>
      </c>
    </row>
    <row r="172" spans="1:6" hidden="1" x14ac:dyDescent="0.15">
      <c r="A172">
        <v>2</v>
      </c>
      <c r="B172">
        <v>3.75</v>
      </c>
      <c r="C172">
        <v>0</v>
      </c>
      <c r="D172">
        <v>0.05</v>
      </c>
      <c r="E172">
        <v>0.3</v>
      </c>
      <c r="F172">
        <v>0.66977462837510304</v>
      </c>
    </row>
    <row r="173" spans="1:6" hidden="1" x14ac:dyDescent="0.15">
      <c r="A173">
        <v>3</v>
      </c>
      <c r="B173">
        <v>3.75</v>
      </c>
      <c r="C173">
        <v>0</v>
      </c>
      <c r="D173">
        <v>0.05</v>
      </c>
      <c r="E173">
        <v>0.3</v>
      </c>
      <c r="F173">
        <v>1.39108870422942</v>
      </c>
    </row>
    <row r="174" spans="1:6" hidden="1" x14ac:dyDescent="0.15">
      <c r="A174">
        <v>4</v>
      </c>
      <c r="B174">
        <v>3.75</v>
      </c>
      <c r="C174">
        <v>0</v>
      </c>
      <c r="D174">
        <v>0.05</v>
      </c>
      <c r="E174">
        <v>0.3</v>
      </c>
      <c r="F174">
        <v>1.8763874269655201</v>
      </c>
    </row>
    <row r="175" spans="1:6" hidden="1" x14ac:dyDescent="0.15">
      <c r="A175">
        <v>5</v>
      </c>
      <c r="B175">
        <v>3.75</v>
      </c>
      <c r="C175">
        <v>0</v>
      </c>
      <c r="D175">
        <v>0.05</v>
      </c>
      <c r="E175">
        <v>0.3</v>
      </c>
      <c r="F175">
        <v>0.67559659425917595</v>
      </c>
    </row>
    <row r="176" spans="1:6" hidden="1" x14ac:dyDescent="0.15">
      <c r="A176">
        <v>6</v>
      </c>
      <c r="B176">
        <v>3.75</v>
      </c>
      <c r="C176">
        <v>0</v>
      </c>
      <c r="D176">
        <v>0.05</v>
      </c>
      <c r="E176">
        <v>0.3</v>
      </c>
      <c r="F176">
        <v>0.40613608717213001</v>
      </c>
    </row>
    <row r="177" spans="1:6" hidden="1" x14ac:dyDescent="0.15">
      <c r="A177">
        <v>7</v>
      </c>
      <c r="B177">
        <v>3.75</v>
      </c>
      <c r="C177">
        <v>0</v>
      </c>
      <c r="D177">
        <v>0.05</v>
      </c>
      <c r="E177">
        <v>0.3</v>
      </c>
      <c r="F177">
        <v>0.49346241671545199</v>
      </c>
    </row>
    <row r="178" spans="1:6" hidden="1" x14ac:dyDescent="0.15">
      <c r="A178">
        <v>8</v>
      </c>
      <c r="B178">
        <v>3.75</v>
      </c>
      <c r="C178">
        <v>0</v>
      </c>
      <c r="D178">
        <v>0.05</v>
      </c>
      <c r="E178">
        <v>0.3</v>
      </c>
      <c r="F178">
        <v>2.51290640945061E-2</v>
      </c>
    </row>
    <row r="179" spans="1:6" hidden="1" x14ac:dyDescent="0.15">
      <c r="A179">
        <v>9</v>
      </c>
      <c r="B179">
        <v>3.75</v>
      </c>
      <c r="C179">
        <v>0</v>
      </c>
      <c r="D179">
        <v>0.05</v>
      </c>
      <c r="E179">
        <v>0.3</v>
      </c>
      <c r="F179">
        <v>0.122940819934936</v>
      </c>
    </row>
    <row r="180" spans="1:6" hidden="1" x14ac:dyDescent="0.15">
      <c r="A180">
        <v>10</v>
      </c>
      <c r="B180">
        <v>3.75</v>
      </c>
      <c r="C180">
        <v>0</v>
      </c>
      <c r="D180">
        <v>0.05</v>
      </c>
      <c r="E180">
        <v>0.3</v>
      </c>
      <c r="F180">
        <v>0.18352056408499801</v>
      </c>
    </row>
    <row r="181" spans="1:6" hidden="1" x14ac:dyDescent="0.15">
      <c r="A181">
        <v>11</v>
      </c>
      <c r="B181">
        <v>3.75</v>
      </c>
      <c r="C181">
        <v>0</v>
      </c>
      <c r="D181">
        <v>0.05</v>
      </c>
      <c r="E181">
        <v>0.3</v>
      </c>
      <c r="F181">
        <v>6.4190888569452403E-2</v>
      </c>
    </row>
    <row r="182" spans="1:6" hidden="1" x14ac:dyDescent="0.15">
      <c r="A182">
        <v>12</v>
      </c>
      <c r="B182">
        <v>3.75</v>
      </c>
      <c r="C182">
        <v>0</v>
      </c>
      <c r="D182">
        <v>0.05</v>
      </c>
      <c r="E182">
        <v>0.3</v>
      </c>
      <c r="F182">
        <v>0.14069420245334599</v>
      </c>
    </row>
    <row r="183" spans="1:6" hidden="1" x14ac:dyDescent="0.15">
      <c r="A183">
        <v>13</v>
      </c>
      <c r="B183">
        <v>3.75</v>
      </c>
      <c r="C183">
        <v>0</v>
      </c>
      <c r="D183">
        <v>0.05</v>
      </c>
      <c r="E183">
        <v>0.3</v>
      </c>
      <c r="F183">
        <v>0.17069673446198599</v>
      </c>
    </row>
    <row r="184" spans="1:6" x14ac:dyDescent="0.15">
      <c r="A184">
        <v>1</v>
      </c>
      <c r="B184">
        <v>3.75</v>
      </c>
      <c r="C184">
        <v>0</v>
      </c>
      <c r="D184">
        <v>7.0000000000000007E-2</v>
      </c>
      <c r="E184">
        <v>0.3</v>
      </c>
      <c r="F184">
        <v>1.35266259828866</v>
      </c>
    </row>
    <row r="185" spans="1:6" hidden="1" x14ac:dyDescent="0.15">
      <c r="A185">
        <v>2</v>
      </c>
      <c r="B185">
        <v>3.75</v>
      </c>
      <c r="C185">
        <v>0</v>
      </c>
      <c r="D185">
        <v>7.0000000000000007E-2</v>
      </c>
      <c r="E185">
        <v>0.3</v>
      </c>
      <c r="F185">
        <v>0.60762943858115803</v>
      </c>
    </row>
    <row r="186" spans="1:6" hidden="1" x14ac:dyDescent="0.15">
      <c r="A186">
        <v>3</v>
      </c>
      <c r="B186">
        <v>3.75</v>
      </c>
      <c r="C186">
        <v>0</v>
      </c>
      <c r="D186">
        <v>7.0000000000000007E-2</v>
      </c>
      <c r="E186">
        <v>0.3</v>
      </c>
      <c r="F186">
        <v>1.1781147367621401</v>
      </c>
    </row>
    <row r="187" spans="1:6" hidden="1" x14ac:dyDescent="0.15">
      <c r="A187">
        <v>4</v>
      </c>
      <c r="B187">
        <v>3.75</v>
      </c>
      <c r="C187">
        <v>0</v>
      </c>
      <c r="D187">
        <v>7.0000000000000007E-2</v>
      </c>
      <c r="E187">
        <v>0.3</v>
      </c>
      <c r="F187">
        <v>1.7263742401237601</v>
      </c>
    </row>
    <row r="188" spans="1:6" hidden="1" x14ac:dyDescent="0.15">
      <c r="A188">
        <v>5</v>
      </c>
      <c r="B188">
        <v>3.75</v>
      </c>
      <c r="C188">
        <v>0</v>
      </c>
      <c r="D188">
        <v>7.0000000000000007E-2</v>
      </c>
      <c r="E188">
        <v>0.3</v>
      </c>
      <c r="F188">
        <v>0.62480904163133599</v>
      </c>
    </row>
    <row r="189" spans="1:6" hidden="1" x14ac:dyDescent="0.15">
      <c r="A189">
        <v>6</v>
      </c>
      <c r="B189">
        <v>3.75</v>
      </c>
      <c r="C189">
        <v>0</v>
      </c>
      <c r="D189">
        <v>7.0000000000000007E-2</v>
      </c>
      <c r="E189">
        <v>0.3</v>
      </c>
      <c r="F189">
        <v>0.34395715238982499</v>
      </c>
    </row>
    <row r="190" spans="1:6" hidden="1" x14ac:dyDescent="0.15">
      <c r="A190">
        <v>7</v>
      </c>
      <c r="B190">
        <v>3.75</v>
      </c>
      <c r="C190">
        <v>0</v>
      </c>
      <c r="D190">
        <v>7.0000000000000007E-2</v>
      </c>
      <c r="E190">
        <v>0.3</v>
      </c>
      <c r="F190">
        <v>0.44100470046051099</v>
      </c>
    </row>
    <row r="191" spans="1:6" hidden="1" x14ac:dyDescent="0.15">
      <c r="A191">
        <v>8</v>
      </c>
      <c r="B191">
        <v>3.75</v>
      </c>
      <c r="C191">
        <v>0</v>
      </c>
      <c r="D191">
        <v>7.0000000000000007E-2</v>
      </c>
      <c r="E191">
        <v>0.3</v>
      </c>
      <c r="F191">
        <v>2.1232191649136398E-2</v>
      </c>
    </row>
    <row r="192" spans="1:6" hidden="1" x14ac:dyDescent="0.15">
      <c r="A192">
        <v>9</v>
      </c>
      <c r="B192">
        <v>3.75</v>
      </c>
      <c r="C192">
        <v>0</v>
      </c>
      <c r="D192">
        <v>7.0000000000000007E-2</v>
      </c>
      <c r="E192">
        <v>0.3</v>
      </c>
      <c r="F192">
        <v>0.104118731806683</v>
      </c>
    </row>
    <row r="193" spans="1:6" hidden="1" x14ac:dyDescent="0.15">
      <c r="A193">
        <v>10</v>
      </c>
      <c r="B193">
        <v>3.75</v>
      </c>
      <c r="C193">
        <v>0</v>
      </c>
      <c r="D193">
        <v>7.0000000000000007E-2</v>
      </c>
      <c r="E193">
        <v>0.3</v>
      </c>
      <c r="F193">
        <v>0.16695016531829199</v>
      </c>
    </row>
    <row r="194" spans="1:6" hidden="1" x14ac:dyDescent="0.15">
      <c r="A194">
        <v>11</v>
      </c>
      <c r="B194">
        <v>3.75</v>
      </c>
      <c r="C194">
        <v>0</v>
      </c>
      <c r="D194">
        <v>7.0000000000000007E-2</v>
      </c>
      <c r="E194">
        <v>0.3</v>
      </c>
      <c r="F194">
        <v>5.6944776373306298E-2</v>
      </c>
    </row>
    <row r="195" spans="1:6" hidden="1" x14ac:dyDescent="0.15">
      <c r="A195">
        <v>12</v>
      </c>
      <c r="B195">
        <v>3.75</v>
      </c>
      <c r="C195">
        <v>0</v>
      </c>
      <c r="D195">
        <v>7.0000000000000007E-2</v>
      </c>
      <c r="E195">
        <v>0.3</v>
      </c>
      <c r="F195">
        <v>0.12085268212698901</v>
      </c>
    </row>
    <row r="196" spans="1:6" hidden="1" x14ac:dyDescent="0.15">
      <c r="A196">
        <v>13</v>
      </c>
      <c r="B196">
        <v>3.75</v>
      </c>
      <c r="C196">
        <v>0</v>
      </c>
      <c r="D196">
        <v>7.0000000000000007E-2</v>
      </c>
      <c r="E196">
        <v>0.3</v>
      </c>
      <c r="F196">
        <v>0.144563274631892</v>
      </c>
    </row>
    <row r="197" spans="1:6" x14ac:dyDescent="0.15">
      <c r="A197">
        <v>1</v>
      </c>
      <c r="B197">
        <v>3.75</v>
      </c>
      <c r="C197">
        <v>0</v>
      </c>
      <c r="D197">
        <v>0.09</v>
      </c>
      <c r="E197">
        <v>0.3</v>
      </c>
      <c r="F197">
        <v>0.75828093052559198</v>
      </c>
    </row>
    <row r="198" spans="1:6" hidden="1" x14ac:dyDescent="0.15">
      <c r="A198">
        <v>2</v>
      </c>
      <c r="B198">
        <v>3.75</v>
      </c>
      <c r="C198">
        <v>0</v>
      </c>
      <c r="D198">
        <v>0.09</v>
      </c>
      <c r="E198">
        <v>0.3</v>
      </c>
      <c r="F198">
        <v>0.55509121383867999</v>
      </c>
    </row>
    <row r="199" spans="1:6" hidden="1" x14ac:dyDescent="0.15">
      <c r="A199">
        <v>3</v>
      </c>
      <c r="B199">
        <v>3.75</v>
      </c>
      <c r="C199">
        <v>0</v>
      </c>
      <c r="D199">
        <v>0.09</v>
      </c>
      <c r="E199">
        <v>0.3</v>
      </c>
      <c r="F199">
        <v>1.0430962967519299</v>
      </c>
    </row>
    <row r="200" spans="1:6" hidden="1" x14ac:dyDescent="0.15">
      <c r="A200">
        <v>4</v>
      </c>
      <c r="B200">
        <v>3.75</v>
      </c>
      <c r="C200">
        <v>0</v>
      </c>
      <c r="D200">
        <v>0.09</v>
      </c>
      <c r="E200">
        <v>0.3</v>
      </c>
      <c r="F200">
        <v>1.61107623876378</v>
      </c>
    </row>
    <row r="201" spans="1:6" hidden="1" x14ac:dyDescent="0.15">
      <c r="A201">
        <v>5</v>
      </c>
      <c r="B201">
        <v>3.75</v>
      </c>
      <c r="C201">
        <v>0</v>
      </c>
      <c r="D201">
        <v>0.09</v>
      </c>
      <c r="E201">
        <v>0.3</v>
      </c>
      <c r="F201">
        <v>0.58490675863600705</v>
      </c>
    </row>
    <row r="202" spans="1:6" hidden="1" x14ac:dyDescent="0.15">
      <c r="A202">
        <v>6</v>
      </c>
      <c r="B202">
        <v>3.75</v>
      </c>
      <c r="C202">
        <v>0</v>
      </c>
      <c r="D202">
        <v>0.09</v>
      </c>
      <c r="E202">
        <v>0.3</v>
      </c>
      <c r="F202">
        <v>0.304537767590631</v>
      </c>
    </row>
    <row r="203" spans="1:6" hidden="1" x14ac:dyDescent="0.15">
      <c r="A203">
        <v>7</v>
      </c>
      <c r="B203">
        <v>3.75</v>
      </c>
      <c r="C203">
        <v>0</v>
      </c>
      <c r="D203">
        <v>0.09</v>
      </c>
      <c r="E203">
        <v>0.3</v>
      </c>
      <c r="F203">
        <v>0.40016944593875797</v>
      </c>
    </row>
    <row r="204" spans="1:6" hidden="1" x14ac:dyDescent="0.15">
      <c r="A204">
        <v>8</v>
      </c>
      <c r="B204">
        <v>3.75</v>
      </c>
      <c r="C204">
        <v>0</v>
      </c>
      <c r="D204">
        <v>0.09</v>
      </c>
      <c r="E204">
        <v>0.3</v>
      </c>
      <c r="F204">
        <v>1.8574885788273501E-2</v>
      </c>
    </row>
    <row r="205" spans="1:6" hidden="1" x14ac:dyDescent="0.15">
      <c r="A205">
        <v>9</v>
      </c>
      <c r="B205">
        <v>3.75</v>
      </c>
      <c r="C205">
        <v>0</v>
      </c>
      <c r="D205">
        <v>0.09</v>
      </c>
      <c r="E205">
        <v>0.3</v>
      </c>
      <c r="F205">
        <v>9.2186151468187996E-2</v>
      </c>
    </row>
    <row r="206" spans="1:6" hidden="1" x14ac:dyDescent="0.15">
      <c r="A206">
        <v>10</v>
      </c>
      <c r="B206">
        <v>3.75</v>
      </c>
      <c r="C206">
        <v>0</v>
      </c>
      <c r="D206">
        <v>0.09</v>
      </c>
      <c r="E206">
        <v>0.3</v>
      </c>
      <c r="F206">
        <v>0.15508417050641901</v>
      </c>
    </row>
    <row r="207" spans="1:6" hidden="1" x14ac:dyDescent="0.15">
      <c r="A207">
        <v>11</v>
      </c>
      <c r="B207">
        <v>3.75</v>
      </c>
      <c r="C207">
        <v>0</v>
      </c>
      <c r="D207">
        <v>0.09</v>
      </c>
      <c r="E207">
        <v>0.3</v>
      </c>
      <c r="F207">
        <v>5.1253098799792902E-2</v>
      </c>
    </row>
    <row r="208" spans="1:6" hidden="1" x14ac:dyDescent="0.15">
      <c r="A208">
        <v>12</v>
      </c>
      <c r="B208">
        <v>3.75</v>
      </c>
      <c r="C208">
        <v>0</v>
      </c>
      <c r="D208">
        <v>0.09</v>
      </c>
      <c r="E208">
        <v>0.3</v>
      </c>
      <c r="F208">
        <v>0.109166993512487</v>
      </c>
    </row>
    <row r="209" spans="1:6" hidden="1" x14ac:dyDescent="0.15">
      <c r="A209">
        <v>13</v>
      </c>
      <c r="B209">
        <v>3.75</v>
      </c>
      <c r="C209">
        <v>0</v>
      </c>
      <c r="D209">
        <v>0.09</v>
      </c>
      <c r="E209">
        <v>0.3</v>
      </c>
      <c r="F209">
        <v>0.12799552684426199</v>
      </c>
    </row>
    <row r="210" spans="1:6" x14ac:dyDescent="0.15">
      <c r="A210">
        <v>1</v>
      </c>
      <c r="B210">
        <v>5</v>
      </c>
      <c r="C210">
        <v>0</v>
      </c>
      <c r="D210">
        <v>0.03</v>
      </c>
      <c r="E210">
        <v>0.3</v>
      </c>
      <c r="F210">
        <v>2.4948157422778898</v>
      </c>
    </row>
    <row r="211" spans="1:6" hidden="1" x14ac:dyDescent="0.15">
      <c r="A211">
        <v>2</v>
      </c>
      <c r="B211">
        <v>5</v>
      </c>
      <c r="C211">
        <v>0</v>
      </c>
      <c r="D211">
        <v>0.03</v>
      </c>
      <c r="E211">
        <v>0.3</v>
      </c>
      <c r="F211">
        <v>1.32069912061808</v>
      </c>
    </row>
    <row r="212" spans="1:6" hidden="1" x14ac:dyDescent="0.15">
      <c r="A212">
        <v>3</v>
      </c>
      <c r="B212">
        <v>5</v>
      </c>
      <c r="C212">
        <v>0</v>
      </c>
      <c r="D212">
        <v>0.03</v>
      </c>
      <c r="E212">
        <v>0.3</v>
      </c>
      <c r="F212">
        <v>2.4995744577964798</v>
      </c>
    </row>
    <row r="213" spans="1:6" hidden="1" x14ac:dyDescent="0.15">
      <c r="A213">
        <v>4</v>
      </c>
      <c r="B213">
        <v>5</v>
      </c>
      <c r="C213">
        <v>0</v>
      </c>
      <c r="D213">
        <v>0.03</v>
      </c>
      <c r="E213">
        <v>0.3</v>
      </c>
      <c r="F213">
        <v>3.1244851012461501</v>
      </c>
    </row>
    <row r="214" spans="1:6" hidden="1" x14ac:dyDescent="0.15">
      <c r="A214">
        <v>5</v>
      </c>
      <c r="B214">
        <v>5</v>
      </c>
      <c r="C214">
        <v>0</v>
      </c>
      <c r="D214">
        <v>0.03</v>
      </c>
      <c r="E214">
        <v>0.3</v>
      </c>
      <c r="F214">
        <v>1.10293363024018</v>
      </c>
    </row>
    <row r="215" spans="1:6" hidden="1" x14ac:dyDescent="0.15">
      <c r="A215">
        <v>6</v>
      </c>
      <c r="B215">
        <v>5</v>
      </c>
      <c r="C215">
        <v>0</v>
      </c>
      <c r="D215">
        <v>0.03</v>
      </c>
      <c r="E215">
        <v>0.3</v>
      </c>
      <c r="F215">
        <v>0.73445901992986296</v>
      </c>
    </row>
    <row r="216" spans="1:6" hidden="1" x14ac:dyDescent="0.15">
      <c r="A216">
        <v>7</v>
      </c>
      <c r="B216">
        <v>5</v>
      </c>
      <c r="C216">
        <v>0</v>
      </c>
      <c r="D216">
        <v>0.03</v>
      </c>
      <c r="E216">
        <v>0.3</v>
      </c>
      <c r="F216">
        <v>0.81684661082584797</v>
      </c>
    </row>
    <row r="217" spans="1:6" hidden="1" x14ac:dyDescent="0.15">
      <c r="A217">
        <v>8</v>
      </c>
      <c r="B217">
        <v>5</v>
      </c>
      <c r="C217">
        <v>0</v>
      </c>
      <c r="D217">
        <v>0.03</v>
      </c>
      <c r="E217">
        <v>0.3</v>
      </c>
      <c r="F217">
        <v>4.6263153695185202E-2</v>
      </c>
    </row>
    <row r="218" spans="1:6" hidden="1" x14ac:dyDescent="0.15">
      <c r="A218">
        <v>9</v>
      </c>
      <c r="B218">
        <v>5</v>
      </c>
      <c r="C218">
        <v>0</v>
      </c>
      <c r="D218">
        <v>0.03</v>
      </c>
      <c r="E218">
        <v>0.3</v>
      </c>
      <c r="F218">
        <v>0.24607463587030801</v>
      </c>
    </row>
    <row r="219" spans="1:6" hidden="1" x14ac:dyDescent="0.15">
      <c r="A219">
        <v>10</v>
      </c>
      <c r="B219">
        <v>5</v>
      </c>
      <c r="C219">
        <v>0</v>
      </c>
      <c r="D219">
        <v>0.03</v>
      </c>
      <c r="E219">
        <v>0.3</v>
      </c>
      <c r="F219">
        <v>0.307646972932903</v>
      </c>
    </row>
    <row r="220" spans="1:6" hidden="1" x14ac:dyDescent="0.15">
      <c r="A220">
        <v>11</v>
      </c>
      <c r="B220">
        <v>5</v>
      </c>
      <c r="C220">
        <v>0</v>
      </c>
      <c r="D220">
        <v>0.03</v>
      </c>
      <c r="E220">
        <v>0.3</v>
      </c>
      <c r="F220">
        <v>0.10895232463022</v>
      </c>
    </row>
    <row r="221" spans="1:6" hidden="1" x14ac:dyDescent="0.15">
      <c r="A221">
        <v>12</v>
      </c>
      <c r="B221">
        <v>5</v>
      </c>
      <c r="C221">
        <v>0</v>
      </c>
      <c r="D221">
        <v>0.03</v>
      </c>
      <c r="E221">
        <v>0.3</v>
      </c>
      <c r="F221">
        <v>0.23947152656618101</v>
      </c>
    </row>
    <row r="222" spans="1:6" hidden="1" x14ac:dyDescent="0.15">
      <c r="A222">
        <v>13</v>
      </c>
      <c r="B222">
        <v>5</v>
      </c>
      <c r="C222">
        <v>0</v>
      </c>
      <c r="D222">
        <v>0.03</v>
      </c>
      <c r="E222">
        <v>0.3</v>
      </c>
      <c r="F222">
        <v>0.28836225953489403</v>
      </c>
    </row>
    <row r="223" spans="1:6" x14ac:dyDescent="0.15">
      <c r="A223">
        <v>1</v>
      </c>
      <c r="B223">
        <v>5</v>
      </c>
      <c r="C223">
        <v>0</v>
      </c>
      <c r="D223">
        <v>0.05</v>
      </c>
      <c r="E223">
        <v>0.3</v>
      </c>
      <c r="F223">
        <v>1.66146036491658</v>
      </c>
    </row>
    <row r="224" spans="1:6" hidden="1" x14ac:dyDescent="0.15">
      <c r="A224">
        <v>2</v>
      </c>
      <c r="B224">
        <v>5</v>
      </c>
      <c r="C224">
        <v>0</v>
      </c>
      <c r="D224">
        <v>0.05</v>
      </c>
      <c r="E224">
        <v>0.3</v>
      </c>
      <c r="F224">
        <v>1.1220595591831699</v>
      </c>
    </row>
    <row r="225" spans="1:6" hidden="1" x14ac:dyDescent="0.15">
      <c r="A225">
        <v>3</v>
      </c>
      <c r="B225">
        <v>5</v>
      </c>
      <c r="C225">
        <v>0</v>
      </c>
      <c r="D225">
        <v>0.05</v>
      </c>
      <c r="E225">
        <v>0.3</v>
      </c>
      <c r="F225">
        <v>2.0156296152128101</v>
      </c>
    </row>
    <row r="226" spans="1:6" hidden="1" x14ac:dyDescent="0.15">
      <c r="A226">
        <v>4</v>
      </c>
      <c r="B226">
        <v>5</v>
      </c>
      <c r="C226">
        <v>0</v>
      </c>
      <c r="D226">
        <v>0.05</v>
      </c>
      <c r="E226">
        <v>0.3</v>
      </c>
      <c r="F226">
        <v>2.7974881089356001</v>
      </c>
    </row>
    <row r="227" spans="1:6" hidden="1" x14ac:dyDescent="0.15">
      <c r="A227">
        <v>5</v>
      </c>
      <c r="B227">
        <v>5</v>
      </c>
      <c r="C227">
        <v>0</v>
      </c>
      <c r="D227">
        <v>0.05</v>
      </c>
      <c r="E227">
        <v>0.3</v>
      </c>
      <c r="F227">
        <v>1.0014349241506</v>
      </c>
    </row>
    <row r="228" spans="1:6" hidden="1" x14ac:dyDescent="0.15">
      <c r="A228">
        <v>6</v>
      </c>
      <c r="B228">
        <v>5</v>
      </c>
      <c r="C228">
        <v>0</v>
      </c>
      <c r="D228">
        <v>0.05</v>
      </c>
      <c r="E228">
        <v>0.3</v>
      </c>
      <c r="F228">
        <v>0.59225975330051295</v>
      </c>
    </row>
    <row r="229" spans="1:6" hidden="1" x14ac:dyDescent="0.15">
      <c r="A229">
        <v>7</v>
      </c>
      <c r="B229">
        <v>5</v>
      </c>
      <c r="C229">
        <v>0</v>
      </c>
      <c r="D229">
        <v>0.05</v>
      </c>
      <c r="E229">
        <v>0.3</v>
      </c>
      <c r="F229">
        <v>0.71897635333205601</v>
      </c>
    </row>
    <row r="230" spans="1:6" hidden="1" x14ac:dyDescent="0.15">
      <c r="A230">
        <v>8</v>
      </c>
      <c r="B230">
        <v>5</v>
      </c>
      <c r="C230">
        <v>0</v>
      </c>
      <c r="D230">
        <v>0.05</v>
      </c>
      <c r="E230">
        <v>0.3</v>
      </c>
      <c r="F230">
        <v>3.2351928964928701E-2</v>
      </c>
    </row>
    <row r="231" spans="1:6" hidden="1" x14ac:dyDescent="0.15">
      <c r="A231">
        <v>9</v>
      </c>
      <c r="B231">
        <v>5</v>
      </c>
      <c r="C231">
        <v>0</v>
      </c>
      <c r="D231">
        <v>0.05</v>
      </c>
      <c r="E231">
        <v>0.3</v>
      </c>
      <c r="F231">
        <v>0.198431905905356</v>
      </c>
    </row>
    <row r="232" spans="1:6" hidden="1" x14ac:dyDescent="0.15">
      <c r="A232">
        <v>10</v>
      </c>
      <c r="B232">
        <v>5</v>
      </c>
      <c r="C232">
        <v>0</v>
      </c>
      <c r="D232">
        <v>0.05</v>
      </c>
      <c r="E232">
        <v>0.3</v>
      </c>
      <c r="F232">
        <v>0.272624418364731</v>
      </c>
    </row>
    <row r="233" spans="1:6" hidden="1" x14ac:dyDescent="0.15">
      <c r="A233">
        <v>11</v>
      </c>
      <c r="B233">
        <v>5</v>
      </c>
      <c r="C233">
        <v>0</v>
      </c>
      <c r="D233">
        <v>0.05</v>
      </c>
      <c r="E233">
        <v>0.3</v>
      </c>
      <c r="F233">
        <v>8.8085638736567606E-2</v>
      </c>
    </row>
    <row r="234" spans="1:6" hidden="1" x14ac:dyDescent="0.15">
      <c r="A234">
        <v>12</v>
      </c>
      <c r="B234">
        <v>5</v>
      </c>
      <c r="C234">
        <v>0</v>
      </c>
      <c r="D234">
        <v>0.05</v>
      </c>
      <c r="E234">
        <v>0.3</v>
      </c>
      <c r="F234">
        <v>0.19163552578926299</v>
      </c>
    </row>
    <row r="235" spans="1:6" hidden="1" x14ac:dyDescent="0.15">
      <c r="A235">
        <v>13</v>
      </c>
      <c r="B235">
        <v>5</v>
      </c>
      <c r="C235">
        <v>0</v>
      </c>
      <c r="D235">
        <v>0.05</v>
      </c>
      <c r="E235">
        <v>0.3</v>
      </c>
      <c r="F235">
        <v>0.23253218499464201</v>
      </c>
    </row>
    <row r="236" spans="1:6" x14ac:dyDescent="0.15">
      <c r="A236">
        <v>1</v>
      </c>
      <c r="B236">
        <v>5</v>
      </c>
      <c r="C236">
        <v>0</v>
      </c>
      <c r="D236">
        <v>7.0000000000000007E-2</v>
      </c>
      <c r="E236">
        <v>0.3</v>
      </c>
      <c r="F236">
        <v>1.35266259828866</v>
      </c>
    </row>
    <row r="237" spans="1:6" hidden="1" x14ac:dyDescent="0.15">
      <c r="A237">
        <v>2</v>
      </c>
      <c r="B237">
        <v>5</v>
      </c>
      <c r="C237">
        <v>0</v>
      </c>
      <c r="D237">
        <v>7.0000000000000007E-2</v>
      </c>
      <c r="E237">
        <v>0.3</v>
      </c>
      <c r="F237">
        <v>1.01794901018444</v>
      </c>
    </row>
    <row r="238" spans="1:6" hidden="1" x14ac:dyDescent="0.15">
      <c r="A238">
        <v>3</v>
      </c>
      <c r="B238">
        <v>5</v>
      </c>
      <c r="C238">
        <v>0</v>
      </c>
      <c r="D238">
        <v>7.0000000000000007E-2</v>
      </c>
      <c r="E238">
        <v>0.3</v>
      </c>
      <c r="F238">
        <v>1.70703920340712</v>
      </c>
    </row>
    <row r="239" spans="1:6" hidden="1" x14ac:dyDescent="0.15">
      <c r="A239">
        <v>4</v>
      </c>
      <c r="B239">
        <v>5</v>
      </c>
      <c r="C239">
        <v>0</v>
      </c>
      <c r="D239">
        <v>7.0000000000000007E-2</v>
      </c>
      <c r="E239">
        <v>0.3</v>
      </c>
      <c r="F239">
        <v>2.5738348802140498</v>
      </c>
    </row>
    <row r="240" spans="1:6" hidden="1" x14ac:dyDescent="0.15">
      <c r="A240">
        <v>5</v>
      </c>
      <c r="B240">
        <v>5</v>
      </c>
      <c r="C240">
        <v>0</v>
      </c>
      <c r="D240">
        <v>7.0000000000000007E-2</v>
      </c>
      <c r="E240">
        <v>0.3</v>
      </c>
      <c r="F240">
        <v>0.92615267828696801</v>
      </c>
    </row>
    <row r="241" spans="1:6" hidden="1" x14ac:dyDescent="0.15">
      <c r="A241">
        <v>6</v>
      </c>
      <c r="B241">
        <v>5</v>
      </c>
      <c r="C241">
        <v>0</v>
      </c>
      <c r="D241">
        <v>7.0000000000000007E-2</v>
      </c>
      <c r="E241">
        <v>0.3</v>
      </c>
      <c r="F241">
        <v>0.50158551444852595</v>
      </c>
    </row>
    <row r="242" spans="1:6" hidden="1" x14ac:dyDescent="0.15">
      <c r="A242">
        <v>7</v>
      </c>
      <c r="B242">
        <v>5</v>
      </c>
      <c r="C242">
        <v>0</v>
      </c>
      <c r="D242">
        <v>7.0000000000000007E-2</v>
      </c>
      <c r="E242">
        <v>0.3</v>
      </c>
      <c r="F242">
        <v>0.64254528936542898</v>
      </c>
    </row>
    <row r="243" spans="1:6" hidden="1" x14ac:dyDescent="0.15">
      <c r="A243">
        <v>8</v>
      </c>
      <c r="B243">
        <v>5</v>
      </c>
      <c r="C243">
        <v>0</v>
      </c>
      <c r="D243">
        <v>7.0000000000000007E-2</v>
      </c>
      <c r="E243">
        <v>0.3</v>
      </c>
      <c r="F243">
        <v>2.37984097291551E-2</v>
      </c>
    </row>
    <row r="244" spans="1:6" hidden="1" x14ac:dyDescent="0.15">
      <c r="A244">
        <v>9</v>
      </c>
      <c r="B244">
        <v>5</v>
      </c>
      <c r="C244">
        <v>0</v>
      </c>
      <c r="D244">
        <v>7.0000000000000007E-2</v>
      </c>
      <c r="E244">
        <v>0.3</v>
      </c>
      <c r="F244">
        <v>0.16805222548363399</v>
      </c>
    </row>
    <row r="245" spans="1:6" hidden="1" x14ac:dyDescent="0.15">
      <c r="A245">
        <v>10</v>
      </c>
      <c r="B245">
        <v>5</v>
      </c>
      <c r="C245">
        <v>0</v>
      </c>
      <c r="D245">
        <v>7.0000000000000007E-2</v>
      </c>
      <c r="E245">
        <v>0.3</v>
      </c>
      <c r="F245">
        <v>0.24800867381115299</v>
      </c>
    </row>
    <row r="246" spans="1:6" hidden="1" x14ac:dyDescent="0.15">
      <c r="A246">
        <v>11</v>
      </c>
      <c r="B246">
        <v>5</v>
      </c>
      <c r="C246">
        <v>0</v>
      </c>
      <c r="D246">
        <v>7.0000000000000007E-2</v>
      </c>
      <c r="E246">
        <v>0.3</v>
      </c>
      <c r="F246">
        <v>7.8142196055231899E-2</v>
      </c>
    </row>
    <row r="247" spans="1:6" hidden="1" x14ac:dyDescent="0.15">
      <c r="A247">
        <v>12</v>
      </c>
      <c r="B247">
        <v>5</v>
      </c>
      <c r="C247">
        <v>0</v>
      </c>
      <c r="D247">
        <v>7.0000000000000007E-2</v>
      </c>
      <c r="E247">
        <v>0.3</v>
      </c>
      <c r="F247">
        <v>0.16460996173689399</v>
      </c>
    </row>
    <row r="248" spans="1:6" hidden="1" x14ac:dyDescent="0.15">
      <c r="A248">
        <v>13</v>
      </c>
      <c r="B248">
        <v>5</v>
      </c>
      <c r="C248">
        <v>0</v>
      </c>
      <c r="D248">
        <v>7.0000000000000007E-2</v>
      </c>
      <c r="E248">
        <v>0.3</v>
      </c>
      <c r="F248">
        <v>0.19693179383944601</v>
      </c>
    </row>
    <row r="249" spans="1:6" x14ac:dyDescent="0.15">
      <c r="A249">
        <v>1</v>
      </c>
      <c r="B249">
        <v>5</v>
      </c>
      <c r="C249">
        <v>0</v>
      </c>
      <c r="D249">
        <v>0.09</v>
      </c>
      <c r="E249">
        <v>0.3</v>
      </c>
      <c r="F249">
        <v>0.75828093052559198</v>
      </c>
    </row>
    <row r="250" spans="1:6" hidden="1" x14ac:dyDescent="0.15">
      <c r="A250">
        <v>2</v>
      </c>
      <c r="B250">
        <v>5</v>
      </c>
      <c r="C250">
        <v>0</v>
      </c>
      <c r="D250">
        <v>0.09</v>
      </c>
      <c r="E250">
        <v>0.3</v>
      </c>
      <c r="F250">
        <v>0.92993281070876699</v>
      </c>
    </row>
    <row r="251" spans="1:6" hidden="1" x14ac:dyDescent="0.15">
      <c r="A251">
        <v>3</v>
      </c>
      <c r="B251">
        <v>5</v>
      </c>
      <c r="C251">
        <v>0</v>
      </c>
      <c r="D251">
        <v>0.09</v>
      </c>
      <c r="E251">
        <v>0.3</v>
      </c>
      <c r="F251">
        <v>1.5114031052510599</v>
      </c>
    </row>
    <row r="252" spans="1:6" hidden="1" x14ac:dyDescent="0.15">
      <c r="A252">
        <v>4</v>
      </c>
      <c r="B252">
        <v>5</v>
      </c>
      <c r="C252">
        <v>0</v>
      </c>
      <c r="D252">
        <v>0.09</v>
      </c>
      <c r="E252">
        <v>0.3</v>
      </c>
      <c r="F252">
        <v>2.4019381902483801</v>
      </c>
    </row>
    <row r="253" spans="1:6" hidden="1" x14ac:dyDescent="0.15">
      <c r="A253">
        <v>5</v>
      </c>
      <c r="B253">
        <v>5</v>
      </c>
      <c r="C253">
        <v>0</v>
      </c>
      <c r="D253">
        <v>0.09</v>
      </c>
      <c r="E253">
        <v>0.3</v>
      </c>
      <c r="F253">
        <v>0.86700563686548004</v>
      </c>
    </row>
    <row r="254" spans="1:6" hidden="1" x14ac:dyDescent="0.15">
      <c r="A254">
        <v>6</v>
      </c>
      <c r="B254">
        <v>5</v>
      </c>
      <c r="C254">
        <v>0</v>
      </c>
      <c r="D254">
        <v>0.09</v>
      </c>
      <c r="E254">
        <v>0.3</v>
      </c>
      <c r="F254">
        <v>0.44410105085656398</v>
      </c>
    </row>
    <row r="255" spans="1:6" hidden="1" x14ac:dyDescent="0.15">
      <c r="A255">
        <v>7</v>
      </c>
      <c r="B255">
        <v>5</v>
      </c>
      <c r="C255">
        <v>0</v>
      </c>
      <c r="D255">
        <v>0.09</v>
      </c>
      <c r="E255">
        <v>0.3</v>
      </c>
      <c r="F255">
        <v>0.58304819011548503</v>
      </c>
    </row>
    <row r="256" spans="1:6" hidden="1" x14ac:dyDescent="0.15">
      <c r="A256">
        <v>8</v>
      </c>
      <c r="B256">
        <v>5</v>
      </c>
      <c r="C256">
        <v>0</v>
      </c>
      <c r="D256">
        <v>0.09</v>
      </c>
      <c r="E256">
        <v>0.3</v>
      </c>
      <c r="F256">
        <v>1.8926767400737E-2</v>
      </c>
    </row>
    <row r="257" spans="1:6" hidden="1" x14ac:dyDescent="0.15">
      <c r="A257">
        <v>9</v>
      </c>
      <c r="B257">
        <v>5</v>
      </c>
      <c r="C257">
        <v>0</v>
      </c>
      <c r="D257">
        <v>0.09</v>
      </c>
      <c r="E257">
        <v>0.3</v>
      </c>
      <c r="F257">
        <v>0.148792514508959</v>
      </c>
    </row>
    <row r="258" spans="1:6" hidden="1" x14ac:dyDescent="0.15">
      <c r="A258">
        <v>10</v>
      </c>
      <c r="B258">
        <v>5</v>
      </c>
      <c r="C258">
        <v>0</v>
      </c>
      <c r="D258">
        <v>0.09</v>
      </c>
      <c r="E258">
        <v>0.3</v>
      </c>
      <c r="F258">
        <v>0.23038143977318701</v>
      </c>
    </row>
    <row r="259" spans="1:6" hidden="1" x14ac:dyDescent="0.15">
      <c r="A259">
        <v>11</v>
      </c>
      <c r="B259">
        <v>5</v>
      </c>
      <c r="C259">
        <v>0</v>
      </c>
      <c r="D259">
        <v>0.09</v>
      </c>
      <c r="E259">
        <v>0.3</v>
      </c>
      <c r="F259">
        <v>7.0331818823842193E-2</v>
      </c>
    </row>
    <row r="260" spans="1:6" hidden="1" x14ac:dyDescent="0.15">
      <c r="A260">
        <v>12</v>
      </c>
      <c r="B260">
        <v>5</v>
      </c>
      <c r="C260">
        <v>0</v>
      </c>
      <c r="D260">
        <v>0.09</v>
      </c>
      <c r="E260">
        <v>0.3</v>
      </c>
      <c r="F260">
        <v>0.14869322143913999</v>
      </c>
    </row>
    <row r="261" spans="1:6" hidden="1" x14ac:dyDescent="0.15">
      <c r="A261">
        <v>13</v>
      </c>
      <c r="B261">
        <v>5</v>
      </c>
      <c r="C261">
        <v>0</v>
      </c>
      <c r="D261">
        <v>0.09</v>
      </c>
      <c r="E261">
        <v>0.3</v>
      </c>
      <c r="F261">
        <v>0.17436232521053199</v>
      </c>
    </row>
    <row r="262" spans="1:6" x14ac:dyDescent="0.15">
      <c r="A262">
        <v>1</v>
      </c>
      <c r="B262">
        <v>0</v>
      </c>
      <c r="C262">
        <v>5</v>
      </c>
      <c r="D262">
        <v>0.03</v>
      </c>
      <c r="E262">
        <v>0.3</v>
      </c>
      <c r="F262">
        <v>3.9111758024776899E-2</v>
      </c>
    </row>
    <row r="263" spans="1:6" hidden="1" x14ac:dyDescent="0.15">
      <c r="A263">
        <v>2</v>
      </c>
      <c r="B263">
        <v>0</v>
      </c>
      <c r="C263">
        <v>5</v>
      </c>
      <c r="D263">
        <v>0.03</v>
      </c>
      <c r="E263">
        <v>0.3</v>
      </c>
      <c r="F263">
        <v>2.41706169369625E-2</v>
      </c>
    </row>
    <row r="264" spans="1:6" hidden="1" x14ac:dyDescent="0.15">
      <c r="A264">
        <v>3</v>
      </c>
      <c r="B264">
        <v>0</v>
      </c>
      <c r="C264">
        <v>5</v>
      </c>
      <c r="D264">
        <v>0.03</v>
      </c>
      <c r="E264">
        <v>0.3</v>
      </c>
      <c r="F264">
        <v>4.3439989116964499E-2</v>
      </c>
    </row>
    <row r="265" spans="1:6" hidden="1" x14ac:dyDescent="0.15">
      <c r="A265">
        <v>4</v>
      </c>
      <c r="B265">
        <v>0</v>
      </c>
      <c r="C265">
        <v>5</v>
      </c>
      <c r="D265">
        <v>0.03</v>
      </c>
      <c r="E265">
        <v>0.3</v>
      </c>
      <c r="F265">
        <v>6.8580114739594203E-2</v>
      </c>
    </row>
    <row r="266" spans="1:6" hidden="1" x14ac:dyDescent="0.15">
      <c r="A266">
        <v>5</v>
      </c>
      <c r="B266">
        <v>0</v>
      </c>
      <c r="C266">
        <v>5</v>
      </c>
      <c r="D266">
        <v>0.03</v>
      </c>
      <c r="E266">
        <v>0.3</v>
      </c>
      <c r="F266">
        <v>2.13348520198238E-2</v>
      </c>
    </row>
    <row r="267" spans="1:6" hidden="1" x14ac:dyDescent="0.15">
      <c r="A267">
        <v>6</v>
      </c>
      <c r="B267">
        <v>0</v>
      </c>
      <c r="C267">
        <v>5</v>
      </c>
      <c r="D267">
        <v>0.03</v>
      </c>
      <c r="E267">
        <v>0.3</v>
      </c>
      <c r="F267">
        <v>1.6108769738607899E-2</v>
      </c>
    </row>
    <row r="268" spans="1:6" hidden="1" x14ac:dyDescent="0.15">
      <c r="A268">
        <v>7</v>
      </c>
      <c r="B268">
        <v>0</v>
      </c>
      <c r="C268">
        <v>5</v>
      </c>
      <c r="D268">
        <v>0.03</v>
      </c>
      <c r="E268">
        <v>0.3</v>
      </c>
      <c r="F268">
        <v>1.66993133088413E-2</v>
      </c>
    </row>
    <row r="269" spans="1:6" hidden="1" x14ac:dyDescent="0.15">
      <c r="A269">
        <v>8</v>
      </c>
      <c r="B269">
        <v>0</v>
      </c>
      <c r="C269">
        <v>5</v>
      </c>
      <c r="D269">
        <v>0.03</v>
      </c>
      <c r="E269">
        <v>0.3</v>
      </c>
      <c r="F269">
        <v>1.97807470560585E-3</v>
      </c>
    </row>
    <row r="270" spans="1:6" hidden="1" x14ac:dyDescent="0.15">
      <c r="A270">
        <v>9</v>
      </c>
      <c r="B270">
        <v>0</v>
      </c>
      <c r="C270">
        <v>5</v>
      </c>
      <c r="D270">
        <v>0.03</v>
      </c>
      <c r="E270">
        <v>0.3</v>
      </c>
      <c r="F270">
        <v>7.1146842619420501E-3</v>
      </c>
    </row>
    <row r="271" spans="1:6" hidden="1" x14ac:dyDescent="0.15">
      <c r="A271">
        <v>10</v>
      </c>
      <c r="B271">
        <v>0</v>
      </c>
      <c r="C271">
        <v>5</v>
      </c>
      <c r="D271">
        <v>0.03</v>
      </c>
      <c r="E271">
        <v>0.3</v>
      </c>
      <c r="F271">
        <v>1.09716843823026E-2</v>
      </c>
    </row>
    <row r="272" spans="1:6" hidden="1" x14ac:dyDescent="0.15">
      <c r="A272">
        <v>11</v>
      </c>
      <c r="B272">
        <v>0</v>
      </c>
      <c r="C272">
        <v>5</v>
      </c>
      <c r="D272">
        <v>0.03</v>
      </c>
      <c r="E272">
        <v>0.3</v>
      </c>
      <c r="F272">
        <v>4.7885237172772101E-3</v>
      </c>
    </row>
    <row r="273" spans="1:6" hidden="1" x14ac:dyDescent="0.15">
      <c r="A273">
        <v>12</v>
      </c>
      <c r="B273">
        <v>0</v>
      </c>
      <c r="C273">
        <v>5</v>
      </c>
      <c r="D273">
        <v>0.03</v>
      </c>
      <c r="E273">
        <v>0.3</v>
      </c>
      <c r="F273">
        <v>1.19128806752818E-2</v>
      </c>
    </row>
    <row r="274" spans="1:6" hidden="1" x14ac:dyDescent="0.15">
      <c r="A274">
        <v>13</v>
      </c>
      <c r="B274">
        <v>0</v>
      </c>
      <c r="C274">
        <v>5</v>
      </c>
      <c r="D274">
        <v>0.03</v>
      </c>
      <c r="E274">
        <v>0.3</v>
      </c>
      <c r="F274">
        <v>1.5860081881143701E-2</v>
      </c>
    </row>
    <row r="275" spans="1:6" x14ac:dyDescent="0.15">
      <c r="A275">
        <v>1</v>
      </c>
      <c r="B275">
        <v>0</v>
      </c>
      <c r="C275">
        <v>5</v>
      </c>
      <c r="D275">
        <v>0.05</v>
      </c>
      <c r="E275">
        <v>0.3</v>
      </c>
      <c r="F275">
        <v>3.2523712367316299E-2</v>
      </c>
    </row>
    <row r="276" spans="1:6" hidden="1" x14ac:dyDescent="0.15">
      <c r="A276">
        <v>2</v>
      </c>
      <c r="B276">
        <v>0</v>
      </c>
      <c r="C276">
        <v>5</v>
      </c>
      <c r="D276">
        <v>0.05</v>
      </c>
      <c r="E276">
        <v>0.3</v>
      </c>
      <c r="F276">
        <v>2.0535238770190801E-2</v>
      </c>
    </row>
    <row r="277" spans="1:6" hidden="1" x14ac:dyDescent="0.15">
      <c r="A277">
        <v>3</v>
      </c>
      <c r="B277">
        <v>0</v>
      </c>
      <c r="C277">
        <v>5</v>
      </c>
      <c r="D277">
        <v>0.05</v>
      </c>
      <c r="E277">
        <v>0.3</v>
      </c>
      <c r="F277">
        <v>3.5029534037511301E-2</v>
      </c>
    </row>
    <row r="278" spans="1:6" hidden="1" x14ac:dyDescent="0.15">
      <c r="A278">
        <v>4</v>
      </c>
      <c r="B278">
        <v>0</v>
      </c>
      <c r="C278">
        <v>5</v>
      </c>
      <c r="D278">
        <v>0.05</v>
      </c>
      <c r="E278">
        <v>0.3</v>
      </c>
      <c r="F278">
        <v>6.1402774945842099E-2</v>
      </c>
    </row>
    <row r="279" spans="1:6" hidden="1" x14ac:dyDescent="0.15">
      <c r="A279">
        <v>5</v>
      </c>
      <c r="B279">
        <v>0</v>
      </c>
      <c r="C279">
        <v>5</v>
      </c>
      <c r="D279">
        <v>0.05</v>
      </c>
      <c r="E279">
        <v>0.3</v>
      </c>
      <c r="F279">
        <v>1.9371488300328601E-2</v>
      </c>
    </row>
    <row r="280" spans="1:6" hidden="1" x14ac:dyDescent="0.15">
      <c r="A280">
        <v>6</v>
      </c>
      <c r="B280">
        <v>0</v>
      </c>
      <c r="C280">
        <v>5</v>
      </c>
      <c r="D280">
        <v>0.05</v>
      </c>
      <c r="E280">
        <v>0.3</v>
      </c>
      <c r="F280">
        <v>1.29899364463844E-2</v>
      </c>
    </row>
    <row r="281" spans="1:6" hidden="1" x14ac:dyDescent="0.15">
      <c r="A281">
        <v>7</v>
      </c>
      <c r="B281">
        <v>0</v>
      </c>
      <c r="C281">
        <v>5</v>
      </c>
      <c r="D281">
        <v>0.05</v>
      </c>
      <c r="E281">
        <v>0.3</v>
      </c>
      <c r="F281">
        <v>1.4698489565625399E-2</v>
      </c>
    </row>
    <row r="282" spans="1:6" hidden="1" x14ac:dyDescent="0.15">
      <c r="A282">
        <v>8</v>
      </c>
      <c r="B282">
        <v>0</v>
      </c>
      <c r="C282">
        <v>5</v>
      </c>
      <c r="D282">
        <v>0.05</v>
      </c>
      <c r="E282">
        <v>0.3</v>
      </c>
      <c r="F282">
        <v>1.61372584991809E-3</v>
      </c>
    </row>
    <row r="283" spans="1:6" hidden="1" x14ac:dyDescent="0.15">
      <c r="A283">
        <v>9</v>
      </c>
      <c r="B283">
        <v>0</v>
      </c>
      <c r="C283">
        <v>5</v>
      </c>
      <c r="D283">
        <v>0.05</v>
      </c>
      <c r="E283">
        <v>0.3</v>
      </c>
      <c r="F283">
        <v>5.7372038894576202E-3</v>
      </c>
    </row>
    <row r="284" spans="1:6" hidden="1" x14ac:dyDescent="0.15">
      <c r="A284">
        <v>10</v>
      </c>
      <c r="B284">
        <v>0</v>
      </c>
      <c r="C284">
        <v>5</v>
      </c>
      <c r="D284">
        <v>0.05</v>
      </c>
      <c r="E284">
        <v>0.3</v>
      </c>
      <c r="F284">
        <v>9.7226670059224994E-3</v>
      </c>
    </row>
    <row r="285" spans="1:6" hidden="1" x14ac:dyDescent="0.15">
      <c r="A285">
        <v>11</v>
      </c>
      <c r="B285">
        <v>0</v>
      </c>
      <c r="C285">
        <v>5</v>
      </c>
      <c r="D285">
        <v>0.05</v>
      </c>
      <c r="E285">
        <v>0.3</v>
      </c>
      <c r="F285">
        <v>3.87141964775085E-3</v>
      </c>
    </row>
    <row r="286" spans="1:6" hidden="1" x14ac:dyDescent="0.15">
      <c r="A286">
        <v>12</v>
      </c>
      <c r="B286">
        <v>0</v>
      </c>
      <c r="C286">
        <v>5</v>
      </c>
      <c r="D286">
        <v>0.05</v>
      </c>
      <c r="E286">
        <v>0.3</v>
      </c>
      <c r="F286">
        <v>9.5332049893683598E-3</v>
      </c>
    </row>
    <row r="287" spans="1:6" hidden="1" x14ac:dyDescent="0.15">
      <c r="A287">
        <v>13</v>
      </c>
      <c r="B287">
        <v>0</v>
      </c>
      <c r="C287">
        <v>5</v>
      </c>
      <c r="D287">
        <v>0.05</v>
      </c>
      <c r="E287">
        <v>0.3</v>
      </c>
      <c r="F287">
        <v>1.27893972670512E-2</v>
      </c>
    </row>
    <row r="288" spans="1:6" x14ac:dyDescent="0.15">
      <c r="A288">
        <v>1</v>
      </c>
      <c r="B288">
        <v>0</v>
      </c>
      <c r="C288">
        <v>5</v>
      </c>
      <c r="D288">
        <v>7.0000000000000007E-2</v>
      </c>
      <c r="E288">
        <v>0.3</v>
      </c>
      <c r="F288">
        <v>2.8992612263365199E-2</v>
      </c>
    </row>
    <row r="289" spans="1:6" hidden="1" x14ac:dyDescent="0.15">
      <c r="A289">
        <v>2</v>
      </c>
      <c r="B289">
        <v>0</v>
      </c>
      <c r="C289">
        <v>5</v>
      </c>
      <c r="D289">
        <v>7.0000000000000007E-2</v>
      </c>
      <c r="E289">
        <v>0.3</v>
      </c>
      <c r="F289">
        <v>1.86298720143112E-2</v>
      </c>
    </row>
    <row r="290" spans="1:6" hidden="1" x14ac:dyDescent="0.15">
      <c r="A290">
        <v>3</v>
      </c>
      <c r="B290">
        <v>0</v>
      </c>
      <c r="C290">
        <v>5</v>
      </c>
      <c r="D290">
        <v>7.0000000000000007E-2</v>
      </c>
      <c r="E290">
        <v>0.3</v>
      </c>
      <c r="F290">
        <v>2.9666555515856698E-2</v>
      </c>
    </row>
    <row r="291" spans="1:6" hidden="1" x14ac:dyDescent="0.15">
      <c r="A291">
        <v>4</v>
      </c>
      <c r="B291">
        <v>0</v>
      </c>
      <c r="C291">
        <v>5</v>
      </c>
      <c r="D291">
        <v>7.0000000000000007E-2</v>
      </c>
      <c r="E291">
        <v>0.3</v>
      </c>
      <c r="F291">
        <v>5.6493753590135601E-2</v>
      </c>
    </row>
    <row r="292" spans="1:6" hidden="1" x14ac:dyDescent="0.15">
      <c r="A292">
        <v>5</v>
      </c>
      <c r="B292">
        <v>0</v>
      </c>
      <c r="C292">
        <v>5</v>
      </c>
      <c r="D292">
        <v>7.0000000000000007E-2</v>
      </c>
      <c r="E292">
        <v>0.3</v>
      </c>
      <c r="F292">
        <v>1.79152487486605E-2</v>
      </c>
    </row>
    <row r="293" spans="1:6" hidden="1" x14ac:dyDescent="0.15">
      <c r="A293">
        <v>6</v>
      </c>
      <c r="B293">
        <v>0</v>
      </c>
      <c r="C293">
        <v>5</v>
      </c>
      <c r="D293">
        <v>7.0000000000000007E-2</v>
      </c>
      <c r="E293">
        <v>0.3</v>
      </c>
      <c r="F293">
        <v>1.10011931737786E-2</v>
      </c>
    </row>
    <row r="294" spans="1:6" hidden="1" x14ac:dyDescent="0.15">
      <c r="A294">
        <v>7</v>
      </c>
      <c r="B294">
        <v>0</v>
      </c>
      <c r="C294">
        <v>5</v>
      </c>
      <c r="D294">
        <v>7.0000000000000007E-2</v>
      </c>
      <c r="E294">
        <v>0.3</v>
      </c>
      <c r="F294">
        <v>1.31359608524116E-2</v>
      </c>
    </row>
    <row r="295" spans="1:6" hidden="1" x14ac:dyDescent="0.15">
      <c r="A295">
        <v>8</v>
      </c>
      <c r="B295">
        <v>0</v>
      </c>
      <c r="C295">
        <v>5</v>
      </c>
      <c r="D295">
        <v>7.0000000000000007E-2</v>
      </c>
      <c r="E295">
        <v>0.3</v>
      </c>
      <c r="F295">
        <v>1.3634784162979299E-3</v>
      </c>
    </row>
    <row r="296" spans="1:6" hidden="1" x14ac:dyDescent="0.15">
      <c r="A296">
        <v>9</v>
      </c>
      <c r="B296">
        <v>0</v>
      </c>
      <c r="C296">
        <v>5</v>
      </c>
      <c r="D296">
        <v>7.0000000000000007E-2</v>
      </c>
      <c r="E296">
        <v>0.3</v>
      </c>
      <c r="F296">
        <v>4.8588450394493297E-3</v>
      </c>
    </row>
    <row r="297" spans="1:6" hidden="1" x14ac:dyDescent="0.15">
      <c r="A297">
        <v>10</v>
      </c>
      <c r="B297">
        <v>0</v>
      </c>
      <c r="C297">
        <v>5</v>
      </c>
      <c r="D297">
        <v>7.0000000000000007E-2</v>
      </c>
      <c r="E297">
        <v>0.3</v>
      </c>
      <c r="F297">
        <v>8.8447900760684102E-3</v>
      </c>
    </row>
    <row r="298" spans="1:6" hidden="1" x14ac:dyDescent="0.15">
      <c r="A298">
        <v>11</v>
      </c>
      <c r="B298">
        <v>0</v>
      </c>
      <c r="C298">
        <v>5</v>
      </c>
      <c r="D298">
        <v>7.0000000000000007E-2</v>
      </c>
      <c r="E298">
        <v>0.3</v>
      </c>
      <c r="F298">
        <v>3.4343990401358802E-3</v>
      </c>
    </row>
    <row r="299" spans="1:6" hidden="1" x14ac:dyDescent="0.15">
      <c r="A299">
        <v>12</v>
      </c>
      <c r="B299">
        <v>0</v>
      </c>
      <c r="C299">
        <v>5</v>
      </c>
      <c r="D299">
        <v>7.0000000000000007E-2</v>
      </c>
      <c r="E299">
        <v>0.3</v>
      </c>
      <c r="F299">
        <v>8.1887765959197407E-3</v>
      </c>
    </row>
    <row r="300" spans="1:6" hidden="1" x14ac:dyDescent="0.15">
      <c r="A300">
        <v>13</v>
      </c>
      <c r="B300">
        <v>0</v>
      </c>
      <c r="C300">
        <v>5</v>
      </c>
      <c r="D300">
        <v>7.0000000000000007E-2</v>
      </c>
      <c r="E300">
        <v>0.3</v>
      </c>
      <c r="F300">
        <v>1.08313562958337E-2</v>
      </c>
    </row>
    <row r="301" spans="1:6" x14ac:dyDescent="0.15">
      <c r="A301">
        <v>1</v>
      </c>
      <c r="B301">
        <v>0</v>
      </c>
      <c r="C301">
        <v>5</v>
      </c>
      <c r="D301">
        <v>0.09</v>
      </c>
      <c r="E301">
        <v>0.3</v>
      </c>
      <c r="F301">
        <v>2.2919491550404101E-2</v>
      </c>
    </row>
    <row r="302" spans="1:6" hidden="1" x14ac:dyDescent="0.15">
      <c r="A302">
        <v>2</v>
      </c>
      <c r="B302">
        <v>0</v>
      </c>
      <c r="C302">
        <v>5</v>
      </c>
      <c r="D302">
        <v>0.09</v>
      </c>
      <c r="E302">
        <v>0.3</v>
      </c>
      <c r="F302">
        <v>1.7019054070570801E-2</v>
      </c>
    </row>
    <row r="303" spans="1:6" hidden="1" x14ac:dyDescent="0.15">
      <c r="A303">
        <v>3</v>
      </c>
      <c r="B303">
        <v>0</v>
      </c>
      <c r="C303">
        <v>5</v>
      </c>
      <c r="D303">
        <v>0.09</v>
      </c>
      <c r="E303">
        <v>0.3</v>
      </c>
      <c r="F303">
        <v>2.6266604796934601E-2</v>
      </c>
    </row>
    <row r="304" spans="1:6" hidden="1" x14ac:dyDescent="0.15">
      <c r="A304">
        <v>4</v>
      </c>
      <c r="B304">
        <v>0</v>
      </c>
      <c r="C304">
        <v>5</v>
      </c>
      <c r="D304">
        <v>0.09</v>
      </c>
      <c r="E304">
        <v>0.3</v>
      </c>
      <c r="F304">
        <v>5.2720749610535599E-2</v>
      </c>
    </row>
    <row r="305" spans="1:6" hidden="1" x14ac:dyDescent="0.15">
      <c r="A305">
        <v>5</v>
      </c>
      <c r="B305">
        <v>0</v>
      </c>
      <c r="C305">
        <v>5</v>
      </c>
      <c r="D305">
        <v>0.09</v>
      </c>
      <c r="E305">
        <v>0.3</v>
      </c>
      <c r="F305">
        <v>1.6771124259625701E-2</v>
      </c>
    </row>
    <row r="306" spans="1:6" hidden="1" x14ac:dyDescent="0.15">
      <c r="A306">
        <v>6</v>
      </c>
      <c r="B306">
        <v>0</v>
      </c>
      <c r="C306">
        <v>5</v>
      </c>
      <c r="D306">
        <v>0.09</v>
      </c>
      <c r="E306">
        <v>0.3</v>
      </c>
      <c r="F306">
        <v>9.7403958216829897E-3</v>
      </c>
    </row>
    <row r="307" spans="1:6" hidden="1" x14ac:dyDescent="0.15">
      <c r="A307">
        <v>7</v>
      </c>
      <c r="B307">
        <v>0</v>
      </c>
      <c r="C307">
        <v>5</v>
      </c>
      <c r="D307">
        <v>0.09</v>
      </c>
      <c r="E307">
        <v>0.3</v>
      </c>
      <c r="F307">
        <v>1.1919623919413201E-2</v>
      </c>
    </row>
    <row r="308" spans="1:6" hidden="1" x14ac:dyDescent="0.15">
      <c r="A308">
        <v>8</v>
      </c>
      <c r="B308">
        <v>0</v>
      </c>
      <c r="C308">
        <v>5</v>
      </c>
      <c r="D308">
        <v>0.09</v>
      </c>
      <c r="E308">
        <v>0.3</v>
      </c>
      <c r="F308">
        <v>1.19283285852124E-3</v>
      </c>
    </row>
    <row r="309" spans="1:6" hidden="1" x14ac:dyDescent="0.15">
      <c r="A309">
        <v>9</v>
      </c>
      <c r="B309">
        <v>0</v>
      </c>
      <c r="C309">
        <v>5</v>
      </c>
      <c r="D309">
        <v>0.09</v>
      </c>
      <c r="E309">
        <v>0.3</v>
      </c>
      <c r="F309">
        <v>4.3019946266611899E-3</v>
      </c>
    </row>
    <row r="310" spans="1:6" hidden="1" x14ac:dyDescent="0.15">
      <c r="A310">
        <v>10</v>
      </c>
      <c r="B310">
        <v>0</v>
      </c>
      <c r="C310">
        <v>5</v>
      </c>
      <c r="D310">
        <v>0.09</v>
      </c>
      <c r="E310">
        <v>0.3</v>
      </c>
      <c r="F310">
        <v>8.2161459956349592E-3</v>
      </c>
    </row>
    <row r="311" spans="1:6" hidden="1" x14ac:dyDescent="0.15">
      <c r="A311">
        <v>11</v>
      </c>
      <c r="B311">
        <v>0</v>
      </c>
      <c r="C311">
        <v>5</v>
      </c>
      <c r="D311">
        <v>0.09</v>
      </c>
      <c r="E311">
        <v>0.3</v>
      </c>
      <c r="F311">
        <v>3.0911280109006101E-3</v>
      </c>
    </row>
    <row r="312" spans="1:6" hidden="1" x14ac:dyDescent="0.15">
      <c r="A312">
        <v>12</v>
      </c>
      <c r="B312">
        <v>0</v>
      </c>
      <c r="C312">
        <v>5</v>
      </c>
      <c r="D312">
        <v>0.09</v>
      </c>
      <c r="E312">
        <v>0.3</v>
      </c>
      <c r="F312">
        <v>7.3969737848486299E-3</v>
      </c>
    </row>
    <row r="313" spans="1:6" hidden="1" x14ac:dyDescent="0.15">
      <c r="A313">
        <v>13</v>
      </c>
      <c r="B313">
        <v>0</v>
      </c>
      <c r="C313">
        <v>5</v>
      </c>
      <c r="D313">
        <v>0.09</v>
      </c>
      <c r="E313">
        <v>0.3</v>
      </c>
      <c r="F313">
        <v>9.5900231857179493E-3</v>
      </c>
    </row>
    <row r="314" spans="1:6" x14ac:dyDescent="0.15">
      <c r="A314">
        <v>1</v>
      </c>
      <c r="B314">
        <v>1.25</v>
      </c>
      <c r="C314">
        <v>5</v>
      </c>
      <c r="D314">
        <v>0.03</v>
      </c>
      <c r="E314">
        <v>0.3</v>
      </c>
      <c r="F314">
        <v>0.23034191496392201</v>
      </c>
    </row>
    <row r="315" spans="1:6" hidden="1" x14ac:dyDescent="0.15">
      <c r="A315">
        <v>2</v>
      </c>
      <c r="B315">
        <v>1.25</v>
      </c>
      <c r="C315">
        <v>5</v>
      </c>
      <c r="D315">
        <v>0.03</v>
      </c>
      <c r="E315">
        <v>0.3</v>
      </c>
      <c r="F315">
        <v>0.12698058131175899</v>
      </c>
    </row>
    <row r="316" spans="1:6" hidden="1" x14ac:dyDescent="0.15">
      <c r="A316">
        <v>3</v>
      </c>
      <c r="B316">
        <v>1.25</v>
      </c>
      <c r="C316">
        <v>5</v>
      </c>
      <c r="D316">
        <v>0.03</v>
      </c>
      <c r="E316">
        <v>0.3</v>
      </c>
      <c r="F316">
        <v>0.444064880383229</v>
      </c>
    </row>
    <row r="317" spans="1:6" hidden="1" x14ac:dyDescent="0.15">
      <c r="A317">
        <v>4</v>
      </c>
      <c r="B317">
        <v>1.25</v>
      </c>
      <c r="C317">
        <v>5</v>
      </c>
      <c r="D317">
        <v>0.03</v>
      </c>
      <c r="E317">
        <v>0.3</v>
      </c>
      <c r="F317">
        <v>0.49717972963935197</v>
      </c>
    </row>
    <row r="318" spans="1:6" hidden="1" x14ac:dyDescent="0.15">
      <c r="A318">
        <v>5</v>
      </c>
      <c r="B318">
        <v>1.25</v>
      </c>
      <c r="C318">
        <v>5</v>
      </c>
      <c r="D318">
        <v>0.03</v>
      </c>
      <c r="E318">
        <v>0.3</v>
      </c>
      <c r="F318">
        <v>0.17837617874179101</v>
      </c>
    </row>
    <row r="319" spans="1:6" hidden="1" x14ac:dyDescent="0.15">
      <c r="A319">
        <v>6</v>
      </c>
      <c r="B319">
        <v>1.25</v>
      </c>
      <c r="C319">
        <v>5</v>
      </c>
      <c r="D319">
        <v>0.03</v>
      </c>
      <c r="E319">
        <v>0.3</v>
      </c>
      <c r="F319">
        <v>0.128559008818797</v>
      </c>
    </row>
    <row r="320" spans="1:6" hidden="1" x14ac:dyDescent="0.15">
      <c r="A320">
        <v>7</v>
      </c>
      <c r="B320">
        <v>1.25</v>
      </c>
      <c r="C320">
        <v>5</v>
      </c>
      <c r="D320">
        <v>0.03</v>
      </c>
      <c r="E320">
        <v>0.3</v>
      </c>
      <c r="F320">
        <v>0.14289646579818599</v>
      </c>
    </row>
    <row r="321" spans="1:6" hidden="1" x14ac:dyDescent="0.15">
      <c r="A321">
        <v>8</v>
      </c>
      <c r="B321">
        <v>1.25</v>
      </c>
      <c r="C321">
        <v>5</v>
      </c>
      <c r="D321">
        <v>0.03</v>
      </c>
      <c r="E321">
        <v>0.3</v>
      </c>
      <c r="F321">
        <v>7.6588510559044897E-3</v>
      </c>
    </row>
    <row r="322" spans="1:6" hidden="1" x14ac:dyDescent="0.15">
      <c r="A322">
        <v>9</v>
      </c>
      <c r="B322">
        <v>1.25</v>
      </c>
      <c r="C322">
        <v>5</v>
      </c>
      <c r="D322">
        <v>0.03</v>
      </c>
      <c r="E322">
        <v>0.3</v>
      </c>
      <c r="F322">
        <v>2.91719756369162E-2</v>
      </c>
    </row>
    <row r="323" spans="1:6" hidden="1" x14ac:dyDescent="0.15">
      <c r="A323">
        <v>10</v>
      </c>
      <c r="B323">
        <v>1.25</v>
      </c>
      <c r="C323">
        <v>5</v>
      </c>
      <c r="D323">
        <v>0.03</v>
      </c>
      <c r="E323">
        <v>0.3</v>
      </c>
      <c r="F323">
        <v>5.1969724632427702E-2</v>
      </c>
    </row>
    <row r="324" spans="1:6" hidden="1" x14ac:dyDescent="0.15">
      <c r="A324">
        <v>11</v>
      </c>
      <c r="B324">
        <v>1.25</v>
      </c>
      <c r="C324">
        <v>5</v>
      </c>
      <c r="D324">
        <v>0.03</v>
      </c>
      <c r="E324">
        <v>0.3</v>
      </c>
      <c r="F324">
        <v>2.5989120205134698E-2</v>
      </c>
    </row>
    <row r="325" spans="1:6" hidden="1" x14ac:dyDescent="0.15">
      <c r="A325">
        <v>12</v>
      </c>
      <c r="B325">
        <v>1.25</v>
      </c>
      <c r="C325">
        <v>5</v>
      </c>
      <c r="D325">
        <v>0.03</v>
      </c>
      <c r="E325">
        <v>0.3</v>
      </c>
      <c r="F325">
        <v>5.9523684433455598E-2</v>
      </c>
    </row>
    <row r="326" spans="1:6" hidden="1" x14ac:dyDescent="0.15">
      <c r="A326">
        <v>13</v>
      </c>
      <c r="B326">
        <v>1.25</v>
      </c>
      <c r="C326">
        <v>5</v>
      </c>
      <c r="D326">
        <v>0.03</v>
      </c>
      <c r="E326">
        <v>0.3</v>
      </c>
      <c r="F326">
        <v>7.2286290940445502E-2</v>
      </c>
    </row>
    <row r="327" spans="1:6" x14ac:dyDescent="0.15">
      <c r="A327">
        <v>1</v>
      </c>
      <c r="B327">
        <v>1.25</v>
      </c>
      <c r="C327">
        <v>5</v>
      </c>
      <c r="D327">
        <v>0.05</v>
      </c>
      <c r="E327">
        <v>0.3</v>
      </c>
      <c r="F327">
        <v>0.191542762758902</v>
      </c>
    </row>
    <row r="328" spans="1:6" hidden="1" x14ac:dyDescent="0.15">
      <c r="A328">
        <v>2</v>
      </c>
      <c r="B328">
        <v>1.25</v>
      </c>
      <c r="C328">
        <v>5</v>
      </c>
      <c r="D328">
        <v>0.05</v>
      </c>
      <c r="E328">
        <v>0.3</v>
      </c>
      <c r="F328">
        <v>0.107882085228326</v>
      </c>
    </row>
    <row r="329" spans="1:6" hidden="1" x14ac:dyDescent="0.15">
      <c r="A329">
        <v>3</v>
      </c>
      <c r="B329">
        <v>1.25</v>
      </c>
      <c r="C329">
        <v>5</v>
      </c>
      <c r="D329">
        <v>0.05</v>
      </c>
      <c r="E329">
        <v>0.3</v>
      </c>
      <c r="F329">
        <v>0.35808908239741999</v>
      </c>
    </row>
    <row r="330" spans="1:6" hidden="1" x14ac:dyDescent="0.15">
      <c r="A330">
        <v>4</v>
      </c>
      <c r="B330">
        <v>1.25</v>
      </c>
      <c r="C330">
        <v>5</v>
      </c>
      <c r="D330">
        <v>0.05</v>
      </c>
      <c r="E330">
        <v>0.3</v>
      </c>
      <c r="F330">
        <v>0.445146747896217</v>
      </c>
    </row>
    <row r="331" spans="1:6" hidden="1" x14ac:dyDescent="0.15">
      <c r="A331">
        <v>5</v>
      </c>
      <c r="B331">
        <v>1.25</v>
      </c>
      <c r="C331">
        <v>5</v>
      </c>
      <c r="D331">
        <v>0.05</v>
      </c>
      <c r="E331">
        <v>0.3</v>
      </c>
      <c r="F331">
        <v>0.16196091054876999</v>
      </c>
    </row>
    <row r="332" spans="1:6" hidden="1" x14ac:dyDescent="0.15">
      <c r="A332">
        <v>6</v>
      </c>
      <c r="B332">
        <v>1.25</v>
      </c>
      <c r="C332">
        <v>5</v>
      </c>
      <c r="D332">
        <v>0.05</v>
      </c>
      <c r="E332">
        <v>0.3</v>
      </c>
      <c r="F332">
        <v>0.103668584334154</v>
      </c>
    </row>
    <row r="333" spans="1:6" hidden="1" x14ac:dyDescent="0.15">
      <c r="A333">
        <v>7</v>
      </c>
      <c r="B333">
        <v>1.25</v>
      </c>
      <c r="C333">
        <v>5</v>
      </c>
      <c r="D333">
        <v>0.05</v>
      </c>
      <c r="E333">
        <v>0.3</v>
      </c>
      <c r="F333">
        <v>0.12577536409161</v>
      </c>
    </row>
    <row r="334" spans="1:6" hidden="1" x14ac:dyDescent="0.15">
      <c r="A334">
        <v>8</v>
      </c>
      <c r="B334">
        <v>1.25</v>
      </c>
      <c r="C334">
        <v>5</v>
      </c>
      <c r="D334">
        <v>0.05</v>
      </c>
      <c r="E334">
        <v>0.3</v>
      </c>
      <c r="F334">
        <v>6.24813910948834E-3</v>
      </c>
    </row>
    <row r="335" spans="1:6" hidden="1" x14ac:dyDescent="0.15">
      <c r="A335">
        <v>9</v>
      </c>
      <c r="B335">
        <v>1.25</v>
      </c>
      <c r="C335">
        <v>5</v>
      </c>
      <c r="D335">
        <v>0.05</v>
      </c>
      <c r="E335">
        <v>0.3</v>
      </c>
      <c r="F335">
        <v>2.35239633869E-2</v>
      </c>
    </row>
    <row r="336" spans="1:6" hidden="1" x14ac:dyDescent="0.15">
      <c r="A336">
        <v>10</v>
      </c>
      <c r="B336">
        <v>1.25</v>
      </c>
      <c r="C336">
        <v>5</v>
      </c>
      <c r="D336">
        <v>0.05</v>
      </c>
      <c r="E336">
        <v>0.3</v>
      </c>
      <c r="F336">
        <v>4.6053487266331197E-2</v>
      </c>
    </row>
    <row r="337" spans="1:6" hidden="1" x14ac:dyDescent="0.15">
      <c r="A337">
        <v>11</v>
      </c>
      <c r="B337">
        <v>1.25</v>
      </c>
      <c r="C337">
        <v>5</v>
      </c>
      <c r="D337">
        <v>0.05</v>
      </c>
      <c r="E337">
        <v>0.3</v>
      </c>
      <c r="F337">
        <v>2.1011651300147899E-2</v>
      </c>
    </row>
    <row r="338" spans="1:6" hidden="1" x14ac:dyDescent="0.15">
      <c r="A338">
        <v>12</v>
      </c>
      <c r="B338">
        <v>1.25</v>
      </c>
      <c r="C338">
        <v>5</v>
      </c>
      <c r="D338">
        <v>0.05</v>
      </c>
      <c r="E338">
        <v>0.3</v>
      </c>
      <c r="F338">
        <v>4.76334398785693E-2</v>
      </c>
    </row>
    <row r="339" spans="1:6" hidden="1" x14ac:dyDescent="0.15">
      <c r="A339">
        <v>13</v>
      </c>
      <c r="B339">
        <v>1.25</v>
      </c>
      <c r="C339">
        <v>5</v>
      </c>
      <c r="D339">
        <v>0.05</v>
      </c>
      <c r="E339">
        <v>0.3</v>
      </c>
      <c r="F339">
        <v>5.8290877608781599E-2</v>
      </c>
    </row>
    <row r="340" spans="1:6" x14ac:dyDescent="0.15">
      <c r="A340">
        <v>1</v>
      </c>
      <c r="B340">
        <v>1.25</v>
      </c>
      <c r="C340">
        <v>5</v>
      </c>
      <c r="D340">
        <v>7.0000000000000007E-2</v>
      </c>
      <c r="E340">
        <v>0.3</v>
      </c>
      <c r="F340">
        <v>0.17074696116496299</v>
      </c>
    </row>
    <row r="341" spans="1:6" hidden="1" x14ac:dyDescent="0.15">
      <c r="A341">
        <v>2</v>
      </c>
      <c r="B341">
        <v>1.25</v>
      </c>
      <c r="C341">
        <v>5</v>
      </c>
      <c r="D341">
        <v>7.0000000000000007E-2</v>
      </c>
      <c r="E341">
        <v>0.3</v>
      </c>
      <c r="F341">
        <v>9.7872221644592097E-2</v>
      </c>
    </row>
    <row r="342" spans="1:6" hidden="1" x14ac:dyDescent="0.15">
      <c r="A342">
        <v>3</v>
      </c>
      <c r="B342">
        <v>1.25</v>
      </c>
      <c r="C342">
        <v>5</v>
      </c>
      <c r="D342">
        <v>7.0000000000000007E-2</v>
      </c>
      <c r="E342">
        <v>0.3</v>
      </c>
      <c r="F342">
        <v>0.30326608487538997</v>
      </c>
    </row>
    <row r="343" spans="1:6" hidden="1" x14ac:dyDescent="0.15">
      <c r="A343">
        <v>4</v>
      </c>
      <c r="B343">
        <v>1.25</v>
      </c>
      <c r="C343">
        <v>5</v>
      </c>
      <c r="D343">
        <v>7.0000000000000007E-2</v>
      </c>
      <c r="E343">
        <v>0.3</v>
      </c>
      <c r="F343">
        <v>0.40955821148604299</v>
      </c>
    </row>
    <row r="344" spans="1:6" hidden="1" x14ac:dyDescent="0.15">
      <c r="A344">
        <v>5</v>
      </c>
      <c r="B344">
        <v>1.25</v>
      </c>
      <c r="C344">
        <v>5</v>
      </c>
      <c r="D344">
        <v>7.0000000000000007E-2</v>
      </c>
      <c r="E344">
        <v>0.3</v>
      </c>
      <c r="F344">
        <v>0.149785600107532</v>
      </c>
    </row>
    <row r="345" spans="1:6" hidden="1" x14ac:dyDescent="0.15">
      <c r="A345">
        <v>6</v>
      </c>
      <c r="B345">
        <v>1.25</v>
      </c>
      <c r="C345">
        <v>5</v>
      </c>
      <c r="D345">
        <v>7.0000000000000007E-2</v>
      </c>
      <c r="E345">
        <v>0.3</v>
      </c>
      <c r="F345">
        <v>8.7797051742283805E-2</v>
      </c>
    </row>
    <row r="346" spans="1:6" hidden="1" x14ac:dyDescent="0.15">
      <c r="A346">
        <v>7</v>
      </c>
      <c r="B346">
        <v>1.25</v>
      </c>
      <c r="C346">
        <v>5</v>
      </c>
      <c r="D346">
        <v>7.0000000000000007E-2</v>
      </c>
      <c r="E346">
        <v>0.3</v>
      </c>
      <c r="F346">
        <v>0.112404764552751</v>
      </c>
    </row>
    <row r="347" spans="1:6" hidden="1" x14ac:dyDescent="0.15">
      <c r="A347">
        <v>8</v>
      </c>
      <c r="B347">
        <v>1.25</v>
      </c>
      <c r="C347">
        <v>5</v>
      </c>
      <c r="D347">
        <v>7.0000000000000007E-2</v>
      </c>
      <c r="E347">
        <v>0.3</v>
      </c>
      <c r="F347">
        <v>5.2792132060391298E-3</v>
      </c>
    </row>
    <row r="348" spans="1:6" hidden="1" x14ac:dyDescent="0.15">
      <c r="A348">
        <v>9</v>
      </c>
      <c r="B348">
        <v>1.25</v>
      </c>
      <c r="C348">
        <v>5</v>
      </c>
      <c r="D348">
        <v>7.0000000000000007E-2</v>
      </c>
      <c r="E348">
        <v>0.3</v>
      </c>
      <c r="F348">
        <v>1.9922473562540999E-2</v>
      </c>
    </row>
    <row r="349" spans="1:6" hidden="1" x14ac:dyDescent="0.15">
      <c r="A349">
        <v>10</v>
      </c>
      <c r="B349">
        <v>1.25</v>
      </c>
      <c r="C349">
        <v>5</v>
      </c>
      <c r="D349">
        <v>7.0000000000000007E-2</v>
      </c>
      <c r="E349">
        <v>0.3</v>
      </c>
      <c r="F349">
        <v>4.1895235833281599E-2</v>
      </c>
    </row>
    <row r="350" spans="1:6" hidden="1" x14ac:dyDescent="0.15">
      <c r="A350">
        <v>11</v>
      </c>
      <c r="B350">
        <v>1.25</v>
      </c>
      <c r="C350">
        <v>5</v>
      </c>
      <c r="D350">
        <v>7.0000000000000007E-2</v>
      </c>
      <c r="E350">
        <v>0.3</v>
      </c>
      <c r="F350">
        <v>1.8639776005378701E-2</v>
      </c>
    </row>
    <row r="351" spans="1:6" hidden="1" x14ac:dyDescent="0.15">
      <c r="A351">
        <v>12</v>
      </c>
      <c r="B351">
        <v>1.25</v>
      </c>
      <c r="C351">
        <v>5</v>
      </c>
      <c r="D351">
        <v>7.0000000000000007E-2</v>
      </c>
      <c r="E351">
        <v>0.3</v>
      </c>
      <c r="F351">
        <v>4.09158932484701E-2</v>
      </c>
    </row>
    <row r="352" spans="1:6" hidden="1" x14ac:dyDescent="0.15">
      <c r="A352">
        <v>13</v>
      </c>
      <c r="B352">
        <v>1.25</v>
      </c>
      <c r="C352">
        <v>5</v>
      </c>
      <c r="D352">
        <v>7.0000000000000007E-2</v>
      </c>
      <c r="E352">
        <v>0.3</v>
      </c>
      <c r="F352">
        <v>4.9366616033120002E-2</v>
      </c>
    </row>
    <row r="353" spans="1:6" x14ac:dyDescent="0.15">
      <c r="A353">
        <v>1</v>
      </c>
      <c r="B353">
        <v>1.25</v>
      </c>
      <c r="C353">
        <v>5</v>
      </c>
      <c r="D353">
        <v>0.09</v>
      </c>
      <c r="E353">
        <v>0.3</v>
      </c>
      <c r="F353">
        <v>0.13498037010699199</v>
      </c>
    </row>
    <row r="354" spans="1:6" hidden="1" x14ac:dyDescent="0.15">
      <c r="A354">
        <v>2</v>
      </c>
      <c r="B354">
        <v>1.25</v>
      </c>
      <c r="C354">
        <v>5</v>
      </c>
      <c r="D354">
        <v>0.09</v>
      </c>
      <c r="E354">
        <v>0.3</v>
      </c>
      <c r="F354">
        <v>8.9409773233902701E-2</v>
      </c>
    </row>
    <row r="355" spans="1:6" hidden="1" x14ac:dyDescent="0.15">
      <c r="A355">
        <v>3</v>
      </c>
      <c r="B355">
        <v>1.25</v>
      </c>
      <c r="C355">
        <v>5</v>
      </c>
      <c r="D355">
        <v>0.09</v>
      </c>
      <c r="E355">
        <v>0.3</v>
      </c>
      <c r="F355">
        <v>0.26851012061301799</v>
      </c>
    </row>
    <row r="356" spans="1:6" hidden="1" x14ac:dyDescent="0.15">
      <c r="A356">
        <v>4</v>
      </c>
      <c r="B356">
        <v>1.25</v>
      </c>
      <c r="C356">
        <v>5</v>
      </c>
      <c r="D356">
        <v>0.09</v>
      </c>
      <c r="E356">
        <v>0.3</v>
      </c>
      <c r="F356">
        <v>0.38220536867397498</v>
      </c>
    </row>
    <row r="357" spans="1:6" hidden="1" x14ac:dyDescent="0.15">
      <c r="A357">
        <v>5</v>
      </c>
      <c r="B357">
        <v>1.25</v>
      </c>
      <c r="C357">
        <v>5</v>
      </c>
      <c r="D357">
        <v>0.09</v>
      </c>
      <c r="E357">
        <v>0.3</v>
      </c>
      <c r="F357">
        <v>0.140219817594989</v>
      </c>
    </row>
    <row r="358" spans="1:6" hidden="1" x14ac:dyDescent="0.15">
      <c r="A358">
        <v>6</v>
      </c>
      <c r="B358">
        <v>1.25</v>
      </c>
      <c r="C358">
        <v>5</v>
      </c>
      <c r="D358">
        <v>0.09</v>
      </c>
      <c r="E358">
        <v>0.3</v>
      </c>
      <c r="F358">
        <v>7.7735025868370999E-2</v>
      </c>
    </row>
    <row r="359" spans="1:6" hidden="1" x14ac:dyDescent="0.15">
      <c r="A359">
        <v>7</v>
      </c>
      <c r="B359">
        <v>1.25</v>
      </c>
      <c r="C359">
        <v>5</v>
      </c>
      <c r="D359">
        <v>0.09</v>
      </c>
      <c r="E359">
        <v>0.3</v>
      </c>
      <c r="F359">
        <v>0.101996537236407</v>
      </c>
    </row>
    <row r="360" spans="1:6" hidden="1" x14ac:dyDescent="0.15">
      <c r="A360">
        <v>8</v>
      </c>
      <c r="B360">
        <v>1.25</v>
      </c>
      <c r="C360">
        <v>5</v>
      </c>
      <c r="D360">
        <v>0.09</v>
      </c>
      <c r="E360">
        <v>0.3</v>
      </c>
      <c r="F360">
        <v>4.6184955361455102E-3</v>
      </c>
    </row>
    <row r="361" spans="1:6" hidden="1" x14ac:dyDescent="0.15">
      <c r="A361">
        <v>9</v>
      </c>
      <c r="B361">
        <v>1.25</v>
      </c>
      <c r="C361">
        <v>5</v>
      </c>
      <c r="D361">
        <v>0.09</v>
      </c>
      <c r="E361">
        <v>0.3</v>
      </c>
      <c r="F361">
        <v>1.76392483234173E-2</v>
      </c>
    </row>
    <row r="362" spans="1:6" hidden="1" x14ac:dyDescent="0.15">
      <c r="A362">
        <v>10</v>
      </c>
      <c r="B362">
        <v>1.25</v>
      </c>
      <c r="C362">
        <v>5</v>
      </c>
      <c r="D362">
        <v>0.09</v>
      </c>
      <c r="E362">
        <v>0.3</v>
      </c>
      <c r="F362">
        <v>3.8917528982305397E-2</v>
      </c>
    </row>
    <row r="363" spans="1:6" hidden="1" x14ac:dyDescent="0.15">
      <c r="A363">
        <v>11</v>
      </c>
      <c r="B363">
        <v>1.25</v>
      </c>
      <c r="C363">
        <v>5</v>
      </c>
      <c r="D363">
        <v>0.09</v>
      </c>
      <c r="E363">
        <v>0.3</v>
      </c>
      <c r="F363">
        <v>1.67767149518128E-2</v>
      </c>
    </row>
    <row r="364" spans="1:6" hidden="1" x14ac:dyDescent="0.15">
      <c r="A364">
        <v>12</v>
      </c>
      <c r="B364">
        <v>1.25</v>
      </c>
      <c r="C364">
        <v>5</v>
      </c>
      <c r="D364">
        <v>0.09</v>
      </c>
      <c r="E364">
        <v>0.3</v>
      </c>
      <c r="F364">
        <v>3.6959585622766099E-2</v>
      </c>
    </row>
    <row r="365" spans="1:6" hidden="1" x14ac:dyDescent="0.15">
      <c r="A365">
        <v>13</v>
      </c>
      <c r="B365">
        <v>1.25</v>
      </c>
      <c r="C365">
        <v>5</v>
      </c>
      <c r="D365">
        <v>0.09</v>
      </c>
      <c r="E365">
        <v>0.3</v>
      </c>
      <c r="F365">
        <v>4.3708929835514498E-2</v>
      </c>
    </row>
    <row r="366" spans="1:6" x14ac:dyDescent="0.15">
      <c r="A366">
        <v>1</v>
      </c>
      <c r="B366">
        <v>2.5</v>
      </c>
      <c r="C366">
        <v>5</v>
      </c>
      <c r="D366">
        <v>0.03</v>
      </c>
      <c r="E366">
        <v>0.3</v>
      </c>
      <c r="F366">
        <v>0.84275124819773295</v>
      </c>
    </row>
    <row r="367" spans="1:6" hidden="1" x14ac:dyDescent="0.15">
      <c r="A367">
        <v>2</v>
      </c>
      <c r="B367">
        <v>2.5</v>
      </c>
      <c r="C367">
        <v>5</v>
      </c>
      <c r="D367">
        <v>0.03</v>
      </c>
      <c r="E367">
        <v>0.3</v>
      </c>
      <c r="F367">
        <v>0.389810338113671</v>
      </c>
    </row>
    <row r="368" spans="1:6" hidden="1" x14ac:dyDescent="0.15">
      <c r="A368">
        <v>3</v>
      </c>
      <c r="B368">
        <v>2.5</v>
      </c>
      <c r="C368">
        <v>5</v>
      </c>
      <c r="D368">
        <v>0.03</v>
      </c>
      <c r="E368">
        <v>0.3</v>
      </c>
      <c r="F368">
        <v>1.0372777714941701</v>
      </c>
    </row>
    <row r="369" spans="1:6" hidden="1" x14ac:dyDescent="0.15">
      <c r="A369">
        <v>4</v>
      </c>
      <c r="B369">
        <v>2.5</v>
      </c>
      <c r="C369">
        <v>5</v>
      </c>
      <c r="D369">
        <v>0.03</v>
      </c>
      <c r="E369">
        <v>0.3</v>
      </c>
      <c r="F369">
        <v>1.2152916571186001</v>
      </c>
    </row>
    <row r="370" spans="1:6" hidden="1" x14ac:dyDescent="0.15">
      <c r="A370">
        <v>5</v>
      </c>
      <c r="B370">
        <v>2.5</v>
      </c>
      <c r="C370">
        <v>5</v>
      </c>
      <c r="D370">
        <v>0.03</v>
      </c>
      <c r="E370">
        <v>0.3</v>
      </c>
      <c r="F370">
        <v>0.43426474784454</v>
      </c>
    </row>
    <row r="371" spans="1:6" hidden="1" x14ac:dyDescent="0.15">
      <c r="A371">
        <v>6</v>
      </c>
      <c r="B371">
        <v>2.5</v>
      </c>
      <c r="C371">
        <v>5</v>
      </c>
      <c r="D371">
        <v>0.03</v>
      </c>
      <c r="E371">
        <v>0.3</v>
      </c>
      <c r="F371">
        <v>0.30090126545335999</v>
      </c>
    </row>
    <row r="372" spans="1:6" hidden="1" x14ac:dyDescent="0.15">
      <c r="A372">
        <v>7</v>
      </c>
      <c r="B372">
        <v>2.5</v>
      </c>
      <c r="C372">
        <v>5</v>
      </c>
      <c r="D372">
        <v>0.03</v>
      </c>
      <c r="E372">
        <v>0.3</v>
      </c>
      <c r="F372">
        <v>0.33509842798694001</v>
      </c>
    </row>
    <row r="373" spans="1:6" hidden="1" x14ac:dyDescent="0.15">
      <c r="A373">
        <v>8</v>
      </c>
      <c r="B373">
        <v>2.5</v>
      </c>
      <c r="C373">
        <v>5</v>
      </c>
      <c r="D373">
        <v>0.03</v>
      </c>
      <c r="E373">
        <v>0.3</v>
      </c>
      <c r="F373">
        <v>1.7874072732256999E-2</v>
      </c>
    </row>
    <row r="374" spans="1:6" hidden="1" x14ac:dyDescent="0.15">
      <c r="A374">
        <v>9</v>
      </c>
      <c r="B374">
        <v>2.5</v>
      </c>
      <c r="C374">
        <v>5</v>
      </c>
      <c r="D374">
        <v>0.03</v>
      </c>
      <c r="E374">
        <v>0.3</v>
      </c>
      <c r="F374">
        <v>7.9832539704718403E-2</v>
      </c>
    </row>
    <row r="375" spans="1:6" hidden="1" x14ac:dyDescent="0.15">
      <c r="A375">
        <v>10</v>
      </c>
      <c r="B375">
        <v>2.5</v>
      </c>
      <c r="C375">
        <v>5</v>
      </c>
      <c r="D375">
        <v>0.03</v>
      </c>
      <c r="E375">
        <v>0.3</v>
      </c>
      <c r="F375">
        <v>0.121502794383539</v>
      </c>
    </row>
    <row r="376" spans="1:6" hidden="1" x14ac:dyDescent="0.15">
      <c r="A376">
        <v>11</v>
      </c>
      <c r="B376">
        <v>2.5</v>
      </c>
      <c r="C376">
        <v>5</v>
      </c>
      <c r="D376">
        <v>0.03</v>
      </c>
      <c r="E376">
        <v>0.3</v>
      </c>
      <c r="F376">
        <v>5.1912449107350302E-2</v>
      </c>
    </row>
    <row r="377" spans="1:6" hidden="1" x14ac:dyDescent="0.15">
      <c r="A377">
        <v>12</v>
      </c>
      <c r="B377">
        <v>2.5</v>
      </c>
      <c r="C377">
        <v>5</v>
      </c>
      <c r="D377">
        <v>0.03</v>
      </c>
      <c r="E377">
        <v>0.3</v>
      </c>
      <c r="F377">
        <v>0.11630854357553599</v>
      </c>
    </row>
    <row r="378" spans="1:6" hidden="1" x14ac:dyDescent="0.15">
      <c r="A378">
        <v>13</v>
      </c>
      <c r="B378">
        <v>2.5</v>
      </c>
      <c r="C378">
        <v>5</v>
      </c>
      <c r="D378">
        <v>0.03</v>
      </c>
      <c r="E378">
        <v>0.3</v>
      </c>
      <c r="F378">
        <v>0.14024226898674899</v>
      </c>
    </row>
    <row r="379" spans="1:6" x14ac:dyDescent="0.15">
      <c r="A379">
        <v>1</v>
      </c>
      <c r="B379">
        <v>2.5</v>
      </c>
      <c r="C379">
        <v>5</v>
      </c>
      <c r="D379">
        <v>0.05</v>
      </c>
      <c r="E379">
        <v>0.3</v>
      </c>
      <c r="F379">
        <v>0.70079691064299099</v>
      </c>
    </row>
    <row r="380" spans="1:6" hidden="1" x14ac:dyDescent="0.15">
      <c r="A380">
        <v>2</v>
      </c>
      <c r="B380">
        <v>2.5</v>
      </c>
      <c r="C380">
        <v>5</v>
      </c>
      <c r="D380">
        <v>0.05</v>
      </c>
      <c r="E380">
        <v>0.3</v>
      </c>
      <c r="F380">
        <v>0.33118097023050203</v>
      </c>
    </row>
    <row r="381" spans="1:6" hidden="1" x14ac:dyDescent="0.15">
      <c r="A381">
        <v>3</v>
      </c>
      <c r="B381">
        <v>2.5</v>
      </c>
      <c r="C381">
        <v>5</v>
      </c>
      <c r="D381">
        <v>0.05</v>
      </c>
      <c r="E381">
        <v>0.3</v>
      </c>
      <c r="F381">
        <v>0.83644949599490404</v>
      </c>
    </row>
    <row r="382" spans="1:6" hidden="1" x14ac:dyDescent="0.15">
      <c r="A382">
        <v>4</v>
      </c>
      <c r="B382">
        <v>2.5</v>
      </c>
      <c r="C382">
        <v>5</v>
      </c>
      <c r="D382">
        <v>0.05</v>
      </c>
      <c r="E382">
        <v>0.3</v>
      </c>
      <c r="F382">
        <v>1.08810375134194</v>
      </c>
    </row>
    <row r="383" spans="1:6" hidden="1" x14ac:dyDescent="0.15">
      <c r="A383">
        <v>5</v>
      </c>
      <c r="B383">
        <v>2.5</v>
      </c>
      <c r="C383">
        <v>5</v>
      </c>
      <c r="D383">
        <v>0.05</v>
      </c>
      <c r="E383">
        <v>0.3</v>
      </c>
      <c r="F383">
        <v>0.39430104667700999</v>
      </c>
    </row>
    <row r="384" spans="1:6" hidden="1" x14ac:dyDescent="0.15">
      <c r="A384">
        <v>6</v>
      </c>
      <c r="B384">
        <v>2.5</v>
      </c>
      <c r="C384">
        <v>5</v>
      </c>
      <c r="D384">
        <v>0.05</v>
      </c>
      <c r="E384">
        <v>0.3</v>
      </c>
      <c r="F384">
        <v>0.24264350278145799</v>
      </c>
    </row>
    <row r="385" spans="1:6" hidden="1" x14ac:dyDescent="0.15">
      <c r="A385">
        <v>7</v>
      </c>
      <c r="B385">
        <v>2.5</v>
      </c>
      <c r="C385">
        <v>5</v>
      </c>
      <c r="D385">
        <v>0.05</v>
      </c>
      <c r="E385">
        <v>0.3</v>
      </c>
      <c r="F385">
        <v>0.29494869975376597</v>
      </c>
    </row>
    <row r="386" spans="1:6" hidden="1" x14ac:dyDescent="0.15">
      <c r="A386">
        <v>8</v>
      </c>
      <c r="B386">
        <v>2.5</v>
      </c>
      <c r="C386">
        <v>5</v>
      </c>
      <c r="D386">
        <v>0.05</v>
      </c>
      <c r="E386">
        <v>0.3</v>
      </c>
      <c r="F386">
        <v>1.4581781532121099E-2</v>
      </c>
    </row>
    <row r="387" spans="1:6" hidden="1" x14ac:dyDescent="0.15">
      <c r="A387">
        <v>9</v>
      </c>
      <c r="B387">
        <v>2.5</v>
      </c>
      <c r="C387">
        <v>5</v>
      </c>
      <c r="D387">
        <v>0.05</v>
      </c>
      <c r="E387">
        <v>0.3</v>
      </c>
      <c r="F387">
        <v>6.4376090411940298E-2</v>
      </c>
    </row>
    <row r="388" spans="1:6" hidden="1" x14ac:dyDescent="0.15">
      <c r="A388">
        <v>10</v>
      </c>
      <c r="B388">
        <v>2.5</v>
      </c>
      <c r="C388">
        <v>5</v>
      </c>
      <c r="D388">
        <v>0.05</v>
      </c>
      <c r="E388">
        <v>0.3</v>
      </c>
      <c r="F388">
        <v>0.107670907120306</v>
      </c>
    </row>
    <row r="389" spans="1:6" hidden="1" x14ac:dyDescent="0.15">
      <c r="A389">
        <v>11</v>
      </c>
      <c r="B389">
        <v>2.5</v>
      </c>
      <c r="C389">
        <v>5</v>
      </c>
      <c r="D389">
        <v>0.05</v>
      </c>
      <c r="E389">
        <v>0.3</v>
      </c>
      <c r="F389">
        <v>4.1970111730246999E-2</v>
      </c>
    </row>
    <row r="390" spans="1:6" hidden="1" x14ac:dyDescent="0.15">
      <c r="A390">
        <v>12</v>
      </c>
      <c r="B390">
        <v>2.5</v>
      </c>
      <c r="C390">
        <v>5</v>
      </c>
      <c r="D390">
        <v>0.05</v>
      </c>
      <c r="E390">
        <v>0.3</v>
      </c>
      <c r="F390">
        <v>9.3075152697627797E-2</v>
      </c>
    </row>
    <row r="391" spans="1:6" hidden="1" x14ac:dyDescent="0.15">
      <c r="A391">
        <v>13</v>
      </c>
      <c r="B391">
        <v>2.5</v>
      </c>
      <c r="C391">
        <v>5</v>
      </c>
      <c r="D391">
        <v>0.05</v>
      </c>
      <c r="E391">
        <v>0.3</v>
      </c>
      <c r="F391">
        <v>0.113089838069288</v>
      </c>
    </row>
    <row r="392" spans="1:6" x14ac:dyDescent="0.15">
      <c r="A392">
        <v>1</v>
      </c>
      <c r="B392">
        <v>2.5</v>
      </c>
      <c r="C392">
        <v>5</v>
      </c>
      <c r="D392">
        <v>7.0000000000000007E-2</v>
      </c>
      <c r="E392">
        <v>0.3</v>
      </c>
      <c r="F392">
        <v>0.62471137600067705</v>
      </c>
    </row>
    <row r="393" spans="1:6" hidden="1" x14ac:dyDescent="0.15">
      <c r="A393">
        <v>2</v>
      </c>
      <c r="B393">
        <v>2.5</v>
      </c>
      <c r="C393">
        <v>5</v>
      </c>
      <c r="D393">
        <v>7.0000000000000007E-2</v>
      </c>
      <c r="E393">
        <v>0.3</v>
      </c>
      <c r="F393">
        <v>0.30045226929262298</v>
      </c>
    </row>
    <row r="394" spans="1:6" hidden="1" x14ac:dyDescent="0.15">
      <c r="A394">
        <v>3</v>
      </c>
      <c r="B394">
        <v>2.5</v>
      </c>
      <c r="C394">
        <v>5</v>
      </c>
      <c r="D394">
        <v>7.0000000000000007E-2</v>
      </c>
      <c r="E394">
        <v>0.3</v>
      </c>
      <c r="F394">
        <v>0.70839010826037696</v>
      </c>
    </row>
    <row r="395" spans="1:6" hidden="1" x14ac:dyDescent="0.15">
      <c r="A395">
        <v>4</v>
      </c>
      <c r="B395">
        <v>2.5</v>
      </c>
      <c r="C395">
        <v>5</v>
      </c>
      <c r="D395">
        <v>7.0000000000000007E-2</v>
      </c>
      <c r="E395">
        <v>0.3</v>
      </c>
      <c r="F395">
        <v>1.0011121690026501</v>
      </c>
    </row>
    <row r="396" spans="1:6" hidden="1" x14ac:dyDescent="0.15">
      <c r="A396">
        <v>5</v>
      </c>
      <c r="B396">
        <v>2.5</v>
      </c>
      <c r="C396">
        <v>5</v>
      </c>
      <c r="D396">
        <v>7.0000000000000007E-2</v>
      </c>
      <c r="E396">
        <v>0.3</v>
      </c>
      <c r="F396">
        <v>0.36465971140462</v>
      </c>
    </row>
    <row r="397" spans="1:6" hidden="1" x14ac:dyDescent="0.15">
      <c r="A397">
        <v>6</v>
      </c>
      <c r="B397">
        <v>2.5</v>
      </c>
      <c r="C397">
        <v>5</v>
      </c>
      <c r="D397">
        <v>7.0000000000000007E-2</v>
      </c>
      <c r="E397">
        <v>0.3</v>
      </c>
      <c r="F397">
        <v>0.20549508132536601</v>
      </c>
    </row>
    <row r="398" spans="1:6" hidden="1" x14ac:dyDescent="0.15">
      <c r="A398">
        <v>7</v>
      </c>
      <c r="B398">
        <v>2.5</v>
      </c>
      <c r="C398">
        <v>5</v>
      </c>
      <c r="D398">
        <v>7.0000000000000007E-2</v>
      </c>
      <c r="E398">
        <v>0.3</v>
      </c>
      <c r="F398">
        <v>0.26359406224270199</v>
      </c>
    </row>
    <row r="399" spans="1:6" hidden="1" x14ac:dyDescent="0.15">
      <c r="A399">
        <v>8</v>
      </c>
      <c r="B399">
        <v>2.5</v>
      </c>
      <c r="C399">
        <v>5</v>
      </c>
      <c r="D399">
        <v>7.0000000000000007E-2</v>
      </c>
      <c r="E399">
        <v>0.3</v>
      </c>
      <c r="F399">
        <v>1.2320521723828101E-2</v>
      </c>
    </row>
    <row r="400" spans="1:6" hidden="1" x14ac:dyDescent="0.15">
      <c r="A400">
        <v>9</v>
      </c>
      <c r="B400">
        <v>2.5</v>
      </c>
      <c r="C400">
        <v>5</v>
      </c>
      <c r="D400">
        <v>7.0000000000000007E-2</v>
      </c>
      <c r="E400">
        <v>0.3</v>
      </c>
      <c r="F400">
        <v>5.4520190250161901E-2</v>
      </c>
    </row>
    <row r="401" spans="1:6" hidden="1" x14ac:dyDescent="0.15">
      <c r="A401">
        <v>10</v>
      </c>
      <c r="B401">
        <v>2.5</v>
      </c>
      <c r="C401">
        <v>5</v>
      </c>
      <c r="D401">
        <v>7.0000000000000007E-2</v>
      </c>
      <c r="E401">
        <v>0.3</v>
      </c>
      <c r="F401">
        <v>9.7949109045785895E-2</v>
      </c>
    </row>
    <row r="402" spans="1:6" hidden="1" x14ac:dyDescent="0.15">
      <c r="A402">
        <v>11</v>
      </c>
      <c r="B402">
        <v>2.5</v>
      </c>
      <c r="C402">
        <v>5</v>
      </c>
      <c r="D402">
        <v>7.0000000000000007E-2</v>
      </c>
      <c r="E402">
        <v>0.3</v>
      </c>
      <c r="F402">
        <v>3.7232365528882198E-2</v>
      </c>
    </row>
    <row r="403" spans="1:6" hidden="1" x14ac:dyDescent="0.15">
      <c r="A403">
        <v>12</v>
      </c>
      <c r="B403">
        <v>2.5</v>
      </c>
      <c r="C403">
        <v>5</v>
      </c>
      <c r="D403">
        <v>7.0000000000000007E-2</v>
      </c>
      <c r="E403">
        <v>0.3</v>
      </c>
      <c r="F403">
        <v>7.9949149621977203E-2</v>
      </c>
    </row>
    <row r="404" spans="1:6" hidden="1" x14ac:dyDescent="0.15">
      <c r="A404">
        <v>13</v>
      </c>
      <c r="B404">
        <v>2.5</v>
      </c>
      <c r="C404">
        <v>5</v>
      </c>
      <c r="D404">
        <v>7.0000000000000007E-2</v>
      </c>
      <c r="E404">
        <v>0.3</v>
      </c>
      <c r="F404">
        <v>9.5775923133008298E-2</v>
      </c>
    </row>
    <row r="405" spans="1:6" x14ac:dyDescent="0.15">
      <c r="A405">
        <v>1</v>
      </c>
      <c r="B405">
        <v>2.5</v>
      </c>
      <c r="C405">
        <v>5</v>
      </c>
      <c r="D405">
        <v>0.09</v>
      </c>
      <c r="E405">
        <v>0.3</v>
      </c>
      <c r="F405">
        <v>0.49385226048709702</v>
      </c>
    </row>
    <row r="406" spans="1:6" hidden="1" x14ac:dyDescent="0.15">
      <c r="A406">
        <v>2</v>
      </c>
      <c r="B406">
        <v>2.5</v>
      </c>
      <c r="C406">
        <v>5</v>
      </c>
      <c r="D406">
        <v>0.09</v>
      </c>
      <c r="E406">
        <v>0.3</v>
      </c>
      <c r="F406">
        <v>0.27447388864447297</v>
      </c>
    </row>
    <row r="407" spans="1:6" hidden="1" x14ac:dyDescent="0.15">
      <c r="A407">
        <v>3</v>
      </c>
      <c r="B407">
        <v>2.5</v>
      </c>
      <c r="C407">
        <v>5</v>
      </c>
      <c r="D407">
        <v>0.09</v>
      </c>
      <c r="E407">
        <v>0.3</v>
      </c>
      <c r="F407">
        <v>0.627204698765503</v>
      </c>
    </row>
    <row r="408" spans="1:6" hidden="1" x14ac:dyDescent="0.15">
      <c r="A408">
        <v>4</v>
      </c>
      <c r="B408">
        <v>2.5</v>
      </c>
      <c r="C408">
        <v>5</v>
      </c>
      <c r="D408">
        <v>0.09</v>
      </c>
      <c r="E408">
        <v>0.3</v>
      </c>
      <c r="F408">
        <v>0.93425167633515305</v>
      </c>
    </row>
    <row r="409" spans="1:6" hidden="1" x14ac:dyDescent="0.15">
      <c r="A409">
        <v>5</v>
      </c>
      <c r="B409">
        <v>2.5</v>
      </c>
      <c r="C409">
        <v>5</v>
      </c>
      <c r="D409">
        <v>0.09</v>
      </c>
      <c r="E409">
        <v>0.3</v>
      </c>
      <c r="F409">
        <v>0.34137138804189998</v>
      </c>
    </row>
    <row r="410" spans="1:6" hidden="1" x14ac:dyDescent="0.15">
      <c r="A410">
        <v>6</v>
      </c>
      <c r="B410">
        <v>2.5</v>
      </c>
      <c r="C410">
        <v>5</v>
      </c>
      <c r="D410">
        <v>0.09</v>
      </c>
      <c r="E410">
        <v>0.3</v>
      </c>
      <c r="F410">
        <v>0.18194421276855999</v>
      </c>
    </row>
    <row r="411" spans="1:6" hidden="1" x14ac:dyDescent="0.15">
      <c r="A411">
        <v>7</v>
      </c>
      <c r="B411">
        <v>2.5</v>
      </c>
      <c r="C411">
        <v>5</v>
      </c>
      <c r="D411">
        <v>0.09</v>
      </c>
      <c r="E411">
        <v>0.3</v>
      </c>
      <c r="F411">
        <v>0.23918631645027899</v>
      </c>
    </row>
    <row r="412" spans="1:6" hidden="1" x14ac:dyDescent="0.15">
      <c r="A412">
        <v>8</v>
      </c>
      <c r="B412">
        <v>2.5</v>
      </c>
      <c r="C412">
        <v>5</v>
      </c>
      <c r="D412">
        <v>0.09</v>
      </c>
      <c r="E412">
        <v>0.3</v>
      </c>
      <c r="F412">
        <v>1.0778552099277E-2</v>
      </c>
    </row>
    <row r="413" spans="1:6" hidden="1" x14ac:dyDescent="0.15">
      <c r="A413">
        <v>9</v>
      </c>
      <c r="B413">
        <v>2.5</v>
      </c>
      <c r="C413">
        <v>5</v>
      </c>
      <c r="D413">
        <v>0.09</v>
      </c>
      <c r="E413">
        <v>0.3</v>
      </c>
      <c r="F413">
        <v>4.8271876052117101E-2</v>
      </c>
    </row>
    <row r="414" spans="1:6" hidden="1" x14ac:dyDescent="0.15">
      <c r="A414">
        <v>10</v>
      </c>
      <c r="B414">
        <v>2.5</v>
      </c>
      <c r="C414">
        <v>5</v>
      </c>
      <c r="D414">
        <v>0.09</v>
      </c>
      <c r="E414">
        <v>0.3</v>
      </c>
      <c r="F414">
        <v>9.0987369190368803E-2</v>
      </c>
    </row>
    <row r="415" spans="1:6" hidden="1" x14ac:dyDescent="0.15">
      <c r="A415">
        <v>11</v>
      </c>
      <c r="B415">
        <v>2.5</v>
      </c>
      <c r="C415">
        <v>5</v>
      </c>
      <c r="D415">
        <v>0.09</v>
      </c>
      <c r="E415">
        <v>0.3</v>
      </c>
      <c r="F415">
        <v>3.3510959749704701E-2</v>
      </c>
    </row>
    <row r="416" spans="1:6" hidden="1" x14ac:dyDescent="0.15">
      <c r="A416">
        <v>12</v>
      </c>
      <c r="B416">
        <v>2.5</v>
      </c>
      <c r="C416">
        <v>5</v>
      </c>
      <c r="D416">
        <v>0.09</v>
      </c>
      <c r="E416">
        <v>0.3</v>
      </c>
      <c r="F416">
        <v>7.2218573427607805E-2</v>
      </c>
    </row>
    <row r="417" spans="1:6" hidden="1" x14ac:dyDescent="0.15">
      <c r="A417">
        <v>13</v>
      </c>
      <c r="B417">
        <v>2.5</v>
      </c>
      <c r="C417">
        <v>5</v>
      </c>
      <c r="D417">
        <v>0.09</v>
      </c>
      <c r="E417">
        <v>0.3</v>
      </c>
      <c r="F417">
        <v>8.4799474635728095E-2</v>
      </c>
    </row>
    <row r="418" spans="1:6" x14ac:dyDescent="0.15">
      <c r="A418">
        <v>1</v>
      </c>
      <c r="B418">
        <v>3.75</v>
      </c>
      <c r="C418">
        <v>5</v>
      </c>
      <c r="D418">
        <v>0.03</v>
      </c>
      <c r="E418">
        <v>0.3</v>
      </c>
      <c r="F418">
        <v>1.9002912050227301</v>
      </c>
    </row>
    <row r="419" spans="1:6" hidden="1" x14ac:dyDescent="0.15">
      <c r="A419">
        <v>2</v>
      </c>
      <c r="B419">
        <v>3.75</v>
      </c>
      <c r="C419">
        <v>5</v>
      </c>
      <c r="D419">
        <v>0.03</v>
      </c>
      <c r="E419">
        <v>0.3</v>
      </c>
      <c r="F419">
        <v>0.792200874839884</v>
      </c>
    </row>
    <row r="420" spans="1:6" hidden="1" x14ac:dyDescent="0.15">
      <c r="A420">
        <v>3</v>
      </c>
      <c r="B420">
        <v>3.75</v>
      </c>
      <c r="C420">
        <v>5</v>
      </c>
      <c r="D420">
        <v>0.03</v>
      </c>
      <c r="E420">
        <v>0.3</v>
      </c>
      <c r="F420">
        <v>1.7343815073720401</v>
      </c>
    </row>
    <row r="421" spans="1:6" hidden="1" x14ac:dyDescent="0.15">
      <c r="A421">
        <v>4</v>
      </c>
      <c r="B421">
        <v>3.75</v>
      </c>
      <c r="C421">
        <v>5</v>
      </c>
      <c r="D421">
        <v>0.03</v>
      </c>
      <c r="E421">
        <v>0.3</v>
      </c>
      <c r="F421">
        <v>2.10782116551729</v>
      </c>
    </row>
    <row r="422" spans="1:6" hidden="1" x14ac:dyDescent="0.15">
      <c r="A422">
        <v>5</v>
      </c>
      <c r="B422">
        <v>3.75</v>
      </c>
      <c r="C422">
        <v>5</v>
      </c>
      <c r="D422">
        <v>0.03</v>
      </c>
      <c r="E422">
        <v>0.3</v>
      </c>
      <c r="F422">
        <v>0.74824389074553699</v>
      </c>
    </row>
    <row r="423" spans="1:6" hidden="1" x14ac:dyDescent="0.15">
      <c r="A423">
        <v>6</v>
      </c>
      <c r="B423">
        <v>3.75</v>
      </c>
      <c r="C423">
        <v>5</v>
      </c>
      <c r="D423">
        <v>0.03</v>
      </c>
      <c r="E423">
        <v>0.3</v>
      </c>
      <c r="F423">
        <v>0.50656559268092805</v>
      </c>
    </row>
    <row r="424" spans="1:6" hidden="1" x14ac:dyDescent="0.15">
      <c r="A424">
        <v>7</v>
      </c>
      <c r="B424">
        <v>3.75</v>
      </c>
      <c r="C424">
        <v>5</v>
      </c>
      <c r="D424">
        <v>0.03</v>
      </c>
      <c r="E424">
        <v>0.3</v>
      </c>
      <c r="F424">
        <v>0.56381771598194097</v>
      </c>
    </row>
    <row r="425" spans="1:6" hidden="1" x14ac:dyDescent="0.15">
      <c r="A425">
        <v>8</v>
      </c>
      <c r="B425">
        <v>3.75</v>
      </c>
      <c r="C425">
        <v>5</v>
      </c>
      <c r="D425">
        <v>0.03</v>
      </c>
      <c r="E425">
        <v>0.3</v>
      </c>
      <c r="F425">
        <v>3.09979743347082E-2</v>
      </c>
    </row>
    <row r="426" spans="1:6" hidden="1" x14ac:dyDescent="0.15">
      <c r="A426">
        <v>9</v>
      </c>
      <c r="B426">
        <v>3.75</v>
      </c>
      <c r="C426">
        <v>5</v>
      </c>
      <c r="D426">
        <v>0.03</v>
      </c>
      <c r="E426">
        <v>0.3</v>
      </c>
      <c r="F426">
        <v>0.153232654450845</v>
      </c>
    </row>
    <row r="427" spans="1:6" hidden="1" x14ac:dyDescent="0.15">
      <c r="A427">
        <v>10</v>
      </c>
      <c r="B427">
        <v>3.75</v>
      </c>
      <c r="C427">
        <v>5</v>
      </c>
      <c r="D427">
        <v>0.03</v>
      </c>
      <c r="E427">
        <v>0.3</v>
      </c>
      <c r="F427">
        <v>0.208414083064552</v>
      </c>
    </row>
    <row r="428" spans="1:6" hidden="1" x14ac:dyDescent="0.15">
      <c r="A428">
        <v>11</v>
      </c>
      <c r="B428">
        <v>3.75</v>
      </c>
      <c r="C428">
        <v>5</v>
      </c>
      <c r="D428">
        <v>0.03</v>
      </c>
      <c r="E428">
        <v>0.3</v>
      </c>
      <c r="F428">
        <v>7.9978695753458701E-2</v>
      </c>
    </row>
    <row r="429" spans="1:6" hidden="1" x14ac:dyDescent="0.15">
      <c r="A429">
        <v>12</v>
      </c>
      <c r="B429">
        <v>3.75</v>
      </c>
      <c r="C429">
        <v>5</v>
      </c>
      <c r="D429">
        <v>0.03</v>
      </c>
      <c r="E429">
        <v>0.3</v>
      </c>
      <c r="F429">
        <v>0.17716277167368899</v>
      </c>
    </row>
    <row r="430" spans="1:6" hidden="1" x14ac:dyDescent="0.15">
      <c r="A430">
        <v>13</v>
      </c>
      <c r="B430">
        <v>3.75</v>
      </c>
      <c r="C430">
        <v>5</v>
      </c>
      <c r="D430">
        <v>0.03</v>
      </c>
      <c r="E430">
        <v>0.3</v>
      </c>
      <c r="F430">
        <v>0.21335801091808199</v>
      </c>
    </row>
    <row r="431" spans="1:6" x14ac:dyDescent="0.15">
      <c r="A431">
        <v>1</v>
      </c>
      <c r="B431">
        <v>3.75</v>
      </c>
      <c r="C431">
        <v>5</v>
      </c>
      <c r="D431">
        <v>0.05</v>
      </c>
      <c r="E431">
        <v>0.3</v>
      </c>
      <c r="F431">
        <v>1.58020318409486</v>
      </c>
    </row>
    <row r="432" spans="1:6" hidden="1" x14ac:dyDescent="0.15">
      <c r="A432">
        <v>2</v>
      </c>
      <c r="B432">
        <v>3.75</v>
      </c>
      <c r="C432">
        <v>5</v>
      </c>
      <c r="D432">
        <v>0.05</v>
      </c>
      <c r="E432">
        <v>0.3</v>
      </c>
      <c r="F432">
        <v>0.67305001610916504</v>
      </c>
    </row>
    <row r="433" spans="1:6" hidden="1" x14ac:dyDescent="0.15">
      <c r="A433">
        <v>3</v>
      </c>
      <c r="B433">
        <v>3.75</v>
      </c>
      <c r="C433">
        <v>5</v>
      </c>
      <c r="D433">
        <v>0.05</v>
      </c>
      <c r="E433">
        <v>0.3</v>
      </c>
      <c r="F433">
        <v>1.3985863551423601</v>
      </c>
    </row>
    <row r="434" spans="1:6" hidden="1" x14ac:dyDescent="0.15">
      <c r="A434">
        <v>4</v>
      </c>
      <c r="B434">
        <v>3.75</v>
      </c>
      <c r="C434">
        <v>5</v>
      </c>
      <c r="D434">
        <v>0.05</v>
      </c>
      <c r="E434">
        <v>0.3</v>
      </c>
      <c r="F434">
        <v>1.88722444025917</v>
      </c>
    </row>
    <row r="435" spans="1:6" hidden="1" x14ac:dyDescent="0.15">
      <c r="A435">
        <v>5</v>
      </c>
      <c r="B435">
        <v>3.75</v>
      </c>
      <c r="C435">
        <v>5</v>
      </c>
      <c r="D435">
        <v>0.05</v>
      </c>
      <c r="E435">
        <v>0.3</v>
      </c>
      <c r="F435">
        <v>0.67938590630492801</v>
      </c>
    </row>
    <row r="436" spans="1:6" hidden="1" x14ac:dyDescent="0.15">
      <c r="A436">
        <v>6</v>
      </c>
      <c r="B436">
        <v>3.75</v>
      </c>
      <c r="C436">
        <v>5</v>
      </c>
      <c r="D436">
        <v>0.05</v>
      </c>
      <c r="E436">
        <v>0.3</v>
      </c>
      <c r="F436">
        <v>0.40848897598178402</v>
      </c>
    </row>
    <row r="437" spans="1:6" hidden="1" x14ac:dyDescent="0.15">
      <c r="A437">
        <v>7</v>
      </c>
      <c r="B437">
        <v>3.75</v>
      </c>
      <c r="C437">
        <v>5</v>
      </c>
      <c r="D437">
        <v>0.05</v>
      </c>
      <c r="E437">
        <v>0.3</v>
      </c>
      <c r="F437">
        <v>0.49626404762929199</v>
      </c>
    </row>
    <row r="438" spans="1:6" hidden="1" x14ac:dyDescent="0.15">
      <c r="A438">
        <v>8</v>
      </c>
      <c r="B438">
        <v>3.75</v>
      </c>
      <c r="C438">
        <v>5</v>
      </c>
      <c r="D438">
        <v>0.05</v>
      </c>
      <c r="E438">
        <v>0.3</v>
      </c>
      <c r="F438">
        <v>2.5288343426693401E-2</v>
      </c>
    </row>
    <row r="439" spans="1:6" hidden="1" x14ac:dyDescent="0.15">
      <c r="A439">
        <v>9</v>
      </c>
      <c r="B439">
        <v>3.75</v>
      </c>
      <c r="C439">
        <v>5</v>
      </c>
      <c r="D439">
        <v>0.05</v>
      </c>
      <c r="E439">
        <v>0.3</v>
      </c>
      <c r="F439">
        <v>0.12356514340487899</v>
      </c>
    </row>
    <row r="440" spans="1:6" hidden="1" x14ac:dyDescent="0.15">
      <c r="A440">
        <v>10</v>
      </c>
      <c r="B440">
        <v>3.75</v>
      </c>
      <c r="C440">
        <v>5</v>
      </c>
      <c r="D440">
        <v>0.05</v>
      </c>
      <c r="E440">
        <v>0.3</v>
      </c>
      <c r="F440">
        <v>0.18468820815241399</v>
      </c>
    </row>
    <row r="441" spans="1:6" hidden="1" x14ac:dyDescent="0.15">
      <c r="A441">
        <v>11</v>
      </c>
      <c r="B441">
        <v>3.75</v>
      </c>
      <c r="C441">
        <v>5</v>
      </c>
      <c r="D441">
        <v>0.05</v>
      </c>
      <c r="E441">
        <v>0.3</v>
      </c>
      <c r="F441">
        <v>6.4661075609642404E-2</v>
      </c>
    </row>
    <row r="442" spans="1:6" hidden="1" x14ac:dyDescent="0.15">
      <c r="A442">
        <v>12</v>
      </c>
      <c r="B442">
        <v>3.75</v>
      </c>
      <c r="C442">
        <v>5</v>
      </c>
      <c r="D442">
        <v>0.05</v>
      </c>
      <c r="E442">
        <v>0.3</v>
      </c>
      <c r="F442">
        <v>0.14177335145766401</v>
      </c>
    </row>
    <row r="443" spans="1:6" hidden="1" x14ac:dyDescent="0.15">
      <c r="A443">
        <v>13</v>
      </c>
      <c r="B443">
        <v>3.75</v>
      </c>
      <c r="C443">
        <v>5</v>
      </c>
      <c r="D443">
        <v>0.05</v>
      </c>
      <c r="E443">
        <v>0.3</v>
      </c>
      <c r="F443">
        <v>0.172049575922015</v>
      </c>
    </row>
    <row r="444" spans="1:6" x14ac:dyDescent="0.15">
      <c r="A444">
        <v>1</v>
      </c>
      <c r="B444">
        <v>3.75</v>
      </c>
      <c r="C444">
        <v>5</v>
      </c>
      <c r="D444">
        <v>7.0000000000000007E-2</v>
      </c>
      <c r="E444">
        <v>0.3</v>
      </c>
      <c r="F444">
        <v>1.3596065848524801</v>
      </c>
    </row>
    <row r="445" spans="1:6" hidden="1" x14ac:dyDescent="0.15">
      <c r="A445">
        <v>2</v>
      </c>
      <c r="B445">
        <v>3.75</v>
      </c>
      <c r="C445">
        <v>5</v>
      </c>
      <c r="D445">
        <v>7.0000000000000007E-2</v>
      </c>
      <c r="E445">
        <v>0.3</v>
      </c>
      <c r="F445">
        <v>0.61060091872637001</v>
      </c>
    </row>
    <row r="446" spans="1:6" hidden="1" x14ac:dyDescent="0.15">
      <c r="A446">
        <v>3</v>
      </c>
      <c r="B446">
        <v>3.75</v>
      </c>
      <c r="C446">
        <v>5</v>
      </c>
      <c r="D446">
        <v>7.0000000000000007E-2</v>
      </c>
      <c r="E446">
        <v>0.3</v>
      </c>
      <c r="F446">
        <v>1.1844645065538</v>
      </c>
    </row>
    <row r="447" spans="1:6" hidden="1" x14ac:dyDescent="0.15">
      <c r="A447">
        <v>4</v>
      </c>
      <c r="B447">
        <v>3.75</v>
      </c>
      <c r="C447">
        <v>5</v>
      </c>
      <c r="D447">
        <v>7.0000000000000007E-2</v>
      </c>
      <c r="E447">
        <v>0.3</v>
      </c>
      <c r="F447">
        <v>1.7363448572368301</v>
      </c>
    </row>
    <row r="448" spans="1:6" hidden="1" x14ac:dyDescent="0.15">
      <c r="A448">
        <v>5</v>
      </c>
      <c r="B448">
        <v>3.75</v>
      </c>
      <c r="C448">
        <v>5</v>
      </c>
      <c r="D448">
        <v>7.0000000000000007E-2</v>
      </c>
      <c r="E448">
        <v>0.3</v>
      </c>
      <c r="F448">
        <v>0.628313494507308</v>
      </c>
    </row>
    <row r="449" spans="1:6" hidden="1" x14ac:dyDescent="0.15">
      <c r="A449">
        <v>6</v>
      </c>
      <c r="B449">
        <v>3.75</v>
      </c>
      <c r="C449">
        <v>5</v>
      </c>
      <c r="D449">
        <v>7.0000000000000007E-2</v>
      </c>
      <c r="E449">
        <v>0.3</v>
      </c>
      <c r="F449">
        <v>0.34594981682034498</v>
      </c>
    </row>
    <row r="450" spans="1:6" hidden="1" x14ac:dyDescent="0.15">
      <c r="A450">
        <v>7</v>
      </c>
      <c r="B450">
        <v>3.75</v>
      </c>
      <c r="C450">
        <v>5</v>
      </c>
      <c r="D450">
        <v>7.0000000000000007E-2</v>
      </c>
      <c r="E450">
        <v>0.3</v>
      </c>
      <c r="F450">
        <v>0.44350850289836002</v>
      </c>
    </row>
    <row r="451" spans="1:6" hidden="1" x14ac:dyDescent="0.15">
      <c r="A451">
        <v>8</v>
      </c>
      <c r="B451">
        <v>3.75</v>
      </c>
      <c r="C451">
        <v>5</v>
      </c>
      <c r="D451">
        <v>7.0000000000000007E-2</v>
      </c>
      <c r="E451">
        <v>0.3</v>
      </c>
      <c r="F451">
        <v>2.13667708477101E-2</v>
      </c>
    </row>
    <row r="452" spans="1:6" hidden="1" x14ac:dyDescent="0.15">
      <c r="A452">
        <v>9</v>
      </c>
      <c r="B452">
        <v>3.75</v>
      </c>
      <c r="C452">
        <v>5</v>
      </c>
      <c r="D452">
        <v>7.0000000000000007E-2</v>
      </c>
      <c r="E452">
        <v>0.3</v>
      </c>
      <c r="F452">
        <v>0.104647472122243</v>
      </c>
    </row>
    <row r="453" spans="1:6" hidden="1" x14ac:dyDescent="0.15">
      <c r="A453">
        <v>10</v>
      </c>
      <c r="B453">
        <v>3.75</v>
      </c>
      <c r="C453">
        <v>5</v>
      </c>
      <c r="D453">
        <v>7.0000000000000007E-2</v>
      </c>
      <c r="E453">
        <v>0.3</v>
      </c>
      <c r="F453">
        <v>0.168012380722108</v>
      </c>
    </row>
    <row r="454" spans="1:6" hidden="1" x14ac:dyDescent="0.15">
      <c r="A454">
        <v>11</v>
      </c>
      <c r="B454">
        <v>3.75</v>
      </c>
      <c r="C454">
        <v>5</v>
      </c>
      <c r="D454">
        <v>7.0000000000000007E-2</v>
      </c>
      <c r="E454">
        <v>0.3</v>
      </c>
      <c r="F454">
        <v>5.7361886908055798E-2</v>
      </c>
    </row>
    <row r="455" spans="1:6" hidden="1" x14ac:dyDescent="0.15">
      <c r="A455">
        <v>12</v>
      </c>
      <c r="B455">
        <v>3.75</v>
      </c>
      <c r="C455">
        <v>5</v>
      </c>
      <c r="D455">
        <v>7.0000000000000007E-2</v>
      </c>
      <c r="E455">
        <v>0.3</v>
      </c>
      <c r="F455">
        <v>0.121779643219288</v>
      </c>
    </row>
    <row r="456" spans="1:6" hidden="1" x14ac:dyDescent="0.15">
      <c r="A456">
        <v>13</v>
      </c>
      <c r="B456">
        <v>3.75</v>
      </c>
      <c r="C456">
        <v>5</v>
      </c>
      <c r="D456">
        <v>7.0000000000000007E-2</v>
      </c>
      <c r="E456">
        <v>0.3</v>
      </c>
      <c r="F456">
        <v>0.14570899773043799</v>
      </c>
    </row>
    <row r="457" spans="1:6" x14ac:dyDescent="0.15">
      <c r="A457">
        <v>1</v>
      </c>
      <c r="B457">
        <v>3.75</v>
      </c>
      <c r="C457">
        <v>5</v>
      </c>
      <c r="D457">
        <v>0.09</v>
      </c>
      <c r="E457">
        <v>0.3</v>
      </c>
      <c r="F457">
        <v>0.76377035106934299</v>
      </c>
    </row>
    <row r="458" spans="1:6" hidden="1" x14ac:dyDescent="0.15">
      <c r="A458">
        <v>2</v>
      </c>
      <c r="B458">
        <v>3.75</v>
      </c>
      <c r="C458">
        <v>5</v>
      </c>
      <c r="D458">
        <v>0.09</v>
      </c>
      <c r="E458">
        <v>0.3</v>
      </c>
      <c r="F458">
        <v>0.55780576717657404</v>
      </c>
    </row>
    <row r="459" spans="1:6" hidden="1" x14ac:dyDescent="0.15">
      <c r="A459">
        <v>3</v>
      </c>
      <c r="B459">
        <v>3.75</v>
      </c>
      <c r="C459">
        <v>5</v>
      </c>
      <c r="D459">
        <v>0.09</v>
      </c>
      <c r="E459">
        <v>0.3</v>
      </c>
      <c r="F459">
        <v>1.0487183479394999</v>
      </c>
    </row>
    <row r="460" spans="1:6" hidden="1" x14ac:dyDescent="0.15">
      <c r="A460">
        <v>4</v>
      </c>
      <c r="B460">
        <v>3.75</v>
      </c>
      <c r="C460">
        <v>5</v>
      </c>
      <c r="D460">
        <v>0.09</v>
      </c>
      <c r="E460">
        <v>0.3</v>
      </c>
      <c r="F460">
        <v>1.6203809560975599</v>
      </c>
    </row>
    <row r="461" spans="1:6" hidden="1" x14ac:dyDescent="0.15">
      <c r="A461">
        <v>5</v>
      </c>
      <c r="B461">
        <v>3.75</v>
      </c>
      <c r="C461">
        <v>5</v>
      </c>
      <c r="D461">
        <v>0.09</v>
      </c>
      <c r="E461">
        <v>0.3</v>
      </c>
      <c r="F461">
        <v>0.58818740605929898</v>
      </c>
    </row>
    <row r="462" spans="1:6" hidden="1" x14ac:dyDescent="0.15">
      <c r="A462">
        <v>6</v>
      </c>
      <c r="B462">
        <v>3.75</v>
      </c>
      <c r="C462">
        <v>5</v>
      </c>
      <c r="D462">
        <v>0.09</v>
      </c>
      <c r="E462">
        <v>0.3</v>
      </c>
      <c r="F462">
        <v>0.30630206169822999</v>
      </c>
    </row>
    <row r="463" spans="1:6" hidden="1" x14ac:dyDescent="0.15">
      <c r="A463">
        <v>7</v>
      </c>
      <c r="B463">
        <v>3.75</v>
      </c>
      <c r="C463">
        <v>5</v>
      </c>
      <c r="D463">
        <v>0.09</v>
      </c>
      <c r="E463">
        <v>0.3</v>
      </c>
      <c r="F463">
        <v>0.402441406381012</v>
      </c>
    </row>
    <row r="464" spans="1:6" hidden="1" x14ac:dyDescent="0.15">
      <c r="A464">
        <v>8</v>
      </c>
      <c r="B464">
        <v>3.75</v>
      </c>
      <c r="C464">
        <v>5</v>
      </c>
      <c r="D464">
        <v>0.09</v>
      </c>
      <c r="E464">
        <v>0.3</v>
      </c>
      <c r="F464">
        <v>1.8692621784834499E-2</v>
      </c>
    </row>
    <row r="465" spans="1:6" hidden="1" x14ac:dyDescent="0.15">
      <c r="A465">
        <v>9</v>
      </c>
      <c r="B465">
        <v>3.75</v>
      </c>
      <c r="C465">
        <v>5</v>
      </c>
      <c r="D465">
        <v>0.09</v>
      </c>
      <c r="E465">
        <v>0.3</v>
      </c>
      <c r="F465">
        <v>9.2654295230331099E-2</v>
      </c>
    </row>
    <row r="466" spans="1:6" hidden="1" x14ac:dyDescent="0.15">
      <c r="A466">
        <v>10</v>
      </c>
      <c r="B466">
        <v>3.75</v>
      </c>
      <c r="C466">
        <v>5</v>
      </c>
      <c r="D466">
        <v>0.09</v>
      </c>
      <c r="E466">
        <v>0.3</v>
      </c>
      <c r="F466">
        <v>0.156070888875256</v>
      </c>
    </row>
    <row r="467" spans="1:6" hidden="1" x14ac:dyDescent="0.15">
      <c r="A467">
        <v>11</v>
      </c>
      <c r="B467">
        <v>3.75</v>
      </c>
      <c r="C467">
        <v>5</v>
      </c>
      <c r="D467">
        <v>0.09</v>
      </c>
      <c r="E467">
        <v>0.3</v>
      </c>
      <c r="F467">
        <v>5.1628518791045602E-2</v>
      </c>
    </row>
    <row r="468" spans="1:6" hidden="1" x14ac:dyDescent="0.15">
      <c r="A468">
        <v>12</v>
      </c>
      <c r="B468">
        <v>3.75</v>
      </c>
      <c r="C468">
        <v>5</v>
      </c>
      <c r="D468">
        <v>0.09</v>
      </c>
      <c r="E468">
        <v>0.3</v>
      </c>
      <c r="F468">
        <v>0.110004323340576</v>
      </c>
    </row>
    <row r="469" spans="1:6" hidden="1" x14ac:dyDescent="0.15">
      <c r="A469">
        <v>13</v>
      </c>
      <c r="B469">
        <v>3.75</v>
      </c>
      <c r="C469">
        <v>5</v>
      </c>
      <c r="D469">
        <v>0.09</v>
      </c>
      <c r="E469">
        <v>0.3</v>
      </c>
      <c r="F469">
        <v>0.12900994376300901</v>
      </c>
    </row>
    <row r="470" spans="1:6" x14ac:dyDescent="0.15">
      <c r="A470">
        <v>1</v>
      </c>
      <c r="B470">
        <v>5</v>
      </c>
      <c r="C470">
        <v>5</v>
      </c>
      <c r="D470">
        <v>0.03</v>
      </c>
      <c r="E470">
        <v>0.3</v>
      </c>
      <c r="F470">
        <v>2.5041833535763902</v>
      </c>
    </row>
    <row r="471" spans="1:6" hidden="1" x14ac:dyDescent="0.15">
      <c r="A471">
        <v>2</v>
      </c>
      <c r="B471">
        <v>5</v>
      </c>
      <c r="C471">
        <v>5</v>
      </c>
      <c r="D471">
        <v>0.03</v>
      </c>
      <c r="E471">
        <v>0.3</v>
      </c>
      <c r="F471">
        <v>1.32455435420586</v>
      </c>
    </row>
    <row r="472" spans="1:6" hidden="1" x14ac:dyDescent="0.15">
      <c r="A472">
        <v>3</v>
      </c>
      <c r="B472">
        <v>5</v>
      </c>
      <c r="C472">
        <v>5</v>
      </c>
      <c r="D472">
        <v>0.03</v>
      </c>
      <c r="E472">
        <v>0.3</v>
      </c>
      <c r="F472">
        <v>2.5088722655752602</v>
      </c>
    </row>
    <row r="473" spans="1:6" hidden="1" x14ac:dyDescent="0.15">
      <c r="A473">
        <v>4</v>
      </c>
      <c r="B473">
        <v>5</v>
      </c>
      <c r="C473">
        <v>5</v>
      </c>
      <c r="D473">
        <v>0.03</v>
      </c>
      <c r="E473">
        <v>0.3</v>
      </c>
      <c r="F473">
        <v>3.13658884762844</v>
      </c>
    </row>
    <row r="474" spans="1:6" hidden="1" x14ac:dyDescent="0.15">
      <c r="A474">
        <v>5</v>
      </c>
      <c r="B474">
        <v>5</v>
      </c>
      <c r="C474">
        <v>5</v>
      </c>
      <c r="D474">
        <v>0.03</v>
      </c>
      <c r="E474">
        <v>0.3</v>
      </c>
      <c r="F474">
        <v>1.1071070014597599</v>
      </c>
    </row>
    <row r="475" spans="1:6" hidden="1" x14ac:dyDescent="0.15">
      <c r="A475">
        <v>6</v>
      </c>
      <c r="B475">
        <v>5</v>
      </c>
      <c r="C475">
        <v>5</v>
      </c>
      <c r="D475">
        <v>0.03</v>
      </c>
      <c r="E475">
        <v>0.3</v>
      </c>
      <c r="F475">
        <v>0.73737682820488504</v>
      </c>
    </row>
    <row r="476" spans="1:6" hidden="1" x14ac:dyDescent="0.15">
      <c r="A476">
        <v>7</v>
      </c>
      <c r="B476">
        <v>5</v>
      </c>
      <c r="C476">
        <v>5</v>
      </c>
      <c r="D476">
        <v>0.03</v>
      </c>
      <c r="E476">
        <v>0.3</v>
      </c>
      <c r="F476">
        <v>0.82002961219459902</v>
      </c>
    </row>
    <row r="477" spans="1:6" hidden="1" x14ac:dyDescent="0.15">
      <c r="A477">
        <v>8</v>
      </c>
      <c r="B477">
        <v>5</v>
      </c>
      <c r="C477">
        <v>5</v>
      </c>
      <c r="D477">
        <v>0.03</v>
      </c>
      <c r="E477">
        <v>0.3</v>
      </c>
      <c r="F477">
        <v>4.6458395295944997E-2</v>
      </c>
    </row>
    <row r="478" spans="1:6" hidden="1" x14ac:dyDescent="0.15">
      <c r="A478">
        <v>9</v>
      </c>
      <c r="B478">
        <v>5</v>
      </c>
      <c r="C478">
        <v>5</v>
      </c>
      <c r="D478">
        <v>0.03</v>
      </c>
      <c r="E478">
        <v>0.3</v>
      </c>
      <c r="F478">
        <v>0.24684885698072201</v>
      </c>
    </row>
    <row r="479" spans="1:6" hidden="1" x14ac:dyDescent="0.15">
      <c r="A479">
        <v>10</v>
      </c>
      <c r="B479">
        <v>5</v>
      </c>
      <c r="C479">
        <v>5</v>
      </c>
      <c r="D479">
        <v>0.03</v>
      </c>
      <c r="E479">
        <v>0.3</v>
      </c>
      <c r="F479">
        <v>0.30896461779009698</v>
      </c>
    </row>
    <row r="480" spans="1:6" hidden="1" x14ac:dyDescent="0.15">
      <c r="A480">
        <v>11</v>
      </c>
      <c r="B480">
        <v>5</v>
      </c>
      <c r="C480">
        <v>5</v>
      </c>
      <c r="D480">
        <v>0.03</v>
      </c>
      <c r="E480">
        <v>0.3</v>
      </c>
      <c r="F480">
        <v>0.109533894699695</v>
      </c>
    </row>
    <row r="481" spans="1:6" hidden="1" x14ac:dyDescent="0.15">
      <c r="A481">
        <v>12</v>
      </c>
      <c r="B481">
        <v>5</v>
      </c>
      <c r="C481">
        <v>5</v>
      </c>
      <c r="D481">
        <v>0.03</v>
      </c>
      <c r="E481">
        <v>0.3</v>
      </c>
      <c r="F481">
        <v>0.240820052411751</v>
      </c>
    </row>
    <row r="482" spans="1:6" hidden="1" x14ac:dyDescent="0.15">
      <c r="A482">
        <v>13</v>
      </c>
      <c r="B482">
        <v>5</v>
      </c>
      <c r="C482">
        <v>5</v>
      </c>
      <c r="D482">
        <v>0.03</v>
      </c>
      <c r="E482">
        <v>0.3</v>
      </c>
      <c r="F482">
        <v>0.29003991297549298</v>
      </c>
    </row>
    <row r="483" spans="1:6" x14ac:dyDescent="0.15">
      <c r="A483">
        <v>1</v>
      </c>
      <c r="B483">
        <v>5</v>
      </c>
      <c r="C483">
        <v>5</v>
      </c>
      <c r="D483">
        <v>0.05</v>
      </c>
      <c r="E483">
        <v>0.3</v>
      </c>
      <c r="F483">
        <v>1.6692500811254001</v>
      </c>
    </row>
    <row r="484" spans="1:6" hidden="1" x14ac:dyDescent="0.15">
      <c r="A484">
        <v>2</v>
      </c>
      <c r="B484">
        <v>5</v>
      </c>
      <c r="C484">
        <v>5</v>
      </c>
      <c r="D484">
        <v>0.05</v>
      </c>
      <c r="E484">
        <v>0.3</v>
      </c>
      <c r="F484">
        <v>1.12533494691723</v>
      </c>
    </row>
    <row r="485" spans="1:6" hidden="1" x14ac:dyDescent="0.15">
      <c r="A485">
        <v>3</v>
      </c>
      <c r="B485">
        <v>5</v>
      </c>
      <c r="C485">
        <v>5</v>
      </c>
      <c r="D485">
        <v>0.05</v>
      </c>
      <c r="E485">
        <v>0.3</v>
      </c>
      <c r="F485">
        <v>2.02312726612575</v>
      </c>
    </row>
    <row r="486" spans="1:6" hidden="1" x14ac:dyDescent="0.15">
      <c r="A486">
        <v>4</v>
      </c>
      <c r="B486">
        <v>5</v>
      </c>
      <c r="C486">
        <v>5</v>
      </c>
      <c r="D486">
        <v>0.05</v>
      </c>
      <c r="E486">
        <v>0.3</v>
      </c>
      <c r="F486">
        <v>2.8083251222292498</v>
      </c>
    </row>
    <row r="487" spans="1:6" hidden="1" x14ac:dyDescent="0.15">
      <c r="A487">
        <v>5</v>
      </c>
      <c r="B487">
        <v>5</v>
      </c>
      <c r="C487">
        <v>5</v>
      </c>
      <c r="D487">
        <v>0.05</v>
      </c>
      <c r="E487">
        <v>0.3</v>
      </c>
      <c r="F487">
        <v>1.0052242361963499</v>
      </c>
    </row>
    <row r="488" spans="1:6" hidden="1" x14ac:dyDescent="0.15">
      <c r="A488">
        <v>6</v>
      </c>
      <c r="B488">
        <v>5</v>
      </c>
      <c r="C488">
        <v>5</v>
      </c>
      <c r="D488">
        <v>0.05</v>
      </c>
      <c r="E488">
        <v>0.3</v>
      </c>
      <c r="F488">
        <v>0.59461264211016696</v>
      </c>
    </row>
    <row r="489" spans="1:6" hidden="1" x14ac:dyDescent="0.15">
      <c r="A489">
        <v>7</v>
      </c>
      <c r="B489">
        <v>5</v>
      </c>
      <c r="C489">
        <v>5</v>
      </c>
      <c r="D489">
        <v>0.05</v>
      </c>
      <c r="E489">
        <v>0.3</v>
      </c>
      <c r="F489">
        <v>0.72177798424589601</v>
      </c>
    </row>
    <row r="490" spans="1:6" hidden="1" x14ac:dyDescent="0.15">
      <c r="A490">
        <v>8</v>
      </c>
      <c r="B490">
        <v>5</v>
      </c>
      <c r="C490">
        <v>5</v>
      </c>
      <c r="D490">
        <v>0.05</v>
      </c>
      <c r="E490">
        <v>0.3</v>
      </c>
      <c r="F490">
        <v>3.2511208297115998E-2</v>
      </c>
    </row>
    <row r="491" spans="1:6" hidden="1" x14ac:dyDescent="0.15">
      <c r="A491">
        <v>9</v>
      </c>
      <c r="B491">
        <v>5</v>
      </c>
      <c r="C491">
        <v>5</v>
      </c>
      <c r="D491">
        <v>0.05</v>
      </c>
      <c r="E491">
        <v>0.3</v>
      </c>
      <c r="F491">
        <v>0.19905622937529899</v>
      </c>
    </row>
    <row r="492" spans="1:6" hidden="1" x14ac:dyDescent="0.15">
      <c r="A492">
        <v>10</v>
      </c>
      <c r="B492">
        <v>5</v>
      </c>
      <c r="C492">
        <v>5</v>
      </c>
      <c r="D492">
        <v>0.05</v>
      </c>
      <c r="E492">
        <v>0.3</v>
      </c>
      <c r="F492">
        <v>0.27379206243214699</v>
      </c>
    </row>
    <row r="493" spans="1:6" hidden="1" x14ac:dyDescent="0.15">
      <c r="A493">
        <v>11</v>
      </c>
      <c r="B493">
        <v>5</v>
      </c>
      <c r="C493">
        <v>5</v>
      </c>
      <c r="D493">
        <v>0.05</v>
      </c>
      <c r="E493">
        <v>0.3</v>
      </c>
      <c r="F493">
        <v>8.8555825776757705E-2</v>
      </c>
    </row>
    <row r="494" spans="1:6" hidden="1" x14ac:dyDescent="0.15">
      <c r="A494">
        <v>12</v>
      </c>
      <c r="B494">
        <v>5</v>
      </c>
      <c r="C494">
        <v>5</v>
      </c>
      <c r="D494">
        <v>0.05</v>
      </c>
      <c r="E494">
        <v>0.3</v>
      </c>
      <c r="F494">
        <v>0.19271467479358001</v>
      </c>
    </row>
    <row r="495" spans="1:6" hidden="1" x14ac:dyDescent="0.15">
      <c r="A495">
        <v>13</v>
      </c>
      <c r="B495">
        <v>5</v>
      </c>
      <c r="C495">
        <v>5</v>
      </c>
      <c r="D495">
        <v>0.05</v>
      </c>
      <c r="E495">
        <v>0.3</v>
      </c>
      <c r="F495">
        <v>0.23388502645467099</v>
      </c>
    </row>
    <row r="496" spans="1:6" x14ac:dyDescent="0.15">
      <c r="A496">
        <v>1</v>
      </c>
      <c r="B496">
        <v>5</v>
      </c>
      <c r="C496">
        <v>5</v>
      </c>
      <c r="D496">
        <v>7.0000000000000007E-2</v>
      </c>
      <c r="E496">
        <v>0.3</v>
      </c>
      <c r="F496">
        <v>1.3596065848524801</v>
      </c>
    </row>
    <row r="497" spans="1:6" hidden="1" x14ac:dyDescent="0.15">
      <c r="A497">
        <v>2</v>
      </c>
      <c r="B497">
        <v>5</v>
      </c>
      <c r="C497">
        <v>5</v>
      </c>
      <c r="D497">
        <v>7.0000000000000007E-2</v>
      </c>
      <c r="E497">
        <v>0.3</v>
      </c>
      <c r="F497">
        <v>1.02092049032965</v>
      </c>
    </row>
    <row r="498" spans="1:6" hidden="1" x14ac:dyDescent="0.15">
      <c r="A498">
        <v>3</v>
      </c>
      <c r="B498">
        <v>5</v>
      </c>
      <c r="C498">
        <v>5</v>
      </c>
      <c r="D498">
        <v>7.0000000000000007E-2</v>
      </c>
      <c r="E498">
        <v>0.3</v>
      </c>
      <c r="F498">
        <v>1.7133889731987799</v>
      </c>
    </row>
    <row r="499" spans="1:6" hidden="1" x14ac:dyDescent="0.15">
      <c r="A499">
        <v>4</v>
      </c>
      <c r="B499">
        <v>5</v>
      </c>
      <c r="C499">
        <v>5</v>
      </c>
      <c r="D499">
        <v>7.0000000000000007E-2</v>
      </c>
      <c r="E499">
        <v>0.3</v>
      </c>
      <c r="F499">
        <v>2.5838054973271198</v>
      </c>
    </row>
    <row r="500" spans="1:6" hidden="1" x14ac:dyDescent="0.15">
      <c r="A500">
        <v>5</v>
      </c>
      <c r="B500">
        <v>5</v>
      </c>
      <c r="C500">
        <v>5</v>
      </c>
      <c r="D500">
        <v>7.0000000000000007E-2</v>
      </c>
      <c r="E500">
        <v>0.3</v>
      </c>
      <c r="F500">
        <v>0.92965713116294002</v>
      </c>
    </row>
    <row r="501" spans="1:6" hidden="1" x14ac:dyDescent="0.15">
      <c r="A501">
        <v>6</v>
      </c>
      <c r="B501">
        <v>5</v>
      </c>
      <c r="C501">
        <v>5</v>
      </c>
      <c r="D501">
        <v>7.0000000000000007E-2</v>
      </c>
      <c r="E501">
        <v>0.3</v>
      </c>
      <c r="F501">
        <v>0.50357817887904599</v>
      </c>
    </row>
    <row r="502" spans="1:6" hidden="1" x14ac:dyDescent="0.15">
      <c r="A502">
        <v>7</v>
      </c>
      <c r="B502">
        <v>5</v>
      </c>
      <c r="C502">
        <v>5</v>
      </c>
      <c r="D502">
        <v>7.0000000000000007E-2</v>
      </c>
      <c r="E502">
        <v>0.3</v>
      </c>
      <c r="F502">
        <v>0.64504909180327796</v>
      </c>
    </row>
    <row r="503" spans="1:6" hidden="1" x14ac:dyDescent="0.15">
      <c r="A503">
        <v>8</v>
      </c>
      <c r="B503">
        <v>5</v>
      </c>
      <c r="C503">
        <v>5</v>
      </c>
      <c r="D503">
        <v>7.0000000000000007E-2</v>
      </c>
      <c r="E503">
        <v>0.3</v>
      </c>
      <c r="F503">
        <v>2.3932988927728899E-2</v>
      </c>
    </row>
    <row r="504" spans="1:6" hidden="1" x14ac:dyDescent="0.15">
      <c r="A504">
        <v>9</v>
      </c>
      <c r="B504">
        <v>5</v>
      </c>
      <c r="C504">
        <v>5</v>
      </c>
      <c r="D504">
        <v>7.0000000000000007E-2</v>
      </c>
      <c r="E504">
        <v>0.3</v>
      </c>
      <c r="F504">
        <v>0.16858096579919399</v>
      </c>
    </row>
    <row r="505" spans="1:6" hidden="1" x14ac:dyDescent="0.15">
      <c r="A505">
        <v>10</v>
      </c>
      <c r="B505">
        <v>5</v>
      </c>
      <c r="C505">
        <v>5</v>
      </c>
      <c r="D505">
        <v>7.0000000000000007E-2</v>
      </c>
      <c r="E505">
        <v>0.3</v>
      </c>
      <c r="F505">
        <v>0.249070889214969</v>
      </c>
    </row>
    <row r="506" spans="1:6" hidden="1" x14ac:dyDescent="0.15">
      <c r="A506">
        <v>11</v>
      </c>
      <c r="B506">
        <v>5</v>
      </c>
      <c r="C506">
        <v>5</v>
      </c>
      <c r="D506">
        <v>7.0000000000000007E-2</v>
      </c>
      <c r="E506">
        <v>0.3</v>
      </c>
      <c r="F506">
        <v>7.8559306589981406E-2</v>
      </c>
    </row>
    <row r="507" spans="1:6" hidden="1" x14ac:dyDescent="0.15">
      <c r="A507">
        <v>12</v>
      </c>
      <c r="B507">
        <v>5</v>
      </c>
      <c r="C507">
        <v>5</v>
      </c>
      <c r="D507">
        <v>7.0000000000000007E-2</v>
      </c>
      <c r="E507">
        <v>0.3</v>
      </c>
      <c r="F507">
        <v>0.165536922829193</v>
      </c>
    </row>
    <row r="508" spans="1:6" hidden="1" x14ac:dyDescent="0.15">
      <c r="A508">
        <v>13</v>
      </c>
      <c r="B508">
        <v>5</v>
      </c>
      <c r="C508">
        <v>5</v>
      </c>
      <c r="D508">
        <v>7.0000000000000007E-2</v>
      </c>
      <c r="E508">
        <v>0.3</v>
      </c>
      <c r="F508">
        <v>0.198077516937992</v>
      </c>
    </row>
    <row r="509" spans="1:6" x14ac:dyDescent="0.15">
      <c r="A509">
        <v>1</v>
      </c>
      <c r="B509">
        <v>5</v>
      </c>
      <c r="C509">
        <v>5</v>
      </c>
      <c r="D509">
        <v>0.09</v>
      </c>
      <c r="E509">
        <v>0.3</v>
      </c>
      <c r="F509">
        <v>0.76377035106934299</v>
      </c>
    </row>
    <row r="510" spans="1:6" hidden="1" x14ac:dyDescent="0.15">
      <c r="A510">
        <v>2</v>
      </c>
      <c r="B510">
        <v>5</v>
      </c>
      <c r="C510">
        <v>5</v>
      </c>
      <c r="D510">
        <v>0.09</v>
      </c>
      <c r="E510">
        <v>0.3</v>
      </c>
      <c r="F510">
        <v>0.93264736404666104</v>
      </c>
    </row>
    <row r="511" spans="1:6" hidden="1" x14ac:dyDescent="0.15">
      <c r="A511">
        <v>3</v>
      </c>
      <c r="B511">
        <v>5</v>
      </c>
      <c r="C511">
        <v>5</v>
      </c>
      <c r="D511">
        <v>0.09</v>
      </c>
      <c r="E511">
        <v>0.3</v>
      </c>
      <c r="F511">
        <v>1.5170251564386299</v>
      </c>
    </row>
    <row r="512" spans="1:6" hidden="1" x14ac:dyDescent="0.15">
      <c r="A512">
        <v>4</v>
      </c>
      <c r="B512">
        <v>5</v>
      </c>
      <c r="C512">
        <v>5</v>
      </c>
      <c r="D512">
        <v>0.09</v>
      </c>
      <c r="E512">
        <v>0.3</v>
      </c>
      <c r="F512">
        <v>2.4112429075821602</v>
      </c>
    </row>
    <row r="513" spans="1:6" hidden="1" x14ac:dyDescent="0.15">
      <c r="A513">
        <v>5</v>
      </c>
      <c r="B513">
        <v>5</v>
      </c>
      <c r="C513">
        <v>5</v>
      </c>
      <c r="D513">
        <v>0.09</v>
      </c>
      <c r="E513">
        <v>0.3</v>
      </c>
      <c r="F513">
        <v>0.87028628428877297</v>
      </c>
    </row>
    <row r="514" spans="1:6" hidden="1" x14ac:dyDescent="0.15">
      <c r="A514">
        <v>6</v>
      </c>
      <c r="B514">
        <v>5</v>
      </c>
      <c r="C514">
        <v>5</v>
      </c>
      <c r="D514">
        <v>0.09</v>
      </c>
      <c r="E514">
        <v>0.3</v>
      </c>
      <c r="F514">
        <v>0.44586534496416302</v>
      </c>
    </row>
    <row r="515" spans="1:6" hidden="1" x14ac:dyDescent="0.15">
      <c r="A515">
        <v>7</v>
      </c>
      <c r="B515">
        <v>5</v>
      </c>
      <c r="C515">
        <v>5</v>
      </c>
      <c r="D515">
        <v>0.09</v>
      </c>
      <c r="E515">
        <v>0.3</v>
      </c>
      <c r="F515">
        <v>0.58532015055773901</v>
      </c>
    </row>
    <row r="516" spans="1:6" hidden="1" x14ac:dyDescent="0.15">
      <c r="A516">
        <v>8</v>
      </c>
      <c r="B516">
        <v>5</v>
      </c>
      <c r="C516">
        <v>5</v>
      </c>
      <c r="D516">
        <v>0.09</v>
      </c>
      <c r="E516">
        <v>0.3</v>
      </c>
      <c r="F516">
        <v>1.90445033972979E-2</v>
      </c>
    </row>
    <row r="517" spans="1:6" hidden="1" x14ac:dyDescent="0.15">
      <c r="A517">
        <v>9</v>
      </c>
      <c r="B517">
        <v>5</v>
      </c>
      <c r="C517">
        <v>5</v>
      </c>
      <c r="D517">
        <v>0.09</v>
      </c>
      <c r="E517">
        <v>0.3</v>
      </c>
      <c r="F517">
        <v>0.14926065827110199</v>
      </c>
    </row>
    <row r="518" spans="1:6" hidden="1" x14ac:dyDescent="0.15">
      <c r="A518">
        <v>10</v>
      </c>
      <c r="B518">
        <v>5</v>
      </c>
      <c r="C518">
        <v>5</v>
      </c>
      <c r="D518">
        <v>0.09</v>
      </c>
      <c r="E518">
        <v>0.3</v>
      </c>
      <c r="F518">
        <v>0.23136815814202399</v>
      </c>
    </row>
    <row r="519" spans="1:6" hidden="1" x14ac:dyDescent="0.15">
      <c r="A519">
        <v>11</v>
      </c>
      <c r="B519">
        <v>5</v>
      </c>
      <c r="C519">
        <v>5</v>
      </c>
      <c r="D519">
        <v>0.09</v>
      </c>
      <c r="E519">
        <v>0.3</v>
      </c>
      <c r="F519">
        <v>7.07072388150949E-2</v>
      </c>
    </row>
    <row r="520" spans="1:6" hidden="1" x14ac:dyDescent="0.15">
      <c r="A520">
        <v>12</v>
      </c>
      <c r="B520">
        <v>5</v>
      </c>
      <c r="C520">
        <v>5</v>
      </c>
      <c r="D520">
        <v>0.09</v>
      </c>
      <c r="E520">
        <v>0.3</v>
      </c>
      <c r="F520">
        <v>0.149530551267228</v>
      </c>
    </row>
    <row r="521" spans="1:6" hidden="1" x14ac:dyDescent="0.15">
      <c r="A521">
        <v>13</v>
      </c>
      <c r="B521">
        <v>5</v>
      </c>
      <c r="C521">
        <v>5</v>
      </c>
      <c r="D521">
        <v>0.09</v>
      </c>
      <c r="E521">
        <v>0.3</v>
      </c>
      <c r="F521">
        <v>0.17537674212927901</v>
      </c>
    </row>
    <row r="522" spans="1:6" x14ac:dyDescent="0.15">
      <c r="A522">
        <v>1</v>
      </c>
      <c r="B522">
        <v>0</v>
      </c>
      <c r="C522">
        <v>10</v>
      </c>
      <c r="D522">
        <v>0.03</v>
      </c>
      <c r="E522">
        <v>0.3</v>
      </c>
      <c r="F522">
        <v>6.7794863242891204E-2</v>
      </c>
    </row>
    <row r="523" spans="1:6" hidden="1" x14ac:dyDescent="0.15">
      <c r="A523">
        <v>2</v>
      </c>
      <c r="B523">
        <v>0</v>
      </c>
      <c r="C523">
        <v>10</v>
      </c>
      <c r="D523">
        <v>0.03</v>
      </c>
      <c r="E523">
        <v>0.3</v>
      </c>
      <c r="F523">
        <v>3.5975127939310299E-2</v>
      </c>
    </row>
    <row r="524" spans="1:6" hidden="1" x14ac:dyDescent="0.15">
      <c r="A524">
        <v>3</v>
      </c>
      <c r="B524">
        <v>0</v>
      </c>
      <c r="C524">
        <v>10</v>
      </c>
      <c r="D524">
        <v>0.03</v>
      </c>
      <c r="E524">
        <v>0.3</v>
      </c>
      <c r="F524">
        <v>7.1909359836829695E-2</v>
      </c>
    </row>
    <row r="525" spans="1:6" hidden="1" x14ac:dyDescent="0.15">
      <c r="A525">
        <v>4</v>
      </c>
      <c r="B525">
        <v>0</v>
      </c>
      <c r="C525">
        <v>10</v>
      </c>
      <c r="D525">
        <v>0.03</v>
      </c>
      <c r="E525">
        <v>0.3</v>
      </c>
      <c r="F525">
        <v>0.105641113531491</v>
      </c>
    </row>
    <row r="526" spans="1:6" hidden="1" x14ac:dyDescent="0.15">
      <c r="A526">
        <v>5</v>
      </c>
      <c r="B526">
        <v>0</v>
      </c>
      <c r="C526">
        <v>10</v>
      </c>
      <c r="D526">
        <v>0.03</v>
      </c>
      <c r="E526">
        <v>0.3</v>
      </c>
      <c r="F526">
        <v>3.4113482771154703E-2</v>
      </c>
    </row>
    <row r="527" spans="1:6" hidden="1" x14ac:dyDescent="0.15">
      <c r="A527">
        <v>6</v>
      </c>
      <c r="B527">
        <v>0</v>
      </c>
      <c r="C527">
        <v>10</v>
      </c>
      <c r="D527">
        <v>0.03</v>
      </c>
      <c r="E527">
        <v>0.3</v>
      </c>
      <c r="F527">
        <v>2.5042936527972699E-2</v>
      </c>
    </row>
    <row r="528" spans="1:6" hidden="1" x14ac:dyDescent="0.15">
      <c r="A528">
        <v>7</v>
      </c>
      <c r="B528">
        <v>0</v>
      </c>
      <c r="C528">
        <v>10</v>
      </c>
      <c r="D528">
        <v>0.03</v>
      </c>
      <c r="E528">
        <v>0.3</v>
      </c>
      <c r="F528">
        <v>2.6445486613866299E-2</v>
      </c>
    </row>
    <row r="529" spans="1:6" hidden="1" x14ac:dyDescent="0.15">
      <c r="A529">
        <v>8</v>
      </c>
      <c r="B529">
        <v>0</v>
      </c>
      <c r="C529">
        <v>10</v>
      </c>
      <c r="D529">
        <v>0.03</v>
      </c>
      <c r="E529">
        <v>0.3</v>
      </c>
      <c r="F529">
        <v>2.5758936371452299E-3</v>
      </c>
    </row>
    <row r="530" spans="1:6" hidden="1" x14ac:dyDescent="0.15">
      <c r="A530">
        <v>9</v>
      </c>
      <c r="B530">
        <v>0</v>
      </c>
      <c r="C530">
        <v>10</v>
      </c>
      <c r="D530">
        <v>0.03</v>
      </c>
      <c r="E530">
        <v>0.3</v>
      </c>
      <c r="F530">
        <v>9.4853062769297593E-3</v>
      </c>
    </row>
    <row r="531" spans="1:6" hidden="1" x14ac:dyDescent="0.15">
      <c r="A531">
        <v>10</v>
      </c>
      <c r="B531">
        <v>0</v>
      </c>
      <c r="C531">
        <v>10</v>
      </c>
      <c r="D531">
        <v>0.03</v>
      </c>
      <c r="E531">
        <v>0.3</v>
      </c>
      <c r="F531">
        <v>1.5006239710728999E-2</v>
      </c>
    </row>
    <row r="532" spans="1:6" hidden="1" x14ac:dyDescent="0.15">
      <c r="A532">
        <v>11</v>
      </c>
      <c r="B532">
        <v>0</v>
      </c>
      <c r="C532">
        <v>10</v>
      </c>
      <c r="D532">
        <v>0.03</v>
      </c>
      <c r="E532">
        <v>0.3</v>
      </c>
      <c r="F532">
        <v>6.5692589509336197E-3</v>
      </c>
    </row>
    <row r="533" spans="1:6" hidden="1" x14ac:dyDescent="0.15">
      <c r="A533">
        <v>12</v>
      </c>
      <c r="B533">
        <v>0</v>
      </c>
      <c r="C533">
        <v>10</v>
      </c>
      <c r="D533">
        <v>0.03</v>
      </c>
      <c r="E533">
        <v>0.3</v>
      </c>
      <c r="F533">
        <v>1.6041991873995499E-2</v>
      </c>
    </row>
    <row r="534" spans="1:6" hidden="1" x14ac:dyDescent="0.15">
      <c r="A534">
        <v>13</v>
      </c>
      <c r="B534">
        <v>0</v>
      </c>
      <c r="C534">
        <v>10</v>
      </c>
      <c r="D534">
        <v>0.03</v>
      </c>
      <c r="E534">
        <v>0.3</v>
      </c>
      <c r="F534">
        <v>2.0996963485524298E-2</v>
      </c>
    </row>
    <row r="535" spans="1:6" x14ac:dyDescent="0.15">
      <c r="A535">
        <v>1</v>
      </c>
      <c r="B535">
        <v>0</v>
      </c>
      <c r="C535">
        <v>10</v>
      </c>
      <c r="D535">
        <v>0.05</v>
      </c>
      <c r="E535">
        <v>0.3</v>
      </c>
      <c r="F535">
        <v>5.6375390507799002E-2</v>
      </c>
    </row>
    <row r="536" spans="1:6" hidden="1" x14ac:dyDescent="0.15">
      <c r="A536">
        <v>2</v>
      </c>
      <c r="B536">
        <v>0</v>
      </c>
      <c r="C536">
        <v>10</v>
      </c>
      <c r="D536">
        <v>0.05</v>
      </c>
      <c r="E536">
        <v>0.3</v>
      </c>
      <c r="F536">
        <v>3.0564293991692301E-2</v>
      </c>
    </row>
    <row r="537" spans="1:6" hidden="1" x14ac:dyDescent="0.15">
      <c r="A537">
        <v>3</v>
      </c>
      <c r="B537">
        <v>0</v>
      </c>
      <c r="C537">
        <v>10</v>
      </c>
      <c r="D537">
        <v>0.05</v>
      </c>
      <c r="E537">
        <v>0.3</v>
      </c>
      <c r="F537">
        <v>5.7986924472689598E-2</v>
      </c>
    </row>
    <row r="538" spans="1:6" hidden="1" x14ac:dyDescent="0.15">
      <c r="A538">
        <v>4</v>
      </c>
      <c r="B538">
        <v>0</v>
      </c>
      <c r="C538">
        <v>10</v>
      </c>
      <c r="D538">
        <v>0.05</v>
      </c>
      <c r="E538">
        <v>0.3</v>
      </c>
      <c r="F538">
        <v>9.4585107415361497E-2</v>
      </c>
    </row>
    <row r="539" spans="1:6" hidden="1" x14ac:dyDescent="0.15">
      <c r="A539">
        <v>5</v>
      </c>
      <c r="B539">
        <v>0</v>
      </c>
      <c r="C539">
        <v>10</v>
      </c>
      <c r="D539">
        <v>0.05</v>
      </c>
      <c r="E539">
        <v>0.3</v>
      </c>
      <c r="F539">
        <v>3.09741512043702E-2</v>
      </c>
    </row>
    <row r="540" spans="1:6" hidden="1" x14ac:dyDescent="0.15">
      <c r="A540">
        <v>6</v>
      </c>
      <c r="B540">
        <v>0</v>
      </c>
      <c r="C540">
        <v>10</v>
      </c>
      <c r="D540">
        <v>0.05</v>
      </c>
      <c r="E540">
        <v>0.3</v>
      </c>
      <c r="F540">
        <v>2.01943512265584E-2</v>
      </c>
    </row>
    <row r="541" spans="1:6" hidden="1" x14ac:dyDescent="0.15">
      <c r="A541">
        <v>7</v>
      </c>
      <c r="B541">
        <v>0</v>
      </c>
      <c r="C541">
        <v>10</v>
      </c>
      <c r="D541">
        <v>0.05</v>
      </c>
      <c r="E541">
        <v>0.3</v>
      </c>
      <c r="F541">
        <v>2.3276927731273898E-2</v>
      </c>
    </row>
    <row r="542" spans="1:6" hidden="1" x14ac:dyDescent="0.15">
      <c r="A542">
        <v>8</v>
      </c>
      <c r="B542">
        <v>0</v>
      </c>
      <c r="C542">
        <v>10</v>
      </c>
      <c r="D542">
        <v>0.05</v>
      </c>
      <c r="E542">
        <v>0.3</v>
      </c>
      <c r="F542">
        <v>2.1014303135874898E-3</v>
      </c>
    </row>
    <row r="543" spans="1:6" hidden="1" x14ac:dyDescent="0.15">
      <c r="A543">
        <v>9</v>
      </c>
      <c r="B543">
        <v>0</v>
      </c>
      <c r="C543">
        <v>10</v>
      </c>
      <c r="D543">
        <v>0.05</v>
      </c>
      <c r="E543">
        <v>0.3</v>
      </c>
      <c r="F543">
        <v>7.6488476594523897E-3</v>
      </c>
    </row>
    <row r="544" spans="1:6" hidden="1" x14ac:dyDescent="0.15">
      <c r="A544">
        <v>10</v>
      </c>
      <c r="B544">
        <v>0</v>
      </c>
      <c r="C544">
        <v>10</v>
      </c>
      <c r="D544">
        <v>0.05</v>
      </c>
      <c r="E544">
        <v>0.3</v>
      </c>
      <c r="F544">
        <v>1.32979282519105E-2</v>
      </c>
    </row>
    <row r="545" spans="1:6" hidden="1" x14ac:dyDescent="0.15">
      <c r="A545">
        <v>11</v>
      </c>
      <c r="B545">
        <v>0</v>
      </c>
      <c r="C545">
        <v>10</v>
      </c>
      <c r="D545">
        <v>0.05</v>
      </c>
      <c r="E545">
        <v>0.3</v>
      </c>
      <c r="F545">
        <v>5.31110623552859E-3</v>
      </c>
    </row>
    <row r="546" spans="1:6" hidden="1" x14ac:dyDescent="0.15">
      <c r="A546">
        <v>12</v>
      </c>
      <c r="B546">
        <v>0</v>
      </c>
      <c r="C546">
        <v>10</v>
      </c>
      <c r="D546">
        <v>0.05</v>
      </c>
      <c r="E546">
        <v>0.3</v>
      </c>
      <c r="F546">
        <v>1.28374992700045E-2</v>
      </c>
    </row>
    <row r="547" spans="1:6" hidden="1" x14ac:dyDescent="0.15">
      <c r="A547">
        <v>13</v>
      </c>
      <c r="B547">
        <v>0</v>
      </c>
      <c r="C547">
        <v>10</v>
      </c>
      <c r="D547">
        <v>0.05</v>
      </c>
      <c r="E547">
        <v>0.3</v>
      </c>
      <c r="F547">
        <v>1.69317226374101E-2</v>
      </c>
    </row>
    <row r="548" spans="1:6" x14ac:dyDescent="0.15">
      <c r="A548">
        <v>1</v>
      </c>
      <c r="B548">
        <v>0</v>
      </c>
      <c r="C548">
        <v>10</v>
      </c>
      <c r="D548">
        <v>7.0000000000000007E-2</v>
      </c>
      <c r="E548">
        <v>0.3</v>
      </c>
      <c r="F548">
        <v>5.0254713229813203E-2</v>
      </c>
    </row>
    <row r="549" spans="1:6" hidden="1" x14ac:dyDescent="0.15">
      <c r="A549">
        <v>2</v>
      </c>
      <c r="B549">
        <v>0</v>
      </c>
      <c r="C549">
        <v>10</v>
      </c>
      <c r="D549">
        <v>7.0000000000000007E-2</v>
      </c>
      <c r="E549">
        <v>0.3</v>
      </c>
      <c r="F549">
        <v>2.77283790875405E-2</v>
      </c>
    </row>
    <row r="550" spans="1:6" hidden="1" x14ac:dyDescent="0.15">
      <c r="A550">
        <v>3</v>
      </c>
      <c r="B550">
        <v>0</v>
      </c>
      <c r="C550">
        <v>10</v>
      </c>
      <c r="D550">
        <v>7.0000000000000007E-2</v>
      </c>
      <c r="E550">
        <v>0.3</v>
      </c>
      <c r="F550">
        <v>4.9109197747839999E-2</v>
      </c>
    </row>
    <row r="551" spans="1:6" hidden="1" x14ac:dyDescent="0.15">
      <c r="A551">
        <v>4</v>
      </c>
      <c r="B551">
        <v>0</v>
      </c>
      <c r="C551">
        <v>10</v>
      </c>
      <c r="D551">
        <v>7.0000000000000007E-2</v>
      </c>
      <c r="E551">
        <v>0.3</v>
      </c>
      <c r="F551">
        <v>8.7023229102152697E-2</v>
      </c>
    </row>
    <row r="552" spans="1:6" hidden="1" x14ac:dyDescent="0.15">
      <c r="A552">
        <v>5</v>
      </c>
      <c r="B552">
        <v>0</v>
      </c>
      <c r="C552">
        <v>10</v>
      </c>
      <c r="D552">
        <v>7.0000000000000007E-2</v>
      </c>
      <c r="E552">
        <v>0.3</v>
      </c>
      <c r="F552">
        <v>2.8645688705059302E-2</v>
      </c>
    </row>
    <row r="553" spans="1:6" hidden="1" x14ac:dyDescent="0.15">
      <c r="A553">
        <v>6</v>
      </c>
      <c r="B553">
        <v>0</v>
      </c>
      <c r="C553">
        <v>10</v>
      </c>
      <c r="D553">
        <v>7.0000000000000007E-2</v>
      </c>
      <c r="E553">
        <v>0.3</v>
      </c>
      <c r="F553">
        <v>1.7102620923471701E-2</v>
      </c>
    </row>
    <row r="554" spans="1:6" hidden="1" x14ac:dyDescent="0.15">
      <c r="A554">
        <v>7</v>
      </c>
      <c r="B554">
        <v>0</v>
      </c>
      <c r="C554">
        <v>10</v>
      </c>
      <c r="D554">
        <v>7.0000000000000007E-2</v>
      </c>
      <c r="E554">
        <v>0.3</v>
      </c>
      <c r="F554">
        <v>2.0802464775530698E-2</v>
      </c>
    </row>
    <row r="555" spans="1:6" hidden="1" x14ac:dyDescent="0.15">
      <c r="A555">
        <v>8</v>
      </c>
      <c r="B555">
        <v>0</v>
      </c>
      <c r="C555">
        <v>10</v>
      </c>
      <c r="D555">
        <v>7.0000000000000007E-2</v>
      </c>
      <c r="E555">
        <v>0.3</v>
      </c>
      <c r="F555">
        <v>1.77555244348113E-3</v>
      </c>
    </row>
    <row r="556" spans="1:6" hidden="1" x14ac:dyDescent="0.15">
      <c r="A556">
        <v>9</v>
      </c>
      <c r="B556">
        <v>0</v>
      </c>
      <c r="C556">
        <v>10</v>
      </c>
      <c r="D556">
        <v>7.0000000000000007E-2</v>
      </c>
      <c r="E556">
        <v>0.3</v>
      </c>
      <c r="F556">
        <v>6.47781850248089E-3</v>
      </c>
    </row>
    <row r="557" spans="1:6" hidden="1" x14ac:dyDescent="0.15">
      <c r="A557">
        <v>10</v>
      </c>
      <c r="B557">
        <v>0</v>
      </c>
      <c r="C557">
        <v>10</v>
      </c>
      <c r="D557">
        <v>7.0000000000000007E-2</v>
      </c>
      <c r="E557">
        <v>0.3</v>
      </c>
      <c r="F557">
        <v>1.20972346130051E-2</v>
      </c>
    </row>
    <row r="558" spans="1:6" hidden="1" x14ac:dyDescent="0.15">
      <c r="A558">
        <v>11</v>
      </c>
      <c r="B558">
        <v>0</v>
      </c>
      <c r="C558">
        <v>10</v>
      </c>
      <c r="D558">
        <v>7.0000000000000007E-2</v>
      </c>
      <c r="E558">
        <v>0.3</v>
      </c>
      <c r="F558">
        <v>4.7115683178278302E-3</v>
      </c>
    </row>
    <row r="559" spans="1:6" hidden="1" x14ac:dyDescent="0.15">
      <c r="A559">
        <v>12</v>
      </c>
      <c r="B559">
        <v>0</v>
      </c>
      <c r="C559">
        <v>10</v>
      </c>
      <c r="D559">
        <v>7.0000000000000007E-2</v>
      </c>
      <c r="E559">
        <v>0.3</v>
      </c>
      <c r="F559">
        <v>1.10270799473614E-2</v>
      </c>
    </row>
    <row r="560" spans="1:6" hidden="1" x14ac:dyDescent="0.15">
      <c r="A560">
        <v>13</v>
      </c>
      <c r="B560">
        <v>0</v>
      </c>
      <c r="C560">
        <v>10</v>
      </c>
      <c r="D560">
        <v>7.0000000000000007E-2</v>
      </c>
      <c r="E560">
        <v>0.3</v>
      </c>
      <c r="F560">
        <v>1.43394967533374E-2</v>
      </c>
    </row>
    <row r="561" spans="1:6" x14ac:dyDescent="0.15">
      <c r="A561">
        <v>1</v>
      </c>
      <c r="B561">
        <v>0</v>
      </c>
      <c r="C561">
        <v>10</v>
      </c>
      <c r="D561">
        <v>0.09</v>
      </c>
      <c r="E561">
        <v>0.3</v>
      </c>
      <c r="F561">
        <v>3.9727792196707502E-2</v>
      </c>
    </row>
    <row r="562" spans="1:6" hidden="1" x14ac:dyDescent="0.15">
      <c r="A562">
        <v>2</v>
      </c>
      <c r="B562">
        <v>0</v>
      </c>
      <c r="C562">
        <v>10</v>
      </c>
      <c r="D562">
        <v>0.09</v>
      </c>
      <c r="E562">
        <v>0.3</v>
      </c>
      <c r="F562">
        <v>2.5330865537756701E-2</v>
      </c>
    </row>
    <row r="563" spans="1:6" hidden="1" x14ac:dyDescent="0.15">
      <c r="A563">
        <v>3</v>
      </c>
      <c r="B563">
        <v>0</v>
      </c>
      <c r="C563">
        <v>10</v>
      </c>
      <c r="D563">
        <v>0.09</v>
      </c>
      <c r="E563">
        <v>0.3</v>
      </c>
      <c r="F563">
        <v>4.3481013104051003E-2</v>
      </c>
    </row>
    <row r="564" spans="1:6" hidden="1" x14ac:dyDescent="0.15">
      <c r="A564">
        <v>4</v>
      </c>
      <c r="B564">
        <v>0</v>
      </c>
      <c r="C564">
        <v>10</v>
      </c>
      <c r="D564">
        <v>0.09</v>
      </c>
      <c r="E564">
        <v>0.3</v>
      </c>
      <c r="F564">
        <v>8.1211277003834501E-2</v>
      </c>
    </row>
    <row r="565" spans="1:6" hidden="1" x14ac:dyDescent="0.15">
      <c r="A565">
        <v>5</v>
      </c>
      <c r="B565">
        <v>0</v>
      </c>
      <c r="C565">
        <v>10</v>
      </c>
      <c r="D565">
        <v>0.09</v>
      </c>
      <c r="E565">
        <v>0.3</v>
      </c>
      <c r="F565">
        <v>2.6816284357258899E-2</v>
      </c>
    </row>
    <row r="566" spans="1:6" hidden="1" x14ac:dyDescent="0.15">
      <c r="A566">
        <v>6</v>
      </c>
      <c r="B566">
        <v>0</v>
      </c>
      <c r="C566">
        <v>10</v>
      </c>
      <c r="D566">
        <v>0.09</v>
      </c>
      <c r="E566">
        <v>0.3</v>
      </c>
      <c r="F566">
        <v>1.5142566333611E-2</v>
      </c>
    </row>
    <row r="567" spans="1:6" hidden="1" x14ac:dyDescent="0.15">
      <c r="A567">
        <v>7</v>
      </c>
      <c r="B567">
        <v>0</v>
      </c>
      <c r="C567">
        <v>10</v>
      </c>
      <c r="D567">
        <v>0.09</v>
      </c>
      <c r="E567">
        <v>0.3</v>
      </c>
      <c r="F567">
        <v>1.8876240535966898E-2</v>
      </c>
    </row>
    <row r="568" spans="1:6" hidden="1" x14ac:dyDescent="0.15">
      <c r="A568">
        <v>8</v>
      </c>
      <c r="B568">
        <v>0</v>
      </c>
      <c r="C568">
        <v>10</v>
      </c>
      <c r="D568">
        <v>0.09</v>
      </c>
      <c r="E568">
        <v>0.3</v>
      </c>
      <c r="F568">
        <v>1.5533339371535601E-3</v>
      </c>
    </row>
    <row r="569" spans="1:6" hidden="1" x14ac:dyDescent="0.15">
      <c r="A569">
        <v>9</v>
      </c>
      <c r="B569">
        <v>0</v>
      </c>
      <c r="C569">
        <v>10</v>
      </c>
      <c r="D569">
        <v>0.09</v>
      </c>
      <c r="E569">
        <v>0.3</v>
      </c>
      <c r="F569">
        <v>5.7354248106084001E-3</v>
      </c>
    </row>
    <row r="570" spans="1:6" hidden="1" x14ac:dyDescent="0.15">
      <c r="A570">
        <v>10</v>
      </c>
      <c r="B570">
        <v>0</v>
      </c>
      <c r="C570">
        <v>10</v>
      </c>
      <c r="D570">
        <v>0.09</v>
      </c>
      <c r="E570">
        <v>0.3</v>
      </c>
      <c r="F570">
        <v>1.12374228069955E-2</v>
      </c>
    </row>
    <row r="571" spans="1:6" hidden="1" x14ac:dyDescent="0.15">
      <c r="A571">
        <v>11</v>
      </c>
      <c r="B571">
        <v>0</v>
      </c>
      <c r="C571">
        <v>10</v>
      </c>
      <c r="D571">
        <v>0.09</v>
      </c>
      <c r="E571">
        <v>0.3</v>
      </c>
      <c r="F571">
        <v>4.2406431612365099E-3</v>
      </c>
    </row>
    <row r="572" spans="1:6" hidden="1" x14ac:dyDescent="0.15">
      <c r="A572">
        <v>12</v>
      </c>
      <c r="B572">
        <v>0</v>
      </c>
      <c r="C572">
        <v>10</v>
      </c>
      <c r="D572">
        <v>0.09</v>
      </c>
      <c r="E572">
        <v>0.3</v>
      </c>
      <c r="F572">
        <v>9.9608311862733299E-3</v>
      </c>
    </row>
    <row r="573" spans="1:6" hidden="1" x14ac:dyDescent="0.15">
      <c r="A573">
        <v>13</v>
      </c>
      <c r="B573">
        <v>0</v>
      </c>
      <c r="C573">
        <v>10</v>
      </c>
      <c r="D573">
        <v>0.09</v>
      </c>
      <c r="E573">
        <v>0.3</v>
      </c>
      <c r="F573">
        <v>1.2696111417637299E-2</v>
      </c>
    </row>
    <row r="574" spans="1:6" x14ac:dyDescent="0.15">
      <c r="A574">
        <v>1</v>
      </c>
      <c r="B574">
        <v>1.25</v>
      </c>
      <c r="C574">
        <v>10</v>
      </c>
      <c r="D574">
        <v>0.03</v>
      </c>
      <c r="E574">
        <v>0.3</v>
      </c>
      <c r="F574">
        <v>0.25902502018203699</v>
      </c>
    </row>
    <row r="575" spans="1:6" hidden="1" x14ac:dyDescent="0.15">
      <c r="A575">
        <v>2</v>
      </c>
      <c r="B575">
        <v>1.25</v>
      </c>
      <c r="C575">
        <v>10</v>
      </c>
      <c r="D575">
        <v>0.03</v>
      </c>
      <c r="E575">
        <v>0.3</v>
      </c>
      <c r="F575">
        <v>0.13878509231410699</v>
      </c>
    </row>
    <row r="576" spans="1:6" hidden="1" x14ac:dyDescent="0.15">
      <c r="A576">
        <v>3</v>
      </c>
      <c r="B576">
        <v>1.25</v>
      </c>
      <c r="C576">
        <v>10</v>
      </c>
      <c r="D576">
        <v>0.03</v>
      </c>
      <c r="E576">
        <v>0.3</v>
      </c>
      <c r="F576">
        <v>0.47253425110309399</v>
      </c>
    </row>
    <row r="577" spans="1:6" hidden="1" x14ac:dyDescent="0.15">
      <c r="A577">
        <v>4</v>
      </c>
      <c r="B577">
        <v>1.25</v>
      </c>
      <c r="C577">
        <v>10</v>
      </c>
      <c r="D577">
        <v>0.03</v>
      </c>
      <c r="E577">
        <v>0.3</v>
      </c>
      <c r="F577">
        <v>0.53424072843125003</v>
      </c>
    </row>
    <row r="578" spans="1:6" hidden="1" x14ac:dyDescent="0.15">
      <c r="A578">
        <v>5</v>
      </c>
      <c r="B578">
        <v>1.25</v>
      </c>
      <c r="C578">
        <v>10</v>
      </c>
      <c r="D578">
        <v>0.03</v>
      </c>
      <c r="E578">
        <v>0.3</v>
      </c>
      <c r="F578">
        <v>0.191154809493122</v>
      </c>
    </row>
    <row r="579" spans="1:6" hidden="1" x14ac:dyDescent="0.15">
      <c r="A579">
        <v>6</v>
      </c>
      <c r="B579">
        <v>1.25</v>
      </c>
      <c r="C579">
        <v>10</v>
      </c>
      <c r="D579">
        <v>0.03</v>
      </c>
      <c r="E579">
        <v>0.3</v>
      </c>
      <c r="F579">
        <v>0.13749317560816199</v>
      </c>
    </row>
    <row r="580" spans="1:6" hidden="1" x14ac:dyDescent="0.15">
      <c r="A580">
        <v>7</v>
      </c>
      <c r="B580">
        <v>1.25</v>
      </c>
      <c r="C580">
        <v>10</v>
      </c>
      <c r="D580">
        <v>0.03</v>
      </c>
      <c r="E580">
        <v>0.3</v>
      </c>
      <c r="F580">
        <v>0.15264263910321099</v>
      </c>
    </row>
    <row r="581" spans="1:6" hidden="1" x14ac:dyDescent="0.15">
      <c r="A581">
        <v>8</v>
      </c>
      <c r="B581">
        <v>1.25</v>
      </c>
      <c r="C581">
        <v>10</v>
      </c>
      <c r="D581">
        <v>0.03</v>
      </c>
      <c r="E581">
        <v>0.3</v>
      </c>
      <c r="F581">
        <v>8.2566699874438605E-3</v>
      </c>
    </row>
    <row r="582" spans="1:6" hidden="1" x14ac:dyDescent="0.15">
      <c r="A582">
        <v>9</v>
      </c>
      <c r="B582">
        <v>1.25</v>
      </c>
      <c r="C582">
        <v>10</v>
      </c>
      <c r="D582">
        <v>0.03</v>
      </c>
      <c r="E582">
        <v>0.3</v>
      </c>
      <c r="F582">
        <v>3.1542597651903898E-2</v>
      </c>
    </row>
    <row r="583" spans="1:6" hidden="1" x14ac:dyDescent="0.15">
      <c r="A583">
        <v>10</v>
      </c>
      <c r="B583">
        <v>1.25</v>
      </c>
      <c r="C583">
        <v>10</v>
      </c>
      <c r="D583">
        <v>0.03</v>
      </c>
      <c r="E583">
        <v>0.3</v>
      </c>
      <c r="F583">
        <v>5.6004279960853998E-2</v>
      </c>
    </row>
    <row r="584" spans="1:6" hidden="1" x14ac:dyDescent="0.15">
      <c r="A584">
        <v>11</v>
      </c>
      <c r="B584">
        <v>1.25</v>
      </c>
      <c r="C584">
        <v>10</v>
      </c>
      <c r="D584">
        <v>0.03</v>
      </c>
      <c r="E584">
        <v>0.3</v>
      </c>
      <c r="F584">
        <v>2.77698554387911E-2</v>
      </c>
    </row>
    <row r="585" spans="1:6" hidden="1" x14ac:dyDescent="0.15">
      <c r="A585">
        <v>12</v>
      </c>
      <c r="B585">
        <v>1.25</v>
      </c>
      <c r="C585">
        <v>10</v>
      </c>
      <c r="D585">
        <v>0.03</v>
      </c>
      <c r="E585">
        <v>0.3</v>
      </c>
      <c r="F585">
        <v>6.3652795632169301E-2</v>
      </c>
    </row>
    <row r="586" spans="1:6" hidden="1" x14ac:dyDescent="0.15">
      <c r="A586">
        <v>13</v>
      </c>
      <c r="B586">
        <v>1.25</v>
      </c>
      <c r="C586">
        <v>10</v>
      </c>
      <c r="D586">
        <v>0.03</v>
      </c>
      <c r="E586">
        <v>0.3</v>
      </c>
      <c r="F586">
        <v>7.7423172544826099E-2</v>
      </c>
    </row>
    <row r="587" spans="1:6" x14ac:dyDescent="0.15">
      <c r="A587">
        <v>1</v>
      </c>
      <c r="B587">
        <v>1.25</v>
      </c>
      <c r="C587">
        <v>10</v>
      </c>
      <c r="D587">
        <v>0.05</v>
      </c>
      <c r="E587">
        <v>0.3</v>
      </c>
      <c r="F587">
        <v>0.215394440899385</v>
      </c>
    </row>
    <row r="588" spans="1:6" hidden="1" x14ac:dyDescent="0.15">
      <c r="A588">
        <v>2</v>
      </c>
      <c r="B588">
        <v>1.25</v>
      </c>
      <c r="C588">
        <v>10</v>
      </c>
      <c r="D588">
        <v>0.05</v>
      </c>
      <c r="E588">
        <v>0.3</v>
      </c>
      <c r="F588">
        <v>0.11791114044982701</v>
      </c>
    </row>
    <row r="589" spans="1:6" hidden="1" x14ac:dyDescent="0.15">
      <c r="A589">
        <v>3</v>
      </c>
      <c r="B589">
        <v>1.25</v>
      </c>
      <c r="C589">
        <v>10</v>
      </c>
      <c r="D589">
        <v>0.05</v>
      </c>
      <c r="E589">
        <v>0.3</v>
      </c>
      <c r="F589">
        <v>0.38104647283259802</v>
      </c>
    </row>
    <row r="590" spans="1:6" hidden="1" x14ac:dyDescent="0.15">
      <c r="A590">
        <v>4</v>
      </c>
      <c r="B590">
        <v>1.25</v>
      </c>
      <c r="C590">
        <v>10</v>
      </c>
      <c r="D590">
        <v>0.05</v>
      </c>
      <c r="E590">
        <v>0.3</v>
      </c>
      <c r="F590">
        <v>0.47832908036573601</v>
      </c>
    </row>
    <row r="591" spans="1:6" hidden="1" x14ac:dyDescent="0.15">
      <c r="A591">
        <v>5</v>
      </c>
      <c r="B591">
        <v>1.25</v>
      </c>
      <c r="C591">
        <v>10</v>
      </c>
      <c r="D591">
        <v>0.05</v>
      </c>
      <c r="E591">
        <v>0.3</v>
      </c>
      <c r="F591">
        <v>0.17356357345281201</v>
      </c>
    </row>
    <row r="592" spans="1:6" hidden="1" x14ac:dyDescent="0.15">
      <c r="A592">
        <v>6</v>
      </c>
      <c r="B592">
        <v>1.25</v>
      </c>
      <c r="C592">
        <v>10</v>
      </c>
      <c r="D592">
        <v>0.05</v>
      </c>
      <c r="E592">
        <v>0.3</v>
      </c>
      <c r="F592">
        <v>0.11087299911432801</v>
      </c>
    </row>
    <row r="593" spans="1:6" hidden="1" x14ac:dyDescent="0.15">
      <c r="A593">
        <v>7</v>
      </c>
      <c r="B593">
        <v>1.25</v>
      </c>
      <c r="C593">
        <v>10</v>
      </c>
      <c r="D593">
        <v>0.05</v>
      </c>
      <c r="E593">
        <v>0.3</v>
      </c>
      <c r="F593">
        <v>0.13435380225725799</v>
      </c>
    </row>
    <row r="594" spans="1:6" hidden="1" x14ac:dyDescent="0.15">
      <c r="A594">
        <v>8</v>
      </c>
      <c r="B594">
        <v>1.25</v>
      </c>
      <c r="C594">
        <v>10</v>
      </c>
      <c r="D594">
        <v>0.05</v>
      </c>
      <c r="E594">
        <v>0.3</v>
      </c>
      <c r="F594">
        <v>6.7358435731577401E-3</v>
      </c>
    </row>
    <row r="595" spans="1:6" hidden="1" x14ac:dyDescent="0.15">
      <c r="A595">
        <v>9</v>
      </c>
      <c r="B595">
        <v>1.25</v>
      </c>
      <c r="C595">
        <v>10</v>
      </c>
      <c r="D595">
        <v>0.05</v>
      </c>
      <c r="E595">
        <v>0.3</v>
      </c>
      <c r="F595">
        <v>2.5435607156894802E-2</v>
      </c>
    </row>
    <row r="596" spans="1:6" hidden="1" x14ac:dyDescent="0.15">
      <c r="A596">
        <v>10</v>
      </c>
      <c r="B596">
        <v>1.25</v>
      </c>
      <c r="C596">
        <v>10</v>
      </c>
      <c r="D596">
        <v>0.05</v>
      </c>
      <c r="E596">
        <v>0.3</v>
      </c>
      <c r="F596">
        <v>4.9628748512319298E-2</v>
      </c>
    </row>
    <row r="597" spans="1:6" hidden="1" x14ac:dyDescent="0.15">
      <c r="A597">
        <v>11</v>
      </c>
      <c r="B597">
        <v>1.25</v>
      </c>
      <c r="C597">
        <v>10</v>
      </c>
      <c r="D597">
        <v>0.05</v>
      </c>
      <c r="E597">
        <v>0.3</v>
      </c>
      <c r="F597">
        <v>2.24513378879257E-2</v>
      </c>
    </row>
    <row r="598" spans="1:6" hidden="1" x14ac:dyDescent="0.15">
      <c r="A598">
        <v>12</v>
      </c>
      <c r="B598">
        <v>1.25</v>
      </c>
      <c r="C598">
        <v>10</v>
      </c>
      <c r="D598">
        <v>0.05</v>
      </c>
      <c r="E598">
        <v>0.3</v>
      </c>
      <c r="F598">
        <v>5.0937734159205501E-2</v>
      </c>
    </row>
    <row r="599" spans="1:6" hidden="1" x14ac:dyDescent="0.15">
      <c r="A599">
        <v>13</v>
      </c>
      <c r="B599">
        <v>1.25</v>
      </c>
      <c r="C599">
        <v>10</v>
      </c>
      <c r="D599">
        <v>0.05</v>
      </c>
      <c r="E599">
        <v>0.3</v>
      </c>
      <c r="F599">
        <v>6.2433202979140498E-2</v>
      </c>
    </row>
    <row r="600" spans="1:6" x14ac:dyDescent="0.15">
      <c r="A600">
        <v>1</v>
      </c>
      <c r="B600">
        <v>1.25</v>
      </c>
      <c r="C600">
        <v>10</v>
      </c>
      <c r="D600">
        <v>7.0000000000000007E-2</v>
      </c>
      <c r="E600">
        <v>0.3</v>
      </c>
      <c r="F600">
        <v>0.192009062131411</v>
      </c>
    </row>
    <row r="601" spans="1:6" hidden="1" x14ac:dyDescent="0.15">
      <c r="A601">
        <v>2</v>
      </c>
      <c r="B601">
        <v>1.25</v>
      </c>
      <c r="C601">
        <v>10</v>
      </c>
      <c r="D601">
        <v>7.0000000000000007E-2</v>
      </c>
      <c r="E601">
        <v>0.3</v>
      </c>
      <c r="F601">
        <v>0.106970728717821</v>
      </c>
    </row>
    <row r="602" spans="1:6" hidden="1" x14ac:dyDescent="0.15">
      <c r="A602">
        <v>3</v>
      </c>
      <c r="B602">
        <v>1.25</v>
      </c>
      <c r="C602">
        <v>10</v>
      </c>
      <c r="D602">
        <v>7.0000000000000007E-2</v>
      </c>
      <c r="E602">
        <v>0.3</v>
      </c>
      <c r="F602">
        <v>0.32270872710737297</v>
      </c>
    </row>
    <row r="603" spans="1:6" hidden="1" x14ac:dyDescent="0.15">
      <c r="A603">
        <v>4</v>
      </c>
      <c r="B603">
        <v>1.25</v>
      </c>
      <c r="C603">
        <v>10</v>
      </c>
      <c r="D603">
        <v>7.0000000000000007E-2</v>
      </c>
      <c r="E603">
        <v>0.3</v>
      </c>
      <c r="F603">
        <v>0.44008768699806</v>
      </c>
    </row>
    <row r="604" spans="1:6" hidden="1" x14ac:dyDescent="0.15">
      <c r="A604">
        <v>5</v>
      </c>
      <c r="B604">
        <v>1.25</v>
      </c>
      <c r="C604">
        <v>10</v>
      </c>
      <c r="D604">
        <v>7.0000000000000007E-2</v>
      </c>
      <c r="E604">
        <v>0.3</v>
      </c>
      <c r="F604">
        <v>0.160516040063931</v>
      </c>
    </row>
    <row r="605" spans="1:6" hidden="1" x14ac:dyDescent="0.15">
      <c r="A605">
        <v>6</v>
      </c>
      <c r="B605">
        <v>1.25</v>
      </c>
      <c r="C605">
        <v>10</v>
      </c>
      <c r="D605">
        <v>7.0000000000000007E-2</v>
      </c>
      <c r="E605">
        <v>0.3</v>
      </c>
      <c r="F605">
        <v>9.3898479491976994E-2</v>
      </c>
    </row>
    <row r="606" spans="1:6" hidden="1" x14ac:dyDescent="0.15">
      <c r="A606">
        <v>7</v>
      </c>
      <c r="B606">
        <v>1.25</v>
      </c>
      <c r="C606">
        <v>10</v>
      </c>
      <c r="D606">
        <v>7.0000000000000007E-2</v>
      </c>
      <c r="E606">
        <v>0.3</v>
      </c>
      <c r="F606">
        <v>0.120071268475871</v>
      </c>
    </row>
    <row r="607" spans="1:6" hidden="1" x14ac:dyDescent="0.15">
      <c r="A607">
        <v>8</v>
      </c>
      <c r="B607">
        <v>1.25</v>
      </c>
      <c r="C607">
        <v>10</v>
      </c>
      <c r="D607">
        <v>7.0000000000000007E-2</v>
      </c>
      <c r="E607">
        <v>0.3</v>
      </c>
      <c r="F607">
        <v>5.6912872332223396E-3</v>
      </c>
    </row>
    <row r="608" spans="1:6" hidden="1" x14ac:dyDescent="0.15">
      <c r="A608">
        <v>9</v>
      </c>
      <c r="B608">
        <v>1.25</v>
      </c>
      <c r="C608">
        <v>10</v>
      </c>
      <c r="D608">
        <v>7.0000000000000007E-2</v>
      </c>
      <c r="E608">
        <v>0.3</v>
      </c>
      <c r="F608">
        <v>2.1541447025572601E-2</v>
      </c>
    </row>
    <row r="609" spans="1:6" hidden="1" x14ac:dyDescent="0.15">
      <c r="A609">
        <v>10</v>
      </c>
      <c r="B609">
        <v>1.25</v>
      </c>
      <c r="C609">
        <v>10</v>
      </c>
      <c r="D609">
        <v>7.0000000000000007E-2</v>
      </c>
      <c r="E609">
        <v>0.3</v>
      </c>
      <c r="F609">
        <v>4.5147680370218303E-2</v>
      </c>
    </row>
    <row r="610" spans="1:6" hidden="1" x14ac:dyDescent="0.15">
      <c r="A610">
        <v>11</v>
      </c>
      <c r="B610">
        <v>1.25</v>
      </c>
      <c r="C610">
        <v>10</v>
      </c>
      <c r="D610">
        <v>7.0000000000000007E-2</v>
      </c>
      <c r="E610">
        <v>0.3</v>
      </c>
      <c r="F610">
        <v>1.99169452830706E-2</v>
      </c>
    </row>
    <row r="611" spans="1:6" hidden="1" x14ac:dyDescent="0.15">
      <c r="A611">
        <v>12</v>
      </c>
      <c r="B611">
        <v>1.25</v>
      </c>
      <c r="C611">
        <v>10</v>
      </c>
      <c r="D611">
        <v>7.0000000000000007E-2</v>
      </c>
      <c r="E611">
        <v>0.3</v>
      </c>
      <c r="F611">
        <v>4.3754196599911803E-2</v>
      </c>
    </row>
    <row r="612" spans="1:6" hidden="1" x14ac:dyDescent="0.15">
      <c r="A612">
        <v>13</v>
      </c>
      <c r="B612">
        <v>1.25</v>
      </c>
      <c r="C612">
        <v>10</v>
      </c>
      <c r="D612">
        <v>7.0000000000000007E-2</v>
      </c>
      <c r="E612">
        <v>0.3</v>
      </c>
      <c r="F612">
        <v>5.2874756490623599E-2</v>
      </c>
    </row>
    <row r="613" spans="1:6" x14ac:dyDescent="0.15">
      <c r="A613">
        <v>1</v>
      </c>
      <c r="B613">
        <v>1.25</v>
      </c>
      <c r="C613">
        <v>10</v>
      </c>
      <c r="D613">
        <v>0.09</v>
      </c>
      <c r="E613">
        <v>0.3</v>
      </c>
      <c r="F613">
        <v>0.151788670753296</v>
      </c>
    </row>
    <row r="614" spans="1:6" hidden="1" x14ac:dyDescent="0.15">
      <c r="A614">
        <v>2</v>
      </c>
      <c r="B614">
        <v>1.25</v>
      </c>
      <c r="C614">
        <v>10</v>
      </c>
      <c r="D614">
        <v>0.09</v>
      </c>
      <c r="E614">
        <v>0.3</v>
      </c>
      <c r="F614">
        <v>9.7721584701088701E-2</v>
      </c>
    </row>
    <row r="615" spans="1:6" hidden="1" x14ac:dyDescent="0.15">
      <c r="A615">
        <v>3</v>
      </c>
      <c r="B615">
        <v>1.25</v>
      </c>
      <c r="C615">
        <v>10</v>
      </c>
      <c r="D615">
        <v>0.09</v>
      </c>
      <c r="E615">
        <v>0.3</v>
      </c>
      <c r="F615">
        <v>0.285724528920134</v>
      </c>
    </row>
    <row r="616" spans="1:6" hidden="1" x14ac:dyDescent="0.15">
      <c r="A616">
        <v>4</v>
      </c>
      <c r="B616">
        <v>1.25</v>
      </c>
      <c r="C616">
        <v>10</v>
      </c>
      <c r="D616">
        <v>0.09</v>
      </c>
      <c r="E616">
        <v>0.3</v>
      </c>
      <c r="F616">
        <v>0.41069589606727303</v>
      </c>
    </row>
    <row r="617" spans="1:6" hidden="1" x14ac:dyDescent="0.15">
      <c r="A617">
        <v>5</v>
      </c>
      <c r="B617">
        <v>1.25</v>
      </c>
      <c r="C617">
        <v>10</v>
      </c>
      <c r="D617">
        <v>0.09</v>
      </c>
      <c r="E617">
        <v>0.3</v>
      </c>
      <c r="F617">
        <v>0.15026497769262201</v>
      </c>
    </row>
    <row r="618" spans="1:6" hidden="1" x14ac:dyDescent="0.15">
      <c r="A618">
        <v>6</v>
      </c>
      <c r="B618">
        <v>1.25</v>
      </c>
      <c r="C618">
        <v>10</v>
      </c>
      <c r="D618">
        <v>0.09</v>
      </c>
      <c r="E618">
        <v>0.3</v>
      </c>
      <c r="F618">
        <v>8.3137196380299094E-2</v>
      </c>
    </row>
    <row r="619" spans="1:6" hidden="1" x14ac:dyDescent="0.15">
      <c r="A619">
        <v>7</v>
      </c>
      <c r="B619">
        <v>1.25</v>
      </c>
      <c r="C619">
        <v>10</v>
      </c>
      <c r="D619">
        <v>0.09</v>
      </c>
      <c r="E619">
        <v>0.3</v>
      </c>
      <c r="F619">
        <v>0.108953153852961</v>
      </c>
    </row>
    <row r="620" spans="1:6" hidden="1" x14ac:dyDescent="0.15">
      <c r="A620">
        <v>8</v>
      </c>
      <c r="B620">
        <v>1.25</v>
      </c>
      <c r="C620">
        <v>10</v>
      </c>
      <c r="D620">
        <v>0.09</v>
      </c>
      <c r="E620">
        <v>0.3</v>
      </c>
      <c r="F620">
        <v>4.97899661477784E-3</v>
      </c>
    </row>
    <row r="621" spans="1:6" hidden="1" x14ac:dyDescent="0.15">
      <c r="A621">
        <v>9</v>
      </c>
      <c r="B621">
        <v>1.25</v>
      </c>
      <c r="C621">
        <v>10</v>
      </c>
      <c r="D621">
        <v>0.09</v>
      </c>
      <c r="E621">
        <v>0.3</v>
      </c>
      <c r="F621">
        <v>1.90726785073645E-2</v>
      </c>
    </row>
    <row r="622" spans="1:6" hidden="1" x14ac:dyDescent="0.15">
      <c r="A622">
        <v>10</v>
      </c>
      <c r="B622">
        <v>1.25</v>
      </c>
      <c r="C622">
        <v>10</v>
      </c>
      <c r="D622">
        <v>0.09</v>
      </c>
      <c r="E622">
        <v>0.3</v>
      </c>
      <c r="F622">
        <v>4.19388057936659E-2</v>
      </c>
    </row>
    <row r="623" spans="1:6" hidden="1" x14ac:dyDescent="0.15">
      <c r="A623">
        <v>11</v>
      </c>
      <c r="B623">
        <v>1.25</v>
      </c>
      <c r="C623">
        <v>10</v>
      </c>
      <c r="D623">
        <v>0.09</v>
      </c>
      <c r="E623">
        <v>0.3</v>
      </c>
      <c r="F623">
        <v>1.7926230102148701E-2</v>
      </c>
    </row>
    <row r="624" spans="1:6" hidden="1" x14ac:dyDescent="0.15">
      <c r="A624">
        <v>12</v>
      </c>
      <c r="B624">
        <v>1.25</v>
      </c>
      <c r="C624">
        <v>10</v>
      </c>
      <c r="D624">
        <v>0.09</v>
      </c>
      <c r="E624">
        <v>0.3</v>
      </c>
      <c r="F624">
        <v>3.9523443024190801E-2</v>
      </c>
    </row>
    <row r="625" spans="1:6" hidden="1" x14ac:dyDescent="0.15">
      <c r="A625">
        <v>13</v>
      </c>
      <c r="B625">
        <v>1.25</v>
      </c>
      <c r="C625">
        <v>10</v>
      </c>
      <c r="D625">
        <v>0.09</v>
      </c>
      <c r="E625">
        <v>0.3</v>
      </c>
      <c r="F625">
        <v>4.6815018067433899E-2</v>
      </c>
    </row>
    <row r="626" spans="1:6" x14ac:dyDescent="0.15">
      <c r="A626">
        <v>1</v>
      </c>
      <c r="B626">
        <v>2.5</v>
      </c>
      <c r="C626">
        <v>10</v>
      </c>
      <c r="D626">
        <v>0.03</v>
      </c>
      <c r="E626">
        <v>0.3</v>
      </c>
      <c r="F626">
        <v>0.87143435341584696</v>
      </c>
    </row>
    <row r="627" spans="1:6" hidden="1" x14ac:dyDescent="0.15">
      <c r="A627">
        <v>2</v>
      </c>
      <c r="B627">
        <v>2.5</v>
      </c>
      <c r="C627">
        <v>10</v>
      </c>
      <c r="D627">
        <v>0.03</v>
      </c>
      <c r="E627">
        <v>0.3</v>
      </c>
      <c r="F627">
        <v>0.40161484911601902</v>
      </c>
    </row>
    <row r="628" spans="1:6" hidden="1" x14ac:dyDescent="0.15">
      <c r="A628">
        <v>3</v>
      </c>
      <c r="B628">
        <v>2.5</v>
      </c>
      <c r="C628">
        <v>10</v>
      </c>
      <c r="D628">
        <v>0.03</v>
      </c>
      <c r="E628">
        <v>0.3</v>
      </c>
      <c r="F628">
        <v>1.0657471422140301</v>
      </c>
    </row>
    <row r="629" spans="1:6" hidden="1" x14ac:dyDescent="0.15">
      <c r="A629">
        <v>4</v>
      </c>
      <c r="B629">
        <v>2.5</v>
      </c>
      <c r="C629">
        <v>10</v>
      </c>
      <c r="D629">
        <v>0.03</v>
      </c>
      <c r="E629">
        <v>0.3</v>
      </c>
      <c r="F629">
        <v>1.2523526559105</v>
      </c>
    </row>
    <row r="630" spans="1:6" hidden="1" x14ac:dyDescent="0.15">
      <c r="A630">
        <v>5</v>
      </c>
      <c r="B630">
        <v>2.5</v>
      </c>
      <c r="C630">
        <v>10</v>
      </c>
      <c r="D630">
        <v>0.03</v>
      </c>
      <c r="E630">
        <v>0.3</v>
      </c>
      <c r="F630">
        <v>0.44704337859587101</v>
      </c>
    </row>
    <row r="631" spans="1:6" hidden="1" x14ac:dyDescent="0.15">
      <c r="A631">
        <v>6</v>
      </c>
      <c r="B631">
        <v>2.5</v>
      </c>
      <c r="C631">
        <v>10</v>
      </c>
      <c r="D631">
        <v>0.03</v>
      </c>
      <c r="E631">
        <v>0.3</v>
      </c>
      <c r="F631">
        <v>0.30983543224272397</v>
      </c>
    </row>
    <row r="632" spans="1:6" hidden="1" x14ac:dyDescent="0.15">
      <c r="A632">
        <v>7</v>
      </c>
      <c r="B632">
        <v>2.5</v>
      </c>
      <c r="C632">
        <v>10</v>
      </c>
      <c r="D632">
        <v>0.03</v>
      </c>
      <c r="E632">
        <v>0.3</v>
      </c>
      <c r="F632">
        <v>0.34484460129196498</v>
      </c>
    </row>
    <row r="633" spans="1:6" hidden="1" x14ac:dyDescent="0.15">
      <c r="A633">
        <v>8</v>
      </c>
      <c r="B633">
        <v>2.5</v>
      </c>
      <c r="C633">
        <v>10</v>
      </c>
      <c r="D633">
        <v>0.03</v>
      </c>
      <c r="E633">
        <v>0.3</v>
      </c>
      <c r="F633">
        <v>1.84718916637964E-2</v>
      </c>
    </row>
    <row r="634" spans="1:6" hidden="1" x14ac:dyDescent="0.15">
      <c r="A634">
        <v>9</v>
      </c>
      <c r="B634">
        <v>2.5</v>
      </c>
      <c r="C634">
        <v>10</v>
      </c>
      <c r="D634">
        <v>0.03</v>
      </c>
      <c r="E634">
        <v>0.3</v>
      </c>
      <c r="F634">
        <v>8.2203161719706097E-2</v>
      </c>
    </row>
    <row r="635" spans="1:6" hidden="1" x14ac:dyDescent="0.15">
      <c r="A635">
        <v>10</v>
      </c>
      <c r="B635">
        <v>2.5</v>
      </c>
      <c r="C635">
        <v>10</v>
      </c>
      <c r="D635">
        <v>0.03</v>
      </c>
      <c r="E635">
        <v>0.3</v>
      </c>
      <c r="F635">
        <v>0.12553734971196601</v>
      </c>
    </row>
    <row r="636" spans="1:6" hidden="1" x14ac:dyDescent="0.15">
      <c r="A636">
        <v>11</v>
      </c>
      <c r="B636">
        <v>2.5</v>
      </c>
      <c r="C636">
        <v>10</v>
      </c>
      <c r="D636">
        <v>0.03</v>
      </c>
      <c r="E636">
        <v>0.3</v>
      </c>
      <c r="F636">
        <v>5.36931843410067E-2</v>
      </c>
    </row>
    <row r="637" spans="1:6" hidden="1" x14ac:dyDescent="0.15">
      <c r="A637">
        <v>12</v>
      </c>
      <c r="B637">
        <v>2.5</v>
      </c>
      <c r="C637">
        <v>10</v>
      </c>
      <c r="D637">
        <v>0.03</v>
      </c>
      <c r="E637">
        <v>0.3</v>
      </c>
      <c r="F637">
        <v>0.12043765477425</v>
      </c>
    </row>
    <row r="638" spans="1:6" hidden="1" x14ac:dyDescent="0.15">
      <c r="A638">
        <v>13</v>
      </c>
      <c r="B638">
        <v>2.5</v>
      </c>
      <c r="C638">
        <v>10</v>
      </c>
      <c r="D638">
        <v>0.03</v>
      </c>
      <c r="E638">
        <v>0.3</v>
      </c>
      <c r="F638">
        <v>0.14537915059112899</v>
      </c>
    </row>
    <row r="639" spans="1:6" x14ac:dyDescent="0.15">
      <c r="A639">
        <v>1</v>
      </c>
      <c r="B639">
        <v>2.5</v>
      </c>
      <c r="C639">
        <v>10</v>
      </c>
      <c r="D639">
        <v>0.05</v>
      </c>
      <c r="E639">
        <v>0.3</v>
      </c>
      <c r="F639">
        <v>0.72464858878347405</v>
      </c>
    </row>
    <row r="640" spans="1:6" hidden="1" x14ac:dyDescent="0.15">
      <c r="A640">
        <v>2</v>
      </c>
      <c r="B640">
        <v>2.5</v>
      </c>
      <c r="C640">
        <v>10</v>
      </c>
      <c r="D640">
        <v>0.05</v>
      </c>
      <c r="E640">
        <v>0.3</v>
      </c>
      <c r="F640">
        <v>0.34121002545200402</v>
      </c>
    </row>
    <row r="641" spans="1:6" hidden="1" x14ac:dyDescent="0.15">
      <c r="A641">
        <v>3</v>
      </c>
      <c r="B641">
        <v>2.5</v>
      </c>
      <c r="C641">
        <v>10</v>
      </c>
      <c r="D641">
        <v>0.05</v>
      </c>
      <c r="E641">
        <v>0.3</v>
      </c>
      <c r="F641">
        <v>0.85940688643008201</v>
      </c>
    </row>
    <row r="642" spans="1:6" hidden="1" x14ac:dyDescent="0.15">
      <c r="A642">
        <v>4</v>
      </c>
      <c r="B642">
        <v>2.5</v>
      </c>
      <c r="C642">
        <v>10</v>
      </c>
      <c r="D642">
        <v>0.05</v>
      </c>
      <c r="E642">
        <v>0.3</v>
      </c>
      <c r="F642">
        <v>1.12128608381146</v>
      </c>
    </row>
    <row r="643" spans="1:6" hidden="1" x14ac:dyDescent="0.15">
      <c r="A643">
        <v>5</v>
      </c>
      <c r="B643">
        <v>2.5</v>
      </c>
      <c r="C643">
        <v>10</v>
      </c>
      <c r="D643">
        <v>0.05</v>
      </c>
      <c r="E643">
        <v>0.3</v>
      </c>
      <c r="F643">
        <v>0.40590370958105199</v>
      </c>
    </row>
    <row r="644" spans="1:6" hidden="1" x14ac:dyDescent="0.15">
      <c r="A644">
        <v>6</v>
      </c>
      <c r="B644">
        <v>2.5</v>
      </c>
      <c r="C644">
        <v>10</v>
      </c>
      <c r="D644">
        <v>0.05</v>
      </c>
      <c r="E644">
        <v>0.3</v>
      </c>
      <c r="F644">
        <v>0.24984791756163199</v>
      </c>
    </row>
    <row r="645" spans="1:6" hidden="1" x14ac:dyDescent="0.15">
      <c r="A645">
        <v>7</v>
      </c>
      <c r="B645">
        <v>2.5</v>
      </c>
      <c r="C645">
        <v>10</v>
      </c>
      <c r="D645">
        <v>0.05</v>
      </c>
      <c r="E645">
        <v>0.3</v>
      </c>
      <c r="F645">
        <v>0.30352713791941499</v>
      </c>
    </row>
    <row r="646" spans="1:6" hidden="1" x14ac:dyDescent="0.15">
      <c r="A646">
        <v>8</v>
      </c>
      <c r="B646">
        <v>2.5</v>
      </c>
      <c r="C646">
        <v>10</v>
      </c>
      <c r="D646">
        <v>0.05</v>
      </c>
      <c r="E646">
        <v>0.3</v>
      </c>
      <c r="F646">
        <v>1.5069485995790499E-2</v>
      </c>
    </row>
    <row r="647" spans="1:6" hidden="1" x14ac:dyDescent="0.15">
      <c r="A647">
        <v>9</v>
      </c>
      <c r="B647">
        <v>2.5</v>
      </c>
      <c r="C647">
        <v>10</v>
      </c>
      <c r="D647">
        <v>0.05</v>
      </c>
      <c r="E647">
        <v>0.3</v>
      </c>
      <c r="F647">
        <v>6.6287734181935107E-2</v>
      </c>
    </row>
    <row r="648" spans="1:6" hidden="1" x14ac:dyDescent="0.15">
      <c r="A648">
        <v>10</v>
      </c>
      <c r="B648">
        <v>2.5</v>
      </c>
      <c r="C648">
        <v>10</v>
      </c>
      <c r="D648">
        <v>0.05</v>
      </c>
      <c r="E648">
        <v>0.3</v>
      </c>
      <c r="F648">
        <v>0.111246168366294</v>
      </c>
    </row>
    <row r="649" spans="1:6" hidden="1" x14ac:dyDescent="0.15">
      <c r="A649">
        <v>11</v>
      </c>
      <c r="B649">
        <v>2.5</v>
      </c>
      <c r="C649">
        <v>10</v>
      </c>
      <c r="D649">
        <v>0.05</v>
      </c>
      <c r="E649">
        <v>0.3</v>
      </c>
      <c r="F649">
        <v>4.3409798318024703E-2</v>
      </c>
    </row>
    <row r="650" spans="1:6" hidden="1" x14ac:dyDescent="0.15">
      <c r="A650">
        <v>12</v>
      </c>
      <c r="B650">
        <v>2.5</v>
      </c>
      <c r="C650">
        <v>10</v>
      </c>
      <c r="D650">
        <v>0.05</v>
      </c>
      <c r="E650">
        <v>0.3</v>
      </c>
      <c r="F650">
        <v>9.6379446978263894E-2</v>
      </c>
    </row>
    <row r="651" spans="1:6" hidden="1" x14ac:dyDescent="0.15">
      <c r="A651">
        <v>13</v>
      </c>
      <c r="B651">
        <v>2.5</v>
      </c>
      <c r="C651">
        <v>10</v>
      </c>
      <c r="D651">
        <v>0.05</v>
      </c>
      <c r="E651">
        <v>0.3</v>
      </c>
      <c r="F651">
        <v>0.117232163439647</v>
      </c>
    </row>
    <row r="652" spans="1:6" x14ac:dyDescent="0.15">
      <c r="A652">
        <v>1</v>
      </c>
      <c r="B652">
        <v>2.5</v>
      </c>
      <c r="C652">
        <v>10</v>
      </c>
      <c r="D652">
        <v>7.0000000000000007E-2</v>
      </c>
      <c r="E652">
        <v>0.3</v>
      </c>
      <c r="F652">
        <v>0.64597347696712504</v>
      </c>
    </row>
    <row r="653" spans="1:6" hidden="1" x14ac:dyDescent="0.15">
      <c r="A653">
        <v>2</v>
      </c>
      <c r="B653">
        <v>2.5</v>
      </c>
      <c r="C653">
        <v>10</v>
      </c>
      <c r="D653">
        <v>7.0000000000000007E-2</v>
      </c>
      <c r="E653">
        <v>0.3</v>
      </c>
      <c r="F653">
        <v>0.30955077636585299</v>
      </c>
    </row>
    <row r="654" spans="1:6" hidden="1" x14ac:dyDescent="0.15">
      <c r="A654">
        <v>3</v>
      </c>
      <c r="B654">
        <v>2.5</v>
      </c>
      <c r="C654">
        <v>10</v>
      </c>
      <c r="D654">
        <v>7.0000000000000007E-2</v>
      </c>
      <c r="E654">
        <v>0.3</v>
      </c>
      <c r="F654">
        <v>0.72783275049235996</v>
      </c>
    </row>
    <row r="655" spans="1:6" hidden="1" x14ac:dyDescent="0.15">
      <c r="A655">
        <v>4</v>
      </c>
      <c r="B655">
        <v>2.5</v>
      </c>
      <c r="C655">
        <v>10</v>
      </c>
      <c r="D655">
        <v>7.0000000000000007E-2</v>
      </c>
      <c r="E655">
        <v>0.3</v>
      </c>
      <c r="F655">
        <v>1.0316416445146701</v>
      </c>
    </row>
    <row r="656" spans="1:6" hidden="1" x14ac:dyDescent="0.15">
      <c r="A656">
        <v>5</v>
      </c>
      <c r="B656">
        <v>2.5</v>
      </c>
      <c r="C656">
        <v>10</v>
      </c>
      <c r="D656">
        <v>7.0000000000000007E-2</v>
      </c>
      <c r="E656">
        <v>0.3</v>
      </c>
      <c r="F656">
        <v>0.375390151361019</v>
      </c>
    </row>
    <row r="657" spans="1:6" hidden="1" x14ac:dyDescent="0.15">
      <c r="A657">
        <v>6</v>
      </c>
      <c r="B657">
        <v>2.5</v>
      </c>
      <c r="C657">
        <v>10</v>
      </c>
      <c r="D657">
        <v>7.0000000000000007E-2</v>
      </c>
      <c r="E657">
        <v>0.3</v>
      </c>
      <c r="F657">
        <v>0.211596509075059</v>
      </c>
    </row>
    <row r="658" spans="1:6" hidden="1" x14ac:dyDescent="0.15">
      <c r="A658">
        <v>7</v>
      </c>
      <c r="B658">
        <v>2.5</v>
      </c>
      <c r="C658">
        <v>10</v>
      </c>
      <c r="D658">
        <v>7.0000000000000007E-2</v>
      </c>
      <c r="E658">
        <v>0.3</v>
      </c>
      <c r="F658">
        <v>0.271260566165821</v>
      </c>
    </row>
    <row r="659" spans="1:6" hidden="1" x14ac:dyDescent="0.15">
      <c r="A659">
        <v>8</v>
      </c>
      <c r="B659">
        <v>2.5</v>
      </c>
      <c r="C659">
        <v>10</v>
      </c>
      <c r="D659">
        <v>7.0000000000000007E-2</v>
      </c>
      <c r="E659">
        <v>0.3</v>
      </c>
      <c r="F659">
        <v>1.2732595751011299E-2</v>
      </c>
    </row>
    <row r="660" spans="1:6" hidden="1" x14ac:dyDescent="0.15">
      <c r="A660">
        <v>9</v>
      </c>
      <c r="B660">
        <v>2.5</v>
      </c>
      <c r="C660">
        <v>10</v>
      </c>
      <c r="D660">
        <v>7.0000000000000007E-2</v>
      </c>
      <c r="E660">
        <v>0.3</v>
      </c>
      <c r="F660">
        <v>5.6139163713193399E-2</v>
      </c>
    </row>
    <row r="661" spans="1:6" hidden="1" x14ac:dyDescent="0.15">
      <c r="A661">
        <v>10</v>
      </c>
      <c r="B661">
        <v>2.5</v>
      </c>
      <c r="C661">
        <v>10</v>
      </c>
      <c r="D661">
        <v>7.0000000000000007E-2</v>
      </c>
      <c r="E661">
        <v>0.3</v>
      </c>
      <c r="F661">
        <v>0.101201553582722</v>
      </c>
    </row>
    <row r="662" spans="1:6" hidden="1" x14ac:dyDescent="0.15">
      <c r="A662">
        <v>11</v>
      </c>
      <c r="B662">
        <v>2.5</v>
      </c>
      <c r="C662">
        <v>10</v>
      </c>
      <c r="D662">
        <v>7.0000000000000007E-2</v>
      </c>
      <c r="E662">
        <v>0.3</v>
      </c>
      <c r="F662">
        <v>3.8509534806574097E-2</v>
      </c>
    </row>
    <row r="663" spans="1:6" hidden="1" x14ac:dyDescent="0.15">
      <c r="A663">
        <v>12</v>
      </c>
      <c r="B663">
        <v>2.5</v>
      </c>
      <c r="C663">
        <v>10</v>
      </c>
      <c r="D663">
        <v>7.0000000000000007E-2</v>
      </c>
      <c r="E663">
        <v>0.3</v>
      </c>
      <c r="F663">
        <v>8.2787452973418899E-2</v>
      </c>
    </row>
    <row r="664" spans="1:6" hidden="1" x14ac:dyDescent="0.15">
      <c r="A664">
        <v>13</v>
      </c>
      <c r="B664">
        <v>2.5</v>
      </c>
      <c r="C664">
        <v>10</v>
      </c>
      <c r="D664">
        <v>7.0000000000000007E-2</v>
      </c>
      <c r="E664">
        <v>0.3</v>
      </c>
      <c r="F664">
        <v>9.9284063590512006E-2</v>
      </c>
    </row>
    <row r="665" spans="1:6" x14ac:dyDescent="0.15">
      <c r="A665">
        <v>1</v>
      </c>
      <c r="B665">
        <v>2.5</v>
      </c>
      <c r="C665">
        <v>10</v>
      </c>
      <c r="D665">
        <v>0.09</v>
      </c>
      <c r="E665">
        <v>0.3</v>
      </c>
      <c r="F665">
        <v>0.51066056113339997</v>
      </c>
    </row>
    <row r="666" spans="1:6" hidden="1" x14ac:dyDescent="0.15">
      <c r="A666">
        <v>2</v>
      </c>
      <c r="B666">
        <v>2.5</v>
      </c>
      <c r="C666">
        <v>10</v>
      </c>
      <c r="D666">
        <v>0.09</v>
      </c>
      <c r="E666">
        <v>0.3</v>
      </c>
      <c r="F666">
        <v>0.28278570011165899</v>
      </c>
    </row>
    <row r="667" spans="1:6" hidden="1" x14ac:dyDescent="0.15">
      <c r="A667">
        <v>3</v>
      </c>
      <c r="B667">
        <v>2.5</v>
      </c>
      <c r="C667">
        <v>10</v>
      </c>
      <c r="D667">
        <v>0.09</v>
      </c>
      <c r="E667">
        <v>0.3</v>
      </c>
      <c r="F667">
        <v>0.64441910707261996</v>
      </c>
    </row>
    <row r="668" spans="1:6" hidden="1" x14ac:dyDescent="0.15">
      <c r="A668">
        <v>4</v>
      </c>
      <c r="B668">
        <v>2.5</v>
      </c>
      <c r="C668">
        <v>10</v>
      </c>
      <c r="D668">
        <v>0.09</v>
      </c>
      <c r="E668">
        <v>0.3</v>
      </c>
      <c r="F668">
        <v>0.96274220372845198</v>
      </c>
    </row>
    <row r="669" spans="1:6" hidden="1" x14ac:dyDescent="0.15">
      <c r="A669">
        <v>5</v>
      </c>
      <c r="B669">
        <v>2.5</v>
      </c>
      <c r="C669">
        <v>10</v>
      </c>
      <c r="D669">
        <v>0.09</v>
      </c>
      <c r="E669">
        <v>0.3</v>
      </c>
      <c r="F669">
        <v>0.35141654813953299</v>
      </c>
    </row>
    <row r="670" spans="1:6" hidden="1" x14ac:dyDescent="0.15">
      <c r="A670">
        <v>6</v>
      </c>
      <c r="B670">
        <v>2.5</v>
      </c>
      <c r="C670">
        <v>10</v>
      </c>
      <c r="D670">
        <v>0.09</v>
      </c>
      <c r="E670">
        <v>0.3</v>
      </c>
      <c r="F670">
        <v>0.187346383280488</v>
      </c>
    </row>
    <row r="671" spans="1:6" hidden="1" x14ac:dyDescent="0.15">
      <c r="A671">
        <v>7</v>
      </c>
      <c r="B671">
        <v>2.5</v>
      </c>
      <c r="C671">
        <v>10</v>
      </c>
      <c r="D671">
        <v>0.09</v>
      </c>
      <c r="E671">
        <v>0.3</v>
      </c>
      <c r="F671">
        <v>0.24614293306683299</v>
      </c>
    </row>
    <row r="672" spans="1:6" hidden="1" x14ac:dyDescent="0.15">
      <c r="A672">
        <v>8</v>
      </c>
      <c r="B672">
        <v>2.5</v>
      </c>
      <c r="C672">
        <v>10</v>
      </c>
      <c r="D672">
        <v>0.09</v>
      </c>
      <c r="E672">
        <v>0.3</v>
      </c>
      <c r="F672">
        <v>1.11390531779093E-2</v>
      </c>
    </row>
    <row r="673" spans="1:6" hidden="1" x14ac:dyDescent="0.15">
      <c r="A673">
        <v>9</v>
      </c>
      <c r="B673">
        <v>2.5</v>
      </c>
      <c r="C673">
        <v>10</v>
      </c>
      <c r="D673">
        <v>0.09</v>
      </c>
      <c r="E673">
        <v>0.3</v>
      </c>
      <c r="F673">
        <v>4.9705306236064298E-2</v>
      </c>
    </row>
    <row r="674" spans="1:6" hidden="1" x14ac:dyDescent="0.15">
      <c r="A674">
        <v>10</v>
      </c>
      <c r="B674">
        <v>2.5</v>
      </c>
      <c r="C674">
        <v>10</v>
      </c>
      <c r="D674">
        <v>0.09</v>
      </c>
      <c r="E674">
        <v>0.3</v>
      </c>
      <c r="F674">
        <v>9.4008646001729299E-2</v>
      </c>
    </row>
    <row r="675" spans="1:6" hidden="1" x14ac:dyDescent="0.15">
      <c r="A675">
        <v>11</v>
      </c>
      <c r="B675">
        <v>2.5</v>
      </c>
      <c r="C675">
        <v>10</v>
      </c>
      <c r="D675">
        <v>0.09</v>
      </c>
      <c r="E675">
        <v>0.3</v>
      </c>
      <c r="F675">
        <v>3.4660474900040601E-2</v>
      </c>
    </row>
    <row r="676" spans="1:6" hidden="1" x14ac:dyDescent="0.15">
      <c r="A676">
        <v>12</v>
      </c>
      <c r="B676">
        <v>2.5</v>
      </c>
      <c r="C676">
        <v>10</v>
      </c>
      <c r="D676">
        <v>0.09</v>
      </c>
      <c r="E676">
        <v>0.3</v>
      </c>
      <c r="F676">
        <v>7.4782430829032506E-2</v>
      </c>
    </row>
    <row r="677" spans="1:6" hidden="1" x14ac:dyDescent="0.15">
      <c r="A677">
        <v>13</v>
      </c>
      <c r="B677">
        <v>2.5</v>
      </c>
      <c r="C677">
        <v>10</v>
      </c>
      <c r="D677">
        <v>0.09</v>
      </c>
      <c r="E677">
        <v>0.3</v>
      </c>
      <c r="F677">
        <v>8.7905562867647502E-2</v>
      </c>
    </row>
    <row r="678" spans="1:6" x14ac:dyDescent="0.15">
      <c r="A678">
        <v>1</v>
      </c>
      <c r="B678">
        <v>3.75</v>
      </c>
      <c r="C678">
        <v>10</v>
      </c>
      <c r="D678">
        <v>0.03</v>
      </c>
      <c r="E678">
        <v>0.3</v>
      </c>
      <c r="F678">
        <v>1.9289743102408401</v>
      </c>
    </row>
    <row r="679" spans="1:6" hidden="1" x14ac:dyDescent="0.15">
      <c r="A679">
        <v>2</v>
      </c>
      <c r="B679">
        <v>3.75</v>
      </c>
      <c r="C679">
        <v>10</v>
      </c>
      <c r="D679">
        <v>0.03</v>
      </c>
      <c r="E679">
        <v>0.3</v>
      </c>
      <c r="F679">
        <v>0.80400538584223202</v>
      </c>
    </row>
    <row r="680" spans="1:6" hidden="1" x14ac:dyDescent="0.15">
      <c r="A680">
        <v>3</v>
      </c>
      <c r="B680">
        <v>3.75</v>
      </c>
      <c r="C680">
        <v>10</v>
      </c>
      <c r="D680">
        <v>0.03</v>
      </c>
      <c r="E680">
        <v>0.3</v>
      </c>
      <c r="F680">
        <v>1.7628508780919101</v>
      </c>
    </row>
    <row r="681" spans="1:6" hidden="1" x14ac:dyDescent="0.15">
      <c r="A681">
        <v>4</v>
      </c>
      <c r="B681">
        <v>3.75</v>
      </c>
      <c r="C681">
        <v>10</v>
      </c>
      <c r="D681">
        <v>0.03</v>
      </c>
      <c r="E681">
        <v>0.3</v>
      </c>
      <c r="F681">
        <v>2.14488216430918</v>
      </c>
    </row>
    <row r="682" spans="1:6" hidden="1" x14ac:dyDescent="0.15">
      <c r="A682">
        <v>5</v>
      </c>
      <c r="B682">
        <v>3.75</v>
      </c>
      <c r="C682">
        <v>10</v>
      </c>
      <c r="D682">
        <v>0.03</v>
      </c>
      <c r="E682">
        <v>0.3</v>
      </c>
      <c r="F682">
        <v>0.761022521496868</v>
      </c>
    </row>
    <row r="683" spans="1:6" hidden="1" x14ac:dyDescent="0.15">
      <c r="A683">
        <v>6</v>
      </c>
      <c r="B683">
        <v>3.75</v>
      </c>
      <c r="C683">
        <v>10</v>
      </c>
      <c r="D683">
        <v>0.03</v>
      </c>
      <c r="E683">
        <v>0.3</v>
      </c>
      <c r="F683">
        <v>0.51549975947029303</v>
      </c>
    </row>
    <row r="684" spans="1:6" hidden="1" x14ac:dyDescent="0.15">
      <c r="A684">
        <v>7</v>
      </c>
      <c r="B684">
        <v>3.75</v>
      </c>
      <c r="C684">
        <v>10</v>
      </c>
      <c r="D684">
        <v>0.03</v>
      </c>
      <c r="E684">
        <v>0.3</v>
      </c>
      <c r="F684">
        <v>0.573563889286966</v>
      </c>
    </row>
    <row r="685" spans="1:6" hidden="1" x14ac:dyDescent="0.15">
      <c r="A685">
        <v>8</v>
      </c>
      <c r="B685">
        <v>3.75</v>
      </c>
      <c r="C685">
        <v>10</v>
      </c>
      <c r="D685">
        <v>0.03</v>
      </c>
      <c r="E685">
        <v>0.3</v>
      </c>
      <c r="F685">
        <v>3.1595793266247597E-2</v>
      </c>
    </row>
    <row r="686" spans="1:6" hidden="1" x14ac:dyDescent="0.15">
      <c r="A686">
        <v>9</v>
      </c>
      <c r="B686">
        <v>3.75</v>
      </c>
      <c r="C686">
        <v>10</v>
      </c>
      <c r="D686">
        <v>0.03</v>
      </c>
      <c r="E686">
        <v>0.3</v>
      </c>
      <c r="F686">
        <v>0.155603276465833</v>
      </c>
    </row>
    <row r="687" spans="1:6" hidden="1" x14ac:dyDescent="0.15">
      <c r="A687">
        <v>10</v>
      </c>
      <c r="B687">
        <v>3.75</v>
      </c>
      <c r="C687">
        <v>10</v>
      </c>
      <c r="D687">
        <v>0.03</v>
      </c>
      <c r="E687">
        <v>0.3</v>
      </c>
      <c r="F687">
        <v>0.21244863839297801</v>
      </c>
    </row>
    <row r="688" spans="1:6" hidden="1" x14ac:dyDescent="0.15">
      <c r="A688">
        <v>11</v>
      </c>
      <c r="B688">
        <v>3.75</v>
      </c>
      <c r="C688">
        <v>10</v>
      </c>
      <c r="D688">
        <v>0.03</v>
      </c>
      <c r="E688">
        <v>0.3</v>
      </c>
      <c r="F688">
        <v>8.1759430987115106E-2</v>
      </c>
    </row>
    <row r="689" spans="1:6" hidden="1" x14ac:dyDescent="0.15">
      <c r="A689">
        <v>12</v>
      </c>
      <c r="B689">
        <v>3.75</v>
      </c>
      <c r="C689">
        <v>10</v>
      </c>
      <c r="D689">
        <v>0.03</v>
      </c>
      <c r="E689">
        <v>0.3</v>
      </c>
      <c r="F689">
        <v>0.181291882872403</v>
      </c>
    </row>
    <row r="690" spans="1:6" hidden="1" x14ac:dyDescent="0.15">
      <c r="A690">
        <v>13</v>
      </c>
      <c r="B690">
        <v>3.75</v>
      </c>
      <c r="C690">
        <v>10</v>
      </c>
      <c r="D690">
        <v>0.03</v>
      </c>
      <c r="E690">
        <v>0.3</v>
      </c>
      <c r="F690">
        <v>0.21849489252246301</v>
      </c>
    </row>
    <row r="691" spans="1:6" x14ac:dyDescent="0.15">
      <c r="A691">
        <v>1</v>
      </c>
      <c r="B691">
        <v>3.75</v>
      </c>
      <c r="C691">
        <v>10</v>
      </c>
      <c r="D691">
        <v>0.05</v>
      </c>
      <c r="E691">
        <v>0.3</v>
      </c>
      <c r="F691">
        <v>1.6040548622353401</v>
      </c>
    </row>
    <row r="692" spans="1:6" hidden="1" x14ac:dyDescent="0.15">
      <c r="A692">
        <v>2</v>
      </c>
      <c r="B692">
        <v>3.75</v>
      </c>
      <c r="C692">
        <v>10</v>
      </c>
      <c r="D692">
        <v>0.05</v>
      </c>
      <c r="E692">
        <v>0.3</v>
      </c>
      <c r="F692">
        <v>0.68307907133066703</v>
      </c>
    </row>
    <row r="693" spans="1:6" hidden="1" x14ac:dyDescent="0.15">
      <c r="A693">
        <v>3</v>
      </c>
      <c r="B693">
        <v>3.75</v>
      </c>
      <c r="C693">
        <v>10</v>
      </c>
      <c r="D693">
        <v>0.05</v>
      </c>
      <c r="E693">
        <v>0.3</v>
      </c>
      <c r="F693">
        <v>1.4215437455775399</v>
      </c>
    </row>
    <row r="694" spans="1:6" hidden="1" x14ac:dyDescent="0.15">
      <c r="A694">
        <v>4</v>
      </c>
      <c r="B694">
        <v>3.75</v>
      </c>
      <c r="C694">
        <v>10</v>
      </c>
      <c r="D694">
        <v>0.05</v>
      </c>
      <c r="E694">
        <v>0.3</v>
      </c>
      <c r="F694">
        <v>1.92040677272869</v>
      </c>
    </row>
    <row r="695" spans="1:6" hidden="1" x14ac:dyDescent="0.15">
      <c r="A695">
        <v>5</v>
      </c>
      <c r="B695">
        <v>3.75</v>
      </c>
      <c r="C695">
        <v>10</v>
      </c>
      <c r="D695">
        <v>0.05</v>
      </c>
      <c r="E695">
        <v>0.3</v>
      </c>
      <c r="F695">
        <v>0.69098856920897</v>
      </c>
    </row>
    <row r="696" spans="1:6" hidden="1" x14ac:dyDescent="0.15">
      <c r="A696">
        <v>6</v>
      </c>
      <c r="B696">
        <v>3.75</v>
      </c>
      <c r="C696">
        <v>10</v>
      </c>
      <c r="D696">
        <v>0.05</v>
      </c>
      <c r="E696">
        <v>0.3</v>
      </c>
      <c r="F696">
        <v>0.41569339076195799</v>
      </c>
    </row>
    <row r="697" spans="1:6" hidden="1" x14ac:dyDescent="0.15">
      <c r="A697">
        <v>7</v>
      </c>
      <c r="B697">
        <v>3.75</v>
      </c>
      <c r="C697">
        <v>10</v>
      </c>
      <c r="D697">
        <v>0.05</v>
      </c>
      <c r="E697">
        <v>0.3</v>
      </c>
      <c r="F697">
        <v>0.50484248579494095</v>
      </c>
    </row>
    <row r="698" spans="1:6" hidden="1" x14ac:dyDescent="0.15">
      <c r="A698">
        <v>8</v>
      </c>
      <c r="B698">
        <v>3.75</v>
      </c>
      <c r="C698">
        <v>10</v>
      </c>
      <c r="D698">
        <v>0.05</v>
      </c>
      <c r="E698">
        <v>0.3</v>
      </c>
      <c r="F698">
        <v>2.5776047890362801E-2</v>
      </c>
    </row>
    <row r="699" spans="1:6" hidden="1" x14ac:dyDescent="0.15">
      <c r="A699">
        <v>9</v>
      </c>
      <c r="B699">
        <v>3.75</v>
      </c>
      <c r="C699">
        <v>10</v>
      </c>
      <c r="D699">
        <v>0.05</v>
      </c>
      <c r="E699">
        <v>0.3</v>
      </c>
      <c r="F699">
        <v>0.12547678717487301</v>
      </c>
    </row>
    <row r="700" spans="1:6" hidden="1" x14ac:dyDescent="0.15">
      <c r="A700">
        <v>10</v>
      </c>
      <c r="B700">
        <v>3.75</v>
      </c>
      <c r="C700">
        <v>10</v>
      </c>
      <c r="D700">
        <v>0.05</v>
      </c>
      <c r="E700">
        <v>0.3</v>
      </c>
      <c r="F700">
        <v>0.18826346939840199</v>
      </c>
    </row>
    <row r="701" spans="1:6" hidden="1" x14ac:dyDescent="0.15">
      <c r="A701">
        <v>11</v>
      </c>
      <c r="B701">
        <v>3.75</v>
      </c>
      <c r="C701">
        <v>10</v>
      </c>
      <c r="D701">
        <v>0.05</v>
      </c>
      <c r="E701">
        <v>0.3</v>
      </c>
      <c r="F701">
        <v>6.6100762197420199E-2</v>
      </c>
    </row>
    <row r="702" spans="1:6" hidden="1" x14ac:dyDescent="0.15">
      <c r="A702">
        <v>12</v>
      </c>
      <c r="B702">
        <v>3.75</v>
      </c>
      <c r="C702">
        <v>10</v>
      </c>
      <c r="D702">
        <v>0.05</v>
      </c>
      <c r="E702">
        <v>0.3</v>
      </c>
      <c r="F702">
        <v>0.14507764573830001</v>
      </c>
    </row>
    <row r="703" spans="1:6" hidden="1" x14ac:dyDescent="0.15">
      <c r="A703">
        <v>13</v>
      </c>
      <c r="B703">
        <v>3.75</v>
      </c>
      <c r="C703">
        <v>10</v>
      </c>
      <c r="D703">
        <v>0.05</v>
      </c>
      <c r="E703">
        <v>0.3</v>
      </c>
      <c r="F703">
        <v>0.176191901292374</v>
      </c>
    </row>
    <row r="704" spans="1:6" x14ac:dyDescent="0.15">
      <c r="A704">
        <v>1</v>
      </c>
      <c r="B704">
        <v>3.75</v>
      </c>
      <c r="C704">
        <v>10</v>
      </c>
      <c r="D704">
        <v>7.0000000000000007E-2</v>
      </c>
      <c r="E704">
        <v>0.3</v>
      </c>
      <c r="F704">
        <v>1.3808686858189301</v>
      </c>
    </row>
    <row r="705" spans="1:6" hidden="1" x14ac:dyDescent="0.15">
      <c r="A705">
        <v>2</v>
      </c>
      <c r="B705">
        <v>3.75</v>
      </c>
      <c r="C705">
        <v>10</v>
      </c>
      <c r="D705">
        <v>7.0000000000000007E-2</v>
      </c>
      <c r="E705">
        <v>0.3</v>
      </c>
      <c r="F705">
        <v>0.61969942579959902</v>
      </c>
    </row>
    <row r="706" spans="1:6" hidden="1" x14ac:dyDescent="0.15">
      <c r="A706">
        <v>3</v>
      </c>
      <c r="B706">
        <v>3.75</v>
      </c>
      <c r="C706">
        <v>10</v>
      </c>
      <c r="D706">
        <v>7.0000000000000007E-2</v>
      </c>
      <c r="E706">
        <v>0.3</v>
      </c>
      <c r="F706">
        <v>1.20390714878579</v>
      </c>
    </row>
    <row r="707" spans="1:6" hidden="1" x14ac:dyDescent="0.15">
      <c r="A707">
        <v>4</v>
      </c>
      <c r="B707">
        <v>3.75</v>
      </c>
      <c r="C707">
        <v>10</v>
      </c>
      <c r="D707">
        <v>7.0000000000000007E-2</v>
      </c>
      <c r="E707">
        <v>0.3</v>
      </c>
      <c r="F707">
        <v>1.7668743327488401</v>
      </c>
    </row>
    <row r="708" spans="1:6" hidden="1" x14ac:dyDescent="0.15">
      <c r="A708">
        <v>5</v>
      </c>
      <c r="B708">
        <v>3.75</v>
      </c>
      <c r="C708">
        <v>10</v>
      </c>
      <c r="D708">
        <v>7.0000000000000007E-2</v>
      </c>
      <c r="E708">
        <v>0.3</v>
      </c>
      <c r="F708">
        <v>0.639043934463707</v>
      </c>
    </row>
    <row r="709" spans="1:6" hidden="1" x14ac:dyDescent="0.15">
      <c r="A709">
        <v>6</v>
      </c>
      <c r="B709">
        <v>3.75</v>
      </c>
      <c r="C709">
        <v>10</v>
      </c>
      <c r="D709">
        <v>7.0000000000000007E-2</v>
      </c>
      <c r="E709">
        <v>0.3</v>
      </c>
      <c r="F709">
        <v>0.352051244570038</v>
      </c>
    </row>
    <row r="710" spans="1:6" hidden="1" x14ac:dyDescent="0.15">
      <c r="A710">
        <v>7</v>
      </c>
      <c r="B710">
        <v>3.75</v>
      </c>
      <c r="C710">
        <v>10</v>
      </c>
      <c r="D710">
        <v>7.0000000000000007E-2</v>
      </c>
      <c r="E710">
        <v>0.3</v>
      </c>
      <c r="F710">
        <v>0.45117500682147899</v>
      </c>
    </row>
    <row r="711" spans="1:6" hidden="1" x14ac:dyDescent="0.15">
      <c r="A711">
        <v>8</v>
      </c>
      <c r="B711">
        <v>3.75</v>
      </c>
      <c r="C711">
        <v>10</v>
      </c>
      <c r="D711">
        <v>7.0000000000000007E-2</v>
      </c>
      <c r="E711">
        <v>0.3</v>
      </c>
      <c r="F711">
        <v>2.1778844874893299E-2</v>
      </c>
    </row>
    <row r="712" spans="1:6" hidden="1" x14ac:dyDescent="0.15">
      <c r="A712">
        <v>9</v>
      </c>
      <c r="B712">
        <v>3.75</v>
      </c>
      <c r="C712">
        <v>10</v>
      </c>
      <c r="D712">
        <v>7.0000000000000007E-2</v>
      </c>
      <c r="E712">
        <v>0.3</v>
      </c>
      <c r="F712">
        <v>0.106266445585274</v>
      </c>
    </row>
    <row r="713" spans="1:6" hidden="1" x14ac:dyDescent="0.15">
      <c r="A713">
        <v>10</v>
      </c>
      <c r="B713">
        <v>3.75</v>
      </c>
      <c r="C713">
        <v>10</v>
      </c>
      <c r="D713">
        <v>7.0000000000000007E-2</v>
      </c>
      <c r="E713">
        <v>0.3</v>
      </c>
      <c r="F713">
        <v>0.17126482525904399</v>
      </c>
    </row>
    <row r="714" spans="1:6" hidden="1" x14ac:dyDescent="0.15">
      <c r="A714">
        <v>11</v>
      </c>
      <c r="B714">
        <v>3.75</v>
      </c>
      <c r="C714">
        <v>10</v>
      </c>
      <c r="D714">
        <v>7.0000000000000007E-2</v>
      </c>
      <c r="E714">
        <v>0.3</v>
      </c>
      <c r="F714">
        <v>5.8639056185747697E-2</v>
      </c>
    </row>
    <row r="715" spans="1:6" hidden="1" x14ac:dyDescent="0.15">
      <c r="A715">
        <v>12</v>
      </c>
      <c r="B715">
        <v>3.75</v>
      </c>
      <c r="C715">
        <v>10</v>
      </c>
      <c r="D715">
        <v>7.0000000000000007E-2</v>
      </c>
      <c r="E715">
        <v>0.3</v>
      </c>
      <c r="F715">
        <v>0.12461794657073</v>
      </c>
    </row>
    <row r="716" spans="1:6" hidden="1" x14ac:dyDescent="0.15">
      <c r="A716">
        <v>13</v>
      </c>
      <c r="B716">
        <v>3.75</v>
      </c>
      <c r="C716">
        <v>10</v>
      </c>
      <c r="D716">
        <v>7.0000000000000007E-2</v>
      </c>
      <c r="E716">
        <v>0.3</v>
      </c>
      <c r="F716">
        <v>0.14921713818794199</v>
      </c>
    </row>
    <row r="717" spans="1:6" x14ac:dyDescent="0.15">
      <c r="A717">
        <v>1</v>
      </c>
      <c r="B717">
        <v>3.75</v>
      </c>
      <c r="C717">
        <v>10</v>
      </c>
      <c r="D717">
        <v>0.09</v>
      </c>
      <c r="E717">
        <v>0.3</v>
      </c>
      <c r="F717">
        <v>0.780578651715647</v>
      </c>
    </row>
    <row r="718" spans="1:6" hidden="1" x14ac:dyDescent="0.15">
      <c r="A718">
        <v>2</v>
      </c>
      <c r="B718">
        <v>3.75</v>
      </c>
      <c r="C718">
        <v>10</v>
      </c>
      <c r="D718">
        <v>0.09</v>
      </c>
      <c r="E718">
        <v>0.3</v>
      </c>
      <c r="F718">
        <v>0.56611757864376</v>
      </c>
    </row>
    <row r="719" spans="1:6" hidden="1" x14ac:dyDescent="0.15">
      <c r="A719">
        <v>3</v>
      </c>
      <c r="B719">
        <v>3.75</v>
      </c>
      <c r="C719">
        <v>10</v>
      </c>
      <c r="D719">
        <v>0.09</v>
      </c>
      <c r="E719">
        <v>0.3</v>
      </c>
      <c r="F719">
        <v>1.0659327562466201</v>
      </c>
    </row>
    <row r="720" spans="1:6" hidden="1" x14ac:dyDescent="0.15">
      <c r="A720">
        <v>4</v>
      </c>
      <c r="B720">
        <v>3.75</v>
      </c>
      <c r="C720">
        <v>10</v>
      </c>
      <c r="D720">
        <v>0.09</v>
      </c>
      <c r="E720">
        <v>0.3</v>
      </c>
      <c r="F720">
        <v>1.64887148349086</v>
      </c>
    </row>
    <row r="721" spans="1:6" hidden="1" x14ac:dyDescent="0.15">
      <c r="A721">
        <v>5</v>
      </c>
      <c r="B721">
        <v>3.75</v>
      </c>
      <c r="C721">
        <v>10</v>
      </c>
      <c r="D721">
        <v>0.09</v>
      </c>
      <c r="E721">
        <v>0.3</v>
      </c>
      <c r="F721">
        <v>0.59823256615693199</v>
      </c>
    </row>
    <row r="722" spans="1:6" hidden="1" x14ac:dyDescent="0.15">
      <c r="A722">
        <v>6</v>
      </c>
      <c r="B722">
        <v>3.75</v>
      </c>
      <c r="C722">
        <v>10</v>
      </c>
      <c r="D722">
        <v>0.09</v>
      </c>
      <c r="E722">
        <v>0.3</v>
      </c>
      <c r="F722">
        <v>0.31170423221015803</v>
      </c>
    </row>
    <row r="723" spans="1:6" hidden="1" x14ac:dyDescent="0.15">
      <c r="A723">
        <v>7</v>
      </c>
      <c r="B723">
        <v>3.75</v>
      </c>
      <c r="C723">
        <v>10</v>
      </c>
      <c r="D723">
        <v>0.09</v>
      </c>
      <c r="E723">
        <v>0.3</v>
      </c>
      <c r="F723">
        <v>0.409398022997565</v>
      </c>
    </row>
    <row r="724" spans="1:6" hidden="1" x14ac:dyDescent="0.15">
      <c r="A724">
        <v>8</v>
      </c>
      <c r="B724">
        <v>3.75</v>
      </c>
      <c r="C724">
        <v>10</v>
      </c>
      <c r="D724">
        <v>0.09</v>
      </c>
      <c r="E724">
        <v>0.3</v>
      </c>
      <c r="F724">
        <v>1.90531228634668E-2</v>
      </c>
    </row>
    <row r="725" spans="1:6" hidden="1" x14ac:dyDescent="0.15">
      <c r="A725">
        <v>9</v>
      </c>
      <c r="B725">
        <v>3.75</v>
      </c>
      <c r="C725">
        <v>10</v>
      </c>
      <c r="D725">
        <v>0.09</v>
      </c>
      <c r="E725">
        <v>0.3</v>
      </c>
      <c r="F725">
        <v>9.4087725414278303E-2</v>
      </c>
    </row>
    <row r="726" spans="1:6" hidden="1" x14ac:dyDescent="0.15">
      <c r="A726">
        <v>10</v>
      </c>
      <c r="B726">
        <v>3.75</v>
      </c>
      <c r="C726">
        <v>10</v>
      </c>
      <c r="D726">
        <v>0.09</v>
      </c>
      <c r="E726">
        <v>0.3</v>
      </c>
      <c r="F726">
        <v>0.15909216568661699</v>
      </c>
    </row>
    <row r="727" spans="1:6" hidden="1" x14ac:dyDescent="0.15">
      <c r="A727">
        <v>11</v>
      </c>
      <c r="B727">
        <v>3.75</v>
      </c>
      <c r="C727">
        <v>10</v>
      </c>
      <c r="D727">
        <v>0.09</v>
      </c>
      <c r="E727">
        <v>0.3</v>
      </c>
      <c r="F727">
        <v>5.2778033941381503E-2</v>
      </c>
    </row>
    <row r="728" spans="1:6" hidden="1" x14ac:dyDescent="0.15">
      <c r="A728">
        <v>12</v>
      </c>
      <c r="B728">
        <v>3.75</v>
      </c>
      <c r="C728">
        <v>10</v>
      </c>
      <c r="D728">
        <v>0.09</v>
      </c>
      <c r="E728">
        <v>0.3</v>
      </c>
      <c r="F728">
        <v>0.11256818074200101</v>
      </c>
    </row>
    <row r="729" spans="1:6" hidden="1" x14ac:dyDescent="0.15">
      <c r="A729">
        <v>13</v>
      </c>
      <c r="B729">
        <v>3.75</v>
      </c>
      <c r="C729">
        <v>10</v>
      </c>
      <c r="D729">
        <v>0.09</v>
      </c>
      <c r="E729">
        <v>0.3</v>
      </c>
      <c r="F729">
        <v>0.132116031994928</v>
      </c>
    </row>
    <row r="730" spans="1:6" x14ac:dyDescent="0.15">
      <c r="A730">
        <v>1</v>
      </c>
      <c r="B730">
        <v>5</v>
      </c>
      <c r="C730">
        <v>10</v>
      </c>
      <c r="D730">
        <v>0.03</v>
      </c>
      <c r="E730">
        <v>0.3</v>
      </c>
      <c r="F730">
        <v>2.5328664587945098</v>
      </c>
    </row>
    <row r="731" spans="1:6" hidden="1" x14ac:dyDescent="0.15">
      <c r="A731">
        <v>2</v>
      </c>
      <c r="B731">
        <v>5</v>
      </c>
      <c r="C731">
        <v>10</v>
      </c>
      <c r="D731">
        <v>0.03</v>
      </c>
      <c r="E731">
        <v>0.3</v>
      </c>
      <c r="F731">
        <v>1.3363588652082099</v>
      </c>
    </row>
    <row r="732" spans="1:6" hidden="1" x14ac:dyDescent="0.15">
      <c r="A732">
        <v>3</v>
      </c>
      <c r="B732">
        <v>5</v>
      </c>
      <c r="C732">
        <v>10</v>
      </c>
      <c r="D732">
        <v>0.03</v>
      </c>
      <c r="E732">
        <v>0.3</v>
      </c>
      <c r="F732">
        <v>2.53734163629513</v>
      </c>
    </row>
    <row r="733" spans="1:6" hidden="1" x14ac:dyDescent="0.15">
      <c r="A733">
        <v>4</v>
      </c>
      <c r="B733">
        <v>5</v>
      </c>
      <c r="C733">
        <v>10</v>
      </c>
      <c r="D733">
        <v>0.03</v>
      </c>
      <c r="E733">
        <v>0.3</v>
      </c>
      <c r="F733">
        <v>3.1736498464203402</v>
      </c>
    </row>
    <row r="734" spans="1:6" hidden="1" x14ac:dyDescent="0.15">
      <c r="A734">
        <v>5</v>
      </c>
      <c r="B734">
        <v>5</v>
      </c>
      <c r="C734">
        <v>10</v>
      </c>
      <c r="D734">
        <v>0.03</v>
      </c>
      <c r="E734">
        <v>0.3</v>
      </c>
      <c r="F734">
        <v>1.1198856322110899</v>
      </c>
    </row>
    <row r="735" spans="1:6" hidden="1" x14ac:dyDescent="0.15">
      <c r="A735">
        <v>6</v>
      </c>
      <c r="B735">
        <v>5</v>
      </c>
      <c r="C735">
        <v>10</v>
      </c>
      <c r="D735">
        <v>0.03</v>
      </c>
      <c r="E735">
        <v>0.3</v>
      </c>
      <c r="F735">
        <v>0.74631099499424902</v>
      </c>
    </row>
    <row r="736" spans="1:6" hidden="1" x14ac:dyDescent="0.15">
      <c r="A736">
        <v>7</v>
      </c>
      <c r="B736">
        <v>5</v>
      </c>
      <c r="C736">
        <v>10</v>
      </c>
      <c r="D736">
        <v>0.03</v>
      </c>
      <c r="E736">
        <v>0.3</v>
      </c>
      <c r="F736">
        <v>0.82977578549962405</v>
      </c>
    </row>
    <row r="737" spans="1:6" hidden="1" x14ac:dyDescent="0.15">
      <c r="A737">
        <v>8</v>
      </c>
      <c r="B737">
        <v>5</v>
      </c>
      <c r="C737">
        <v>10</v>
      </c>
      <c r="D737">
        <v>0.03</v>
      </c>
      <c r="E737">
        <v>0.3</v>
      </c>
      <c r="F737">
        <v>4.7056214227484398E-2</v>
      </c>
    </row>
    <row r="738" spans="1:6" hidden="1" x14ac:dyDescent="0.15">
      <c r="A738">
        <v>9</v>
      </c>
      <c r="B738">
        <v>5</v>
      </c>
      <c r="C738">
        <v>10</v>
      </c>
      <c r="D738">
        <v>0.03</v>
      </c>
      <c r="E738">
        <v>0.3</v>
      </c>
      <c r="F738">
        <v>0.24921947899570901</v>
      </c>
    </row>
    <row r="739" spans="1:6" hidden="1" x14ac:dyDescent="0.15">
      <c r="A739">
        <v>10</v>
      </c>
      <c r="B739">
        <v>5</v>
      </c>
      <c r="C739">
        <v>10</v>
      </c>
      <c r="D739">
        <v>0.03</v>
      </c>
      <c r="E739">
        <v>0.3</v>
      </c>
      <c r="F739">
        <v>0.31299917311852299</v>
      </c>
    </row>
    <row r="740" spans="1:6" hidden="1" x14ac:dyDescent="0.15">
      <c r="A740">
        <v>11</v>
      </c>
      <c r="B740">
        <v>5</v>
      </c>
      <c r="C740">
        <v>10</v>
      </c>
      <c r="D740">
        <v>0.03</v>
      </c>
      <c r="E740">
        <v>0.3</v>
      </c>
      <c r="F740">
        <v>0.11131462993335101</v>
      </c>
    </row>
    <row r="741" spans="1:6" hidden="1" x14ac:dyDescent="0.15">
      <c r="A741">
        <v>12</v>
      </c>
      <c r="B741">
        <v>5</v>
      </c>
      <c r="C741">
        <v>10</v>
      </c>
      <c r="D741">
        <v>0.03</v>
      </c>
      <c r="E741">
        <v>0.3</v>
      </c>
      <c r="F741">
        <v>0.24494916361046501</v>
      </c>
    </row>
    <row r="742" spans="1:6" hidden="1" x14ac:dyDescent="0.15">
      <c r="A742">
        <v>13</v>
      </c>
      <c r="B742">
        <v>5</v>
      </c>
      <c r="C742">
        <v>10</v>
      </c>
      <c r="D742">
        <v>0.03</v>
      </c>
      <c r="E742">
        <v>0.3</v>
      </c>
      <c r="F742">
        <v>0.295176794579874</v>
      </c>
    </row>
    <row r="743" spans="1:6" x14ac:dyDescent="0.15">
      <c r="A743">
        <v>1</v>
      </c>
      <c r="B743">
        <v>5</v>
      </c>
      <c r="C743">
        <v>10</v>
      </c>
      <c r="D743">
        <v>0.05</v>
      </c>
      <c r="E743">
        <v>0.3</v>
      </c>
      <c r="F743">
        <v>1.6931017592658799</v>
      </c>
    </row>
    <row r="744" spans="1:6" hidden="1" x14ac:dyDescent="0.15">
      <c r="A744">
        <v>2</v>
      </c>
      <c r="B744">
        <v>5</v>
      </c>
      <c r="C744">
        <v>10</v>
      </c>
      <c r="D744">
        <v>0.05</v>
      </c>
      <c r="E744">
        <v>0.3</v>
      </c>
      <c r="F744">
        <v>1.1353640021387299</v>
      </c>
    </row>
    <row r="745" spans="1:6" hidden="1" x14ac:dyDescent="0.15">
      <c r="A745">
        <v>3</v>
      </c>
      <c r="B745">
        <v>5</v>
      </c>
      <c r="C745">
        <v>10</v>
      </c>
      <c r="D745">
        <v>0.05</v>
      </c>
      <c r="E745">
        <v>0.3</v>
      </c>
      <c r="F745">
        <v>2.0460846565609301</v>
      </c>
    </row>
    <row r="746" spans="1:6" hidden="1" x14ac:dyDescent="0.15">
      <c r="A746">
        <v>4</v>
      </c>
      <c r="B746">
        <v>5</v>
      </c>
      <c r="C746">
        <v>10</v>
      </c>
      <c r="D746">
        <v>0.05</v>
      </c>
      <c r="E746">
        <v>0.3</v>
      </c>
      <c r="F746">
        <v>2.8415074546987702</v>
      </c>
    </row>
    <row r="747" spans="1:6" hidden="1" x14ac:dyDescent="0.15">
      <c r="A747">
        <v>5</v>
      </c>
      <c r="B747">
        <v>5</v>
      </c>
      <c r="C747">
        <v>10</v>
      </c>
      <c r="D747">
        <v>0.05</v>
      </c>
      <c r="E747">
        <v>0.3</v>
      </c>
      <c r="F747">
        <v>1.0168268991003999</v>
      </c>
    </row>
    <row r="748" spans="1:6" hidden="1" x14ac:dyDescent="0.15">
      <c r="A748">
        <v>6</v>
      </c>
      <c r="B748">
        <v>5</v>
      </c>
      <c r="C748">
        <v>10</v>
      </c>
      <c r="D748">
        <v>0.05</v>
      </c>
      <c r="E748">
        <v>0.3</v>
      </c>
      <c r="F748">
        <v>0.60181705689034104</v>
      </c>
    </row>
    <row r="749" spans="1:6" hidden="1" x14ac:dyDescent="0.15">
      <c r="A749">
        <v>7</v>
      </c>
      <c r="B749">
        <v>5</v>
      </c>
      <c r="C749">
        <v>10</v>
      </c>
      <c r="D749">
        <v>0.05</v>
      </c>
      <c r="E749">
        <v>0.3</v>
      </c>
      <c r="F749">
        <v>0.73035642241154497</v>
      </c>
    </row>
    <row r="750" spans="1:6" hidden="1" x14ac:dyDescent="0.15">
      <c r="A750">
        <v>8</v>
      </c>
      <c r="B750">
        <v>5</v>
      </c>
      <c r="C750">
        <v>10</v>
      </c>
      <c r="D750">
        <v>0.05</v>
      </c>
      <c r="E750">
        <v>0.3</v>
      </c>
      <c r="F750">
        <v>3.2998912760785398E-2</v>
      </c>
    </row>
    <row r="751" spans="1:6" hidden="1" x14ac:dyDescent="0.15">
      <c r="A751">
        <v>9</v>
      </c>
      <c r="B751">
        <v>5</v>
      </c>
      <c r="C751">
        <v>10</v>
      </c>
      <c r="D751">
        <v>0.05</v>
      </c>
      <c r="E751">
        <v>0.3</v>
      </c>
      <c r="F751">
        <v>0.20096787314529299</v>
      </c>
    </row>
    <row r="752" spans="1:6" hidden="1" x14ac:dyDescent="0.15">
      <c r="A752">
        <v>10</v>
      </c>
      <c r="B752">
        <v>5</v>
      </c>
      <c r="C752">
        <v>10</v>
      </c>
      <c r="D752">
        <v>0.05</v>
      </c>
      <c r="E752">
        <v>0.3</v>
      </c>
      <c r="F752">
        <v>0.27736732367813499</v>
      </c>
    </row>
    <row r="753" spans="1:6" hidden="1" x14ac:dyDescent="0.15">
      <c r="A753">
        <v>11</v>
      </c>
      <c r="B753">
        <v>5</v>
      </c>
      <c r="C753">
        <v>10</v>
      </c>
      <c r="D753">
        <v>0.05</v>
      </c>
      <c r="E753">
        <v>0.3</v>
      </c>
      <c r="F753">
        <v>8.9995512364535402E-2</v>
      </c>
    </row>
    <row r="754" spans="1:6" hidden="1" x14ac:dyDescent="0.15">
      <c r="A754">
        <v>12</v>
      </c>
      <c r="B754">
        <v>5</v>
      </c>
      <c r="C754">
        <v>10</v>
      </c>
      <c r="D754">
        <v>0.05</v>
      </c>
      <c r="E754">
        <v>0.3</v>
      </c>
      <c r="F754">
        <v>0.19601896907421601</v>
      </c>
    </row>
    <row r="755" spans="1:6" hidden="1" x14ac:dyDescent="0.15">
      <c r="A755">
        <v>13</v>
      </c>
      <c r="B755">
        <v>5</v>
      </c>
      <c r="C755">
        <v>10</v>
      </c>
      <c r="D755">
        <v>0.05</v>
      </c>
      <c r="E755">
        <v>0.3</v>
      </c>
      <c r="F755">
        <v>0.23802735182502999</v>
      </c>
    </row>
    <row r="756" spans="1:6" x14ac:dyDescent="0.15">
      <c r="A756">
        <v>1</v>
      </c>
      <c r="B756">
        <v>5</v>
      </c>
      <c r="C756">
        <v>10</v>
      </c>
      <c r="D756">
        <v>7.0000000000000007E-2</v>
      </c>
      <c r="E756">
        <v>0.3</v>
      </c>
      <c r="F756">
        <v>1.3808686858189301</v>
      </c>
    </row>
    <row r="757" spans="1:6" hidden="1" x14ac:dyDescent="0.15">
      <c r="A757">
        <v>2</v>
      </c>
      <c r="B757">
        <v>5</v>
      </c>
      <c r="C757">
        <v>10</v>
      </c>
      <c r="D757">
        <v>7.0000000000000007E-2</v>
      </c>
      <c r="E757">
        <v>0.3</v>
      </c>
      <c r="F757">
        <v>1.0300189974028799</v>
      </c>
    </row>
    <row r="758" spans="1:6" hidden="1" x14ac:dyDescent="0.15">
      <c r="A758">
        <v>3</v>
      </c>
      <c r="B758">
        <v>5</v>
      </c>
      <c r="C758">
        <v>10</v>
      </c>
      <c r="D758">
        <v>7.0000000000000007E-2</v>
      </c>
      <c r="E758">
        <v>0.3</v>
      </c>
      <c r="F758">
        <v>1.7328316154307599</v>
      </c>
    </row>
    <row r="759" spans="1:6" hidden="1" x14ac:dyDescent="0.15">
      <c r="A759">
        <v>4</v>
      </c>
      <c r="B759">
        <v>5</v>
      </c>
      <c r="C759">
        <v>10</v>
      </c>
      <c r="D759">
        <v>7.0000000000000007E-2</v>
      </c>
      <c r="E759">
        <v>0.3</v>
      </c>
      <c r="F759">
        <v>2.6143349728391398</v>
      </c>
    </row>
    <row r="760" spans="1:6" hidden="1" x14ac:dyDescent="0.15">
      <c r="A760">
        <v>5</v>
      </c>
      <c r="B760">
        <v>5</v>
      </c>
      <c r="C760">
        <v>10</v>
      </c>
      <c r="D760">
        <v>7.0000000000000007E-2</v>
      </c>
      <c r="E760">
        <v>0.3</v>
      </c>
      <c r="F760">
        <v>0.94038757111933902</v>
      </c>
    </row>
    <row r="761" spans="1:6" hidden="1" x14ac:dyDescent="0.15">
      <c r="A761">
        <v>6</v>
      </c>
      <c r="B761">
        <v>5</v>
      </c>
      <c r="C761">
        <v>10</v>
      </c>
      <c r="D761">
        <v>7.0000000000000007E-2</v>
      </c>
      <c r="E761">
        <v>0.3</v>
      </c>
      <c r="F761">
        <v>0.50967960662873901</v>
      </c>
    </row>
    <row r="762" spans="1:6" hidden="1" x14ac:dyDescent="0.15">
      <c r="A762">
        <v>7</v>
      </c>
      <c r="B762">
        <v>5</v>
      </c>
      <c r="C762">
        <v>10</v>
      </c>
      <c r="D762">
        <v>7.0000000000000007E-2</v>
      </c>
      <c r="E762">
        <v>0.3</v>
      </c>
      <c r="F762">
        <v>0.65271559572639704</v>
      </c>
    </row>
    <row r="763" spans="1:6" hidden="1" x14ac:dyDescent="0.15">
      <c r="A763">
        <v>8</v>
      </c>
      <c r="B763">
        <v>5</v>
      </c>
      <c r="C763">
        <v>10</v>
      </c>
      <c r="D763">
        <v>7.0000000000000007E-2</v>
      </c>
      <c r="E763">
        <v>0.3</v>
      </c>
      <c r="F763">
        <v>2.4345062954912101E-2</v>
      </c>
    </row>
    <row r="764" spans="1:6" hidden="1" x14ac:dyDescent="0.15">
      <c r="A764">
        <v>9</v>
      </c>
      <c r="B764">
        <v>5</v>
      </c>
      <c r="C764">
        <v>10</v>
      </c>
      <c r="D764">
        <v>7.0000000000000007E-2</v>
      </c>
      <c r="E764">
        <v>0.3</v>
      </c>
      <c r="F764">
        <v>0.17019993926222601</v>
      </c>
    </row>
    <row r="765" spans="1:6" hidden="1" x14ac:dyDescent="0.15">
      <c r="A765">
        <v>10</v>
      </c>
      <c r="B765">
        <v>5</v>
      </c>
      <c r="C765">
        <v>10</v>
      </c>
      <c r="D765">
        <v>7.0000000000000007E-2</v>
      </c>
      <c r="E765">
        <v>0.3</v>
      </c>
      <c r="F765">
        <v>0.25232333375190502</v>
      </c>
    </row>
    <row r="766" spans="1:6" hidden="1" x14ac:dyDescent="0.15">
      <c r="A766">
        <v>11</v>
      </c>
      <c r="B766">
        <v>5</v>
      </c>
      <c r="C766">
        <v>10</v>
      </c>
      <c r="D766">
        <v>7.0000000000000007E-2</v>
      </c>
      <c r="E766">
        <v>0.3</v>
      </c>
      <c r="F766">
        <v>7.9836475867673298E-2</v>
      </c>
    </row>
    <row r="767" spans="1:6" hidden="1" x14ac:dyDescent="0.15">
      <c r="A767">
        <v>12</v>
      </c>
      <c r="B767">
        <v>5</v>
      </c>
      <c r="C767">
        <v>10</v>
      </c>
      <c r="D767">
        <v>7.0000000000000007E-2</v>
      </c>
      <c r="E767">
        <v>0.3</v>
      </c>
      <c r="F767">
        <v>0.168375226180635</v>
      </c>
    </row>
    <row r="768" spans="1:6" hidden="1" x14ac:dyDescent="0.15">
      <c r="A768">
        <v>13</v>
      </c>
      <c r="B768">
        <v>5</v>
      </c>
      <c r="C768">
        <v>10</v>
      </c>
      <c r="D768">
        <v>7.0000000000000007E-2</v>
      </c>
      <c r="E768">
        <v>0.3</v>
      </c>
      <c r="F768">
        <v>0.201585657395496</v>
      </c>
    </row>
    <row r="769" spans="1:6" x14ac:dyDescent="0.15">
      <c r="A769">
        <v>1</v>
      </c>
      <c r="B769">
        <v>5</v>
      </c>
      <c r="C769">
        <v>10</v>
      </c>
      <c r="D769">
        <v>0.09</v>
      </c>
      <c r="E769">
        <v>0.3</v>
      </c>
      <c r="F769">
        <v>0.780578651715647</v>
      </c>
    </row>
    <row r="770" spans="1:6" hidden="1" x14ac:dyDescent="0.15">
      <c r="A770">
        <v>2</v>
      </c>
      <c r="B770">
        <v>5</v>
      </c>
      <c r="C770">
        <v>10</v>
      </c>
      <c r="D770">
        <v>0.09</v>
      </c>
      <c r="E770">
        <v>0.3</v>
      </c>
      <c r="F770">
        <v>0.940959175513847</v>
      </c>
    </row>
    <row r="771" spans="1:6" hidden="1" x14ac:dyDescent="0.15">
      <c r="A771">
        <v>3</v>
      </c>
      <c r="B771">
        <v>5</v>
      </c>
      <c r="C771">
        <v>10</v>
      </c>
      <c r="D771">
        <v>0.09</v>
      </c>
      <c r="E771">
        <v>0.3</v>
      </c>
      <c r="F771">
        <v>1.5342395647457401</v>
      </c>
    </row>
    <row r="772" spans="1:6" hidden="1" x14ac:dyDescent="0.15">
      <c r="A772">
        <v>4</v>
      </c>
      <c r="B772">
        <v>5</v>
      </c>
      <c r="C772">
        <v>10</v>
      </c>
      <c r="D772">
        <v>0.09</v>
      </c>
      <c r="E772">
        <v>0.3</v>
      </c>
      <c r="F772">
        <v>2.43973343497546</v>
      </c>
    </row>
    <row r="773" spans="1:6" hidden="1" x14ac:dyDescent="0.15">
      <c r="A773">
        <v>5</v>
      </c>
      <c r="B773">
        <v>5</v>
      </c>
      <c r="C773">
        <v>10</v>
      </c>
      <c r="D773">
        <v>0.09</v>
      </c>
      <c r="E773">
        <v>0.3</v>
      </c>
      <c r="F773">
        <v>0.88033144438640598</v>
      </c>
    </row>
    <row r="774" spans="1:6" hidden="1" x14ac:dyDescent="0.15">
      <c r="A774">
        <v>6</v>
      </c>
      <c r="B774">
        <v>5</v>
      </c>
      <c r="C774">
        <v>10</v>
      </c>
      <c r="D774">
        <v>0.09</v>
      </c>
      <c r="E774">
        <v>0.3</v>
      </c>
      <c r="F774">
        <v>0.45126751547609101</v>
      </c>
    </row>
    <row r="775" spans="1:6" hidden="1" x14ac:dyDescent="0.15">
      <c r="A775">
        <v>7</v>
      </c>
      <c r="B775">
        <v>5</v>
      </c>
      <c r="C775">
        <v>10</v>
      </c>
      <c r="D775">
        <v>0.09</v>
      </c>
      <c r="E775">
        <v>0.3</v>
      </c>
      <c r="F775">
        <v>0.59227676717429301</v>
      </c>
    </row>
    <row r="776" spans="1:6" hidden="1" x14ac:dyDescent="0.15">
      <c r="A776">
        <v>8</v>
      </c>
      <c r="B776">
        <v>5</v>
      </c>
      <c r="C776">
        <v>10</v>
      </c>
      <c r="D776">
        <v>0.09</v>
      </c>
      <c r="E776">
        <v>0.3</v>
      </c>
      <c r="F776">
        <v>1.9405004475930299E-2</v>
      </c>
    </row>
    <row r="777" spans="1:6" hidden="1" x14ac:dyDescent="0.15">
      <c r="A777">
        <v>9</v>
      </c>
      <c r="B777">
        <v>5</v>
      </c>
      <c r="C777">
        <v>10</v>
      </c>
      <c r="D777">
        <v>0.09</v>
      </c>
      <c r="E777">
        <v>0.3</v>
      </c>
      <c r="F777">
        <v>0.15069408845505</v>
      </c>
    </row>
    <row r="778" spans="1:6" hidden="1" x14ac:dyDescent="0.15">
      <c r="A778">
        <v>10</v>
      </c>
      <c r="B778">
        <v>5</v>
      </c>
      <c r="C778">
        <v>10</v>
      </c>
      <c r="D778">
        <v>0.09</v>
      </c>
      <c r="E778">
        <v>0.3</v>
      </c>
      <c r="F778">
        <v>0.23438943495338499</v>
      </c>
    </row>
    <row r="779" spans="1:6" hidden="1" x14ac:dyDescent="0.15">
      <c r="A779">
        <v>11</v>
      </c>
      <c r="B779">
        <v>5</v>
      </c>
      <c r="C779">
        <v>10</v>
      </c>
      <c r="D779">
        <v>0.09</v>
      </c>
      <c r="E779">
        <v>0.3</v>
      </c>
      <c r="F779">
        <v>7.18567539654308E-2</v>
      </c>
    </row>
    <row r="780" spans="1:6" hidden="1" x14ac:dyDescent="0.15">
      <c r="A780">
        <v>12</v>
      </c>
      <c r="B780">
        <v>5</v>
      </c>
      <c r="C780">
        <v>10</v>
      </c>
      <c r="D780">
        <v>0.09</v>
      </c>
      <c r="E780">
        <v>0.3</v>
      </c>
      <c r="F780">
        <v>0.15209440866865301</v>
      </c>
    </row>
    <row r="781" spans="1:6" hidden="1" x14ac:dyDescent="0.15">
      <c r="A781">
        <v>13</v>
      </c>
      <c r="B781">
        <v>5</v>
      </c>
      <c r="C781">
        <v>10</v>
      </c>
      <c r="D781">
        <v>0.09</v>
      </c>
      <c r="E781">
        <v>0.3</v>
      </c>
      <c r="F781">
        <v>0.178482830361199</v>
      </c>
    </row>
    <row r="782" spans="1:6" x14ac:dyDescent="0.15">
      <c r="A782">
        <v>1</v>
      </c>
      <c r="B782">
        <v>0</v>
      </c>
      <c r="C782">
        <v>15</v>
      </c>
      <c r="D782">
        <v>0.03</v>
      </c>
      <c r="E782">
        <v>0.3</v>
      </c>
      <c r="F782">
        <v>0.117612037610801</v>
      </c>
    </row>
    <row r="783" spans="1:6" hidden="1" x14ac:dyDescent="0.15">
      <c r="A783">
        <v>2</v>
      </c>
      <c r="B783">
        <v>0</v>
      </c>
      <c r="C783">
        <v>15</v>
      </c>
      <c r="D783">
        <v>0.03</v>
      </c>
      <c r="E783">
        <v>0.3</v>
      </c>
      <c r="F783">
        <v>5.6477349663912602E-2</v>
      </c>
    </row>
    <row r="784" spans="1:6" hidden="1" x14ac:dyDescent="0.15">
      <c r="A784">
        <v>3</v>
      </c>
      <c r="B784">
        <v>0</v>
      </c>
      <c r="C784">
        <v>15</v>
      </c>
      <c r="D784">
        <v>0.03</v>
      </c>
      <c r="E784">
        <v>0.3</v>
      </c>
      <c r="F784">
        <v>0.121355317466289</v>
      </c>
    </row>
    <row r="785" spans="1:6" hidden="1" x14ac:dyDescent="0.15">
      <c r="A785">
        <v>4</v>
      </c>
      <c r="B785">
        <v>0</v>
      </c>
      <c r="C785">
        <v>15</v>
      </c>
      <c r="D785">
        <v>0.03</v>
      </c>
      <c r="E785">
        <v>0.3</v>
      </c>
      <c r="F785">
        <v>0.170009117798299</v>
      </c>
    </row>
    <row r="786" spans="1:6" hidden="1" x14ac:dyDescent="0.15">
      <c r="A786">
        <v>5</v>
      </c>
      <c r="B786">
        <v>0</v>
      </c>
      <c r="C786">
        <v>15</v>
      </c>
      <c r="D786">
        <v>0.03</v>
      </c>
      <c r="E786">
        <v>0.3</v>
      </c>
      <c r="F786">
        <v>5.63075678076718E-2</v>
      </c>
    </row>
    <row r="787" spans="1:6" hidden="1" x14ac:dyDescent="0.15">
      <c r="A787">
        <v>6</v>
      </c>
      <c r="B787">
        <v>0</v>
      </c>
      <c r="C787">
        <v>15</v>
      </c>
      <c r="D787">
        <v>0.03</v>
      </c>
      <c r="E787">
        <v>0.3</v>
      </c>
      <c r="F787">
        <v>4.0559908675629197E-2</v>
      </c>
    </row>
    <row r="788" spans="1:6" hidden="1" x14ac:dyDescent="0.15">
      <c r="A788">
        <v>7</v>
      </c>
      <c r="B788">
        <v>0</v>
      </c>
      <c r="C788">
        <v>15</v>
      </c>
      <c r="D788">
        <v>0.03</v>
      </c>
      <c r="E788">
        <v>0.3</v>
      </c>
      <c r="F788">
        <v>4.3372761790811898E-2</v>
      </c>
    </row>
    <row r="789" spans="1:6" hidden="1" x14ac:dyDescent="0.15">
      <c r="A789">
        <v>8</v>
      </c>
      <c r="B789">
        <v>0</v>
      </c>
      <c r="C789">
        <v>15</v>
      </c>
      <c r="D789">
        <v>0.03</v>
      </c>
      <c r="E789">
        <v>0.3</v>
      </c>
      <c r="F789">
        <v>3.61419300279854E-3</v>
      </c>
    </row>
    <row r="790" spans="1:6" hidden="1" x14ac:dyDescent="0.15">
      <c r="A790">
        <v>9</v>
      </c>
      <c r="B790">
        <v>0</v>
      </c>
      <c r="C790">
        <v>15</v>
      </c>
      <c r="D790">
        <v>0.03</v>
      </c>
      <c r="E790">
        <v>0.3</v>
      </c>
      <c r="F790">
        <v>1.36026321167578E-2</v>
      </c>
    </row>
    <row r="791" spans="1:6" hidden="1" x14ac:dyDescent="0.15">
      <c r="A791">
        <v>10</v>
      </c>
      <c r="B791">
        <v>0</v>
      </c>
      <c r="C791">
        <v>15</v>
      </c>
      <c r="D791">
        <v>0.03</v>
      </c>
      <c r="E791">
        <v>0.3</v>
      </c>
      <c r="F791">
        <v>2.2013505652293298E-2</v>
      </c>
    </row>
    <row r="792" spans="1:6" hidden="1" x14ac:dyDescent="0.15">
      <c r="A792">
        <v>11</v>
      </c>
      <c r="B792">
        <v>0</v>
      </c>
      <c r="C792">
        <v>15</v>
      </c>
      <c r="D792">
        <v>0.03</v>
      </c>
      <c r="E792">
        <v>0.3</v>
      </c>
      <c r="F792">
        <v>9.6620620823783705E-3</v>
      </c>
    </row>
    <row r="793" spans="1:6" hidden="1" x14ac:dyDescent="0.15">
      <c r="A793">
        <v>12</v>
      </c>
      <c r="B793">
        <v>0</v>
      </c>
      <c r="C793">
        <v>15</v>
      </c>
      <c r="D793">
        <v>0.03</v>
      </c>
      <c r="E793">
        <v>0.3</v>
      </c>
      <c r="F793">
        <v>2.3213483628692601E-2</v>
      </c>
    </row>
    <row r="794" spans="1:6" hidden="1" x14ac:dyDescent="0.15">
      <c r="A794">
        <v>13</v>
      </c>
      <c r="B794">
        <v>0</v>
      </c>
      <c r="C794">
        <v>15</v>
      </c>
      <c r="D794">
        <v>0.03</v>
      </c>
      <c r="E794">
        <v>0.3</v>
      </c>
      <c r="F794">
        <v>2.9918763431756298E-2</v>
      </c>
    </row>
    <row r="795" spans="1:6" x14ac:dyDescent="0.15">
      <c r="A795">
        <v>1</v>
      </c>
      <c r="B795">
        <v>0</v>
      </c>
      <c r="C795">
        <v>15</v>
      </c>
      <c r="D795">
        <v>0.05</v>
      </c>
      <c r="E795">
        <v>0.3</v>
      </c>
      <c r="F795">
        <v>9.7801282155726393E-2</v>
      </c>
    </row>
    <row r="796" spans="1:6" hidden="1" x14ac:dyDescent="0.15">
      <c r="A796">
        <v>2</v>
      </c>
      <c r="B796">
        <v>0</v>
      </c>
      <c r="C796">
        <v>15</v>
      </c>
      <c r="D796">
        <v>0.05</v>
      </c>
      <c r="E796">
        <v>0.3</v>
      </c>
      <c r="F796">
        <v>4.7982882004241903E-2</v>
      </c>
    </row>
    <row r="797" spans="1:6" hidden="1" x14ac:dyDescent="0.15">
      <c r="A797">
        <v>3</v>
      </c>
      <c r="B797">
        <v>0</v>
      </c>
      <c r="C797">
        <v>15</v>
      </c>
      <c r="D797">
        <v>0.05</v>
      </c>
      <c r="E797">
        <v>0.3</v>
      </c>
      <c r="F797">
        <v>9.7859606096407606E-2</v>
      </c>
    </row>
    <row r="798" spans="1:6" hidden="1" x14ac:dyDescent="0.15">
      <c r="A798">
        <v>4</v>
      </c>
      <c r="B798">
        <v>0</v>
      </c>
      <c r="C798">
        <v>15</v>
      </c>
      <c r="D798">
        <v>0.05</v>
      </c>
      <c r="E798">
        <v>0.3</v>
      </c>
      <c r="F798">
        <v>0.15221659570778201</v>
      </c>
    </row>
    <row r="799" spans="1:6" hidden="1" x14ac:dyDescent="0.15">
      <c r="A799">
        <v>5</v>
      </c>
      <c r="B799">
        <v>0</v>
      </c>
      <c r="C799">
        <v>15</v>
      </c>
      <c r="D799">
        <v>0.05</v>
      </c>
      <c r="E799">
        <v>0.3</v>
      </c>
      <c r="F799">
        <v>5.1125800637978003E-2</v>
      </c>
    </row>
    <row r="800" spans="1:6" hidden="1" x14ac:dyDescent="0.15">
      <c r="A800">
        <v>6</v>
      </c>
      <c r="B800">
        <v>0</v>
      </c>
      <c r="C800">
        <v>15</v>
      </c>
      <c r="D800">
        <v>0.05</v>
      </c>
      <c r="E800">
        <v>0.3</v>
      </c>
      <c r="F800">
        <v>3.2707068541977302E-2</v>
      </c>
    </row>
    <row r="801" spans="1:6" hidden="1" x14ac:dyDescent="0.15">
      <c r="A801">
        <v>7</v>
      </c>
      <c r="B801">
        <v>0</v>
      </c>
      <c r="C801">
        <v>15</v>
      </c>
      <c r="D801">
        <v>0.05</v>
      </c>
      <c r="E801">
        <v>0.3</v>
      </c>
      <c r="F801">
        <v>3.8176065974945099E-2</v>
      </c>
    </row>
    <row r="802" spans="1:6" hidden="1" x14ac:dyDescent="0.15">
      <c r="A802">
        <v>8</v>
      </c>
      <c r="B802">
        <v>0</v>
      </c>
      <c r="C802">
        <v>15</v>
      </c>
      <c r="D802">
        <v>0.05</v>
      </c>
      <c r="E802">
        <v>0.3</v>
      </c>
      <c r="F802">
        <v>2.9484815000567701E-3</v>
      </c>
    </row>
    <row r="803" spans="1:6" hidden="1" x14ac:dyDescent="0.15">
      <c r="A803">
        <v>9</v>
      </c>
      <c r="B803">
        <v>0</v>
      </c>
      <c r="C803">
        <v>15</v>
      </c>
      <c r="D803">
        <v>0.05</v>
      </c>
      <c r="E803">
        <v>0.3</v>
      </c>
      <c r="F803">
        <v>1.09690143671705E-2</v>
      </c>
    </row>
    <row r="804" spans="1:6" hidden="1" x14ac:dyDescent="0.15">
      <c r="A804">
        <v>10</v>
      </c>
      <c r="B804">
        <v>0</v>
      </c>
      <c r="C804">
        <v>15</v>
      </c>
      <c r="D804">
        <v>0.05</v>
      </c>
      <c r="E804">
        <v>0.3</v>
      </c>
      <c r="F804">
        <v>1.95074865109564E-2</v>
      </c>
    </row>
    <row r="805" spans="1:6" hidden="1" x14ac:dyDescent="0.15">
      <c r="A805">
        <v>11</v>
      </c>
      <c r="B805">
        <v>0</v>
      </c>
      <c r="C805">
        <v>15</v>
      </c>
      <c r="D805">
        <v>0.05</v>
      </c>
      <c r="E805">
        <v>0.3</v>
      </c>
      <c r="F805">
        <v>7.8115718313236998E-3</v>
      </c>
    </row>
    <row r="806" spans="1:6" hidden="1" x14ac:dyDescent="0.15">
      <c r="A806">
        <v>12</v>
      </c>
      <c r="B806">
        <v>0</v>
      </c>
      <c r="C806">
        <v>15</v>
      </c>
      <c r="D806">
        <v>0.05</v>
      </c>
      <c r="E806">
        <v>0.3</v>
      </c>
      <c r="F806">
        <v>1.8576438728950598E-2</v>
      </c>
    </row>
    <row r="807" spans="1:6" hidden="1" x14ac:dyDescent="0.15">
      <c r="A807">
        <v>13</v>
      </c>
      <c r="B807">
        <v>0</v>
      </c>
      <c r="C807">
        <v>15</v>
      </c>
      <c r="D807">
        <v>0.05</v>
      </c>
      <c r="E807">
        <v>0.3</v>
      </c>
      <c r="F807">
        <v>2.41261649299923E-2</v>
      </c>
    </row>
    <row r="808" spans="1:6" x14ac:dyDescent="0.15">
      <c r="A808">
        <v>1</v>
      </c>
      <c r="B808">
        <v>0</v>
      </c>
      <c r="C808">
        <v>15</v>
      </c>
      <c r="D808">
        <v>7.0000000000000007E-2</v>
      </c>
      <c r="E808">
        <v>0.3</v>
      </c>
      <c r="F808">
        <v>8.7182994990768994E-2</v>
      </c>
    </row>
    <row r="809" spans="1:6" hidden="1" x14ac:dyDescent="0.15">
      <c r="A809">
        <v>2</v>
      </c>
      <c r="B809">
        <v>0</v>
      </c>
      <c r="C809">
        <v>15</v>
      </c>
      <c r="D809">
        <v>7.0000000000000007E-2</v>
      </c>
      <c r="E809">
        <v>0.3</v>
      </c>
      <c r="F809">
        <v>4.3530779486939397E-2</v>
      </c>
    </row>
    <row r="810" spans="1:6" hidden="1" x14ac:dyDescent="0.15">
      <c r="A810">
        <v>3</v>
      </c>
      <c r="B810">
        <v>0</v>
      </c>
      <c r="C810">
        <v>15</v>
      </c>
      <c r="D810">
        <v>7.0000000000000007E-2</v>
      </c>
      <c r="E810">
        <v>0.3</v>
      </c>
      <c r="F810">
        <v>8.2877420918876801E-2</v>
      </c>
    </row>
    <row r="811" spans="1:6" hidden="1" x14ac:dyDescent="0.15">
      <c r="A811">
        <v>4</v>
      </c>
      <c r="B811">
        <v>0</v>
      </c>
      <c r="C811">
        <v>15</v>
      </c>
      <c r="D811">
        <v>7.0000000000000007E-2</v>
      </c>
      <c r="E811">
        <v>0.3</v>
      </c>
      <c r="F811">
        <v>0.140047202391576</v>
      </c>
    </row>
    <row r="812" spans="1:6" hidden="1" x14ac:dyDescent="0.15">
      <c r="A812">
        <v>5</v>
      </c>
      <c r="B812">
        <v>0</v>
      </c>
      <c r="C812">
        <v>15</v>
      </c>
      <c r="D812">
        <v>7.0000000000000007E-2</v>
      </c>
      <c r="E812">
        <v>0.3</v>
      </c>
      <c r="F812">
        <v>4.7282450460363397E-2</v>
      </c>
    </row>
    <row r="813" spans="1:6" hidden="1" x14ac:dyDescent="0.15">
      <c r="A813">
        <v>6</v>
      </c>
      <c r="B813">
        <v>0</v>
      </c>
      <c r="C813">
        <v>15</v>
      </c>
      <c r="D813">
        <v>7.0000000000000007E-2</v>
      </c>
      <c r="E813">
        <v>0.3</v>
      </c>
      <c r="F813">
        <v>2.76996566275318E-2</v>
      </c>
    </row>
    <row r="814" spans="1:6" hidden="1" x14ac:dyDescent="0.15">
      <c r="A814">
        <v>7</v>
      </c>
      <c r="B814">
        <v>0</v>
      </c>
      <c r="C814">
        <v>15</v>
      </c>
      <c r="D814">
        <v>7.0000000000000007E-2</v>
      </c>
      <c r="E814">
        <v>0.3</v>
      </c>
      <c r="F814">
        <v>3.41177442693665E-2</v>
      </c>
    </row>
    <row r="815" spans="1:6" hidden="1" x14ac:dyDescent="0.15">
      <c r="A815">
        <v>8</v>
      </c>
      <c r="B815">
        <v>0</v>
      </c>
      <c r="C815">
        <v>15</v>
      </c>
      <c r="D815">
        <v>7.0000000000000007E-2</v>
      </c>
      <c r="E815">
        <v>0.3</v>
      </c>
      <c r="F815">
        <v>2.4912477459446999E-3</v>
      </c>
    </row>
    <row r="816" spans="1:6" hidden="1" x14ac:dyDescent="0.15">
      <c r="A816">
        <v>9</v>
      </c>
      <c r="B816">
        <v>0</v>
      </c>
      <c r="C816">
        <v>15</v>
      </c>
      <c r="D816">
        <v>7.0000000000000007E-2</v>
      </c>
      <c r="E816">
        <v>0.3</v>
      </c>
      <c r="F816">
        <v>9.2896717760911907E-3</v>
      </c>
    </row>
    <row r="817" spans="1:6" hidden="1" x14ac:dyDescent="0.15">
      <c r="A817">
        <v>10</v>
      </c>
      <c r="B817">
        <v>0</v>
      </c>
      <c r="C817">
        <v>15</v>
      </c>
      <c r="D817">
        <v>7.0000000000000007E-2</v>
      </c>
      <c r="E817">
        <v>0.3</v>
      </c>
      <c r="F817">
        <v>1.7746120791346999E-2</v>
      </c>
    </row>
    <row r="818" spans="1:6" hidden="1" x14ac:dyDescent="0.15">
      <c r="A818">
        <v>11</v>
      </c>
      <c r="B818">
        <v>0</v>
      </c>
      <c r="C818">
        <v>15</v>
      </c>
      <c r="D818">
        <v>7.0000000000000007E-2</v>
      </c>
      <c r="E818">
        <v>0.3</v>
      </c>
      <c r="F818">
        <v>6.9297718254430702E-3</v>
      </c>
    </row>
    <row r="819" spans="1:6" hidden="1" x14ac:dyDescent="0.15">
      <c r="A819">
        <v>12</v>
      </c>
      <c r="B819">
        <v>0</v>
      </c>
      <c r="C819">
        <v>15</v>
      </c>
      <c r="D819">
        <v>7.0000000000000007E-2</v>
      </c>
      <c r="E819">
        <v>0.3</v>
      </c>
      <c r="F819">
        <v>1.5956680556938999E-2</v>
      </c>
    </row>
    <row r="820" spans="1:6" hidden="1" x14ac:dyDescent="0.15">
      <c r="A820">
        <v>13</v>
      </c>
      <c r="B820">
        <v>0</v>
      </c>
      <c r="C820">
        <v>15</v>
      </c>
      <c r="D820">
        <v>7.0000000000000007E-2</v>
      </c>
      <c r="E820">
        <v>0.3</v>
      </c>
      <c r="F820">
        <v>2.0432478791007701E-2</v>
      </c>
    </row>
    <row r="821" spans="1:6" x14ac:dyDescent="0.15">
      <c r="A821">
        <v>1</v>
      </c>
      <c r="B821">
        <v>0</v>
      </c>
      <c r="C821">
        <v>15</v>
      </c>
      <c r="D821">
        <v>0.09</v>
      </c>
      <c r="E821">
        <v>0.3</v>
      </c>
      <c r="F821">
        <v>6.8920658093122103E-2</v>
      </c>
    </row>
    <row r="822" spans="1:6" hidden="1" x14ac:dyDescent="0.15">
      <c r="A822">
        <v>2</v>
      </c>
      <c r="B822">
        <v>0</v>
      </c>
      <c r="C822">
        <v>15</v>
      </c>
      <c r="D822">
        <v>0.09</v>
      </c>
      <c r="E822">
        <v>0.3</v>
      </c>
      <c r="F822">
        <v>3.9766923210916301E-2</v>
      </c>
    </row>
    <row r="823" spans="1:6" hidden="1" x14ac:dyDescent="0.15">
      <c r="A823">
        <v>3</v>
      </c>
      <c r="B823">
        <v>0</v>
      </c>
      <c r="C823">
        <v>15</v>
      </c>
      <c r="D823">
        <v>0.09</v>
      </c>
      <c r="E823">
        <v>0.3</v>
      </c>
      <c r="F823">
        <v>7.3379211843511094E-2</v>
      </c>
    </row>
    <row r="824" spans="1:6" hidden="1" x14ac:dyDescent="0.15">
      <c r="A824">
        <v>4</v>
      </c>
      <c r="B824">
        <v>0</v>
      </c>
      <c r="C824">
        <v>15</v>
      </c>
      <c r="D824">
        <v>0.09</v>
      </c>
      <c r="E824">
        <v>0.3</v>
      </c>
      <c r="F824">
        <v>0.13069397980720299</v>
      </c>
    </row>
    <row r="825" spans="1:6" hidden="1" x14ac:dyDescent="0.15">
      <c r="A825">
        <v>5</v>
      </c>
      <c r="B825">
        <v>0</v>
      </c>
      <c r="C825">
        <v>15</v>
      </c>
      <c r="D825">
        <v>0.09</v>
      </c>
      <c r="E825">
        <v>0.3</v>
      </c>
      <c r="F825">
        <v>4.4262843519247398E-2</v>
      </c>
    </row>
    <row r="826" spans="1:6" hidden="1" x14ac:dyDescent="0.15">
      <c r="A826">
        <v>6</v>
      </c>
      <c r="B826">
        <v>0</v>
      </c>
      <c r="C826">
        <v>15</v>
      </c>
      <c r="D826">
        <v>0.09</v>
      </c>
      <c r="E826">
        <v>0.3</v>
      </c>
      <c r="F826">
        <v>2.4525123358432301E-2</v>
      </c>
    </row>
    <row r="827" spans="1:6" hidden="1" x14ac:dyDescent="0.15">
      <c r="A827">
        <v>7</v>
      </c>
      <c r="B827">
        <v>0</v>
      </c>
      <c r="C827">
        <v>15</v>
      </c>
      <c r="D827">
        <v>0.09</v>
      </c>
      <c r="E827">
        <v>0.3</v>
      </c>
      <c r="F827">
        <v>3.09585789146825E-2</v>
      </c>
    </row>
    <row r="828" spans="1:6" hidden="1" x14ac:dyDescent="0.15">
      <c r="A828">
        <v>8</v>
      </c>
      <c r="B828">
        <v>0</v>
      </c>
      <c r="C828">
        <v>15</v>
      </c>
      <c r="D828">
        <v>0.09</v>
      </c>
      <c r="E828">
        <v>0.3</v>
      </c>
      <c r="F828">
        <v>2.1794567002742299E-3</v>
      </c>
    </row>
    <row r="829" spans="1:6" hidden="1" x14ac:dyDescent="0.15">
      <c r="A829">
        <v>9</v>
      </c>
      <c r="B829">
        <v>0</v>
      </c>
      <c r="C829">
        <v>15</v>
      </c>
      <c r="D829">
        <v>0.09</v>
      </c>
      <c r="E829">
        <v>0.3</v>
      </c>
      <c r="F829">
        <v>8.2250242063121402E-3</v>
      </c>
    </row>
    <row r="830" spans="1:6" hidden="1" x14ac:dyDescent="0.15">
      <c r="A830">
        <v>10</v>
      </c>
      <c r="B830">
        <v>0</v>
      </c>
      <c r="C830">
        <v>15</v>
      </c>
      <c r="D830">
        <v>0.09</v>
      </c>
      <c r="E830">
        <v>0.3</v>
      </c>
      <c r="F830">
        <v>1.6484814000548E-2</v>
      </c>
    </row>
    <row r="831" spans="1:6" hidden="1" x14ac:dyDescent="0.15">
      <c r="A831">
        <v>11</v>
      </c>
      <c r="B831">
        <v>0</v>
      </c>
      <c r="C831">
        <v>15</v>
      </c>
      <c r="D831">
        <v>0.09</v>
      </c>
      <c r="E831">
        <v>0.3</v>
      </c>
      <c r="F831">
        <v>6.2371353906299203E-3</v>
      </c>
    </row>
    <row r="832" spans="1:6" hidden="1" x14ac:dyDescent="0.15">
      <c r="A832">
        <v>12</v>
      </c>
      <c r="B832">
        <v>0</v>
      </c>
      <c r="C832">
        <v>15</v>
      </c>
      <c r="D832">
        <v>0.09</v>
      </c>
      <c r="E832">
        <v>0.3</v>
      </c>
      <c r="F832">
        <v>1.4413770651857E-2</v>
      </c>
    </row>
    <row r="833" spans="1:6" hidden="1" x14ac:dyDescent="0.15">
      <c r="A833">
        <v>13</v>
      </c>
      <c r="B833">
        <v>0</v>
      </c>
      <c r="C833">
        <v>15</v>
      </c>
      <c r="D833">
        <v>0.09</v>
      </c>
      <c r="E833">
        <v>0.3</v>
      </c>
      <c r="F833">
        <v>1.80908041426746E-2</v>
      </c>
    </row>
    <row r="834" spans="1:6" x14ac:dyDescent="0.15">
      <c r="A834">
        <v>1</v>
      </c>
      <c r="B834">
        <v>1.25</v>
      </c>
      <c r="C834">
        <v>15</v>
      </c>
      <c r="D834">
        <v>0.03</v>
      </c>
      <c r="E834">
        <v>0.3</v>
      </c>
      <c r="F834">
        <v>0.30884219454994699</v>
      </c>
    </row>
    <row r="835" spans="1:6" hidden="1" x14ac:dyDescent="0.15">
      <c r="A835">
        <v>2</v>
      </c>
      <c r="B835">
        <v>1.25</v>
      </c>
      <c r="C835">
        <v>15</v>
      </c>
      <c r="D835">
        <v>0.03</v>
      </c>
      <c r="E835">
        <v>0.3</v>
      </c>
      <c r="F835">
        <v>0.15928731403870899</v>
      </c>
    </row>
    <row r="836" spans="1:6" hidden="1" x14ac:dyDescent="0.15">
      <c r="A836">
        <v>3</v>
      </c>
      <c r="B836">
        <v>1.25</v>
      </c>
      <c r="C836">
        <v>15</v>
      </c>
      <c r="D836">
        <v>0.03</v>
      </c>
      <c r="E836">
        <v>0.3</v>
      </c>
      <c r="F836">
        <v>0.52198020873255402</v>
      </c>
    </row>
    <row r="837" spans="1:6" hidden="1" x14ac:dyDescent="0.15">
      <c r="A837">
        <v>4</v>
      </c>
      <c r="B837">
        <v>1.25</v>
      </c>
      <c r="C837">
        <v>15</v>
      </c>
      <c r="D837">
        <v>0.03</v>
      </c>
      <c r="E837">
        <v>0.3</v>
      </c>
      <c r="F837">
        <v>0.59860873269805803</v>
      </c>
    </row>
    <row r="838" spans="1:6" hidden="1" x14ac:dyDescent="0.15">
      <c r="A838">
        <v>5</v>
      </c>
      <c r="B838">
        <v>1.25</v>
      </c>
      <c r="C838">
        <v>15</v>
      </c>
      <c r="D838">
        <v>0.03</v>
      </c>
      <c r="E838">
        <v>0.3</v>
      </c>
      <c r="F838">
        <v>0.21334889452963901</v>
      </c>
    </row>
    <row r="839" spans="1:6" hidden="1" x14ac:dyDescent="0.15">
      <c r="A839">
        <v>6</v>
      </c>
      <c r="B839">
        <v>1.25</v>
      </c>
      <c r="C839">
        <v>15</v>
      </c>
      <c r="D839">
        <v>0.03</v>
      </c>
      <c r="E839">
        <v>0.3</v>
      </c>
      <c r="F839">
        <v>0.153010147755818</v>
      </c>
    </row>
    <row r="840" spans="1:6" hidden="1" x14ac:dyDescent="0.15">
      <c r="A840">
        <v>7</v>
      </c>
      <c r="B840">
        <v>1.25</v>
      </c>
      <c r="C840">
        <v>15</v>
      </c>
      <c r="D840">
        <v>0.03</v>
      </c>
      <c r="E840">
        <v>0.3</v>
      </c>
      <c r="F840">
        <v>0.169569914280157</v>
      </c>
    </row>
    <row r="841" spans="1:6" hidden="1" x14ac:dyDescent="0.15">
      <c r="A841">
        <v>8</v>
      </c>
      <c r="B841">
        <v>1.25</v>
      </c>
      <c r="C841">
        <v>15</v>
      </c>
      <c r="D841">
        <v>0.03</v>
      </c>
      <c r="E841">
        <v>0.3</v>
      </c>
      <c r="F841">
        <v>9.2949693530971697E-3</v>
      </c>
    </row>
    <row r="842" spans="1:6" hidden="1" x14ac:dyDescent="0.15">
      <c r="A842">
        <v>9</v>
      </c>
      <c r="B842">
        <v>1.25</v>
      </c>
      <c r="C842">
        <v>15</v>
      </c>
      <c r="D842">
        <v>0.03</v>
      </c>
      <c r="E842">
        <v>0.3</v>
      </c>
      <c r="F842">
        <v>3.5659923491731998E-2</v>
      </c>
    </row>
    <row r="843" spans="1:6" hidden="1" x14ac:dyDescent="0.15">
      <c r="A843">
        <v>10</v>
      </c>
      <c r="B843">
        <v>1.25</v>
      </c>
      <c r="C843">
        <v>15</v>
      </c>
      <c r="D843">
        <v>0.03</v>
      </c>
      <c r="E843">
        <v>0.3</v>
      </c>
      <c r="F843">
        <v>6.3011545902418295E-2</v>
      </c>
    </row>
    <row r="844" spans="1:6" hidden="1" x14ac:dyDescent="0.15">
      <c r="A844">
        <v>11</v>
      </c>
      <c r="B844">
        <v>1.25</v>
      </c>
      <c r="C844">
        <v>15</v>
      </c>
      <c r="D844">
        <v>0.03</v>
      </c>
      <c r="E844">
        <v>0.3</v>
      </c>
      <c r="F844">
        <v>3.0862658570235801E-2</v>
      </c>
    </row>
    <row r="845" spans="1:6" hidden="1" x14ac:dyDescent="0.15">
      <c r="A845">
        <v>12</v>
      </c>
      <c r="B845">
        <v>1.25</v>
      </c>
      <c r="C845">
        <v>15</v>
      </c>
      <c r="D845">
        <v>0.03</v>
      </c>
      <c r="E845">
        <v>0.3</v>
      </c>
      <c r="F845">
        <v>7.08242873868664E-2</v>
      </c>
    </row>
    <row r="846" spans="1:6" hidden="1" x14ac:dyDescent="0.15">
      <c r="A846">
        <v>13</v>
      </c>
      <c r="B846">
        <v>1.25</v>
      </c>
      <c r="C846">
        <v>15</v>
      </c>
      <c r="D846">
        <v>0.03</v>
      </c>
      <c r="E846">
        <v>0.3</v>
      </c>
      <c r="F846">
        <v>8.63449724910582E-2</v>
      </c>
    </row>
    <row r="847" spans="1:6" x14ac:dyDescent="0.15">
      <c r="A847">
        <v>1</v>
      </c>
      <c r="B847">
        <v>1.25</v>
      </c>
      <c r="C847">
        <v>15</v>
      </c>
      <c r="D847">
        <v>0.05</v>
      </c>
      <c r="E847">
        <v>0.3</v>
      </c>
      <c r="F847">
        <v>0.25682033254731301</v>
      </c>
    </row>
    <row r="848" spans="1:6" hidden="1" x14ac:dyDescent="0.15">
      <c r="A848">
        <v>2</v>
      </c>
      <c r="B848">
        <v>1.25</v>
      </c>
      <c r="C848">
        <v>15</v>
      </c>
      <c r="D848">
        <v>0.05</v>
      </c>
      <c r="E848">
        <v>0.3</v>
      </c>
      <c r="F848">
        <v>0.13532972846237701</v>
      </c>
    </row>
    <row r="849" spans="1:6" hidden="1" x14ac:dyDescent="0.15">
      <c r="A849">
        <v>3</v>
      </c>
      <c r="B849">
        <v>1.25</v>
      </c>
      <c r="C849">
        <v>15</v>
      </c>
      <c r="D849">
        <v>0.05</v>
      </c>
      <c r="E849">
        <v>0.3</v>
      </c>
      <c r="F849">
        <v>0.420919154456316</v>
      </c>
    </row>
    <row r="850" spans="1:6" hidden="1" x14ac:dyDescent="0.15">
      <c r="A850">
        <v>4</v>
      </c>
      <c r="B850">
        <v>1.25</v>
      </c>
      <c r="C850">
        <v>15</v>
      </c>
      <c r="D850">
        <v>0.05</v>
      </c>
      <c r="E850">
        <v>0.3</v>
      </c>
      <c r="F850">
        <v>0.535960568658157</v>
      </c>
    </row>
    <row r="851" spans="1:6" hidden="1" x14ac:dyDescent="0.15">
      <c r="A851">
        <v>5</v>
      </c>
      <c r="B851">
        <v>1.25</v>
      </c>
      <c r="C851">
        <v>15</v>
      </c>
      <c r="D851">
        <v>0.05</v>
      </c>
      <c r="E851">
        <v>0.3</v>
      </c>
      <c r="F851">
        <v>0.19371522288641899</v>
      </c>
    </row>
    <row r="852" spans="1:6" hidden="1" x14ac:dyDescent="0.15">
      <c r="A852">
        <v>6</v>
      </c>
      <c r="B852">
        <v>1.25</v>
      </c>
      <c r="C852">
        <v>15</v>
      </c>
      <c r="D852">
        <v>0.05</v>
      </c>
      <c r="E852">
        <v>0.3</v>
      </c>
      <c r="F852">
        <v>0.12338571642974699</v>
      </c>
    </row>
    <row r="853" spans="1:6" hidden="1" x14ac:dyDescent="0.15">
      <c r="A853">
        <v>7</v>
      </c>
      <c r="B853">
        <v>1.25</v>
      </c>
      <c r="C853">
        <v>15</v>
      </c>
      <c r="D853">
        <v>0.05</v>
      </c>
      <c r="E853">
        <v>0.3</v>
      </c>
      <c r="F853">
        <v>0.14925294050092899</v>
      </c>
    </row>
    <row r="854" spans="1:6" hidden="1" x14ac:dyDescent="0.15">
      <c r="A854">
        <v>8</v>
      </c>
      <c r="B854">
        <v>1.25</v>
      </c>
      <c r="C854">
        <v>15</v>
      </c>
      <c r="D854">
        <v>0.05</v>
      </c>
      <c r="E854">
        <v>0.3</v>
      </c>
      <c r="F854">
        <v>7.5828947596270199E-3</v>
      </c>
    </row>
    <row r="855" spans="1:6" hidden="1" x14ac:dyDescent="0.15">
      <c r="A855">
        <v>9</v>
      </c>
      <c r="B855">
        <v>1.25</v>
      </c>
      <c r="C855">
        <v>15</v>
      </c>
      <c r="D855">
        <v>0.05</v>
      </c>
      <c r="E855">
        <v>0.3</v>
      </c>
      <c r="F855">
        <v>2.87557738646129E-2</v>
      </c>
    </row>
    <row r="856" spans="1:6" hidden="1" x14ac:dyDescent="0.15">
      <c r="A856">
        <v>10</v>
      </c>
      <c r="B856">
        <v>1.25</v>
      </c>
      <c r="C856">
        <v>15</v>
      </c>
      <c r="D856">
        <v>0.05</v>
      </c>
      <c r="E856">
        <v>0.3</v>
      </c>
      <c r="F856">
        <v>5.5838306771365101E-2</v>
      </c>
    </row>
    <row r="857" spans="1:6" hidden="1" x14ac:dyDescent="0.15">
      <c r="A857">
        <v>11</v>
      </c>
      <c r="B857">
        <v>1.25</v>
      </c>
      <c r="C857">
        <v>15</v>
      </c>
      <c r="D857">
        <v>0.05</v>
      </c>
      <c r="E857">
        <v>0.3</v>
      </c>
      <c r="F857">
        <v>2.4951803483720801E-2</v>
      </c>
    </row>
    <row r="858" spans="1:6" hidden="1" x14ac:dyDescent="0.15">
      <c r="A858">
        <v>12</v>
      </c>
      <c r="B858">
        <v>1.25</v>
      </c>
      <c r="C858">
        <v>15</v>
      </c>
      <c r="D858">
        <v>0.05</v>
      </c>
      <c r="E858">
        <v>0.3</v>
      </c>
      <c r="F858">
        <v>5.6676673618151603E-2</v>
      </c>
    </row>
    <row r="859" spans="1:6" hidden="1" x14ac:dyDescent="0.15">
      <c r="A859">
        <v>13</v>
      </c>
      <c r="B859">
        <v>1.25</v>
      </c>
      <c r="C859">
        <v>15</v>
      </c>
      <c r="D859">
        <v>0.05</v>
      </c>
      <c r="E859">
        <v>0.3</v>
      </c>
      <c r="F859">
        <v>6.9627645271722799E-2</v>
      </c>
    </row>
    <row r="860" spans="1:6" x14ac:dyDescent="0.15">
      <c r="A860">
        <v>1</v>
      </c>
      <c r="B860">
        <v>1.25</v>
      </c>
      <c r="C860">
        <v>15</v>
      </c>
      <c r="D860">
        <v>7.0000000000000007E-2</v>
      </c>
      <c r="E860">
        <v>0.3</v>
      </c>
      <c r="F860">
        <v>0.228937343892367</v>
      </c>
    </row>
    <row r="861" spans="1:6" hidden="1" x14ac:dyDescent="0.15">
      <c r="A861">
        <v>2</v>
      </c>
      <c r="B861">
        <v>1.25</v>
      </c>
      <c r="C861">
        <v>15</v>
      </c>
      <c r="D861">
        <v>7.0000000000000007E-2</v>
      </c>
      <c r="E861">
        <v>0.3</v>
      </c>
      <c r="F861">
        <v>0.12277312911722001</v>
      </c>
    </row>
    <row r="862" spans="1:6" hidden="1" x14ac:dyDescent="0.15">
      <c r="A862">
        <v>3</v>
      </c>
      <c r="B862">
        <v>1.25</v>
      </c>
      <c r="C862">
        <v>15</v>
      </c>
      <c r="D862">
        <v>7.0000000000000007E-2</v>
      </c>
      <c r="E862">
        <v>0.3</v>
      </c>
      <c r="F862">
        <v>0.35647695027840998</v>
      </c>
    </row>
    <row r="863" spans="1:6" hidden="1" x14ac:dyDescent="0.15">
      <c r="A863">
        <v>4</v>
      </c>
      <c r="B863">
        <v>1.25</v>
      </c>
      <c r="C863">
        <v>15</v>
      </c>
      <c r="D863">
        <v>7.0000000000000007E-2</v>
      </c>
      <c r="E863">
        <v>0.3</v>
      </c>
      <c r="F863">
        <v>0.49311166028748299</v>
      </c>
    </row>
    <row r="864" spans="1:6" hidden="1" x14ac:dyDescent="0.15">
      <c r="A864">
        <v>5</v>
      </c>
      <c r="B864">
        <v>1.25</v>
      </c>
      <c r="C864">
        <v>15</v>
      </c>
      <c r="D864">
        <v>7.0000000000000007E-2</v>
      </c>
      <c r="E864">
        <v>0.3</v>
      </c>
      <c r="F864">
        <v>0.17915280181923501</v>
      </c>
    </row>
    <row r="865" spans="1:6" hidden="1" x14ac:dyDescent="0.15">
      <c r="A865">
        <v>6</v>
      </c>
      <c r="B865">
        <v>1.25</v>
      </c>
      <c r="C865">
        <v>15</v>
      </c>
      <c r="D865">
        <v>7.0000000000000007E-2</v>
      </c>
      <c r="E865">
        <v>0.3</v>
      </c>
      <c r="F865">
        <v>0.104495515196037</v>
      </c>
    </row>
    <row r="866" spans="1:6" hidden="1" x14ac:dyDescent="0.15">
      <c r="A866">
        <v>7</v>
      </c>
      <c r="B866">
        <v>1.25</v>
      </c>
      <c r="C866">
        <v>15</v>
      </c>
      <c r="D866">
        <v>7.0000000000000007E-2</v>
      </c>
      <c r="E866">
        <v>0.3</v>
      </c>
      <c r="F866">
        <v>0.133386547969706</v>
      </c>
    </row>
    <row r="867" spans="1:6" hidden="1" x14ac:dyDescent="0.15">
      <c r="A867">
        <v>8</v>
      </c>
      <c r="B867">
        <v>1.25</v>
      </c>
      <c r="C867">
        <v>15</v>
      </c>
      <c r="D867">
        <v>7.0000000000000007E-2</v>
      </c>
      <c r="E867">
        <v>0.3</v>
      </c>
      <c r="F867">
        <v>6.40698253568591E-3</v>
      </c>
    </row>
    <row r="868" spans="1:6" hidden="1" x14ac:dyDescent="0.15">
      <c r="A868">
        <v>9</v>
      </c>
      <c r="B868">
        <v>1.25</v>
      </c>
      <c r="C868">
        <v>15</v>
      </c>
      <c r="D868">
        <v>7.0000000000000007E-2</v>
      </c>
      <c r="E868">
        <v>0.3</v>
      </c>
      <c r="F868">
        <v>2.4353300299182899E-2</v>
      </c>
    </row>
    <row r="869" spans="1:6" hidden="1" x14ac:dyDescent="0.15">
      <c r="A869">
        <v>10</v>
      </c>
      <c r="B869">
        <v>1.25</v>
      </c>
      <c r="C869">
        <v>15</v>
      </c>
      <c r="D869">
        <v>7.0000000000000007E-2</v>
      </c>
      <c r="E869">
        <v>0.3</v>
      </c>
      <c r="F869">
        <v>5.0796566548560303E-2</v>
      </c>
    </row>
    <row r="870" spans="1:6" hidden="1" x14ac:dyDescent="0.15">
      <c r="A870">
        <v>11</v>
      </c>
      <c r="B870">
        <v>1.25</v>
      </c>
      <c r="C870">
        <v>15</v>
      </c>
      <c r="D870">
        <v>7.0000000000000007E-2</v>
      </c>
      <c r="E870">
        <v>0.3</v>
      </c>
      <c r="F870">
        <v>2.2135148790685899E-2</v>
      </c>
    </row>
    <row r="871" spans="1:6" hidden="1" x14ac:dyDescent="0.15">
      <c r="A871">
        <v>12</v>
      </c>
      <c r="B871">
        <v>1.25</v>
      </c>
      <c r="C871">
        <v>15</v>
      </c>
      <c r="D871">
        <v>7.0000000000000007E-2</v>
      </c>
      <c r="E871">
        <v>0.3</v>
      </c>
      <c r="F871">
        <v>4.8683797209489399E-2</v>
      </c>
    </row>
    <row r="872" spans="1:6" hidden="1" x14ac:dyDescent="0.15">
      <c r="A872">
        <v>13</v>
      </c>
      <c r="B872">
        <v>1.25</v>
      </c>
      <c r="C872">
        <v>15</v>
      </c>
      <c r="D872">
        <v>7.0000000000000007E-2</v>
      </c>
      <c r="E872">
        <v>0.3</v>
      </c>
      <c r="F872">
        <v>5.8967738528293998E-2</v>
      </c>
    </row>
    <row r="873" spans="1:6" x14ac:dyDescent="0.15">
      <c r="A873">
        <v>1</v>
      </c>
      <c r="B873">
        <v>1.25</v>
      </c>
      <c r="C873">
        <v>15</v>
      </c>
      <c r="D873">
        <v>0.09</v>
      </c>
      <c r="E873">
        <v>0.3</v>
      </c>
      <c r="F873">
        <v>0.18098153664971001</v>
      </c>
    </row>
    <row r="874" spans="1:6" hidden="1" x14ac:dyDescent="0.15">
      <c r="A874">
        <v>2</v>
      </c>
      <c r="B874">
        <v>1.25</v>
      </c>
      <c r="C874">
        <v>15</v>
      </c>
      <c r="D874">
        <v>0.09</v>
      </c>
      <c r="E874">
        <v>0.3</v>
      </c>
      <c r="F874">
        <v>0.112157642374248</v>
      </c>
    </row>
    <row r="875" spans="1:6" hidden="1" x14ac:dyDescent="0.15">
      <c r="A875">
        <v>3</v>
      </c>
      <c r="B875">
        <v>1.25</v>
      </c>
      <c r="C875">
        <v>15</v>
      </c>
      <c r="D875">
        <v>0.09</v>
      </c>
      <c r="E875">
        <v>0.3</v>
      </c>
      <c r="F875">
        <v>0.31562272765959398</v>
      </c>
    </row>
    <row r="876" spans="1:6" hidden="1" x14ac:dyDescent="0.15">
      <c r="A876">
        <v>4</v>
      </c>
      <c r="B876">
        <v>1.25</v>
      </c>
      <c r="C876">
        <v>15</v>
      </c>
      <c r="D876">
        <v>0.09</v>
      </c>
      <c r="E876">
        <v>0.3</v>
      </c>
      <c r="F876">
        <v>0.460178598870642</v>
      </c>
    </row>
    <row r="877" spans="1:6" hidden="1" x14ac:dyDescent="0.15">
      <c r="A877">
        <v>5</v>
      </c>
      <c r="B877">
        <v>1.25</v>
      </c>
      <c r="C877">
        <v>15</v>
      </c>
      <c r="D877">
        <v>0.09</v>
      </c>
      <c r="E877">
        <v>0.3</v>
      </c>
      <c r="F877">
        <v>0.16771153685461099</v>
      </c>
    </row>
    <row r="878" spans="1:6" hidden="1" x14ac:dyDescent="0.15">
      <c r="A878">
        <v>6</v>
      </c>
      <c r="B878">
        <v>1.25</v>
      </c>
      <c r="C878">
        <v>15</v>
      </c>
      <c r="D878">
        <v>0.09</v>
      </c>
      <c r="E878">
        <v>0.3</v>
      </c>
      <c r="F878">
        <v>9.2519753405120295E-2</v>
      </c>
    </row>
    <row r="879" spans="1:6" hidden="1" x14ac:dyDescent="0.15">
      <c r="A879">
        <v>7</v>
      </c>
      <c r="B879">
        <v>1.25</v>
      </c>
      <c r="C879">
        <v>15</v>
      </c>
      <c r="D879">
        <v>0.09</v>
      </c>
      <c r="E879">
        <v>0.3</v>
      </c>
      <c r="F879">
        <v>0.12103549223167601</v>
      </c>
    </row>
    <row r="880" spans="1:6" hidden="1" x14ac:dyDescent="0.15">
      <c r="A880">
        <v>8</v>
      </c>
      <c r="B880">
        <v>1.25</v>
      </c>
      <c r="C880">
        <v>15</v>
      </c>
      <c r="D880">
        <v>0.09</v>
      </c>
      <c r="E880">
        <v>0.3</v>
      </c>
      <c r="F880">
        <v>5.6051193778985002E-3</v>
      </c>
    </row>
    <row r="881" spans="1:6" hidden="1" x14ac:dyDescent="0.15">
      <c r="A881">
        <v>9</v>
      </c>
      <c r="B881">
        <v>1.25</v>
      </c>
      <c r="C881">
        <v>15</v>
      </c>
      <c r="D881">
        <v>0.09</v>
      </c>
      <c r="E881">
        <v>0.3</v>
      </c>
      <c r="F881">
        <v>2.1562277903068201E-2</v>
      </c>
    </row>
    <row r="882" spans="1:6" hidden="1" x14ac:dyDescent="0.15">
      <c r="A882">
        <v>10</v>
      </c>
      <c r="B882">
        <v>1.25</v>
      </c>
      <c r="C882">
        <v>15</v>
      </c>
      <c r="D882">
        <v>0.09</v>
      </c>
      <c r="E882">
        <v>0.3</v>
      </c>
      <c r="F882">
        <v>4.7186196987218397E-2</v>
      </c>
    </row>
    <row r="883" spans="1:6" hidden="1" x14ac:dyDescent="0.15">
      <c r="A883">
        <v>11</v>
      </c>
      <c r="B883">
        <v>1.25</v>
      </c>
      <c r="C883">
        <v>15</v>
      </c>
      <c r="D883">
        <v>0.09</v>
      </c>
      <c r="E883">
        <v>0.3</v>
      </c>
      <c r="F883">
        <v>1.99227223315421E-2</v>
      </c>
    </row>
    <row r="884" spans="1:6" hidden="1" x14ac:dyDescent="0.15">
      <c r="A884">
        <v>12</v>
      </c>
      <c r="B884">
        <v>1.25</v>
      </c>
      <c r="C884">
        <v>15</v>
      </c>
      <c r="D884">
        <v>0.09</v>
      </c>
      <c r="E884">
        <v>0.3</v>
      </c>
      <c r="F884">
        <v>4.39763824897745E-2</v>
      </c>
    </row>
    <row r="885" spans="1:6" hidden="1" x14ac:dyDescent="0.15">
      <c r="A885">
        <v>13</v>
      </c>
      <c r="B885">
        <v>1.25</v>
      </c>
      <c r="C885">
        <v>15</v>
      </c>
      <c r="D885">
        <v>0.09</v>
      </c>
      <c r="E885">
        <v>0.3</v>
      </c>
      <c r="F885">
        <v>5.2209710792471199E-2</v>
      </c>
    </row>
    <row r="886" spans="1:6" x14ac:dyDescent="0.15">
      <c r="A886">
        <v>1</v>
      </c>
      <c r="B886">
        <v>2.5</v>
      </c>
      <c r="C886">
        <v>15</v>
      </c>
      <c r="D886">
        <v>0.03</v>
      </c>
      <c r="E886">
        <v>0.3</v>
      </c>
      <c r="F886">
        <v>0.92125152778375796</v>
      </c>
    </row>
    <row r="887" spans="1:6" hidden="1" x14ac:dyDescent="0.15">
      <c r="A887">
        <v>2</v>
      </c>
      <c r="B887">
        <v>2.5</v>
      </c>
      <c r="C887">
        <v>15</v>
      </c>
      <c r="D887">
        <v>0.03</v>
      </c>
      <c r="E887">
        <v>0.3</v>
      </c>
      <c r="F887">
        <v>0.422117070840621</v>
      </c>
    </row>
    <row r="888" spans="1:6" hidden="1" x14ac:dyDescent="0.15">
      <c r="A888">
        <v>3</v>
      </c>
      <c r="B888">
        <v>2.5</v>
      </c>
      <c r="C888">
        <v>15</v>
      </c>
      <c r="D888">
        <v>0.03</v>
      </c>
      <c r="E888">
        <v>0.3</v>
      </c>
      <c r="F888">
        <v>1.11519309984349</v>
      </c>
    </row>
    <row r="889" spans="1:6" hidden="1" x14ac:dyDescent="0.15">
      <c r="A889">
        <v>4</v>
      </c>
      <c r="B889">
        <v>2.5</v>
      </c>
      <c r="C889">
        <v>15</v>
      </c>
      <c r="D889">
        <v>0.03</v>
      </c>
      <c r="E889">
        <v>0.3</v>
      </c>
      <c r="F889">
        <v>1.31672066017731</v>
      </c>
    </row>
    <row r="890" spans="1:6" hidden="1" x14ac:dyDescent="0.15">
      <c r="A890">
        <v>5</v>
      </c>
      <c r="B890">
        <v>2.5</v>
      </c>
      <c r="C890">
        <v>15</v>
      </c>
      <c r="D890">
        <v>0.03</v>
      </c>
      <c r="E890">
        <v>0.3</v>
      </c>
      <c r="F890">
        <v>0.469237463632388</v>
      </c>
    </row>
    <row r="891" spans="1:6" hidden="1" x14ac:dyDescent="0.15">
      <c r="A891">
        <v>6</v>
      </c>
      <c r="B891">
        <v>2.5</v>
      </c>
      <c r="C891">
        <v>15</v>
      </c>
      <c r="D891">
        <v>0.03</v>
      </c>
      <c r="E891">
        <v>0.3</v>
      </c>
      <c r="F891">
        <v>0.32535240439038099</v>
      </c>
    </row>
    <row r="892" spans="1:6" hidden="1" x14ac:dyDescent="0.15">
      <c r="A892">
        <v>7</v>
      </c>
      <c r="B892">
        <v>2.5</v>
      </c>
      <c r="C892">
        <v>15</v>
      </c>
      <c r="D892">
        <v>0.03</v>
      </c>
      <c r="E892">
        <v>0.3</v>
      </c>
      <c r="F892">
        <v>0.36177187646891001</v>
      </c>
    </row>
    <row r="893" spans="1:6" hidden="1" x14ac:dyDescent="0.15">
      <c r="A893">
        <v>8</v>
      </c>
      <c r="B893">
        <v>2.5</v>
      </c>
      <c r="C893">
        <v>15</v>
      </c>
      <c r="D893">
        <v>0.03</v>
      </c>
      <c r="E893">
        <v>0.3</v>
      </c>
      <c r="F893">
        <v>1.9510191029449699E-2</v>
      </c>
    </row>
    <row r="894" spans="1:6" hidden="1" x14ac:dyDescent="0.15">
      <c r="A894">
        <v>9</v>
      </c>
      <c r="B894">
        <v>2.5</v>
      </c>
      <c r="C894">
        <v>15</v>
      </c>
      <c r="D894">
        <v>0.03</v>
      </c>
      <c r="E894">
        <v>0.3</v>
      </c>
      <c r="F894">
        <v>8.6320487559534198E-2</v>
      </c>
    </row>
    <row r="895" spans="1:6" hidden="1" x14ac:dyDescent="0.15">
      <c r="A895">
        <v>10</v>
      </c>
      <c r="B895">
        <v>2.5</v>
      </c>
      <c r="C895">
        <v>15</v>
      </c>
      <c r="D895">
        <v>0.03</v>
      </c>
      <c r="E895">
        <v>0.3</v>
      </c>
      <c r="F895">
        <v>0.13254461565353001</v>
      </c>
    </row>
    <row r="896" spans="1:6" hidden="1" x14ac:dyDescent="0.15">
      <c r="A896">
        <v>11</v>
      </c>
      <c r="B896">
        <v>2.5</v>
      </c>
      <c r="C896">
        <v>15</v>
      </c>
      <c r="D896">
        <v>0.03</v>
      </c>
      <c r="E896">
        <v>0.3</v>
      </c>
      <c r="F896">
        <v>5.6785987472451498E-2</v>
      </c>
    </row>
    <row r="897" spans="1:6" hidden="1" x14ac:dyDescent="0.15">
      <c r="A897">
        <v>12</v>
      </c>
      <c r="B897">
        <v>2.5</v>
      </c>
      <c r="C897">
        <v>15</v>
      </c>
      <c r="D897">
        <v>0.03</v>
      </c>
      <c r="E897">
        <v>0.3</v>
      </c>
      <c r="F897">
        <v>0.127609146528947</v>
      </c>
    </row>
    <row r="898" spans="1:6" hidden="1" x14ac:dyDescent="0.15">
      <c r="A898">
        <v>13</v>
      </c>
      <c r="B898">
        <v>2.5</v>
      </c>
      <c r="C898">
        <v>15</v>
      </c>
      <c r="D898">
        <v>0.03</v>
      </c>
      <c r="E898">
        <v>0.3</v>
      </c>
      <c r="F898">
        <v>0.15430095053736101</v>
      </c>
    </row>
    <row r="899" spans="1:6" x14ac:dyDescent="0.15">
      <c r="A899">
        <v>1</v>
      </c>
      <c r="B899">
        <v>2.5</v>
      </c>
      <c r="C899">
        <v>15</v>
      </c>
      <c r="D899">
        <v>0.05</v>
      </c>
      <c r="E899">
        <v>0.3</v>
      </c>
      <c r="F899">
        <v>0.76607448043140103</v>
      </c>
    </row>
    <row r="900" spans="1:6" hidden="1" x14ac:dyDescent="0.15">
      <c r="A900">
        <v>2</v>
      </c>
      <c r="B900">
        <v>2.5</v>
      </c>
      <c r="C900">
        <v>15</v>
      </c>
      <c r="D900">
        <v>0.05</v>
      </c>
      <c r="E900">
        <v>0.3</v>
      </c>
      <c r="F900">
        <v>0.35862861346455299</v>
      </c>
    </row>
    <row r="901" spans="1:6" hidden="1" x14ac:dyDescent="0.15">
      <c r="A901">
        <v>3</v>
      </c>
      <c r="B901">
        <v>2.5</v>
      </c>
      <c r="C901">
        <v>15</v>
      </c>
      <c r="D901">
        <v>0.05</v>
      </c>
      <c r="E901">
        <v>0.3</v>
      </c>
      <c r="F901">
        <v>0.89927956805380005</v>
      </c>
    </row>
    <row r="902" spans="1:6" hidden="1" x14ac:dyDescent="0.15">
      <c r="A902">
        <v>4</v>
      </c>
      <c r="B902">
        <v>2.5</v>
      </c>
      <c r="C902">
        <v>15</v>
      </c>
      <c r="D902">
        <v>0.05</v>
      </c>
      <c r="E902">
        <v>0.3</v>
      </c>
      <c r="F902">
        <v>1.17891757210388</v>
      </c>
    </row>
    <row r="903" spans="1:6" hidden="1" x14ac:dyDescent="0.15">
      <c r="A903">
        <v>5</v>
      </c>
      <c r="B903">
        <v>2.5</v>
      </c>
      <c r="C903">
        <v>15</v>
      </c>
      <c r="D903">
        <v>0.05</v>
      </c>
      <c r="E903">
        <v>0.3</v>
      </c>
      <c r="F903">
        <v>0.42605535901466002</v>
      </c>
    </row>
    <row r="904" spans="1:6" hidden="1" x14ac:dyDescent="0.15">
      <c r="A904">
        <v>6</v>
      </c>
      <c r="B904">
        <v>2.5</v>
      </c>
      <c r="C904">
        <v>15</v>
      </c>
      <c r="D904">
        <v>0.05</v>
      </c>
      <c r="E904">
        <v>0.3</v>
      </c>
      <c r="F904">
        <v>0.26236063487705102</v>
      </c>
    </row>
    <row r="905" spans="1:6" hidden="1" x14ac:dyDescent="0.15">
      <c r="A905">
        <v>7</v>
      </c>
      <c r="B905">
        <v>2.5</v>
      </c>
      <c r="C905">
        <v>15</v>
      </c>
      <c r="D905">
        <v>0.05</v>
      </c>
      <c r="E905">
        <v>0.3</v>
      </c>
      <c r="F905">
        <v>0.318426276163086</v>
      </c>
    </row>
    <row r="906" spans="1:6" hidden="1" x14ac:dyDescent="0.15">
      <c r="A906">
        <v>8</v>
      </c>
      <c r="B906">
        <v>2.5</v>
      </c>
      <c r="C906">
        <v>15</v>
      </c>
      <c r="D906">
        <v>0.05</v>
      </c>
      <c r="E906">
        <v>0.3</v>
      </c>
      <c r="F906">
        <v>1.5916537182259799E-2</v>
      </c>
    </row>
    <row r="907" spans="1:6" hidden="1" x14ac:dyDescent="0.15">
      <c r="A907">
        <v>9</v>
      </c>
      <c r="B907">
        <v>2.5</v>
      </c>
      <c r="C907">
        <v>15</v>
      </c>
      <c r="D907">
        <v>0.05</v>
      </c>
      <c r="E907">
        <v>0.3</v>
      </c>
      <c r="F907">
        <v>6.9607900889653199E-2</v>
      </c>
    </row>
    <row r="908" spans="1:6" hidden="1" x14ac:dyDescent="0.15">
      <c r="A908">
        <v>10</v>
      </c>
      <c r="B908">
        <v>2.5</v>
      </c>
      <c r="C908">
        <v>15</v>
      </c>
      <c r="D908">
        <v>0.05</v>
      </c>
      <c r="E908">
        <v>0.3</v>
      </c>
      <c r="F908">
        <v>0.11745572662534</v>
      </c>
    </row>
    <row r="909" spans="1:6" hidden="1" x14ac:dyDescent="0.15">
      <c r="A909">
        <v>11</v>
      </c>
      <c r="B909">
        <v>2.5</v>
      </c>
      <c r="C909">
        <v>15</v>
      </c>
      <c r="D909">
        <v>0.05</v>
      </c>
      <c r="E909">
        <v>0.3</v>
      </c>
      <c r="F909">
        <v>4.5910263913819797E-2</v>
      </c>
    </row>
    <row r="910" spans="1:6" hidden="1" x14ac:dyDescent="0.15">
      <c r="A910">
        <v>12</v>
      </c>
      <c r="B910">
        <v>2.5</v>
      </c>
      <c r="C910">
        <v>15</v>
      </c>
      <c r="D910">
        <v>0.05</v>
      </c>
      <c r="E910">
        <v>0.3</v>
      </c>
      <c r="F910">
        <v>0.10211838643721</v>
      </c>
    </row>
    <row r="911" spans="1:6" hidden="1" x14ac:dyDescent="0.15">
      <c r="A911">
        <v>13</v>
      </c>
      <c r="B911">
        <v>2.5</v>
      </c>
      <c r="C911">
        <v>15</v>
      </c>
      <c r="D911">
        <v>0.05</v>
      </c>
      <c r="E911">
        <v>0.3</v>
      </c>
      <c r="F911">
        <v>0.124426605732229</v>
      </c>
    </row>
    <row r="912" spans="1:6" x14ac:dyDescent="0.15">
      <c r="A912">
        <v>1</v>
      </c>
      <c r="B912">
        <v>2.5</v>
      </c>
      <c r="C912">
        <v>15</v>
      </c>
      <c r="D912">
        <v>7.0000000000000007E-2</v>
      </c>
      <c r="E912">
        <v>0.3</v>
      </c>
      <c r="F912">
        <v>0.68290175872808001</v>
      </c>
    </row>
    <row r="913" spans="1:6" hidden="1" x14ac:dyDescent="0.15">
      <c r="A913">
        <v>2</v>
      </c>
      <c r="B913">
        <v>2.5</v>
      </c>
      <c r="C913">
        <v>15</v>
      </c>
      <c r="D913">
        <v>7.0000000000000007E-2</v>
      </c>
      <c r="E913">
        <v>0.3</v>
      </c>
      <c r="F913">
        <v>0.325353176765251</v>
      </c>
    </row>
    <row r="914" spans="1:6" hidden="1" x14ac:dyDescent="0.15">
      <c r="A914">
        <v>3</v>
      </c>
      <c r="B914">
        <v>2.5</v>
      </c>
      <c r="C914">
        <v>15</v>
      </c>
      <c r="D914">
        <v>7.0000000000000007E-2</v>
      </c>
      <c r="E914">
        <v>0.3</v>
      </c>
      <c r="F914">
        <v>0.76160097366339696</v>
      </c>
    </row>
    <row r="915" spans="1:6" hidden="1" x14ac:dyDescent="0.15">
      <c r="A915">
        <v>4</v>
      </c>
      <c r="B915">
        <v>2.5</v>
      </c>
      <c r="C915">
        <v>15</v>
      </c>
      <c r="D915">
        <v>7.0000000000000007E-2</v>
      </c>
      <c r="E915">
        <v>0.3</v>
      </c>
      <c r="F915">
        <v>1.0846656178040901</v>
      </c>
    </row>
    <row r="916" spans="1:6" hidden="1" x14ac:dyDescent="0.15">
      <c r="A916">
        <v>5</v>
      </c>
      <c r="B916">
        <v>2.5</v>
      </c>
      <c r="C916">
        <v>15</v>
      </c>
      <c r="D916">
        <v>7.0000000000000007E-2</v>
      </c>
      <c r="E916">
        <v>0.3</v>
      </c>
      <c r="F916">
        <v>0.39402691311632299</v>
      </c>
    </row>
    <row r="917" spans="1:6" hidden="1" x14ac:dyDescent="0.15">
      <c r="A917">
        <v>6</v>
      </c>
      <c r="B917">
        <v>2.5</v>
      </c>
      <c r="C917">
        <v>15</v>
      </c>
      <c r="D917">
        <v>7.0000000000000007E-2</v>
      </c>
      <c r="E917">
        <v>0.3</v>
      </c>
      <c r="F917">
        <v>0.22219354477911901</v>
      </c>
    </row>
    <row r="918" spans="1:6" hidden="1" x14ac:dyDescent="0.15">
      <c r="A918">
        <v>7</v>
      </c>
      <c r="B918">
        <v>2.5</v>
      </c>
      <c r="C918">
        <v>15</v>
      </c>
      <c r="D918">
        <v>7.0000000000000007E-2</v>
      </c>
      <c r="E918">
        <v>0.3</v>
      </c>
      <c r="F918">
        <v>0.28457584565965699</v>
      </c>
    </row>
    <row r="919" spans="1:6" hidden="1" x14ac:dyDescent="0.15">
      <c r="A919">
        <v>8</v>
      </c>
      <c r="B919">
        <v>2.5</v>
      </c>
      <c r="C919">
        <v>15</v>
      </c>
      <c r="D919">
        <v>7.0000000000000007E-2</v>
      </c>
      <c r="E919">
        <v>0.3</v>
      </c>
      <c r="F919">
        <v>1.3448291053474899E-2</v>
      </c>
    </row>
    <row r="920" spans="1:6" hidden="1" x14ac:dyDescent="0.15">
      <c r="A920">
        <v>9</v>
      </c>
      <c r="B920">
        <v>2.5</v>
      </c>
      <c r="C920">
        <v>15</v>
      </c>
      <c r="D920">
        <v>7.0000000000000007E-2</v>
      </c>
      <c r="E920">
        <v>0.3</v>
      </c>
      <c r="F920">
        <v>5.8951016986803703E-2</v>
      </c>
    </row>
    <row r="921" spans="1:6" hidden="1" x14ac:dyDescent="0.15">
      <c r="A921">
        <v>10</v>
      </c>
      <c r="B921">
        <v>2.5</v>
      </c>
      <c r="C921">
        <v>15</v>
      </c>
      <c r="D921">
        <v>7.0000000000000007E-2</v>
      </c>
      <c r="E921">
        <v>0.3</v>
      </c>
      <c r="F921">
        <v>0.10685043976106399</v>
      </c>
    </row>
    <row r="922" spans="1:6" hidden="1" x14ac:dyDescent="0.15">
      <c r="A922">
        <v>11</v>
      </c>
      <c r="B922">
        <v>2.5</v>
      </c>
      <c r="C922">
        <v>15</v>
      </c>
      <c r="D922">
        <v>7.0000000000000007E-2</v>
      </c>
      <c r="E922">
        <v>0.3</v>
      </c>
      <c r="F922">
        <v>4.0727738314189299E-2</v>
      </c>
    </row>
    <row r="923" spans="1:6" hidden="1" x14ac:dyDescent="0.15">
      <c r="A923">
        <v>12</v>
      </c>
      <c r="B923">
        <v>2.5</v>
      </c>
      <c r="C923">
        <v>15</v>
      </c>
      <c r="D923">
        <v>7.0000000000000007E-2</v>
      </c>
      <c r="E923">
        <v>0.3</v>
      </c>
      <c r="F923">
        <v>8.7717053582996501E-2</v>
      </c>
    </row>
    <row r="924" spans="1:6" hidden="1" x14ac:dyDescent="0.15">
      <c r="A924">
        <v>13</v>
      </c>
      <c r="B924">
        <v>2.5</v>
      </c>
      <c r="C924">
        <v>15</v>
      </c>
      <c r="D924">
        <v>7.0000000000000007E-2</v>
      </c>
      <c r="E924">
        <v>0.3</v>
      </c>
      <c r="F924">
        <v>0.105377045628182</v>
      </c>
    </row>
    <row r="925" spans="1:6" x14ac:dyDescent="0.15">
      <c r="A925">
        <v>1</v>
      </c>
      <c r="B925">
        <v>2.5</v>
      </c>
      <c r="C925">
        <v>15</v>
      </c>
      <c r="D925">
        <v>0.09</v>
      </c>
      <c r="E925">
        <v>0.3</v>
      </c>
      <c r="F925">
        <v>0.53985342702981498</v>
      </c>
    </row>
    <row r="926" spans="1:6" hidden="1" x14ac:dyDescent="0.15">
      <c r="A926">
        <v>2</v>
      </c>
      <c r="B926">
        <v>2.5</v>
      </c>
      <c r="C926">
        <v>15</v>
      </c>
      <c r="D926">
        <v>0.09</v>
      </c>
      <c r="E926">
        <v>0.3</v>
      </c>
      <c r="F926">
        <v>0.29722175778481802</v>
      </c>
    </row>
    <row r="927" spans="1:6" hidden="1" x14ac:dyDescent="0.15">
      <c r="A927">
        <v>3</v>
      </c>
      <c r="B927">
        <v>2.5</v>
      </c>
      <c r="C927">
        <v>15</v>
      </c>
      <c r="D927">
        <v>0.09</v>
      </c>
      <c r="E927">
        <v>0.3</v>
      </c>
      <c r="F927">
        <v>0.67431730581208005</v>
      </c>
    </row>
    <row r="928" spans="1:6" hidden="1" x14ac:dyDescent="0.15">
      <c r="A928">
        <v>4</v>
      </c>
      <c r="B928">
        <v>2.5</v>
      </c>
      <c r="C928">
        <v>15</v>
      </c>
      <c r="D928">
        <v>0.09</v>
      </c>
      <c r="E928">
        <v>0.3</v>
      </c>
      <c r="F928">
        <v>1.0122249065318201</v>
      </c>
    </row>
    <row r="929" spans="1:6" hidden="1" x14ac:dyDescent="0.15">
      <c r="A929">
        <v>5</v>
      </c>
      <c r="B929">
        <v>2.5</v>
      </c>
      <c r="C929">
        <v>15</v>
      </c>
      <c r="D929">
        <v>0.09</v>
      </c>
      <c r="E929">
        <v>0.3</v>
      </c>
      <c r="F929">
        <v>0.368863107301521</v>
      </c>
    </row>
    <row r="930" spans="1:6" hidden="1" x14ac:dyDescent="0.15">
      <c r="A930">
        <v>6</v>
      </c>
      <c r="B930">
        <v>2.5</v>
      </c>
      <c r="C930">
        <v>15</v>
      </c>
      <c r="D930">
        <v>0.09</v>
      </c>
      <c r="E930">
        <v>0.3</v>
      </c>
      <c r="F930">
        <v>0.19672894030530899</v>
      </c>
    </row>
    <row r="931" spans="1:6" hidden="1" x14ac:dyDescent="0.15">
      <c r="A931">
        <v>7</v>
      </c>
      <c r="B931">
        <v>2.5</v>
      </c>
      <c r="C931">
        <v>15</v>
      </c>
      <c r="D931">
        <v>0.09</v>
      </c>
      <c r="E931">
        <v>0.3</v>
      </c>
      <c r="F931">
        <v>0.25822527144554902</v>
      </c>
    </row>
    <row r="932" spans="1:6" hidden="1" x14ac:dyDescent="0.15">
      <c r="A932">
        <v>8</v>
      </c>
      <c r="B932">
        <v>2.5</v>
      </c>
      <c r="C932">
        <v>15</v>
      </c>
      <c r="D932">
        <v>0.09</v>
      </c>
      <c r="E932">
        <v>0.3</v>
      </c>
      <c r="F932">
        <v>1.176517594103E-2</v>
      </c>
    </row>
    <row r="933" spans="1:6" hidden="1" x14ac:dyDescent="0.15">
      <c r="A933">
        <v>9</v>
      </c>
      <c r="B933">
        <v>2.5</v>
      </c>
      <c r="C933">
        <v>15</v>
      </c>
      <c r="D933">
        <v>0.09</v>
      </c>
      <c r="E933">
        <v>0.3</v>
      </c>
      <c r="F933">
        <v>5.2194905631768103E-2</v>
      </c>
    </row>
    <row r="934" spans="1:6" hidden="1" x14ac:dyDescent="0.15">
      <c r="A934">
        <v>10</v>
      </c>
      <c r="B934">
        <v>2.5</v>
      </c>
      <c r="C934">
        <v>15</v>
      </c>
      <c r="D934">
        <v>0.09</v>
      </c>
      <c r="E934">
        <v>0.3</v>
      </c>
      <c r="F934">
        <v>9.9256037195281893E-2</v>
      </c>
    </row>
    <row r="935" spans="1:6" hidden="1" x14ac:dyDescent="0.15">
      <c r="A935">
        <v>11</v>
      </c>
      <c r="B935">
        <v>2.5</v>
      </c>
      <c r="C935">
        <v>15</v>
      </c>
      <c r="D935">
        <v>0.09</v>
      </c>
      <c r="E935">
        <v>0.3</v>
      </c>
      <c r="F935">
        <v>3.6656967129433997E-2</v>
      </c>
    </row>
    <row r="936" spans="1:6" hidden="1" x14ac:dyDescent="0.15">
      <c r="A936">
        <v>12</v>
      </c>
      <c r="B936">
        <v>2.5</v>
      </c>
      <c r="C936">
        <v>15</v>
      </c>
      <c r="D936">
        <v>0.09</v>
      </c>
      <c r="E936">
        <v>0.3</v>
      </c>
      <c r="F936">
        <v>7.9235370294616303E-2</v>
      </c>
    </row>
    <row r="937" spans="1:6" hidden="1" x14ac:dyDescent="0.15">
      <c r="A937">
        <v>13</v>
      </c>
      <c r="B937">
        <v>2.5</v>
      </c>
      <c r="C937">
        <v>15</v>
      </c>
      <c r="D937">
        <v>0.09</v>
      </c>
      <c r="E937">
        <v>0.3</v>
      </c>
      <c r="F937">
        <v>9.33002555926849E-2</v>
      </c>
    </row>
    <row r="938" spans="1:6" x14ac:dyDescent="0.15">
      <c r="A938">
        <v>1</v>
      </c>
      <c r="B938">
        <v>3.75</v>
      </c>
      <c r="C938">
        <v>15</v>
      </c>
      <c r="D938">
        <v>0.03</v>
      </c>
      <c r="E938">
        <v>0.3</v>
      </c>
      <c r="F938">
        <v>1.97879148460875</v>
      </c>
    </row>
    <row r="939" spans="1:6" hidden="1" x14ac:dyDescent="0.15">
      <c r="A939">
        <v>2</v>
      </c>
      <c r="B939">
        <v>3.75</v>
      </c>
      <c r="C939">
        <v>15</v>
      </c>
      <c r="D939">
        <v>0.03</v>
      </c>
      <c r="E939">
        <v>0.3</v>
      </c>
      <c r="F939">
        <v>0.82450760756683406</v>
      </c>
    </row>
    <row r="940" spans="1:6" hidden="1" x14ac:dyDescent="0.15">
      <c r="A940">
        <v>3</v>
      </c>
      <c r="B940">
        <v>3.75</v>
      </c>
      <c r="C940">
        <v>15</v>
      </c>
      <c r="D940">
        <v>0.03</v>
      </c>
      <c r="E940">
        <v>0.3</v>
      </c>
      <c r="F940">
        <v>1.81229683572137</v>
      </c>
    </row>
    <row r="941" spans="1:6" hidden="1" x14ac:dyDescent="0.15">
      <c r="A941">
        <v>4</v>
      </c>
      <c r="B941">
        <v>3.75</v>
      </c>
      <c r="C941">
        <v>15</v>
      </c>
      <c r="D941">
        <v>0.03</v>
      </c>
      <c r="E941">
        <v>0.3</v>
      </c>
      <c r="F941">
        <v>2.20925016857599</v>
      </c>
    </row>
    <row r="942" spans="1:6" hidden="1" x14ac:dyDescent="0.15">
      <c r="A942">
        <v>5</v>
      </c>
      <c r="B942">
        <v>3.75</v>
      </c>
      <c r="C942">
        <v>15</v>
      </c>
      <c r="D942">
        <v>0.03</v>
      </c>
      <c r="E942">
        <v>0.3</v>
      </c>
      <c r="F942">
        <v>0.78321660653338498</v>
      </c>
    </row>
    <row r="943" spans="1:6" hidden="1" x14ac:dyDescent="0.15">
      <c r="A943">
        <v>6</v>
      </c>
      <c r="B943">
        <v>3.75</v>
      </c>
      <c r="C943">
        <v>15</v>
      </c>
      <c r="D943">
        <v>0.03</v>
      </c>
      <c r="E943">
        <v>0.3</v>
      </c>
      <c r="F943">
        <v>0.53101673161795004</v>
      </c>
    </row>
    <row r="944" spans="1:6" hidden="1" x14ac:dyDescent="0.15">
      <c r="A944">
        <v>7</v>
      </c>
      <c r="B944">
        <v>3.75</v>
      </c>
      <c r="C944">
        <v>15</v>
      </c>
      <c r="D944">
        <v>0.03</v>
      </c>
      <c r="E944">
        <v>0.3</v>
      </c>
      <c r="F944">
        <v>0.59049116446391103</v>
      </c>
    </row>
    <row r="945" spans="1:6" hidden="1" x14ac:dyDescent="0.15">
      <c r="A945">
        <v>8</v>
      </c>
      <c r="B945">
        <v>3.75</v>
      </c>
      <c r="C945">
        <v>15</v>
      </c>
      <c r="D945">
        <v>0.03</v>
      </c>
      <c r="E945">
        <v>0.3</v>
      </c>
      <c r="F945">
        <v>3.2634092631900903E-2</v>
      </c>
    </row>
    <row r="946" spans="1:6" hidden="1" x14ac:dyDescent="0.15">
      <c r="A946">
        <v>9</v>
      </c>
      <c r="B946">
        <v>3.75</v>
      </c>
      <c r="C946">
        <v>15</v>
      </c>
      <c r="D946">
        <v>0.03</v>
      </c>
      <c r="E946">
        <v>0.3</v>
      </c>
      <c r="F946">
        <v>0.15972060230566101</v>
      </c>
    </row>
    <row r="947" spans="1:6" hidden="1" x14ac:dyDescent="0.15">
      <c r="A947">
        <v>10</v>
      </c>
      <c r="B947">
        <v>3.75</v>
      </c>
      <c r="C947">
        <v>15</v>
      </c>
      <c r="D947">
        <v>0.03</v>
      </c>
      <c r="E947">
        <v>0.3</v>
      </c>
      <c r="F947">
        <v>0.21945590433454201</v>
      </c>
    </row>
    <row r="948" spans="1:6" hidden="1" x14ac:dyDescent="0.15">
      <c r="A948">
        <v>11</v>
      </c>
      <c r="B948">
        <v>3.75</v>
      </c>
      <c r="C948">
        <v>15</v>
      </c>
      <c r="D948">
        <v>0.03</v>
      </c>
      <c r="E948">
        <v>0.3</v>
      </c>
      <c r="F948">
        <v>8.4852234118559897E-2</v>
      </c>
    </row>
    <row r="949" spans="1:6" hidden="1" x14ac:dyDescent="0.15">
      <c r="A949">
        <v>12</v>
      </c>
      <c r="B949">
        <v>3.75</v>
      </c>
      <c r="C949">
        <v>15</v>
      </c>
      <c r="D949">
        <v>0.03</v>
      </c>
      <c r="E949">
        <v>0.3</v>
      </c>
      <c r="F949">
        <v>0.1884633746271</v>
      </c>
    </row>
    <row r="950" spans="1:6" hidden="1" x14ac:dyDescent="0.15">
      <c r="A950">
        <v>13</v>
      </c>
      <c r="B950">
        <v>3.75</v>
      </c>
      <c r="C950">
        <v>15</v>
      </c>
      <c r="D950">
        <v>0.03</v>
      </c>
      <c r="E950">
        <v>0.3</v>
      </c>
      <c r="F950">
        <v>0.227416692468695</v>
      </c>
    </row>
    <row r="951" spans="1:6" x14ac:dyDescent="0.15">
      <c r="A951">
        <v>1</v>
      </c>
      <c r="B951">
        <v>3.75</v>
      </c>
      <c r="C951">
        <v>15</v>
      </c>
      <c r="D951">
        <v>0.05</v>
      </c>
      <c r="E951">
        <v>0.3</v>
      </c>
      <c r="F951">
        <v>1.6454807538832701</v>
      </c>
    </row>
    <row r="952" spans="1:6" hidden="1" x14ac:dyDescent="0.15">
      <c r="A952">
        <v>2</v>
      </c>
      <c r="B952">
        <v>3.75</v>
      </c>
      <c r="C952">
        <v>15</v>
      </c>
      <c r="D952">
        <v>0.05</v>
      </c>
      <c r="E952">
        <v>0.3</v>
      </c>
      <c r="F952">
        <v>0.70049765934321595</v>
      </c>
    </row>
    <row r="953" spans="1:6" hidden="1" x14ac:dyDescent="0.15">
      <c r="A953">
        <v>3</v>
      </c>
      <c r="B953">
        <v>3.75</v>
      </c>
      <c r="C953">
        <v>15</v>
      </c>
      <c r="D953">
        <v>0.05</v>
      </c>
      <c r="E953">
        <v>0.3</v>
      </c>
      <c r="F953">
        <v>1.46141642720126</v>
      </c>
    </row>
    <row r="954" spans="1:6" hidden="1" x14ac:dyDescent="0.15">
      <c r="A954">
        <v>4</v>
      </c>
      <c r="B954">
        <v>3.75</v>
      </c>
      <c r="C954">
        <v>15</v>
      </c>
      <c r="D954">
        <v>0.05</v>
      </c>
      <c r="E954">
        <v>0.3</v>
      </c>
      <c r="F954">
        <v>1.97803826102111</v>
      </c>
    </row>
    <row r="955" spans="1:6" hidden="1" x14ac:dyDescent="0.15">
      <c r="A955">
        <v>5</v>
      </c>
      <c r="B955">
        <v>3.75</v>
      </c>
      <c r="C955">
        <v>15</v>
      </c>
      <c r="D955">
        <v>0.05</v>
      </c>
      <c r="E955">
        <v>0.3</v>
      </c>
      <c r="F955">
        <v>0.71114021864257704</v>
      </c>
    </row>
    <row r="956" spans="1:6" hidden="1" x14ac:dyDescent="0.15">
      <c r="A956">
        <v>6</v>
      </c>
      <c r="B956">
        <v>3.75</v>
      </c>
      <c r="C956">
        <v>15</v>
      </c>
      <c r="D956">
        <v>0.05</v>
      </c>
      <c r="E956">
        <v>0.3</v>
      </c>
      <c r="F956">
        <v>0.42820610807737702</v>
      </c>
    </row>
    <row r="957" spans="1:6" hidden="1" x14ac:dyDescent="0.15">
      <c r="A957">
        <v>7</v>
      </c>
      <c r="B957">
        <v>3.75</v>
      </c>
      <c r="C957">
        <v>15</v>
      </c>
      <c r="D957">
        <v>0.05</v>
      </c>
      <c r="E957">
        <v>0.3</v>
      </c>
      <c r="F957">
        <v>0.51974162403861202</v>
      </c>
    </row>
    <row r="958" spans="1:6" hidden="1" x14ac:dyDescent="0.15">
      <c r="A958">
        <v>8</v>
      </c>
      <c r="B958">
        <v>3.75</v>
      </c>
      <c r="C958">
        <v>15</v>
      </c>
      <c r="D958">
        <v>0.05</v>
      </c>
      <c r="E958">
        <v>0.3</v>
      </c>
      <c r="F958">
        <v>2.66230990768321E-2</v>
      </c>
    </row>
    <row r="959" spans="1:6" hidden="1" x14ac:dyDescent="0.15">
      <c r="A959">
        <v>9</v>
      </c>
      <c r="B959">
        <v>3.75</v>
      </c>
      <c r="C959">
        <v>15</v>
      </c>
      <c r="D959">
        <v>0.05</v>
      </c>
      <c r="E959">
        <v>0.3</v>
      </c>
      <c r="F959">
        <v>0.12879695388259199</v>
      </c>
    </row>
    <row r="960" spans="1:6" hidden="1" x14ac:dyDescent="0.15">
      <c r="A960">
        <v>10</v>
      </c>
      <c r="B960">
        <v>3.75</v>
      </c>
      <c r="C960">
        <v>15</v>
      </c>
      <c r="D960">
        <v>0.05</v>
      </c>
      <c r="E960">
        <v>0.3</v>
      </c>
      <c r="F960">
        <v>0.19447302765744801</v>
      </c>
    </row>
    <row r="961" spans="1:6" hidden="1" x14ac:dyDescent="0.15">
      <c r="A961">
        <v>11</v>
      </c>
      <c r="B961">
        <v>3.75</v>
      </c>
      <c r="C961">
        <v>15</v>
      </c>
      <c r="D961">
        <v>0.05</v>
      </c>
      <c r="E961">
        <v>0.3</v>
      </c>
      <c r="F961">
        <v>6.86012277932153E-2</v>
      </c>
    </row>
    <row r="962" spans="1:6" hidden="1" x14ac:dyDescent="0.15">
      <c r="A962">
        <v>12</v>
      </c>
      <c r="B962">
        <v>3.75</v>
      </c>
      <c r="C962">
        <v>15</v>
      </c>
      <c r="D962">
        <v>0.05</v>
      </c>
      <c r="E962">
        <v>0.3</v>
      </c>
      <c r="F962">
        <v>0.150816585197246</v>
      </c>
    </row>
    <row r="963" spans="1:6" hidden="1" x14ac:dyDescent="0.15">
      <c r="A963">
        <v>13</v>
      </c>
      <c r="B963">
        <v>3.75</v>
      </c>
      <c r="C963">
        <v>15</v>
      </c>
      <c r="D963">
        <v>0.05</v>
      </c>
      <c r="E963">
        <v>0.3</v>
      </c>
      <c r="F963">
        <v>0.18338634358495601</v>
      </c>
    </row>
    <row r="964" spans="1:6" x14ac:dyDescent="0.15">
      <c r="A964">
        <v>1</v>
      </c>
      <c r="B964">
        <v>3.75</v>
      </c>
      <c r="C964">
        <v>15</v>
      </c>
      <c r="D964">
        <v>7.0000000000000007E-2</v>
      </c>
      <c r="E964">
        <v>0.3</v>
      </c>
      <c r="F964">
        <v>1.4177969675798801</v>
      </c>
    </row>
    <row r="965" spans="1:6" hidden="1" x14ac:dyDescent="0.15">
      <c r="A965">
        <v>2</v>
      </c>
      <c r="B965">
        <v>3.75</v>
      </c>
      <c r="C965">
        <v>15</v>
      </c>
      <c r="D965">
        <v>7.0000000000000007E-2</v>
      </c>
      <c r="E965">
        <v>0.3</v>
      </c>
      <c r="F965">
        <v>0.63550182619899798</v>
      </c>
    </row>
    <row r="966" spans="1:6" hidden="1" x14ac:dyDescent="0.15">
      <c r="A966">
        <v>3</v>
      </c>
      <c r="B966">
        <v>3.75</v>
      </c>
      <c r="C966">
        <v>15</v>
      </c>
      <c r="D966">
        <v>7.0000000000000007E-2</v>
      </c>
      <c r="E966">
        <v>0.3</v>
      </c>
      <c r="F966">
        <v>1.2376753719568201</v>
      </c>
    </row>
    <row r="967" spans="1:6" hidden="1" x14ac:dyDescent="0.15">
      <c r="A967">
        <v>4</v>
      </c>
      <c r="B967">
        <v>3.75</v>
      </c>
      <c r="C967">
        <v>15</v>
      </c>
      <c r="D967">
        <v>7.0000000000000007E-2</v>
      </c>
      <c r="E967">
        <v>0.3</v>
      </c>
      <c r="F967">
        <v>1.8198983060382701</v>
      </c>
    </row>
    <row r="968" spans="1:6" hidden="1" x14ac:dyDescent="0.15">
      <c r="A968">
        <v>5</v>
      </c>
      <c r="B968">
        <v>3.75</v>
      </c>
      <c r="C968">
        <v>15</v>
      </c>
      <c r="D968">
        <v>7.0000000000000007E-2</v>
      </c>
      <c r="E968">
        <v>0.3</v>
      </c>
      <c r="F968">
        <v>0.65768069621901104</v>
      </c>
    </row>
    <row r="969" spans="1:6" hidden="1" x14ac:dyDescent="0.15">
      <c r="A969">
        <v>6</v>
      </c>
      <c r="B969">
        <v>3.75</v>
      </c>
      <c r="C969">
        <v>15</v>
      </c>
      <c r="D969">
        <v>7.0000000000000007E-2</v>
      </c>
      <c r="E969">
        <v>0.3</v>
      </c>
      <c r="F969">
        <v>0.36264828027409801</v>
      </c>
    </row>
    <row r="970" spans="1:6" hidden="1" x14ac:dyDescent="0.15">
      <c r="A970">
        <v>7</v>
      </c>
      <c r="B970">
        <v>3.75</v>
      </c>
      <c r="C970">
        <v>15</v>
      </c>
      <c r="D970">
        <v>7.0000000000000007E-2</v>
      </c>
      <c r="E970">
        <v>0.3</v>
      </c>
      <c r="F970">
        <v>0.46449028631531503</v>
      </c>
    </row>
    <row r="971" spans="1:6" hidden="1" x14ac:dyDescent="0.15">
      <c r="A971">
        <v>8</v>
      </c>
      <c r="B971">
        <v>3.75</v>
      </c>
      <c r="C971">
        <v>15</v>
      </c>
      <c r="D971">
        <v>7.0000000000000007E-2</v>
      </c>
      <c r="E971">
        <v>0.3</v>
      </c>
      <c r="F971">
        <v>2.24945401773569E-2</v>
      </c>
    </row>
    <row r="972" spans="1:6" hidden="1" x14ac:dyDescent="0.15">
      <c r="A972">
        <v>9</v>
      </c>
      <c r="B972">
        <v>3.75</v>
      </c>
      <c r="C972">
        <v>15</v>
      </c>
      <c r="D972">
        <v>7.0000000000000007E-2</v>
      </c>
      <c r="E972">
        <v>0.3</v>
      </c>
      <c r="F972">
        <v>0.10907829885888499</v>
      </c>
    </row>
    <row r="973" spans="1:6" hidden="1" x14ac:dyDescent="0.15">
      <c r="A973">
        <v>10</v>
      </c>
      <c r="B973">
        <v>3.75</v>
      </c>
      <c r="C973">
        <v>15</v>
      </c>
      <c r="D973">
        <v>7.0000000000000007E-2</v>
      </c>
      <c r="E973">
        <v>0.3</v>
      </c>
      <c r="F973">
        <v>0.17691371143738599</v>
      </c>
    </row>
    <row r="974" spans="1:6" hidden="1" x14ac:dyDescent="0.15">
      <c r="A974">
        <v>11</v>
      </c>
      <c r="B974">
        <v>3.75</v>
      </c>
      <c r="C974">
        <v>15</v>
      </c>
      <c r="D974">
        <v>7.0000000000000007E-2</v>
      </c>
      <c r="E974">
        <v>0.3</v>
      </c>
      <c r="F974">
        <v>6.0857259693363003E-2</v>
      </c>
    </row>
    <row r="975" spans="1:6" hidden="1" x14ac:dyDescent="0.15">
      <c r="A975">
        <v>12</v>
      </c>
      <c r="B975">
        <v>3.75</v>
      </c>
      <c r="C975">
        <v>15</v>
      </c>
      <c r="D975">
        <v>7.0000000000000007E-2</v>
      </c>
      <c r="E975">
        <v>0.3</v>
      </c>
      <c r="F975">
        <v>0.129547547180308</v>
      </c>
    </row>
    <row r="976" spans="1:6" hidden="1" x14ac:dyDescent="0.15">
      <c r="A976">
        <v>13</v>
      </c>
      <c r="B976">
        <v>3.75</v>
      </c>
      <c r="C976">
        <v>15</v>
      </c>
      <c r="D976">
        <v>7.0000000000000007E-2</v>
      </c>
      <c r="E976">
        <v>0.3</v>
      </c>
      <c r="F976">
        <v>0.155310120225612</v>
      </c>
    </row>
    <row r="977" spans="1:6" x14ac:dyDescent="0.15">
      <c r="A977">
        <v>1</v>
      </c>
      <c r="B977">
        <v>3.75</v>
      </c>
      <c r="C977">
        <v>15</v>
      </c>
      <c r="D977">
        <v>0.09</v>
      </c>
      <c r="E977">
        <v>0.3</v>
      </c>
      <c r="F977">
        <v>0.80977151761206101</v>
      </c>
    </row>
    <row r="978" spans="1:6" hidden="1" x14ac:dyDescent="0.15">
      <c r="A978">
        <v>2</v>
      </c>
      <c r="B978">
        <v>3.75</v>
      </c>
      <c r="C978">
        <v>15</v>
      </c>
      <c r="D978">
        <v>0.09</v>
      </c>
      <c r="E978">
        <v>0.3</v>
      </c>
      <c r="F978">
        <v>0.58055363631692003</v>
      </c>
    </row>
    <row r="979" spans="1:6" hidden="1" x14ac:dyDescent="0.15">
      <c r="A979">
        <v>3</v>
      </c>
      <c r="B979">
        <v>3.75</v>
      </c>
      <c r="C979">
        <v>15</v>
      </c>
      <c r="D979">
        <v>0.09</v>
      </c>
      <c r="E979">
        <v>0.3</v>
      </c>
      <c r="F979">
        <v>1.0958309549860801</v>
      </c>
    </row>
    <row r="980" spans="1:6" hidden="1" x14ac:dyDescent="0.15">
      <c r="A980">
        <v>4</v>
      </c>
      <c r="B980">
        <v>3.75</v>
      </c>
      <c r="C980">
        <v>15</v>
      </c>
      <c r="D980">
        <v>0.09</v>
      </c>
      <c r="E980">
        <v>0.3</v>
      </c>
      <c r="F980">
        <v>1.69835418629423</v>
      </c>
    </row>
    <row r="981" spans="1:6" hidden="1" x14ac:dyDescent="0.15">
      <c r="A981">
        <v>5</v>
      </c>
      <c r="B981">
        <v>3.75</v>
      </c>
      <c r="C981">
        <v>15</v>
      </c>
      <c r="D981">
        <v>0.09</v>
      </c>
      <c r="E981">
        <v>0.3</v>
      </c>
      <c r="F981">
        <v>0.61567912531892099</v>
      </c>
    </row>
    <row r="982" spans="1:6" hidden="1" x14ac:dyDescent="0.15">
      <c r="A982">
        <v>6</v>
      </c>
      <c r="B982">
        <v>3.75</v>
      </c>
      <c r="C982">
        <v>15</v>
      </c>
      <c r="D982">
        <v>0.09</v>
      </c>
      <c r="E982">
        <v>0.3</v>
      </c>
      <c r="F982">
        <v>0.32108678923497902</v>
      </c>
    </row>
    <row r="983" spans="1:6" hidden="1" x14ac:dyDescent="0.15">
      <c r="A983">
        <v>7</v>
      </c>
      <c r="B983">
        <v>3.75</v>
      </c>
      <c r="C983">
        <v>15</v>
      </c>
      <c r="D983">
        <v>0.09</v>
      </c>
      <c r="E983">
        <v>0.3</v>
      </c>
      <c r="F983">
        <v>0.42148036137628098</v>
      </c>
    </row>
    <row r="984" spans="1:6" hidden="1" x14ac:dyDescent="0.15">
      <c r="A984">
        <v>8</v>
      </c>
      <c r="B984">
        <v>3.75</v>
      </c>
      <c r="C984">
        <v>15</v>
      </c>
      <c r="D984">
        <v>0.09</v>
      </c>
      <c r="E984">
        <v>0.3</v>
      </c>
      <c r="F984">
        <v>1.9679245626587499E-2</v>
      </c>
    </row>
    <row r="985" spans="1:6" hidden="1" x14ac:dyDescent="0.15">
      <c r="A985">
        <v>9</v>
      </c>
      <c r="B985">
        <v>3.75</v>
      </c>
      <c r="C985">
        <v>15</v>
      </c>
      <c r="D985">
        <v>0.09</v>
      </c>
      <c r="E985">
        <v>0.3</v>
      </c>
      <c r="F985">
        <v>9.6577324809982004E-2</v>
      </c>
    </row>
    <row r="986" spans="1:6" hidden="1" x14ac:dyDescent="0.15">
      <c r="A986">
        <v>10</v>
      </c>
      <c r="B986">
        <v>3.75</v>
      </c>
      <c r="C986">
        <v>15</v>
      </c>
      <c r="D986">
        <v>0.09</v>
      </c>
      <c r="E986">
        <v>0.3</v>
      </c>
      <c r="F986">
        <v>0.16433955688016899</v>
      </c>
    </row>
    <row r="987" spans="1:6" hidden="1" x14ac:dyDescent="0.15">
      <c r="A987">
        <v>11</v>
      </c>
      <c r="B987">
        <v>3.75</v>
      </c>
      <c r="C987">
        <v>15</v>
      </c>
      <c r="D987">
        <v>0.09</v>
      </c>
      <c r="E987">
        <v>0.3</v>
      </c>
      <c r="F987">
        <v>5.4774526170774898E-2</v>
      </c>
    </row>
    <row r="988" spans="1:6" hidden="1" x14ac:dyDescent="0.15">
      <c r="A988">
        <v>12</v>
      </c>
      <c r="B988">
        <v>3.75</v>
      </c>
      <c r="C988">
        <v>15</v>
      </c>
      <c r="D988">
        <v>0.09</v>
      </c>
      <c r="E988">
        <v>0.3</v>
      </c>
      <c r="F988">
        <v>0.117021120207584</v>
      </c>
    </row>
    <row r="989" spans="1:6" hidden="1" x14ac:dyDescent="0.15">
      <c r="A989">
        <v>13</v>
      </c>
      <c r="B989">
        <v>3.75</v>
      </c>
      <c r="C989">
        <v>15</v>
      </c>
      <c r="D989">
        <v>0.09</v>
      </c>
      <c r="E989">
        <v>0.3</v>
      </c>
      <c r="F989">
        <v>0.137510724719966</v>
      </c>
    </row>
    <row r="990" spans="1:6" x14ac:dyDescent="0.15">
      <c r="A990">
        <v>1</v>
      </c>
      <c r="B990">
        <v>5</v>
      </c>
      <c r="C990">
        <v>15</v>
      </c>
      <c r="D990">
        <v>0.03</v>
      </c>
      <c r="E990">
        <v>0.3</v>
      </c>
      <c r="F990">
        <v>2.5826836331624201</v>
      </c>
    </row>
    <row r="991" spans="1:6" hidden="1" x14ac:dyDescent="0.15">
      <c r="A991">
        <v>2</v>
      </c>
      <c r="B991">
        <v>5</v>
      </c>
      <c r="C991">
        <v>15</v>
      </c>
      <c r="D991">
        <v>0.03</v>
      </c>
      <c r="E991">
        <v>0.3</v>
      </c>
      <c r="F991">
        <v>1.3568610869328099</v>
      </c>
    </row>
    <row r="992" spans="1:6" hidden="1" x14ac:dyDescent="0.15">
      <c r="A992">
        <v>3</v>
      </c>
      <c r="B992">
        <v>5</v>
      </c>
      <c r="C992">
        <v>15</v>
      </c>
      <c r="D992">
        <v>0.03</v>
      </c>
      <c r="E992">
        <v>0.3</v>
      </c>
      <c r="F992">
        <v>2.5867875939245901</v>
      </c>
    </row>
    <row r="993" spans="1:6" hidden="1" x14ac:dyDescent="0.15">
      <c r="A993">
        <v>4</v>
      </c>
      <c r="B993">
        <v>5</v>
      </c>
      <c r="C993">
        <v>15</v>
      </c>
      <c r="D993">
        <v>0.03</v>
      </c>
      <c r="E993">
        <v>0.3</v>
      </c>
      <c r="F993">
        <v>3.23801785068714</v>
      </c>
    </row>
    <row r="994" spans="1:6" hidden="1" x14ac:dyDescent="0.15">
      <c r="A994">
        <v>5</v>
      </c>
      <c r="B994">
        <v>5</v>
      </c>
      <c r="C994">
        <v>15</v>
      </c>
      <c r="D994">
        <v>0.03</v>
      </c>
      <c r="E994">
        <v>0.3</v>
      </c>
      <c r="F994">
        <v>1.14207971724761</v>
      </c>
    </row>
    <row r="995" spans="1:6" hidden="1" x14ac:dyDescent="0.15">
      <c r="A995">
        <v>6</v>
      </c>
      <c r="B995">
        <v>5</v>
      </c>
      <c r="C995">
        <v>15</v>
      </c>
      <c r="D995">
        <v>0.03</v>
      </c>
      <c r="E995">
        <v>0.3</v>
      </c>
      <c r="F995">
        <v>0.76182796714190604</v>
      </c>
    </row>
    <row r="996" spans="1:6" hidden="1" x14ac:dyDescent="0.15">
      <c r="A996">
        <v>7</v>
      </c>
      <c r="B996">
        <v>5</v>
      </c>
      <c r="C996">
        <v>15</v>
      </c>
      <c r="D996">
        <v>0.03</v>
      </c>
      <c r="E996">
        <v>0.3</v>
      </c>
      <c r="F996">
        <v>0.84670306067656997</v>
      </c>
    </row>
    <row r="997" spans="1:6" hidden="1" x14ac:dyDescent="0.15">
      <c r="A997">
        <v>8</v>
      </c>
      <c r="B997">
        <v>5</v>
      </c>
      <c r="C997">
        <v>15</v>
      </c>
      <c r="D997">
        <v>0.03</v>
      </c>
      <c r="E997">
        <v>0.3</v>
      </c>
      <c r="F997">
        <v>4.8094513593137697E-2</v>
      </c>
    </row>
    <row r="998" spans="1:6" hidden="1" x14ac:dyDescent="0.15">
      <c r="A998">
        <v>9</v>
      </c>
      <c r="B998">
        <v>5</v>
      </c>
      <c r="C998">
        <v>15</v>
      </c>
      <c r="D998">
        <v>0.03</v>
      </c>
      <c r="E998">
        <v>0.3</v>
      </c>
      <c r="F998">
        <v>0.253336804835538</v>
      </c>
    </row>
    <row r="999" spans="1:6" hidden="1" x14ac:dyDescent="0.15">
      <c r="A999">
        <v>10</v>
      </c>
      <c r="B999">
        <v>5</v>
      </c>
      <c r="C999">
        <v>15</v>
      </c>
      <c r="D999">
        <v>0.03</v>
      </c>
      <c r="E999">
        <v>0.3</v>
      </c>
      <c r="F999">
        <v>0.32000643906008702</v>
      </c>
    </row>
    <row r="1000" spans="1:6" hidden="1" x14ac:dyDescent="0.15">
      <c r="A1000">
        <v>11</v>
      </c>
      <c r="B1000">
        <v>5</v>
      </c>
      <c r="C1000">
        <v>15</v>
      </c>
      <c r="D1000">
        <v>0.03</v>
      </c>
      <c r="E1000">
        <v>0.3</v>
      </c>
      <c r="F1000">
        <v>0.114407433064796</v>
      </c>
    </row>
    <row r="1001" spans="1:6" hidden="1" x14ac:dyDescent="0.15">
      <c r="A1001">
        <v>12</v>
      </c>
      <c r="B1001">
        <v>5</v>
      </c>
      <c r="C1001">
        <v>15</v>
      </c>
      <c r="D1001">
        <v>0.03</v>
      </c>
      <c r="E1001">
        <v>0.3</v>
      </c>
      <c r="F1001">
        <v>0.25212065536516198</v>
      </c>
    </row>
    <row r="1002" spans="1:6" hidden="1" x14ac:dyDescent="0.15">
      <c r="A1002">
        <v>13</v>
      </c>
      <c r="B1002">
        <v>5</v>
      </c>
      <c r="C1002">
        <v>15</v>
      </c>
      <c r="D1002">
        <v>0.03</v>
      </c>
      <c r="E1002">
        <v>0.3</v>
      </c>
      <c r="F1002">
        <v>0.30409859452610599</v>
      </c>
    </row>
    <row r="1003" spans="1:6" x14ac:dyDescent="0.15">
      <c r="A1003">
        <v>1</v>
      </c>
      <c r="B1003">
        <v>5</v>
      </c>
      <c r="C1003">
        <v>15</v>
      </c>
      <c r="D1003">
        <v>0.05</v>
      </c>
      <c r="E1003">
        <v>0.3</v>
      </c>
      <c r="F1003">
        <v>1.7345276509138099</v>
      </c>
    </row>
    <row r="1004" spans="1:6" hidden="1" x14ac:dyDescent="0.15">
      <c r="A1004">
        <v>2</v>
      </c>
      <c r="B1004">
        <v>5</v>
      </c>
      <c r="C1004">
        <v>15</v>
      </c>
      <c r="D1004">
        <v>0.05</v>
      </c>
      <c r="E1004">
        <v>0.3</v>
      </c>
      <c r="F1004">
        <v>1.15278259015128</v>
      </c>
    </row>
    <row r="1005" spans="1:6" hidden="1" x14ac:dyDescent="0.15">
      <c r="A1005">
        <v>3</v>
      </c>
      <c r="B1005">
        <v>5</v>
      </c>
      <c r="C1005">
        <v>15</v>
      </c>
      <c r="D1005">
        <v>0.05</v>
      </c>
      <c r="E1005">
        <v>0.3</v>
      </c>
      <c r="F1005">
        <v>2.0859573381846501</v>
      </c>
    </row>
    <row r="1006" spans="1:6" hidden="1" x14ac:dyDescent="0.15">
      <c r="A1006">
        <v>4</v>
      </c>
      <c r="B1006">
        <v>5</v>
      </c>
      <c r="C1006">
        <v>15</v>
      </c>
      <c r="D1006">
        <v>0.05</v>
      </c>
      <c r="E1006">
        <v>0.3</v>
      </c>
      <c r="F1006">
        <v>2.8991389429911898</v>
      </c>
    </row>
    <row r="1007" spans="1:6" hidden="1" x14ac:dyDescent="0.15">
      <c r="A1007">
        <v>5</v>
      </c>
      <c r="B1007">
        <v>5</v>
      </c>
      <c r="C1007">
        <v>15</v>
      </c>
      <c r="D1007">
        <v>0.05</v>
      </c>
      <c r="E1007">
        <v>0.3</v>
      </c>
      <c r="F1007">
        <v>1.036978548534</v>
      </c>
    </row>
    <row r="1008" spans="1:6" hidden="1" x14ac:dyDescent="0.15">
      <c r="A1008">
        <v>6</v>
      </c>
      <c r="B1008">
        <v>5</v>
      </c>
      <c r="C1008">
        <v>15</v>
      </c>
      <c r="D1008">
        <v>0.05</v>
      </c>
      <c r="E1008">
        <v>0.3</v>
      </c>
      <c r="F1008">
        <v>0.61432977420575996</v>
      </c>
    </row>
    <row r="1009" spans="1:6" hidden="1" x14ac:dyDescent="0.15">
      <c r="A1009">
        <v>7</v>
      </c>
      <c r="B1009">
        <v>5</v>
      </c>
      <c r="C1009">
        <v>15</v>
      </c>
      <c r="D1009">
        <v>0.05</v>
      </c>
      <c r="E1009">
        <v>0.3</v>
      </c>
      <c r="F1009">
        <v>0.74525556065521603</v>
      </c>
    </row>
    <row r="1010" spans="1:6" hidden="1" x14ac:dyDescent="0.15">
      <c r="A1010">
        <v>8</v>
      </c>
      <c r="B1010">
        <v>5</v>
      </c>
      <c r="C1010">
        <v>15</v>
      </c>
      <c r="D1010">
        <v>0.05</v>
      </c>
      <c r="E1010">
        <v>0.3</v>
      </c>
      <c r="F1010">
        <v>3.3845963947254698E-2</v>
      </c>
    </row>
    <row r="1011" spans="1:6" hidden="1" x14ac:dyDescent="0.15">
      <c r="A1011">
        <v>9</v>
      </c>
      <c r="B1011">
        <v>5</v>
      </c>
      <c r="C1011">
        <v>15</v>
      </c>
      <c r="D1011">
        <v>0.05</v>
      </c>
      <c r="E1011">
        <v>0.3</v>
      </c>
      <c r="F1011">
        <v>0.204288039853012</v>
      </c>
    </row>
    <row r="1012" spans="1:6" hidden="1" x14ac:dyDescent="0.15">
      <c r="A1012">
        <v>10</v>
      </c>
      <c r="B1012">
        <v>5</v>
      </c>
      <c r="C1012">
        <v>15</v>
      </c>
      <c r="D1012">
        <v>0.05</v>
      </c>
      <c r="E1012">
        <v>0.3</v>
      </c>
      <c r="F1012">
        <v>0.283576881937181</v>
      </c>
    </row>
    <row r="1013" spans="1:6" hidden="1" x14ac:dyDescent="0.15">
      <c r="A1013">
        <v>11</v>
      </c>
      <c r="B1013">
        <v>5</v>
      </c>
      <c r="C1013">
        <v>15</v>
      </c>
      <c r="D1013">
        <v>0.05</v>
      </c>
      <c r="E1013">
        <v>0.3</v>
      </c>
      <c r="F1013">
        <v>9.2495977960330503E-2</v>
      </c>
    </row>
    <row r="1014" spans="1:6" hidden="1" x14ac:dyDescent="0.15">
      <c r="A1014">
        <v>12</v>
      </c>
      <c r="B1014">
        <v>5</v>
      </c>
      <c r="C1014">
        <v>15</v>
      </c>
      <c r="D1014">
        <v>0.05</v>
      </c>
      <c r="E1014">
        <v>0.3</v>
      </c>
      <c r="F1014">
        <v>0.201757908533162</v>
      </c>
    </row>
    <row r="1015" spans="1:6" hidden="1" x14ac:dyDescent="0.15">
      <c r="A1015">
        <v>13</v>
      </c>
      <c r="B1015">
        <v>5</v>
      </c>
      <c r="C1015">
        <v>15</v>
      </c>
      <c r="D1015">
        <v>0.05</v>
      </c>
      <c r="E1015">
        <v>0.3</v>
      </c>
      <c r="F1015">
        <v>0.245221794117612</v>
      </c>
    </row>
    <row r="1016" spans="1:6" x14ac:dyDescent="0.15">
      <c r="A1016">
        <v>1</v>
      </c>
      <c r="B1016">
        <v>5</v>
      </c>
      <c r="C1016">
        <v>15</v>
      </c>
      <c r="D1016">
        <v>7.0000000000000007E-2</v>
      </c>
      <c r="E1016">
        <v>0.3</v>
      </c>
      <c r="F1016">
        <v>1.4177969675798801</v>
      </c>
    </row>
    <row r="1017" spans="1:6" hidden="1" x14ac:dyDescent="0.15">
      <c r="A1017">
        <v>2</v>
      </c>
      <c r="B1017">
        <v>5</v>
      </c>
      <c r="C1017">
        <v>15</v>
      </c>
      <c r="D1017">
        <v>7.0000000000000007E-2</v>
      </c>
      <c r="E1017">
        <v>0.3</v>
      </c>
      <c r="F1017">
        <v>1.0458213978022799</v>
      </c>
    </row>
    <row r="1018" spans="1:6" hidden="1" x14ac:dyDescent="0.15">
      <c r="A1018">
        <v>3</v>
      </c>
      <c r="B1018">
        <v>5</v>
      </c>
      <c r="C1018">
        <v>15</v>
      </c>
      <c r="D1018">
        <v>7.0000000000000007E-2</v>
      </c>
      <c r="E1018">
        <v>0.3</v>
      </c>
      <c r="F1018">
        <v>1.7665998386018</v>
      </c>
    </row>
    <row r="1019" spans="1:6" hidden="1" x14ac:dyDescent="0.15">
      <c r="A1019">
        <v>4</v>
      </c>
      <c r="B1019">
        <v>5</v>
      </c>
      <c r="C1019">
        <v>15</v>
      </c>
      <c r="D1019">
        <v>7.0000000000000007E-2</v>
      </c>
      <c r="E1019">
        <v>0.3</v>
      </c>
      <c r="F1019">
        <v>2.6673589461285601</v>
      </c>
    </row>
    <row r="1020" spans="1:6" hidden="1" x14ac:dyDescent="0.15">
      <c r="A1020">
        <v>5</v>
      </c>
      <c r="B1020">
        <v>5</v>
      </c>
      <c r="C1020">
        <v>15</v>
      </c>
      <c r="D1020">
        <v>7.0000000000000007E-2</v>
      </c>
      <c r="E1020">
        <v>0.3</v>
      </c>
      <c r="F1020">
        <v>0.95902433287464295</v>
      </c>
    </row>
    <row r="1021" spans="1:6" hidden="1" x14ac:dyDescent="0.15">
      <c r="A1021">
        <v>6</v>
      </c>
      <c r="B1021">
        <v>5</v>
      </c>
      <c r="C1021">
        <v>15</v>
      </c>
      <c r="D1021">
        <v>7.0000000000000007E-2</v>
      </c>
      <c r="E1021">
        <v>0.3</v>
      </c>
      <c r="F1021">
        <v>0.52027664233280002</v>
      </c>
    </row>
    <row r="1022" spans="1:6" hidden="1" x14ac:dyDescent="0.15">
      <c r="A1022">
        <v>7</v>
      </c>
      <c r="B1022">
        <v>5</v>
      </c>
      <c r="C1022">
        <v>15</v>
      </c>
      <c r="D1022">
        <v>7.0000000000000007E-2</v>
      </c>
      <c r="E1022">
        <v>0.3</v>
      </c>
      <c r="F1022">
        <v>0.66603087522023297</v>
      </c>
    </row>
    <row r="1023" spans="1:6" hidden="1" x14ac:dyDescent="0.15">
      <c r="A1023">
        <v>8</v>
      </c>
      <c r="B1023">
        <v>5</v>
      </c>
      <c r="C1023">
        <v>15</v>
      </c>
      <c r="D1023">
        <v>7.0000000000000007E-2</v>
      </c>
      <c r="E1023">
        <v>0.3</v>
      </c>
      <c r="F1023">
        <v>2.5060758257375599E-2</v>
      </c>
    </row>
    <row r="1024" spans="1:6" hidden="1" x14ac:dyDescent="0.15">
      <c r="A1024">
        <v>9</v>
      </c>
      <c r="B1024">
        <v>5</v>
      </c>
      <c r="C1024">
        <v>15</v>
      </c>
      <c r="D1024">
        <v>7.0000000000000007E-2</v>
      </c>
      <c r="E1024">
        <v>0.3</v>
      </c>
      <c r="F1024">
        <v>0.17301179253583601</v>
      </c>
    </row>
    <row r="1025" spans="1:6" hidden="1" x14ac:dyDescent="0.15">
      <c r="A1025">
        <v>10</v>
      </c>
      <c r="B1025">
        <v>5</v>
      </c>
      <c r="C1025">
        <v>15</v>
      </c>
      <c r="D1025">
        <v>7.0000000000000007E-2</v>
      </c>
      <c r="E1025">
        <v>0.3</v>
      </c>
      <c r="F1025">
        <v>0.25797221993024699</v>
      </c>
    </row>
    <row r="1026" spans="1:6" hidden="1" x14ac:dyDescent="0.15">
      <c r="A1026">
        <v>11</v>
      </c>
      <c r="B1026">
        <v>5</v>
      </c>
      <c r="C1026">
        <v>15</v>
      </c>
      <c r="D1026">
        <v>7.0000000000000007E-2</v>
      </c>
      <c r="E1026">
        <v>0.3</v>
      </c>
      <c r="F1026">
        <v>8.2054679375288597E-2</v>
      </c>
    </row>
    <row r="1027" spans="1:6" hidden="1" x14ac:dyDescent="0.15">
      <c r="A1027">
        <v>12</v>
      </c>
      <c r="B1027">
        <v>5</v>
      </c>
      <c r="C1027">
        <v>15</v>
      </c>
      <c r="D1027">
        <v>7.0000000000000007E-2</v>
      </c>
      <c r="E1027">
        <v>0.3</v>
      </c>
      <c r="F1027">
        <v>0.173304826790213</v>
      </c>
    </row>
    <row r="1028" spans="1:6" hidden="1" x14ac:dyDescent="0.15">
      <c r="A1028">
        <v>13</v>
      </c>
      <c r="B1028">
        <v>5</v>
      </c>
      <c r="C1028">
        <v>15</v>
      </c>
      <c r="D1028">
        <v>7.0000000000000007E-2</v>
      </c>
      <c r="E1028">
        <v>0.3</v>
      </c>
      <c r="F1028">
        <v>0.207678639433166</v>
      </c>
    </row>
    <row r="1029" spans="1:6" x14ac:dyDescent="0.15">
      <c r="A1029">
        <v>1</v>
      </c>
      <c r="B1029">
        <v>5</v>
      </c>
      <c r="C1029">
        <v>15</v>
      </c>
      <c r="D1029">
        <v>0.09</v>
      </c>
      <c r="E1029">
        <v>0.3</v>
      </c>
      <c r="F1029">
        <v>0.80977151761206101</v>
      </c>
    </row>
    <row r="1030" spans="1:6" hidden="1" x14ac:dyDescent="0.15">
      <c r="A1030">
        <v>2</v>
      </c>
      <c r="B1030">
        <v>5</v>
      </c>
      <c r="C1030">
        <v>15</v>
      </c>
      <c r="D1030">
        <v>0.09</v>
      </c>
      <c r="E1030">
        <v>0.3</v>
      </c>
      <c r="F1030">
        <v>0.95539523318700703</v>
      </c>
    </row>
    <row r="1031" spans="1:6" hidden="1" x14ac:dyDescent="0.15">
      <c r="A1031">
        <v>3</v>
      </c>
      <c r="B1031">
        <v>5</v>
      </c>
      <c r="C1031">
        <v>15</v>
      </c>
      <c r="D1031">
        <v>0.09</v>
      </c>
      <c r="E1031">
        <v>0.3</v>
      </c>
      <c r="F1031">
        <v>1.5641377634852001</v>
      </c>
    </row>
    <row r="1032" spans="1:6" hidden="1" x14ac:dyDescent="0.15">
      <c r="A1032">
        <v>4</v>
      </c>
      <c r="B1032">
        <v>5</v>
      </c>
      <c r="C1032">
        <v>15</v>
      </c>
      <c r="D1032">
        <v>0.09</v>
      </c>
      <c r="E1032">
        <v>0.3</v>
      </c>
      <c r="F1032">
        <v>2.48921613777883</v>
      </c>
    </row>
    <row r="1033" spans="1:6" hidden="1" x14ac:dyDescent="0.15">
      <c r="A1033">
        <v>5</v>
      </c>
      <c r="B1033">
        <v>5</v>
      </c>
      <c r="C1033">
        <v>15</v>
      </c>
      <c r="D1033">
        <v>0.09</v>
      </c>
      <c r="E1033">
        <v>0.3</v>
      </c>
      <c r="F1033">
        <v>0.89777800354839399</v>
      </c>
    </row>
    <row r="1034" spans="1:6" hidden="1" x14ac:dyDescent="0.15">
      <c r="A1034">
        <v>6</v>
      </c>
      <c r="B1034">
        <v>5</v>
      </c>
      <c r="C1034">
        <v>15</v>
      </c>
      <c r="D1034">
        <v>0.09</v>
      </c>
      <c r="E1034">
        <v>0.3</v>
      </c>
      <c r="F1034">
        <v>0.460650072500912</v>
      </c>
    </row>
    <row r="1035" spans="1:6" hidden="1" x14ac:dyDescent="0.15">
      <c r="A1035">
        <v>7</v>
      </c>
      <c r="B1035">
        <v>5</v>
      </c>
      <c r="C1035">
        <v>15</v>
      </c>
      <c r="D1035">
        <v>0.09</v>
      </c>
      <c r="E1035">
        <v>0.3</v>
      </c>
      <c r="F1035">
        <v>0.60435910555300798</v>
      </c>
    </row>
    <row r="1036" spans="1:6" hidden="1" x14ac:dyDescent="0.15">
      <c r="A1036">
        <v>8</v>
      </c>
      <c r="B1036">
        <v>5</v>
      </c>
      <c r="C1036">
        <v>15</v>
      </c>
      <c r="D1036">
        <v>0.09</v>
      </c>
      <c r="E1036">
        <v>0.3</v>
      </c>
      <c r="F1036">
        <v>2.00311272390509E-2</v>
      </c>
    </row>
    <row r="1037" spans="1:6" hidden="1" x14ac:dyDescent="0.15">
      <c r="A1037">
        <v>9</v>
      </c>
      <c r="B1037">
        <v>5</v>
      </c>
      <c r="C1037">
        <v>15</v>
      </c>
      <c r="D1037">
        <v>0.09</v>
      </c>
      <c r="E1037">
        <v>0.3</v>
      </c>
      <c r="F1037">
        <v>0.15318368785075301</v>
      </c>
    </row>
    <row r="1038" spans="1:6" hidden="1" x14ac:dyDescent="0.15">
      <c r="A1038">
        <v>10</v>
      </c>
      <c r="B1038">
        <v>5</v>
      </c>
      <c r="C1038">
        <v>15</v>
      </c>
      <c r="D1038">
        <v>0.09</v>
      </c>
      <c r="E1038">
        <v>0.3</v>
      </c>
      <c r="F1038">
        <v>0.23963682614693699</v>
      </c>
    </row>
    <row r="1039" spans="1:6" hidden="1" x14ac:dyDescent="0.15">
      <c r="A1039">
        <v>11</v>
      </c>
      <c r="B1039">
        <v>5</v>
      </c>
      <c r="C1039">
        <v>15</v>
      </c>
      <c r="D1039">
        <v>0.09</v>
      </c>
      <c r="E1039">
        <v>0.3</v>
      </c>
      <c r="F1039">
        <v>7.3853246194824196E-2</v>
      </c>
    </row>
    <row r="1040" spans="1:6" hidden="1" x14ac:dyDescent="0.15">
      <c r="A1040">
        <v>12</v>
      </c>
      <c r="B1040">
        <v>5</v>
      </c>
      <c r="C1040">
        <v>15</v>
      </c>
      <c r="D1040">
        <v>0.09</v>
      </c>
      <c r="E1040">
        <v>0.3</v>
      </c>
      <c r="F1040">
        <v>0.15654734813423599</v>
      </c>
    </row>
    <row r="1041" spans="1:6" hidden="1" x14ac:dyDescent="0.15">
      <c r="A1041">
        <v>13</v>
      </c>
      <c r="B1041">
        <v>5</v>
      </c>
      <c r="C1041">
        <v>15</v>
      </c>
      <c r="D1041">
        <v>0.09</v>
      </c>
      <c r="E1041">
        <v>0.3</v>
      </c>
      <c r="F1041">
        <v>0.18387752308623601</v>
      </c>
    </row>
    <row r="1042" spans="1:6" hidden="1" x14ac:dyDescent="0.15"/>
  </sheetData>
  <autoFilter ref="A1:A1042" xr:uid="{8B2AE2D7-BAFC-D746-A265-43A05AE2FF91}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Q81"/>
  <sheetViews>
    <sheetView topLeftCell="C1" workbookViewId="0">
      <selection activeCell="L1" sqref="L1:Q1"/>
    </sheetView>
  </sheetViews>
  <sheetFormatPr baseColWidth="10" defaultColWidth="12.6640625" defaultRowHeight="15.75" customHeight="1" x14ac:dyDescent="0.15"/>
  <cols>
    <col min="3" max="3" width="16.1640625" customWidth="1"/>
  </cols>
  <sheetData>
    <row r="1" spans="1:1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72</v>
      </c>
    </row>
    <row r="2" spans="1:17" ht="15.75" hidden="1" customHeight="1" x14ac:dyDescent="0.15">
      <c r="A2" s="1">
        <v>1</v>
      </c>
      <c r="B2" s="1">
        <v>2.1899999999999999E-2</v>
      </c>
      <c r="C2" s="1">
        <v>2.47E-2</v>
      </c>
      <c r="D2" s="1"/>
      <c r="E2" s="1">
        <v>0</v>
      </c>
      <c r="G2" s="1">
        <f t="shared" ref="G2:G6" si="0">ABS(B2 - C2)</f>
        <v>2.8000000000000004E-3</v>
      </c>
      <c r="L2">
        <v>1</v>
      </c>
      <c r="M2">
        <v>0</v>
      </c>
      <c r="N2">
        <v>0</v>
      </c>
      <c r="O2">
        <v>0.03</v>
      </c>
      <c r="P2">
        <v>0.3</v>
      </c>
      <c r="Q2">
        <v>2.9744146726277398E-2</v>
      </c>
    </row>
    <row r="3" spans="1:17" ht="15.75" customHeight="1" x14ac:dyDescent="0.15">
      <c r="B3" s="1">
        <v>3.9100000000000003E-2</v>
      </c>
      <c r="C3" s="1">
        <v>4.41E-2</v>
      </c>
      <c r="D3" s="1"/>
      <c r="E3" s="1">
        <v>1.25</v>
      </c>
      <c r="G3" s="1">
        <f t="shared" si="0"/>
        <v>4.9999999999999975E-3</v>
      </c>
      <c r="L3">
        <v>1</v>
      </c>
      <c r="M3">
        <v>0</v>
      </c>
      <c r="N3">
        <v>0</v>
      </c>
      <c r="O3">
        <v>0.05</v>
      </c>
      <c r="P3">
        <v>0.3</v>
      </c>
      <c r="Q3">
        <v>2.4733996158491901E-2</v>
      </c>
    </row>
    <row r="4" spans="1:17" ht="15.75" hidden="1" customHeight="1" x14ac:dyDescent="0.15">
      <c r="B4" s="1">
        <v>9.4E-2</v>
      </c>
      <c r="C4" s="1">
        <v>0.1062</v>
      </c>
      <c r="D4" s="1"/>
      <c r="E4" s="1">
        <v>2.5</v>
      </c>
      <c r="G4" s="1">
        <f t="shared" si="0"/>
        <v>1.2200000000000003E-2</v>
      </c>
      <c r="L4">
        <v>1</v>
      </c>
      <c r="M4">
        <v>0</v>
      </c>
      <c r="N4">
        <v>0</v>
      </c>
      <c r="O4">
        <v>7.0000000000000007E-2</v>
      </c>
      <c r="P4">
        <v>0.3</v>
      </c>
      <c r="Q4">
        <v>2.2048625699548099E-2</v>
      </c>
    </row>
    <row r="5" spans="1:17" ht="15.75" hidden="1" customHeight="1" x14ac:dyDescent="0.15">
      <c r="B5" s="1">
        <v>0.18890000000000001</v>
      </c>
      <c r="C5" s="1">
        <v>0.2135</v>
      </c>
      <c r="D5" s="1"/>
      <c r="E5" s="1">
        <v>3.75</v>
      </c>
      <c r="G5" s="1">
        <f t="shared" si="0"/>
        <v>2.4599999999999983E-2</v>
      </c>
      <c r="L5">
        <v>1</v>
      </c>
      <c r="M5">
        <v>0</v>
      </c>
      <c r="N5">
        <v>0</v>
      </c>
      <c r="O5">
        <v>0.09</v>
      </c>
      <c r="P5">
        <v>0.3</v>
      </c>
      <c r="Q5">
        <v>1.7430071006652999E-2</v>
      </c>
    </row>
    <row r="6" spans="1:17" ht="15.75" hidden="1" customHeight="1" x14ac:dyDescent="0.15">
      <c r="B6" s="1">
        <v>0.32479999999999998</v>
      </c>
      <c r="C6" s="1">
        <v>0.36730000000000002</v>
      </c>
      <c r="D6" s="1"/>
      <c r="E6" s="1">
        <v>5</v>
      </c>
      <c r="G6" s="1">
        <f t="shared" si="0"/>
        <v>4.2500000000000038E-2</v>
      </c>
      <c r="L6">
        <v>1</v>
      </c>
      <c r="M6">
        <v>1.25</v>
      </c>
      <c r="N6">
        <v>0</v>
      </c>
      <c r="O6">
        <v>0.03</v>
      </c>
      <c r="P6">
        <v>0.3</v>
      </c>
      <c r="Q6">
        <v>0.22097430366542301</v>
      </c>
    </row>
    <row r="7" spans="1:17" ht="15.75" customHeight="1" x14ac:dyDescent="0.15">
      <c r="L7">
        <v>1</v>
      </c>
      <c r="M7">
        <v>1.25</v>
      </c>
      <c r="N7">
        <v>0</v>
      </c>
      <c r="O7">
        <v>0.05</v>
      </c>
      <c r="P7">
        <v>0.3</v>
      </c>
      <c r="Q7">
        <v>0.18375304655007799</v>
      </c>
    </row>
    <row r="8" spans="1:17" ht="15.75" hidden="1" customHeight="1" x14ac:dyDescent="0.15">
      <c r="A8" s="1">
        <v>2</v>
      </c>
      <c r="B8" s="1">
        <v>2.4899999999999999E-2</v>
      </c>
      <c r="C8" s="1">
        <v>1.7299999999999999E-2</v>
      </c>
      <c r="D8" s="1"/>
      <c r="E8" s="1">
        <v>0</v>
      </c>
      <c r="G8" s="1">
        <f t="shared" ref="G8:G12" si="1">ABS(B8 - C8)</f>
        <v>7.5999999999999991E-3</v>
      </c>
      <c r="L8">
        <v>1</v>
      </c>
      <c r="M8">
        <v>1.25</v>
      </c>
      <c r="N8">
        <v>0</v>
      </c>
      <c r="O8">
        <v>7.0000000000000007E-2</v>
      </c>
      <c r="P8">
        <v>0.3</v>
      </c>
      <c r="Q8">
        <v>0.16380297460114601</v>
      </c>
    </row>
    <row r="9" spans="1:17" ht="15.75" hidden="1" customHeight="1" x14ac:dyDescent="0.15">
      <c r="B9" s="1">
        <v>4.4499999999999998E-2</v>
      </c>
      <c r="C9" s="1">
        <v>3.09E-2</v>
      </c>
      <c r="D9" s="1"/>
      <c r="E9" s="1">
        <v>1.25</v>
      </c>
      <c r="G9" s="1">
        <f t="shared" si="1"/>
        <v>1.3599999999999998E-2</v>
      </c>
      <c r="L9">
        <v>1</v>
      </c>
      <c r="M9">
        <v>1.25</v>
      </c>
      <c r="N9">
        <v>0</v>
      </c>
      <c r="O9">
        <v>0.09</v>
      </c>
      <c r="P9">
        <v>0.3</v>
      </c>
      <c r="Q9">
        <v>0.129490949563241</v>
      </c>
    </row>
    <row r="10" spans="1:17" ht="15.75" hidden="1" customHeight="1" x14ac:dyDescent="0.15">
      <c r="B10" s="1">
        <v>9.4799999999999995E-2</v>
      </c>
      <c r="C10" s="1">
        <v>6.5600000000000006E-2</v>
      </c>
      <c r="D10" s="1"/>
      <c r="E10" s="1">
        <v>2.5</v>
      </c>
      <c r="G10" s="1">
        <f t="shared" si="1"/>
        <v>2.919999999999999E-2</v>
      </c>
      <c r="L10">
        <v>1</v>
      </c>
      <c r="M10">
        <v>2.5</v>
      </c>
      <c r="N10">
        <v>0</v>
      </c>
      <c r="O10">
        <v>0.03</v>
      </c>
      <c r="P10">
        <v>0.3</v>
      </c>
      <c r="Q10">
        <v>0.833383636899233</v>
      </c>
    </row>
    <row r="11" spans="1:17" ht="15.75" customHeight="1" x14ac:dyDescent="0.15">
      <c r="B11" s="1">
        <v>0.17180000000000001</v>
      </c>
      <c r="C11" s="1">
        <v>0.11890000000000001</v>
      </c>
      <c r="D11" s="1"/>
      <c r="E11" s="1">
        <v>3.75</v>
      </c>
      <c r="G11" s="1">
        <f t="shared" si="1"/>
        <v>5.2900000000000003E-2</v>
      </c>
      <c r="L11">
        <v>1</v>
      </c>
      <c r="M11">
        <v>2.5</v>
      </c>
      <c r="N11">
        <v>0</v>
      </c>
      <c r="O11">
        <v>0.05</v>
      </c>
      <c r="P11">
        <v>0.3</v>
      </c>
      <c r="Q11">
        <v>0.69300719443416703</v>
      </c>
    </row>
    <row r="12" spans="1:17" ht="15.75" hidden="1" customHeight="1" x14ac:dyDescent="0.15">
      <c r="B12" s="1">
        <v>0.27360000000000001</v>
      </c>
      <c r="C12" s="1">
        <v>0.1893</v>
      </c>
      <c r="D12" s="1"/>
      <c r="E12" s="1">
        <v>5</v>
      </c>
      <c r="G12" s="1">
        <f t="shared" si="1"/>
        <v>8.4300000000000014E-2</v>
      </c>
      <c r="L12">
        <v>1</v>
      </c>
      <c r="M12">
        <v>2.5</v>
      </c>
      <c r="N12">
        <v>0</v>
      </c>
      <c r="O12">
        <v>7.0000000000000007E-2</v>
      </c>
      <c r="P12">
        <v>0.3</v>
      </c>
      <c r="Q12">
        <v>0.61776738943686005</v>
      </c>
    </row>
    <row r="13" spans="1:17" ht="15.75" hidden="1" customHeight="1" x14ac:dyDescent="0.15">
      <c r="L13">
        <v>1</v>
      </c>
      <c r="M13">
        <v>2.5</v>
      </c>
      <c r="N13">
        <v>0</v>
      </c>
      <c r="O13">
        <v>0.09</v>
      </c>
      <c r="P13">
        <v>0.3</v>
      </c>
      <c r="Q13">
        <v>0.48836283994334601</v>
      </c>
    </row>
    <row r="14" spans="1:17" ht="15.75" hidden="1" customHeight="1" x14ac:dyDescent="0.15">
      <c r="A14" s="1">
        <v>3</v>
      </c>
      <c r="B14" s="1">
        <v>2.6100000000000002E-2</v>
      </c>
      <c r="C14" s="1">
        <v>2.75E-2</v>
      </c>
      <c r="D14" s="1"/>
      <c r="E14" s="1">
        <v>0</v>
      </c>
      <c r="G14" s="1">
        <f t="shared" ref="G14:G18" si="2">ABS(B14 - C14)</f>
        <v>1.3999999999999985E-3</v>
      </c>
      <c r="L14">
        <v>1</v>
      </c>
      <c r="M14">
        <v>3.75</v>
      </c>
      <c r="N14">
        <v>0</v>
      </c>
      <c r="O14">
        <v>0.03</v>
      </c>
      <c r="P14">
        <v>0.3</v>
      </c>
      <c r="Q14">
        <v>1.8909235937242299</v>
      </c>
    </row>
    <row r="15" spans="1:17" ht="15.75" customHeight="1" x14ac:dyDescent="0.15">
      <c r="B15" s="1">
        <v>0.13250000000000001</v>
      </c>
      <c r="C15" s="1">
        <v>0.13750000000000001</v>
      </c>
      <c r="D15" s="1"/>
      <c r="E15" s="1">
        <v>1.25</v>
      </c>
      <c r="G15" s="1">
        <f t="shared" si="2"/>
        <v>5.0000000000000044E-3</v>
      </c>
      <c r="L15">
        <v>1</v>
      </c>
      <c r="M15">
        <v>3.75</v>
      </c>
      <c r="N15">
        <v>0</v>
      </c>
      <c r="O15">
        <v>0.05</v>
      </c>
      <c r="P15">
        <v>0.3</v>
      </c>
      <c r="Q15">
        <v>1.57241346788603</v>
      </c>
    </row>
    <row r="16" spans="1:17" ht="15.75" hidden="1" customHeight="1" x14ac:dyDescent="0.15">
      <c r="B16" s="1">
        <v>0.28999999999999998</v>
      </c>
      <c r="C16" s="1">
        <v>0.3004</v>
      </c>
      <c r="D16" s="1"/>
      <c r="E16" s="1">
        <v>2.5</v>
      </c>
      <c r="G16" s="1">
        <f t="shared" si="2"/>
        <v>1.040000000000002E-2</v>
      </c>
      <c r="L16">
        <v>1</v>
      </c>
      <c r="M16">
        <v>3.75</v>
      </c>
      <c r="N16">
        <v>0</v>
      </c>
      <c r="O16">
        <v>7.0000000000000007E-2</v>
      </c>
      <c r="P16">
        <v>0.3</v>
      </c>
      <c r="Q16">
        <v>1.35266259828866</v>
      </c>
    </row>
    <row r="17" spans="1:17" ht="15.75" hidden="1" customHeight="1" x14ac:dyDescent="0.15">
      <c r="B17" s="1">
        <v>0.47510000000000002</v>
      </c>
      <c r="C17" s="1">
        <v>0.49170000000000003</v>
      </c>
      <c r="D17" s="1"/>
      <c r="E17" s="1">
        <v>3.75</v>
      </c>
      <c r="G17" s="1">
        <f t="shared" si="2"/>
        <v>1.6600000000000004E-2</v>
      </c>
      <c r="L17">
        <v>1</v>
      </c>
      <c r="M17">
        <v>3.75</v>
      </c>
      <c r="N17">
        <v>0</v>
      </c>
      <c r="O17">
        <v>0.09</v>
      </c>
      <c r="P17">
        <v>0.3</v>
      </c>
      <c r="Q17">
        <v>0.75828093052559198</v>
      </c>
    </row>
    <row r="18" spans="1:17" ht="15.75" hidden="1" customHeight="1" x14ac:dyDescent="0.15">
      <c r="B18" s="1">
        <v>0.68079999999999996</v>
      </c>
      <c r="C18" s="1">
        <v>0.70430000000000004</v>
      </c>
      <c r="D18" s="1"/>
      <c r="E18" s="1">
        <v>5</v>
      </c>
      <c r="G18" s="1">
        <f t="shared" si="2"/>
        <v>2.3500000000000076E-2</v>
      </c>
      <c r="L18">
        <v>1</v>
      </c>
      <c r="M18">
        <v>5</v>
      </c>
      <c r="N18">
        <v>0</v>
      </c>
      <c r="O18">
        <v>0.03</v>
      </c>
      <c r="P18">
        <v>0.3</v>
      </c>
      <c r="Q18">
        <v>2.4948157422778898</v>
      </c>
    </row>
    <row r="19" spans="1:17" ht="15.75" customHeight="1" x14ac:dyDescent="0.15">
      <c r="L19">
        <v>1</v>
      </c>
      <c r="M19">
        <v>5</v>
      </c>
      <c r="N19">
        <v>0</v>
      </c>
      <c r="O19">
        <v>0.05</v>
      </c>
      <c r="P19">
        <v>0.3</v>
      </c>
      <c r="Q19">
        <v>1.66146036491658</v>
      </c>
    </row>
    <row r="20" spans="1:17" ht="15.75" hidden="1" customHeight="1" x14ac:dyDescent="0.15">
      <c r="A20" s="1">
        <v>4</v>
      </c>
      <c r="B20" s="1">
        <v>3.3300000000000003E-2</v>
      </c>
      <c r="C20" s="1">
        <v>5.0599999999999999E-2</v>
      </c>
      <c r="D20" s="1"/>
      <c r="E20" s="1">
        <v>0</v>
      </c>
      <c r="G20" s="1">
        <f t="shared" ref="G20:G24" si="3">ABS(B20 - C20)</f>
        <v>1.7299999999999996E-2</v>
      </c>
      <c r="L20">
        <v>1</v>
      </c>
      <c r="M20">
        <v>5</v>
      </c>
      <c r="N20">
        <v>0</v>
      </c>
      <c r="O20">
        <v>7.0000000000000007E-2</v>
      </c>
      <c r="P20">
        <v>0.3</v>
      </c>
      <c r="Q20">
        <v>1.35266259828866</v>
      </c>
    </row>
    <row r="21" spans="1:17" ht="15.75" hidden="1" customHeight="1" x14ac:dyDescent="0.15">
      <c r="B21" s="1">
        <v>1.7770999999999999</v>
      </c>
      <c r="C21" s="1">
        <v>0.21340000000000001</v>
      </c>
      <c r="D21" s="1"/>
      <c r="E21" s="1">
        <v>1.25</v>
      </c>
      <c r="G21" s="1">
        <f t="shared" si="3"/>
        <v>1.5636999999999999</v>
      </c>
      <c r="L21">
        <v>1</v>
      </c>
      <c r="M21">
        <v>5</v>
      </c>
      <c r="N21">
        <v>0</v>
      </c>
      <c r="O21">
        <v>0.09</v>
      </c>
      <c r="P21">
        <v>0.3</v>
      </c>
      <c r="Q21">
        <v>0.75828093052559198</v>
      </c>
    </row>
    <row r="22" spans="1:17" ht="15.75" hidden="1" customHeight="1" x14ac:dyDescent="0.15">
      <c r="B22" s="1">
        <v>4.7225000000000001</v>
      </c>
      <c r="C22" s="1">
        <v>0.48630000000000001</v>
      </c>
      <c r="D22" s="1"/>
      <c r="E22" s="1">
        <v>2.5</v>
      </c>
      <c r="G22" s="1">
        <f t="shared" si="3"/>
        <v>4.2362000000000002</v>
      </c>
      <c r="L22">
        <v>1</v>
      </c>
      <c r="M22">
        <v>0</v>
      </c>
      <c r="N22">
        <v>5</v>
      </c>
      <c r="O22">
        <v>0.03</v>
      </c>
      <c r="P22">
        <v>0.3</v>
      </c>
      <c r="Q22">
        <v>3.9111758024776899E-2</v>
      </c>
    </row>
    <row r="23" spans="1:17" ht="15.75" customHeight="1" x14ac:dyDescent="0.15">
      <c r="B23" s="1">
        <v>6</v>
      </c>
      <c r="C23" s="1">
        <v>0.82540000000000002</v>
      </c>
      <c r="D23" s="1"/>
      <c r="E23" s="1">
        <v>3.75</v>
      </c>
      <c r="G23" s="1">
        <f t="shared" si="3"/>
        <v>5.1745999999999999</v>
      </c>
      <c r="L23">
        <v>1</v>
      </c>
      <c r="M23">
        <v>0</v>
      </c>
      <c r="N23">
        <v>5</v>
      </c>
      <c r="O23">
        <v>0.05</v>
      </c>
      <c r="P23">
        <v>0.3</v>
      </c>
      <c r="Q23">
        <v>3.2523712367316299E-2</v>
      </c>
    </row>
    <row r="24" spans="1:17" ht="15.75" hidden="1" customHeight="1" x14ac:dyDescent="0.15">
      <c r="B24" s="1">
        <v>6</v>
      </c>
      <c r="C24" s="1">
        <v>1.2162999999999999</v>
      </c>
      <c r="D24" s="1"/>
      <c r="E24" s="1">
        <v>5</v>
      </c>
      <c r="G24" s="1">
        <f t="shared" si="3"/>
        <v>4.7836999999999996</v>
      </c>
      <c r="L24">
        <v>1</v>
      </c>
      <c r="M24">
        <v>0</v>
      </c>
      <c r="N24">
        <v>5</v>
      </c>
      <c r="O24">
        <v>7.0000000000000007E-2</v>
      </c>
      <c r="P24">
        <v>0.3</v>
      </c>
      <c r="Q24">
        <v>2.8992612263365199E-2</v>
      </c>
    </row>
    <row r="25" spans="1:17" ht="15.75" hidden="1" customHeight="1" x14ac:dyDescent="0.15">
      <c r="L25">
        <v>1</v>
      </c>
      <c r="M25">
        <v>0</v>
      </c>
      <c r="N25">
        <v>5</v>
      </c>
      <c r="O25">
        <v>0.09</v>
      </c>
      <c r="P25">
        <v>0.3</v>
      </c>
      <c r="Q25">
        <v>2.2919491550404101E-2</v>
      </c>
    </row>
    <row r="26" spans="1:17" ht="15.75" hidden="1" customHeight="1" x14ac:dyDescent="0.15">
      <c r="A26" s="1">
        <v>5</v>
      </c>
      <c r="B26" s="1">
        <v>2.52E-2</v>
      </c>
      <c r="C26" s="1">
        <v>1.5599999999999999E-2</v>
      </c>
      <c r="D26" s="1"/>
      <c r="E26" s="1">
        <v>0</v>
      </c>
      <c r="G26" s="1">
        <f t="shared" ref="G26:G30" si="4">ABS(B26 - C26)</f>
        <v>9.6000000000000009E-3</v>
      </c>
      <c r="L26">
        <v>1</v>
      </c>
      <c r="M26">
        <v>1.25</v>
      </c>
      <c r="N26">
        <v>5</v>
      </c>
      <c r="O26">
        <v>0.03</v>
      </c>
      <c r="P26">
        <v>0.3</v>
      </c>
      <c r="Q26">
        <v>0.23034191496392201</v>
      </c>
    </row>
    <row r="27" spans="1:17" ht="15.75" customHeight="1" x14ac:dyDescent="0.15">
      <c r="B27" s="1">
        <v>9.5200000000000007E-2</v>
      </c>
      <c r="C27" s="1">
        <v>5.7799999999999997E-2</v>
      </c>
      <c r="D27" s="1"/>
      <c r="E27" s="1">
        <v>1.25</v>
      </c>
      <c r="G27" s="1">
        <f t="shared" si="4"/>
        <v>3.740000000000001E-2</v>
      </c>
      <c r="L27">
        <v>1</v>
      </c>
      <c r="M27">
        <v>1.25</v>
      </c>
      <c r="N27">
        <v>5</v>
      </c>
      <c r="O27">
        <v>0.05</v>
      </c>
      <c r="P27">
        <v>0.3</v>
      </c>
      <c r="Q27">
        <v>0.191542762758902</v>
      </c>
    </row>
    <row r="28" spans="1:17" ht="15.75" hidden="1" customHeight="1" x14ac:dyDescent="0.15">
      <c r="B28" s="1">
        <v>0.20930000000000001</v>
      </c>
      <c r="C28" s="1">
        <v>0.12659999999999999</v>
      </c>
      <c r="D28" s="1"/>
      <c r="E28" s="1">
        <v>2.5</v>
      </c>
      <c r="G28" s="1">
        <f t="shared" si="4"/>
        <v>8.2700000000000023E-2</v>
      </c>
      <c r="L28">
        <v>1</v>
      </c>
      <c r="M28">
        <v>1.25</v>
      </c>
      <c r="N28">
        <v>5</v>
      </c>
      <c r="O28">
        <v>7.0000000000000007E-2</v>
      </c>
      <c r="P28">
        <v>0.3</v>
      </c>
      <c r="Q28">
        <v>0.17074696116496299</v>
      </c>
    </row>
    <row r="29" spans="1:17" ht="15.75" hidden="1" customHeight="1" x14ac:dyDescent="0.15">
      <c r="B29" s="1">
        <v>0.3493</v>
      </c>
      <c r="C29" s="1">
        <v>0.21110000000000001</v>
      </c>
      <c r="D29" s="1"/>
      <c r="E29" s="1">
        <v>3.75</v>
      </c>
      <c r="G29" s="1">
        <f t="shared" si="4"/>
        <v>0.13819999999999999</v>
      </c>
      <c r="L29">
        <v>1</v>
      </c>
      <c r="M29">
        <v>1.25</v>
      </c>
      <c r="N29">
        <v>5</v>
      </c>
      <c r="O29">
        <v>0.09</v>
      </c>
      <c r="P29">
        <v>0.3</v>
      </c>
      <c r="Q29">
        <v>0.13498037010699199</v>
      </c>
    </row>
    <row r="30" spans="1:17" ht="15.75" hidden="1" customHeight="1" x14ac:dyDescent="0.15">
      <c r="B30" s="1">
        <v>0.50939999999999996</v>
      </c>
      <c r="C30" s="1">
        <v>0.30759999999999998</v>
      </c>
      <c r="D30" s="1"/>
      <c r="E30" s="1">
        <v>5</v>
      </c>
      <c r="G30" s="1">
        <f t="shared" si="4"/>
        <v>0.20179999999999998</v>
      </c>
      <c r="L30">
        <v>1</v>
      </c>
      <c r="M30">
        <v>2.5</v>
      </c>
      <c r="N30">
        <v>5</v>
      </c>
      <c r="O30">
        <v>0.03</v>
      </c>
      <c r="P30">
        <v>0.3</v>
      </c>
      <c r="Q30">
        <v>0.84275124819773295</v>
      </c>
    </row>
    <row r="31" spans="1:17" ht="15.75" customHeight="1" x14ac:dyDescent="0.15">
      <c r="L31">
        <v>1</v>
      </c>
      <c r="M31">
        <v>2.5</v>
      </c>
      <c r="N31">
        <v>5</v>
      </c>
      <c r="O31">
        <v>0.05</v>
      </c>
      <c r="P31">
        <v>0.3</v>
      </c>
      <c r="Q31">
        <v>0.70079691064299099</v>
      </c>
    </row>
    <row r="32" spans="1:17" ht="15.75" hidden="1" customHeight="1" x14ac:dyDescent="0.15">
      <c r="A32" s="1">
        <v>6</v>
      </c>
      <c r="B32" s="1">
        <v>3.4299999999999997E-2</v>
      </c>
      <c r="C32" s="1">
        <v>1.06E-2</v>
      </c>
      <c r="D32" s="1"/>
      <c r="E32" s="1">
        <v>0</v>
      </c>
      <c r="G32" s="1">
        <f t="shared" ref="G32:G36" si="5">ABS(B32 - C32)</f>
        <v>2.3699999999999999E-2</v>
      </c>
      <c r="L32">
        <v>1</v>
      </c>
      <c r="M32">
        <v>2.5</v>
      </c>
      <c r="N32">
        <v>5</v>
      </c>
      <c r="O32">
        <v>7.0000000000000007E-2</v>
      </c>
      <c r="P32">
        <v>0.3</v>
      </c>
      <c r="Q32">
        <v>0.62471137600067705</v>
      </c>
    </row>
    <row r="33" spans="1:17" ht="13" hidden="1" x14ac:dyDescent="0.15">
      <c r="B33" s="10">
        <v>0.1336</v>
      </c>
      <c r="C33" s="1">
        <v>4.0800000000000003E-2</v>
      </c>
      <c r="D33" s="1"/>
      <c r="E33" s="1">
        <v>1.25</v>
      </c>
      <c r="G33" s="1">
        <f t="shared" si="5"/>
        <v>9.2799999999999994E-2</v>
      </c>
      <c r="L33">
        <v>1</v>
      </c>
      <c r="M33">
        <v>2.5</v>
      </c>
      <c r="N33">
        <v>5</v>
      </c>
      <c r="O33">
        <v>0.09</v>
      </c>
      <c r="P33">
        <v>0.3</v>
      </c>
      <c r="Q33">
        <v>0.49385226048709702</v>
      </c>
    </row>
    <row r="34" spans="1:17" ht="15.75" hidden="1" customHeight="1" x14ac:dyDescent="0.15">
      <c r="B34" s="1">
        <v>0.28570000000000001</v>
      </c>
      <c r="C34" s="1">
        <v>8.6900000000000005E-2</v>
      </c>
      <c r="D34" s="1"/>
      <c r="E34" s="1">
        <v>2.5</v>
      </c>
      <c r="G34" s="1">
        <f t="shared" si="5"/>
        <v>0.1988</v>
      </c>
      <c r="L34">
        <v>1</v>
      </c>
      <c r="M34">
        <v>3.75</v>
      </c>
      <c r="N34">
        <v>5</v>
      </c>
      <c r="O34">
        <v>0.03</v>
      </c>
      <c r="P34">
        <v>0.3</v>
      </c>
      <c r="Q34">
        <v>1.9002912050227301</v>
      </c>
    </row>
    <row r="35" spans="1:17" ht="15.75" customHeight="1" x14ac:dyDescent="0.15">
      <c r="B35" s="1">
        <v>0.46729999999999999</v>
      </c>
      <c r="C35" s="1">
        <v>0.14199999999999999</v>
      </c>
      <c r="D35" s="1"/>
      <c r="E35" s="1">
        <v>3.75</v>
      </c>
      <c r="G35" s="1">
        <f t="shared" si="5"/>
        <v>0.32530000000000003</v>
      </c>
      <c r="L35">
        <v>1</v>
      </c>
      <c r="M35">
        <v>3.75</v>
      </c>
      <c r="N35">
        <v>5</v>
      </c>
      <c r="O35">
        <v>0.05</v>
      </c>
      <c r="P35">
        <v>0.3</v>
      </c>
      <c r="Q35">
        <v>1.58020318409486</v>
      </c>
    </row>
    <row r="36" spans="1:17" ht="13" hidden="1" x14ac:dyDescent="0.15">
      <c r="B36" s="10">
        <v>0.67110000000000003</v>
      </c>
      <c r="C36" s="1">
        <v>0.20380000000000001</v>
      </c>
      <c r="D36" s="1"/>
      <c r="E36" s="1">
        <v>5</v>
      </c>
      <c r="G36" s="1">
        <f t="shared" si="5"/>
        <v>0.46730000000000005</v>
      </c>
      <c r="L36">
        <v>1</v>
      </c>
      <c r="M36">
        <v>3.75</v>
      </c>
      <c r="N36">
        <v>5</v>
      </c>
      <c r="O36">
        <v>7.0000000000000007E-2</v>
      </c>
      <c r="P36">
        <v>0.3</v>
      </c>
      <c r="Q36">
        <v>1.3596065848524801</v>
      </c>
    </row>
    <row r="37" spans="1:17" ht="15.75" hidden="1" customHeight="1" x14ac:dyDescent="0.15">
      <c r="L37">
        <v>1</v>
      </c>
      <c r="M37">
        <v>3.75</v>
      </c>
      <c r="N37">
        <v>5</v>
      </c>
      <c r="O37">
        <v>0.09</v>
      </c>
      <c r="P37">
        <v>0.3</v>
      </c>
      <c r="Q37">
        <v>0.76377035106934299</v>
      </c>
    </row>
    <row r="38" spans="1:17" ht="15.75" hidden="1" customHeight="1" x14ac:dyDescent="0.15">
      <c r="A38" s="1">
        <v>7</v>
      </c>
      <c r="B38" s="1">
        <v>3.6499999999999998E-2</v>
      </c>
      <c r="C38" s="1">
        <v>1.1900000000000001E-2</v>
      </c>
      <c r="D38" s="1"/>
      <c r="E38" s="1">
        <v>0</v>
      </c>
      <c r="G38" s="1">
        <f t="shared" ref="G38:G42" si="6">ABS(B38 - C38)</f>
        <v>2.4599999999999997E-2</v>
      </c>
      <c r="L38">
        <v>1</v>
      </c>
      <c r="M38">
        <v>5</v>
      </c>
      <c r="N38">
        <v>5</v>
      </c>
      <c r="O38">
        <v>0.03</v>
      </c>
      <c r="P38">
        <v>0.3</v>
      </c>
      <c r="Q38">
        <v>2.5041833535763902</v>
      </c>
    </row>
    <row r="39" spans="1:17" ht="13" x14ac:dyDescent="0.15">
      <c r="B39" s="10">
        <v>0.1517</v>
      </c>
      <c r="C39" s="1">
        <v>4.9000000000000002E-2</v>
      </c>
      <c r="D39" s="1"/>
      <c r="E39" s="1">
        <v>1.25</v>
      </c>
      <c r="G39" s="1">
        <f t="shared" si="6"/>
        <v>0.1027</v>
      </c>
      <c r="L39">
        <v>1</v>
      </c>
      <c r="M39">
        <v>5</v>
      </c>
      <c r="N39">
        <v>5</v>
      </c>
      <c r="O39">
        <v>0.05</v>
      </c>
      <c r="P39">
        <v>0.3</v>
      </c>
      <c r="Q39">
        <v>1.6692500811254001</v>
      </c>
    </row>
    <row r="40" spans="1:17" ht="13" hidden="1" x14ac:dyDescent="0.15">
      <c r="B40" s="10">
        <v>0.32800000000000001</v>
      </c>
      <c r="C40" s="1">
        <v>0.10539999999999999</v>
      </c>
      <c r="D40" s="1"/>
      <c r="E40" s="1">
        <v>2.5</v>
      </c>
      <c r="G40" s="1">
        <f t="shared" si="6"/>
        <v>0.22260000000000002</v>
      </c>
      <c r="L40">
        <v>1</v>
      </c>
      <c r="M40">
        <v>5</v>
      </c>
      <c r="N40">
        <v>5</v>
      </c>
      <c r="O40">
        <v>7.0000000000000007E-2</v>
      </c>
      <c r="P40">
        <v>0.3</v>
      </c>
      <c r="Q40">
        <v>1.3596065848524801</v>
      </c>
    </row>
    <row r="41" spans="1:17" ht="13" hidden="1" x14ac:dyDescent="0.15">
      <c r="B41" s="10">
        <v>0.53839999999999999</v>
      </c>
      <c r="C41" s="1">
        <v>0.1726</v>
      </c>
      <c r="D41" s="1"/>
      <c r="E41" s="1">
        <v>3.75</v>
      </c>
      <c r="G41" s="1">
        <f t="shared" si="6"/>
        <v>0.36580000000000001</v>
      </c>
      <c r="L41">
        <v>1</v>
      </c>
      <c r="M41">
        <v>5</v>
      </c>
      <c r="N41">
        <v>5</v>
      </c>
      <c r="O41">
        <v>0.09</v>
      </c>
      <c r="P41">
        <v>0.3</v>
      </c>
      <c r="Q41">
        <v>0.76377035106934299</v>
      </c>
    </row>
    <row r="42" spans="1:17" ht="13" hidden="1" x14ac:dyDescent="0.15">
      <c r="B42" s="10">
        <v>0.77439999999999998</v>
      </c>
      <c r="C42" s="1">
        <v>0.24779999999999999</v>
      </c>
      <c r="D42" s="1"/>
      <c r="E42" s="1">
        <v>5</v>
      </c>
      <c r="G42" s="1">
        <f t="shared" si="6"/>
        <v>0.52659999999999996</v>
      </c>
      <c r="L42">
        <v>1</v>
      </c>
      <c r="M42">
        <v>0</v>
      </c>
      <c r="N42">
        <v>10</v>
      </c>
      <c r="O42">
        <v>0.03</v>
      </c>
      <c r="P42">
        <v>0.3</v>
      </c>
      <c r="Q42">
        <v>6.7794863242891204E-2</v>
      </c>
    </row>
    <row r="43" spans="1:17" ht="15.75" customHeight="1" x14ac:dyDescent="0.15">
      <c r="L43">
        <v>1</v>
      </c>
      <c r="M43">
        <v>0</v>
      </c>
      <c r="N43">
        <v>10</v>
      </c>
      <c r="O43">
        <v>0.05</v>
      </c>
      <c r="P43">
        <v>0.3</v>
      </c>
      <c r="Q43">
        <v>5.6375390507799002E-2</v>
      </c>
    </row>
    <row r="44" spans="1:17" ht="15.75" hidden="1" customHeight="1" x14ac:dyDescent="0.15">
      <c r="A44" s="1">
        <v>8</v>
      </c>
      <c r="B44" s="1">
        <v>4.3E-3</v>
      </c>
      <c r="C44" s="1">
        <v>1.5E-3</v>
      </c>
      <c r="D44" s="1"/>
      <c r="E44" s="1">
        <v>0</v>
      </c>
      <c r="G44" s="1">
        <f t="shared" ref="G44:G48" si="7">ABS(B44 - C44)</f>
        <v>2.8E-3</v>
      </c>
      <c r="L44">
        <v>1</v>
      </c>
      <c r="M44">
        <v>0</v>
      </c>
      <c r="N44">
        <v>10</v>
      </c>
      <c r="O44">
        <v>7.0000000000000007E-2</v>
      </c>
      <c r="P44">
        <v>0.3</v>
      </c>
      <c r="Q44">
        <v>5.0254713229813203E-2</v>
      </c>
    </row>
    <row r="45" spans="1:17" ht="15.75" hidden="1" customHeight="1" x14ac:dyDescent="0.15">
      <c r="B45" s="1">
        <v>7.4000000000000003E-3</v>
      </c>
      <c r="C45" s="1">
        <v>2.0999999999999999E-3</v>
      </c>
      <c r="D45" s="1"/>
      <c r="E45" s="1">
        <v>1.25</v>
      </c>
      <c r="G45" s="1">
        <f t="shared" si="7"/>
        <v>5.3000000000000009E-3</v>
      </c>
      <c r="L45">
        <v>1</v>
      </c>
      <c r="M45">
        <v>0</v>
      </c>
      <c r="N45">
        <v>10</v>
      </c>
      <c r="O45">
        <v>0.09</v>
      </c>
      <c r="P45">
        <v>0.3</v>
      </c>
      <c r="Q45">
        <v>3.9727792196707502E-2</v>
      </c>
    </row>
    <row r="46" spans="1:17" ht="15.75" hidden="1" customHeight="1" x14ac:dyDescent="0.15">
      <c r="B46" s="1">
        <v>1.2999999999999999E-2</v>
      </c>
      <c r="C46" s="1">
        <v>3.3999999999999998E-3</v>
      </c>
      <c r="D46" s="1"/>
      <c r="E46" s="1">
        <v>2.5</v>
      </c>
      <c r="G46" s="1">
        <f t="shared" si="7"/>
        <v>9.5999999999999992E-3</v>
      </c>
      <c r="L46">
        <v>1</v>
      </c>
      <c r="M46">
        <v>1.25</v>
      </c>
      <c r="N46">
        <v>10</v>
      </c>
      <c r="O46">
        <v>0.03</v>
      </c>
      <c r="P46">
        <v>0.3</v>
      </c>
      <c r="Q46">
        <v>0.25902502018203699</v>
      </c>
    </row>
    <row r="47" spans="1:17" ht="15.75" customHeight="1" x14ac:dyDescent="0.15">
      <c r="B47" s="1">
        <v>2.01E-2</v>
      </c>
      <c r="C47" s="1">
        <v>4.8999999999999998E-3</v>
      </c>
      <c r="D47" s="1"/>
      <c r="E47" s="1">
        <v>3.75</v>
      </c>
      <c r="G47" s="1">
        <f t="shared" si="7"/>
        <v>1.52E-2</v>
      </c>
      <c r="L47">
        <v>1</v>
      </c>
      <c r="M47">
        <v>1.25</v>
      </c>
      <c r="N47">
        <v>10</v>
      </c>
      <c r="O47">
        <v>0.05</v>
      </c>
      <c r="P47">
        <v>0.3</v>
      </c>
      <c r="Q47">
        <v>0.215394440899385</v>
      </c>
    </row>
    <row r="48" spans="1:17" ht="15.75" hidden="1" customHeight="1" x14ac:dyDescent="0.15">
      <c r="B48" s="1">
        <v>2.8500000000000001E-2</v>
      </c>
      <c r="C48" s="1">
        <v>6.7999999999999996E-3</v>
      </c>
      <c r="D48" s="1"/>
      <c r="E48" s="1">
        <v>5</v>
      </c>
      <c r="G48" s="1">
        <f t="shared" si="7"/>
        <v>2.1700000000000001E-2</v>
      </c>
      <c r="L48">
        <v>1</v>
      </c>
      <c r="M48">
        <v>1.25</v>
      </c>
      <c r="N48">
        <v>10</v>
      </c>
      <c r="O48">
        <v>7.0000000000000007E-2</v>
      </c>
      <c r="P48">
        <v>0.3</v>
      </c>
      <c r="Q48">
        <v>0.192009062131411</v>
      </c>
    </row>
    <row r="49" spans="1:17" ht="15.75" hidden="1" customHeight="1" x14ac:dyDescent="0.15">
      <c r="L49">
        <v>1</v>
      </c>
      <c r="M49">
        <v>1.25</v>
      </c>
      <c r="N49">
        <v>10</v>
      </c>
      <c r="O49">
        <v>0.09</v>
      </c>
      <c r="P49">
        <v>0.3</v>
      </c>
      <c r="Q49">
        <v>0.151788670753296</v>
      </c>
    </row>
    <row r="50" spans="1:17" ht="15.75" hidden="1" customHeight="1" x14ac:dyDescent="0.15">
      <c r="A50" s="1">
        <v>9</v>
      </c>
      <c r="B50" s="1">
        <v>5.3E-3</v>
      </c>
      <c r="C50" s="1">
        <v>5.1000000000000004E-3</v>
      </c>
      <c r="D50" s="1"/>
      <c r="E50" s="1">
        <v>0</v>
      </c>
      <c r="G50" s="1">
        <f t="shared" ref="G50:G54" si="8">ABS(B50 - C50)</f>
        <v>1.9999999999999966E-4</v>
      </c>
      <c r="L50">
        <v>1</v>
      </c>
      <c r="M50">
        <v>2.5</v>
      </c>
      <c r="N50">
        <v>10</v>
      </c>
      <c r="O50">
        <v>0.03</v>
      </c>
      <c r="P50">
        <v>0.3</v>
      </c>
      <c r="Q50">
        <v>0.87143435341584696</v>
      </c>
    </row>
    <row r="51" spans="1:17" ht="15.75" customHeight="1" x14ac:dyDescent="0.15">
      <c r="B51" s="1">
        <v>8.6E-3</v>
      </c>
      <c r="C51" s="1">
        <v>7.0000000000000001E-3</v>
      </c>
      <c r="D51" s="1"/>
      <c r="E51" s="1">
        <v>1.25</v>
      </c>
      <c r="G51" s="1">
        <f t="shared" si="8"/>
        <v>1.5999999999999999E-3</v>
      </c>
      <c r="L51">
        <v>1</v>
      </c>
      <c r="M51">
        <v>2.5</v>
      </c>
      <c r="N51">
        <v>10</v>
      </c>
      <c r="O51">
        <v>0.05</v>
      </c>
      <c r="P51">
        <v>0.3</v>
      </c>
      <c r="Q51">
        <v>0.72464858878347405</v>
      </c>
    </row>
    <row r="52" spans="1:17" ht="15.75" hidden="1" customHeight="1" x14ac:dyDescent="0.15">
      <c r="B52" s="1">
        <v>1.61E-2</v>
      </c>
      <c r="C52" s="1">
        <v>1.15E-2</v>
      </c>
      <c r="D52" s="1"/>
      <c r="E52" s="1">
        <v>2.5</v>
      </c>
      <c r="G52" s="1">
        <f t="shared" si="8"/>
        <v>4.5999999999999999E-3</v>
      </c>
      <c r="L52">
        <v>1</v>
      </c>
      <c r="M52">
        <v>2.5</v>
      </c>
      <c r="N52">
        <v>10</v>
      </c>
      <c r="O52">
        <v>7.0000000000000007E-2</v>
      </c>
      <c r="P52">
        <v>0.3</v>
      </c>
      <c r="Q52">
        <v>0.64597347696712504</v>
      </c>
    </row>
    <row r="53" spans="1:17" ht="15.75" hidden="1" customHeight="1" x14ac:dyDescent="0.15">
      <c r="B53" s="1">
        <v>2.69E-2</v>
      </c>
      <c r="C53" s="1">
        <v>1.7899999999999999E-2</v>
      </c>
      <c r="D53" s="1"/>
      <c r="E53" s="1">
        <v>3.75</v>
      </c>
      <c r="G53" s="1">
        <f t="shared" si="8"/>
        <v>9.0000000000000011E-3</v>
      </c>
      <c r="L53">
        <v>1</v>
      </c>
      <c r="M53">
        <v>2.5</v>
      </c>
      <c r="N53">
        <v>10</v>
      </c>
      <c r="O53">
        <v>0.09</v>
      </c>
      <c r="P53">
        <v>0.3</v>
      </c>
      <c r="Q53">
        <v>0.51066056113339997</v>
      </c>
    </row>
    <row r="54" spans="1:17" ht="15.75" hidden="1" customHeight="1" x14ac:dyDescent="0.15">
      <c r="B54" s="1">
        <v>4.07E-2</v>
      </c>
      <c r="C54" s="1">
        <v>2.6100000000000002E-2</v>
      </c>
      <c r="D54" s="1"/>
      <c r="E54" s="1">
        <v>5</v>
      </c>
      <c r="G54" s="1">
        <f t="shared" si="8"/>
        <v>1.4599999999999998E-2</v>
      </c>
      <c r="L54">
        <v>1</v>
      </c>
      <c r="M54">
        <v>3.75</v>
      </c>
      <c r="N54">
        <v>10</v>
      </c>
      <c r="O54">
        <v>0.03</v>
      </c>
      <c r="P54">
        <v>0.3</v>
      </c>
      <c r="Q54">
        <v>1.9289743102408401</v>
      </c>
    </row>
    <row r="55" spans="1:17" ht="15.75" customHeight="1" x14ac:dyDescent="0.15">
      <c r="L55">
        <v>1</v>
      </c>
      <c r="M55">
        <v>3.75</v>
      </c>
      <c r="N55">
        <v>10</v>
      </c>
      <c r="O55">
        <v>0.05</v>
      </c>
      <c r="P55">
        <v>0.3</v>
      </c>
      <c r="Q55">
        <v>1.6040548622353401</v>
      </c>
    </row>
    <row r="56" spans="1:17" ht="15.75" hidden="1" customHeight="1" x14ac:dyDescent="0.15">
      <c r="A56" s="1">
        <v>10</v>
      </c>
      <c r="B56" s="1">
        <v>2.1499999999999998E-2</v>
      </c>
      <c r="C56" s="1">
        <v>8.6E-3</v>
      </c>
      <c r="D56" s="1"/>
      <c r="E56" s="1">
        <v>0</v>
      </c>
      <c r="G56" s="1">
        <f t="shared" ref="G56:G60" si="9">ABS(B56 - C56)</f>
        <v>1.2899999999999998E-2</v>
      </c>
      <c r="L56">
        <v>1</v>
      </c>
      <c r="M56">
        <v>3.75</v>
      </c>
      <c r="N56">
        <v>10</v>
      </c>
      <c r="O56">
        <v>7.0000000000000007E-2</v>
      </c>
      <c r="P56">
        <v>0.3</v>
      </c>
      <c r="Q56">
        <v>1.3808686858189301</v>
      </c>
    </row>
    <row r="57" spans="1:17" ht="15.75" hidden="1" customHeight="1" x14ac:dyDescent="0.15">
      <c r="B57" s="1">
        <v>4.2999999999999997E-2</v>
      </c>
      <c r="C57" s="1">
        <v>1.7000000000000001E-2</v>
      </c>
      <c r="D57" s="1"/>
      <c r="E57" s="1">
        <v>1.25</v>
      </c>
      <c r="G57" s="1">
        <f t="shared" si="9"/>
        <v>2.5999999999999995E-2</v>
      </c>
      <c r="L57">
        <v>1</v>
      </c>
      <c r="M57">
        <v>3.75</v>
      </c>
      <c r="N57">
        <v>10</v>
      </c>
      <c r="O57">
        <v>0.09</v>
      </c>
      <c r="P57">
        <v>0.3</v>
      </c>
      <c r="Q57">
        <v>0.780578651715647</v>
      </c>
    </row>
    <row r="58" spans="1:17" ht="15.75" hidden="1" customHeight="1" x14ac:dyDescent="0.15">
      <c r="B58" s="1">
        <v>7.9600000000000004E-2</v>
      </c>
      <c r="C58" s="1">
        <v>3.15E-2</v>
      </c>
      <c r="D58" s="1"/>
      <c r="E58" s="1">
        <v>2.5</v>
      </c>
      <c r="G58" s="1">
        <f t="shared" si="9"/>
        <v>4.8100000000000004E-2</v>
      </c>
      <c r="L58">
        <v>1</v>
      </c>
      <c r="M58">
        <v>5</v>
      </c>
      <c r="N58">
        <v>10</v>
      </c>
      <c r="O58">
        <v>0.03</v>
      </c>
      <c r="P58">
        <v>0.3</v>
      </c>
      <c r="Q58">
        <v>2.5328664587945098</v>
      </c>
    </row>
    <row r="59" spans="1:17" ht="15.75" customHeight="1" x14ac:dyDescent="0.15">
      <c r="B59" s="1">
        <v>0.12520000000000001</v>
      </c>
      <c r="C59" s="1">
        <v>4.9500000000000002E-2</v>
      </c>
      <c r="D59" s="1"/>
      <c r="E59" s="1">
        <v>3.75</v>
      </c>
      <c r="G59" s="1">
        <f t="shared" si="9"/>
        <v>7.5700000000000003E-2</v>
      </c>
      <c r="L59">
        <v>1</v>
      </c>
      <c r="M59">
        <v>5</v>
      </c>
      <c r="N59">
        <v>10</v>
      </c>
      <c r="O59">
        <v>0.05</v>
      </c>
      <c r="P59">
        <v>0.3</v>
      </c>
      <c r="Q59">
        <v>1.6931017592658799</v>
      </c>
    </row>
    <row r="60" spans="1:17" ht="15.75" hidden="1" customHeight="1" x14ac:dyDescent="0.15">
      <c r="B60" s="1">
        <v>0.17799999999999999</v>
      </c>
      <c r="C60" s="1">
        <v>7.0300000000000001E-2</v>
      </c>
      <c r="D60" s="1"/>
      <c r="E60" s="1">
        <v>5</v>
      </c>
      <c r="G60" s="1">
        <f t="shared" si="9"/>
        <v>0.10769999999999999</v>
      </c>
      <c r="L60">
        <v>1</v>
      </c>
      <c r="M60">
        <v>5</v>
      </c>
      <c r="N60">
        <v>10</v>
      </c>
      <c r="O60">
        <v>7.0000000000000007E-2</v>
      </c>
      <c r="P60">
        <v>0.3</v>
      </c>
      <c r="Q60">
        <v>1.3808686858189301</v>
      </c>
    </row>
    <row r="61" spans="1:17" ht="15.75" hidden="1" customHeight="1" x14ac:dyDescent="0.15">
      <c r="L61">
        <v>1</v>
      </c>
      <c r="M61">
        <v>5</v>
      </c>
      <c r="N61">
        <v>10</v>
      </c>
      <c r="O61">
        <v>0.09</v>
      </c>
      <c r="P61">
        <v>0.3</v>
      </c>
      <c r="Q61">
        <v>0.780578651715647</v>
      </c>
    </row>
    <row r="62" spans="1:17" ht="15.75" hidden="1" customHeight="1" x14ac:dyDescent="0.15">
      <c r="A62" s="1">
        <v>11</v>
      </c>
      <c r="B62" s="1">
        <v>1.4E-2</v>
      </c>
      <c r="C62" s="1">
        <v>3.3999999999999998E-3</v>
      </c>
      <c r="D62" s="1"/>
      <c r="E62" s="1">
        <v>0</v>
      </c>
      <c r="G62" s="1">
        <f t="shared" ref="G62:G66" si="10">ABS(B62 - C62)</f>
        <v>1.06E-2</v>
      </c>
      <c r="L62">
        <v>1</v>
      </c>
      <c r="M62">
        <v>0</v>
      </c>
      <c r="N62">
        <v>15</v>
      </c>
      <c r="O62">
        <v>0.03</v>
      </c>
      <c r="P62">
        <v>0.3</v>
      </c>
      <c r="Q62">
        <v>0.117612037610801</v>
      </c>
    </row>
    <row r="63" spans="1:17" ht="15.75" customHeight="1" x14ac:dyDescent="0.15">
      <c r="B63" s="1">
        <v>3.6299999999999999E-2</v>
      </c>
      <c r="C63" s="1">
        <v>8.6999999999999994E-3</v>
      </c>
      <c r="D63" s="1"/>
      <c r="E63" s="1">
        <v>1.25</v>
      </c>
      <c r="G63" s="1">
        <f t="shared" si="10"/>
        <v>2.76E-2</v>
      </c>
      <c r="L63">
        <v>1</v>
      </c>
      <c r="M63">
        <v>0</v>
      </c>
      <c r="N63">
        <v>15</v>
      </c>
      <c r="O63">
        <v>0.05</v>
      </c>
      <c r="P63">
        <v>0.3</v>
      </c>
      <c r="Q63">
        <v>9.7801282155726393E-2</v>
      </c>
    </row>
    <row r="64" spans="1:17" ht="15.75" hidden="1" customHeight="1" x14ac:dyDescent="0.15">
      <c r="B64" s="1">
        <v>6.3500000000000001E-2</v>
      </c>
      <c r="C64" s="1">
        <v>1.52E-2</v>
      </c>
      <c r="D64" s="1"/>
      <c r="E64" s="1">
        <v>2.5</v>
      </c>
      <c r="G64" s="1">
        <f t="shared" si="10"/>
        <v>4.8300000000000003E-2</v>
      </c>
      <c r="L64">
        <v>1</v>
      </c>
      <c r="M64">
        <v>0</v>
      </c>
      <c r="N64">
        <v>15</v>
      </c>
      <c r="O64">
        <v>7.0000000000000007E-2</v>
      </c>
      <c r="P64">
        <v>0.3</v>
      </c>
      <c r="Q64">
        <v>8.7182994990768994E-2</v>
      </c>
    </row>
    <row r="65" spans="1:17" ht="13" hidden="1" x14ac:dyDescent="0.15">
      <c r="B65" s="1">
        <v>9.2999999999999999E-2</v>
      </c>
      <c r="C65" s="1">
        <v>2.23E-2</v>
      </c>
      <c r="D65" s="1"/>
      <c r="E65" s="1">
        <v>3.75</v>
      </c>
      <c r="G65" s="1">
        <f t="shared" si="10"/>
        <v>7.0699999999999999E-2</v>
      </c>
      <c r="L65">
        <v>1</v>
      </c>
      <c r="M65">
        <v>0</v>
      </c>
      <c r="N65">
        <v>15</v>
      </c>
      <c r="O65">
        <v>0.09</v>
      </c>
      <c r="P65">
        <v>0.3</v>
      </c>
      <c r="Q65">
        <v>6.8920658093122103E-2</v>
      </c>
    </row>
    <row r="66" spans="1:17" ht="13" hidden="1" x14ac:dyDescent="0.15">
      <c r="B66" s="1">
        <v>0.1241</v>
      </c>
      <c r="C66" s="1">
        <v>2.9700000000000001E-2</v>
      </c>
      <c r="D66" s="1"/>
      <c r="E66" s="1">
        <v>5</v>
      </c>
      <c r="G66" s="1">
        <f t="shared" si="10"/>
        <v>9.4399999999999998E-2</v>
      </c>
      <c r="L66">
        <v>1</v>
      </c>
      <c r="M66">
        <v>1.25</v>
      </c>
      <c r="N66">
        <v>15</v>
      </c>
      <c r="O66">
        <v>0.03</v>
      </c>
      <c r="P66">
        <v>0.3</v>
      </c>
      <c r="Q66">
        <v>0.30884219454994699</v>
      </c>
    </row>
    <row r="67" spans="1:17" ht="15.75" customHeight="1" x14ac:dyDescent="0.15">
      <c r="L67">
        <v>1</v>
      </c>
      <c r="M67">
        <v>1.25</v>
      </c>
      <c r="N67">
        <v>15</v>
      </c>
      <c r="O67">
        <v>0.05</v>
      </c>
      <c r="P67">
        <v>0.3</v>
      </c>
      <c r="Q67">
        <v>0.25682033254731301</v>
      </c>
    </row>
    <row r="68" spans="1:17" ht="13" hidden="1" x14ac:dyDescent="0.15">
      <c r="A68" s="1">
        <v>12</v>
      </c>
      <c r="B68" s="1">
        <v>3.5000000000000003E-2</v>
      </c>
      <c r="C68" s="1">
        <v>8.5000000000000006E-3</v>
      </c>
      <c r="D68" s="1"/>
      <c r="E68" s="1">
        <v>0</v>
      </c>
      <c r="G68" s="1">
        <f t="shared" ref="G68:G72" si="11">ABS(B68 - C68)</f>
        <v>2.6500000000000003E-2</v>
      </c>
      <c r="L68">
        <v>1</v>
      </c>
      <c r="M68">
        <v>1.25</v>
      </c>
      <c r="N68">
        <v>15</v>
      </c>
      <c r="O68">
        <v>7.0000000000000007E-2</v>
      </c>
      <c r="P68">
        <v>0.3</v>
      </c>
      <c r="Q68">
        <v>0.228937343892367</v>
      </c>
    </row>
    <row r="69" spans="1:17" ht="13" hidden="1" x14ac:dyDescent="0.15">
      <c r="B69" s="1">
        <v>9.7000000000000003E-2</v>
      </c>
      <c r="C69" s="1">
        <v>2.3099999999999999E-2</v>
      </c>
      <c r="D69" s="1"/>
      <c r="E69" s="1">
        <v>1.25</v>
      </c>
      <c r="G69" s="1">
        <f t="shared" si="11"/>
        <v>7.3900000000000007E-2</v>
      </c>
      <c r="L69">
        <v>1</v>
      </c>
      <c r="M69">
        <v>1.25</v>
      </c>
      <c r="N69">
        <v>15</v>
      </c>
      <c r="O69">
        <v>0.09</v>
      </c>
      <c r="P69">
        <v>0.3</v>
      </c>
      <c r="Q69">
        <v>0.18098153664971001</v>
      </c>
    </row>
    <row r="70" spans="1:17" ht="13" hidden="1" x14ac:dyDescent="0.15">
      <c r="B70" s="1">
        <v>0.1711</v>
      </c>
      <c r="C70" s="1">
        <v>4.07E-2</v>
      </c>
      <c r="D70" s="1"/>
      <c r="E70" s="1">
        <v>2.5</v>
      </c>
      <c r="G70" s="1">
        <f t="shared" si="11"/>
        <v>0.13040000000000002</v>
      </c>
      <c r="L70">
        <v>1</v>
      </c>
      <c r="M70">
        <v>2.5</v>
      </c>
      <c r="N70">
        <v>15</v>
      </c>
      <c r="O70">
        <v>0.03</v>
      </c>
      <c r="P70">
        <v>0.3</v>
      </c>
      <c r="Q70">
        <v>0.92125152778375796</v>
      </c>
    </row>
    <row r="71" spans="1:17" ht="13" x14ac:dyDescent="0.15">
      <c r="B71" s="1">
        <v>0.25040000000000001</v>
      </c>
      <c r="C71" s="1">
        <v>5.9499999999999997E-2</v>
      </c>
      <c r="D71" s="1"/>
      <c r="E71" s="1">
        <v>3.75</v>
      </c>
      <c r="G71" s="1">
        <f t="shared" si="11"/>
        <v>0.19090000000000001</v>
      </c>
      <c r="L71">
        <v>1</v>
      </c>
      <c r="M71">
        <v>2.5</v>
      </c>
      <c r="N71">
        <v>15</v>
      </c>
      <c r="O71">
        <v>0.05</v>
      </c>
      <c r="P71">
        <v>0.3</v>
      </c>
      <c r="Q71">
        <v>0.76607448043140103</v>
      </c>
    </row>
    <row r="72" spans="1:17" ht="13" hidden="1" x14ac:dyDescent="0.15">
      <c r="B72" s="1">
        <v>0.33339999999999997</v>
      </c>
      <c r="C72" s="1">
        <v>7.9100000000000004E-2</v>
      </c>
      <c r="D72" s="1"/>
      <c r="E72" s="1">
        <v>5</v>
      </c>
      <c r="G72" s="1">
        <f t="shared" si="11"/>
        <v>0.25429999999999997</v>
      </c>
      <c r="L72">
        <v>1</v>
      </c>
      <c r="M72">
        <v>2.5</v>
      </c>
      <c r="N72">
        <v>15</v>
      </c>
      <c r="O72">
        <v>7.0000000000000007E-2</v>
      </c>
      <c r="P72">
        <v>0.3</v>
      </c>
      <c r="Q72">
        <v>0.68290175872808001</v>
      </c>
    </row>
    <row r="73" spans="1:17" ht="15.75" hidden="1" customHeight="1" x14ac:dyDescent="0.15">
      <c r="L73">
        <v>1</v>
      </c>
      <c r="M73">
        <v>2.5</v>
      </c>
      <c r="N73">
        <v>15</v>
      </c>
      <c r="O73">
        <v>0.09</v>
      </c>
      <c r="P73">
        <v>0.3</v>
      </c>
      <c r="Q73">
        <v>0.53985342702981498</v>
      </c>
    </row>
    <row r="74" spans="1:17" ht="13" hidden="1" x14ac:dyDescent="0.15">
      <c r="A74" s="1">
        <v>13</v>
      </c>
      <c r="B74" s="1">
        <v>4.9500000000000002E-2</v>
      </c>
      <c r="C74" s="1">
        <v>1.14E-2</v>
      </c>
      <c r="D74" s="1"/>
      <c r="E74" s="1">
        <v>0</v>
      </c>
      <c r="G74" s="1">
        <f t="shared" ref="G74:G78" si="12">ABS(B74 - C74)</f>
        <v>3.8100000000000002E-2</v>
      </c>
      <c r="L74">
        <v>1</v>
      </c>
      <c r="M74">
        <v>3.75</v>
      </c>
      <c r="N74">
        <v>15</v>
      </c>
      <c r="O74">
        <v>0.03</v>
      </c>
      <c r="P74">
        <v>0.3</v>
      </c>
      <c r="Q74">
        <v>1.97879148460875</v>
      </c>
    </row>
    <row r="75" spans="1:17" ht="13" x14ac:dyDescent="0.15">
      <c r="B75" s="1">
        <v>0.13270000000000001</v>
      </c>
      <c r="C75" s="1">
        <v>3.0099999999999998E-2</v>
      </c>
      <c r="D75" s="1"/>
      <c r="E75" s="1">
        <v>1.25</v>
      </c>
      <c r="G75" s="1">
        <f t="shared" si="12"/>
        <v>0.10260000000000001</v>
      </c>
      <c r="L75">
        <v>1</v>
      </c>
      <c r="M75">
        <v>3.75</v>
      </c>
      <c r="N75">
        <v>15</v>
      </c>
      <c r="O75">
        <v>0.05</v>
      </c>
      <c r="P75">
        <v>0.3</v>
      </c>
      <c r="Q75">
        <v>1.6454807538832701</v>
      </c>
    </row>
    <row r="76" spans="1:17" ht="13" hidden="1" x14ac:dyDescent="0.15">
      <c r="B76" s="1">
        <v>0.2329</v>
      </c>
      <c r="C76" s="1">
        <v>5.2699999999999997E-2</v>
      </c>
      <c r="D76" s="1"/>
      <c r="E76" s="1">
        <v>2.5</v>
      </c>
      <c r="G76" s="1">
        <f t="shared" si="12"/>
        <v>0.1802</v>
      </c>
      <c r="L76">
        <v>1</v>
      </c>
      <c r="M76">
        <v>3.75</v>
      </c>
      <c r="N76">
        <v>15</v>
      </c>
      <c r="O76">
        <v>7.0000000000000007E-2</v>
      </c>
      <c r="P76">
        <v>0.3</v>
      </c>
      <c r="Q76">
        <v>1.4177969675798801</v>
      </c>
    </row>
    <row r="77" spans="1:17" ht="13" hidden="1" x14ac:dyDescent="0.15">
      <c r="B77" s="1">
        <v>0.3407</v>
      </c>
      <c r="C77" s="1">
        <v>7.6899999999999996E-2</v>
      </c>
      <c r="D77" s="1"/>
      <c r="E77" s="1">
        <v>3.75</v>
      </c>
      <c r="G77" s="1">
        <f t="shared" si="12"/>
        <v>0.26380000000000003</v>
      </c>
      <c r="L77">
        <v>1</v>
      </c>
      <c r="M77">
        <v>3.75</v>
      </c>
      <c r="N77">
        <v>15</v>
      </c>
      <c r="O77">
        <v>0.09</v>
      </c>
      <c r="P77">
        <v>0.3</v>
      </c>
      <c r="Q77">
        <v>0.80977151761206101</v>
      </c>
    </row>
    <row r="78" spans="1:17" ht="13" hidden="1" x14ac:dyDescent="0.15">
      <c r="B78" s="1">
        <v>0.45379999999999998</v>
      </c>
      <c r="C78" s="1">
        <v>0.1023</v>
      </c>
      <c r="D78" s="1"/>
      <c r="E78" s="1">
        <v>5</v>
      </c>
      <c r="G78" s="1">
        <f t="shared" si="12"/>
        <v>0.35149999999999998</v>
      </c>
      <c r="L78">
        <v>1</v>
      </c>
      <c r="M78">
        <v>5</v>
      </c>
      <c r="N78">
        <v>15</v>
      </c>
      <c r="O78">
        <v>0.03</v>
      </c>
      <c r="P78">
        <v>0.3</v>
      </c>
      <c r="Q78">
        <v>2.5826836331624201</v>
      </c>
    </row>
    <row r="79" spans="1:17" ht="15.75" customHeight="1" x14ac:dyDescent="0.15">
      <c r="L79">
        <v>1</v>
      </c>
      <c r="M79">
        <v>5</v>
      </c>
      <c r="N79">
        <v>15</v>
      </c>
      <c r="O79">
        <v>0.05</v>
      </c>
      <c r="P79">
        <v>0.3</v>
      </c>
      <c r="Q79">
        <v>1.7345276509138099</v>
      </c>
    </row>
    <row r="80" spans="1:17" ht="15.75" hidden="1" customHeight="1" x14ac:dyDescent="0.15">
      <c r="L80">
        <v>1</v>
      </c>
      <c r="M80">
        <v>5</v>
      </c>
      <c r="N80">
        <v>15</v>
      </c>
      <c r="O80">
        <v>7.0000000000000007E-2</v>
      </c>
      <c r="P80">
        <v>0.3</v>
      </c>
      <c r="Q80">
        <v>1.4177969675798801</v>
      </c>
    </row>
    <row r="81" spans="12:17" ht="15.75" hidden="1" customHeight="1" x14ac:dyDescent="0.15">
      <c r="L81">
        <v>1</v>
      </c>
      <c r="M81">
        <v>5</v>
      </c>
      <c r="N81">
        <v>15</v>
      </c>
      <c r="O81">
        <v>0.09</v>
      </c>
      <c r="P81">
        <v>0.3</v>
      </c>
      <c r="Q81">
        <v>0.80977151761206101</v>
      </c>
    </row>
  </sheetData>
  <autoFilter ref="O1:O81" xr:uid="{00000000-0001-0000-0300-000000000000}">
    <filterColumn colId="0">
      <filters>
        <filter val="0.0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topLeftCell="V1" workbookViewId="0">
      <selection activeCell="AA1" sqref="AA1"/>
    </sheetView>
  </sheetViews>
  <sheetFormatPr baseColWidth="10" defaultColWidth="12.6640625" defaultRowHeight="15.75" customHeight="1" x14ac:dyDescent="0.15"/>
  <cols>
    <col min="2" max="2" width="26.33203125" customWidth="1"/>
    <col min="3" max="3" width="24.6640625" customWidth="1"/>
    <col min="4" max="4" width="13.6640625" customWidth="1"/>
    <col min="5" max="6" width="22.33203125" customWidth="1"/>
    <col min="7" max="7" width="13.6640625" customWidth="1"/>
    <col min="11" max="11" width="10.6640625" customWidth="1"/>
    <col min="12" max="13" width="22.33203125" customWidth="1"/>
    <col min="14" max="16" width="24.33203125" customWidth="1"/>
    <col min="21" max="21" width="13.6640625" customWidth="1"/>
    <col min="22" max="22" width="33.1640625" customWidth="1"/>
    <col min="26" max="27" width="66.164062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</v>
      </c>
      <c r="M1" s="1" t="s">
        <v>11</v>
      </c>
      <c r="N1" s="1" t="s">
        <v>5</v>
      </c>
      <c r="O1" s="1" t="s">
        <v>12</v>
      </c>
      <c r="P1" s="1" t="s">
        <v>6</v>
      </c>
      <c r="Q1" s="1" t="s">
        <v>7</v>
      </c>
      <c r="R1" s="1" t="s">
        <v>8</v>
      </c>
      <c r="S1" s="1" t="s">
        <v>13</v>
      </c>
      <c r="T1" s="1" t="s">
        <v>9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26" ht="15.75" customHeight="1" x14ac:dyDescent="0.15">
      <c r="A2" s="1"/>
      <c r="B2" s="2"/>
      <c r="C2" s="1" t="s">
        <v>20</v>
      </c>
      <c r="D2" s="1">
        <v>3</v>
      </c>
      <c r="E2" s="1">
        <f t="shared" ref="E2:E14" si="0">D2 * 3.6</f>
        <v>10.8</v>
      </c>
      <c r="F2" s="1">
        <f t="shared" ref="F2:F14" si="1">D2 * G2 * 3.6</f>
        <v>3.8880000000000003</v>
      </c>
      <c r="G2" s="1">
        <v>0.36</v>
      </c>
      <c r="H2" s="1">
        <v>0</v>
      </c>
      <c r="I2" s="1">
        <v>7.0000000000000007E-2</v>
      </c>
      <c r="J2" s="3">
        <v>0.11310000000000001</v>
      </c>
      <c r="L2" s="1">
        <v>1</v>
      </c>
      <c r="M2" s="1">
        <v>10.8</v>
      </c>
      <c r="N2" s="1">
        <v>3.9</v>
      </c>
      <c r="O2" s="1">
        <v>0</v>
      </c>
      <c r="P2" s="1">
        <v>0.36</v>
      </c>
      <c r="Q2" s="1">
        <v>0</v>
      </c>
      <c r="R2" s="1">
        <v>7.0000000000000007E-2</v>
      </c>
      <c r="S2" s="1">
        <v>7.7</v>
      </c>
      <c r="T2" s="4">
        <f t="shared" ref="T2:T8" si="2">S2 / 60</f>
        <v>0.12833333333333333</v>
      </c>
      <c r="U2" s="1">
        <v>0.7</v>
      </c>
      <c r="V2" s="5">
        <f t="shared" ref="V2:V14" si="3">ABS(J2 - T2)</f>
        <v>1.5233333333333321E-2</v>
      </c>
      <c r="Z2" s="1"/>
    </row>
    <row r="3" spans="1:26" ht="15.75" customHeight="1" x14ac:dyDescent="0.15">
      <c r="B3" s="6"/>
      <c r="C3" s="1" t="s">
        <v>21</v>
      </c>
      <c r="D3" s="1">
        <v>5</v>
      </c>
      <c r="E3" s="1">
        <f t="shared" si="0"/>
        <v>18</v>
      </c>
      <c r="F3" s="1">
        <f t="shared" si="1"/>
        <v>6.4799999999999995</v>
      </c>
      <c r="G3" s="1">
        <v>0.36</v>
      </c>
      <c r="H3" s="1">
        <v>0</v>
      </c>
      <c r="I3" s="1">
        <v>0.1</v>
      </c>
      <c r="J3" s="3">
        <v>0.20269999999999999</v>
      </c>
      <c r="L3" s="1">
        <v>2</v>
      </c>
      <c r="M3" s="1">
        <v>18</v>
      </c>
      <c r="N3" s="1">
        <v>6.5</v>
      </c>
      <c r="O3" s="1">
        <v>0</v>
      </c>
      <c r="P3" s="1">
        <v>0.36</v>
      </c>
      <c r="Q3" s="1">
        <v>0</v>
      </c>
      <c r="R3" s="1">
        <v>0.1</v>
      </c>
      <c r="S3" s="1">
        <v>8.8000000000000007</v>
      </c>
      <c r="T3" s="4">
        <f t="shared" si="2"/>
        <v>0.14666666666666667</v>
      </c>
      <c r="U3" s="1">
        <v>1.6</v>
      </c>
      <c r="V3" s="5">
        <f t="shared" si="3"/>
        <v>5.6033333333333324E-2</v>
      </c>
      <c r="W3" s="1">
        <v>0.1</v>
      </c>
      <c r="X3" s="1">
        <v>0.1</v>
      </c>
      <c r="Y3" s="1">
        <v>0.3</v>
      </c>
    </row>
    <row r="4" spans="1:26" ht="15.75" customHeight="1" x14ac:dyDescent="0.15">
      <c r="B4" s="6"/>
      <c r="C4" s="1" t="s">
        <v>22</v>
      </c>
      <c r="D4" s="1">
        <v>2</v>
      </c>
      <c r="E4" s="1">
        <f t="shared" si="0"/>
        <v>7.2</v>
      </c>
      <c r="F4" s="1">
        <f t="shared" si="1"/>
        <v>3.1680000000000001</v>
      </c>
      <c r="G4" s="1">
        <v>0.44</v>
      </c>
      <c r="H4" s="1">
        <v>0</v>
      </c>
      <c r="I4" s="1">
        <v>0.04</v>
      </c>
      <c r="J4" s="3">
        <v>0.24690000000000001</v>
      </c>
      <c r="L4" s="1">
        <v>3</v>
      </c>
      <c r="M4" s="1">
        <f t="shared" ref="M4:M5" si="4">D4 * 3.6</f>
        <v>7.2</v>
      </c>
      <c r="N4" s="1">
        <v>3.2</v>
      </c>
      <c r="O4" s="1">
        <v>0</v>
      </c>
      <c r="P4" s="1">
        <v>0.44</v>
      </c>
      <c r="Q4" s="1">
        <v>0</v>
      </c>
      <c r="R4" s="1">
        <v>0.04</v>
      </c>
      <c r="S4" s="1">
        <v>15.4</v>
      </c>
      <c r="T4" s="4">
        <f t="shared" si="2"/>
        <v>0.25666666666666665</v>
      </c>
      <c r="U4" s="1">
        <v>2.8</v>
      </c>
      <c r="V4" s="5">
        <f t="shared" si="3"/>
        <v>9.7666666666666457E-3</v>
      </c>
    </row>
    <row r="5" spans="1:26" ht="15.75" customHeight="1" x14ac:dyDescent="0.15">
      <c r="B5" s="6"/>
      <c r="C5" s="1" t="s">
        <v>23</v>
      </c>
      <c r="D5" s="1">
        <v>1</v>
      </c>
      <c r="E5" s="1">
        <f t="shared" si="0"/>
        <v>3.6</v>
      </c>
      <c r="F5" s="1">
        <f t="shared" si="1"/>
        <v>1.9800000000000002</v>
      </c>
      <c r="G5" s="1">
        <v>0.55000000000000004</v>
      </c>
      <c r="H5" s="1">
        <v>0</v>
      </c>
      <c r="I5" s="1">
        <v>0.15</v>
      </c>
      <c r="J5" s="3">
        <v>1.2974000000000001</v>
      </c>
      <c r="L5" s="1">
        <v>4</v>
      </c>
      <c r="M5" s="1">
        <f t="shared" si="4"/>
        <v>3.6</v>
      </c>
      <c r="N5" s="1">
        <v>2</v>
      </c>
      <c r="O5" s="1">
        <v>0</v>
      </c>
      <c r="P5" s="1">
        <v>0.55000000000000004</v>
      </c>
      <c r="Q5" s="1">
        <v>0</v>
      </c>
      <c r="R5" s="1">
        <v>0.15</v>
      </c>
      <c r="S5" s="1">
        <v>6.4</v>
      </c>
      <c r="T5" s="4">
        <f t="shared" si="2"/>
        <v>0.10666666666666667</v>
      </c>
      <c r="U5" s="1">
        <v>3</v>
      </c>
      <c r="V5" s="5">
        <f t="shared" si="3"/>
        <v>1.1907333333333334</v>
      </c>
      <c r="W5" s="1">
        <v>0.15</v>
      </c>
      <c r="X5" s="1">
        <v>0.15</v>
      </c>
      <c r="Z5" s="1">
        <v>0.3</v>
      </c>
    </row>
    <row r="6" spans="1:26" ht="15.75" customHeight="1" x14ac:dyDescent="0.15">
      <c r="C6" s="1" t="s">
        <v>24</v>
      </c>
      <c r="D6" s="1">
        <v>3</v>
      </c>
      <c r="E6" s="1">
        <f t="shared" si="0"/>
        <v>10.8</v>
      </c>
      <c r="F6" s="1">
        <f t="shared" si="1"/>
        <v>4.5360000000000005</v>
      </c>
      <c r="G6" s="1">
        <v>0.42</v>
      </c>
      <c r="H6" s="1">
        <v>0</v>
      </c>
      <c r="I6" s="1">
        <v>0.13</v>
      </c>
      <c r="J6" s="3">
        <v>0.1681</v>
      </c>
      <c r="L6" s="1">
        <v>5</v>
      </c>
      <c r="M6" s="1">
        <f t="shared" ref="M6:M14" si="5">E6</f>
        <v>10.8</v>
      </c>
      <c r="N6" s="1">
        <v>4.5</v>
      </c>
      <c r="O6" s="1">
        <v>0</v>
      </c>
      <c r="P6" s="1">
        <f t="shared" ref="P6:P14" si="6">G6</f>
        <v>0.42</v>
      </c>
      <c r="Q6" s="1">
        <v>0</v>
      </c>
      <c r="R6" s="1">
        <f t="shared" ref="R6:R14" si="7">I6</f>
        <v>0.13</v>
      </c>
      <c r="S6" s="1">
        <v>7.3</v>
      </c>
      <c r="T6" s="4">
        <f t="shared" si="2"/>
        <v>0.12166666666666666</v>
      </c>
      <c r="U6" s="1">
        <v>1.8</v>
      </c>
      <c r="V6" s="5">
        <f t="shared" si="3"/>
        <v>4.643333333333334E-2</v>
      </c>
      <c r="W6" s="1">
        <v>0.13</v>
      </c>
      <c r="Z6" s="1">
        <v>0.3</v>
      </c>
    </row>
    <row r="7" spans="1:26" ht="15.75" customHeight="1" x14ac:dyDescent="0.15">
      <c r="C7" s="1" t="s">
        <v>25</v>
      </c>
      <c r="D7" s="1">
        <v>4</v>
      </c>
      <c r="E7" s="1">
        <f t="shared" si="0"/>
        <v>14.4</v>
      </c>
      <c r="F7" s="1">
        <f t="shared" si="1"/>
        <v>6.3360000000000003</v>
      </c>
      <c r="G7" s="1">
        <v>0.44</v>
      </c>
      <c r="H7" s="1">
        <v>0</v>
      </c>
      <c r="I7" s="1">
        <v>0.2</v>
      </c>
      <c r="J7" s="3">
        <v>0.19869999999999999</v>
      </c>
      <c r="L7" s="1">
        <v>6</v>
      </c>
      <c r="M7" s="1">
        <f t="shared" si="5"/>
        <v>14.4</v>
      </c>
      <c r="N7" s="1">
        <v>6.3</v>
      </c>
      <c r="O7" s="1">
        <v>0</v>
      </c>
      <c r="P7" s="1">
        <f t="shared" si="6"/>
        <v>0.44</v>
      </c>
      <c r="Q7" s="1">
        <v>0</v>
      </c>
      <c r="R7" s="1">
        <f t="shared" si="7"/>
        <v>0.2</v>
      </c>
      <c r="S7" s="1">
        <v>3.6</v>
      </c>
      <c r="T7" s="4">
        <f t="shared" si="2"/>
        <v>6.0000000000000005E-2</v>
      </c>
      <c r="U7" s="1">
        <v>0.9</v>
      </c>
      <c r="V7" s="5">
        <f t="shared" si="3"/>
        <v>0.13869999999999999</v>
      </c>
      <c r="W7" s="1">
        <v>0.2</v>
      </c>
      <c r="X7" s="1">
        <v>0.2</v>
      </c>
      <c r="Z7" s="1">
        <v>0.3</v>
      </c>
    </row>
    <row r="8" spans="1:26" ht="15.75" customHeight="1" x14ac:dyDescent="0.15">
      <c r="C8" s="1" t="s">
        <v>26</v>
      </c>
      <c r="D8" s="1">
        <v>2</v>
      </c>
      <c r="E8" s="1">
        <f t="shared" si="0"/>
        <v>7.2</v>
      </c>
      <c r="F8" s="1">
        <f t="shared" si="1"/>
        <v>3.1680000000000001</v>
      </c>
      <c r="G8" s="1">
        <v>0.44</v>
      </c>
      <c r="H8" s="1">
        <v>0</v>
      </c>
      <c r="I8" s="1">
        <v>0.3</v>
      </c>
      <c r="J8" s="3">
        <v>7.9200000000000007E-2</v>
      </c>
      <c r="L8" s="1">
        <v>7</v>
      </c>
      <c r="M8" s="1">
        <f t="shared" si="5"/>
        <v>7.2</v>
      </c>
      <c r="N8" s="1">
        <v>3.2</v>
      </c>
      <c r="O8" s="1">
        <v>0</v>
      </c>
      <c r="P8" s="1">
        <f t="shared" si="6"/>
        <v>0.44</v>
      </c>
      <c r="Q8" s="1">
        <v>0</v>
      </c>
      <c r="R8" s="1">
        <f t="shared" si="7"/>
        <v>0.3</v>
      </c>
      <c r="S8" s="1">
        <v>2.1</v>
      </c>
      <c r="T8" s="4">
        <f t="shared" si="2"/>
        <v>3.5000000000000003E-2</v>
      </c>
      <c r="U8" s="1">
        <v>0.8</v>
      </c>
      <c r="V8" s="5">
        <f t="shared" si="3"/>
        <v>4.4200000000000003E-2</v>
      </c>
      <c r="W8" s="1">
        <v>0.3</v>
      </c>
      <c r="X8" s="1">
        <v>0.3</v>
      </c>
      <c r="Y8" s="1">
        <v>0.3</v>
      </c>
      <c r="Z8" s="1">
        <v>0.3</v>
      </c>
    </row>
    <row r="9" spans="1:26" ht="15.75" customHeight="1" x14ac:dyDescent="0.15">
      <c r="C9" s="1" t="s">
        <v>27</v>
      </c>
      <c r="D9" s="1">
        <v>3</v>
      </c>
      <c r="E9" s="1">
        <f t="shared" si="0"/>
        <v>10.8</v>
      </c>
      <c r="F9" s="1">
        <f t="shared" si="1"/>
        <v>3.8880000000000003</v>
      </c>
      <c r="G9" s="1">
        <v>0.36</v>
      </c>
      <c r="H9" s="1">
        <v>0</v>
      </c>
      <c r="I9" s="1">
        <v>0.12</v>
      </c>
      <c r="J9" s="3">
        <v>1.04E-2</v>
      </c>
      <c r="L9" s="1">
        <v>8</v>
      </c>
      <c r="M9" s="1">
        <f t="shared" si="5"/>
        <v>10.8</v>
      </c>
      <c r="N9" s="1">
        <v>3</v>
      </c>
      <c r="O9" s="1">
        <v>0</v>
      </c>
      <c r="P9" s="1">
        <f t="shared" si="6"/>
        <v>0.36</v>
      </c>
      <c r="Q9" s="1">
        <v>0</v>
      </c>
      <c r="R9" s="1">
        <f t="shared" si="7"/>
        <v>0.12</v>
      </c>
      <c r="S9" s="1">
        <v>0.2</v>
      </c>
      <c r="T9" s="4">
        <v>0.2</v>
      </c>
      <c r="U9" s="1">
        <v>0.2</v>
      </c>
      <c r="V9" s="5">
        <f t="shared" si="3"/>
        <v>0.18960000000000002</v>
      </c>
      <c r="W9" s="1">
        <v>0.12</v>
      </c>
      <c r="X9" s="1">
        <v>0.12</v>
      </c>
    </row>
    <row r="10" spans="1:26" ht="15.75" customHeight="1" x14ac:dyDescent="0.15">
      <c r="C10" s="1" t="s">
        <v>28</v>
      </c>
      <c r="D10" s="1">
        <v>2</v>
      </c>
      <c r="E10" s="1">
        <f t="shared" si="0"/>
        <v>7.2</v>
      </c>
      <c r="F10" s="1">
        <f t="shared" si="1"/>
        <v>2.5920000000000001</v>
      </c>
      <c r="G10" s="1">
        <v>0.36</v>
      </c>
      <c r="H10" s="1">
        <v>0</v>
      </c>
      <c r="I10" s="1">
        <v>0.2</v>
      </c>
      <c r="J10" s="3">
        <v>5.1999999999999998E-3</v>
      </c>
      <c r="L10" s="1">
        <v>9</v>
      </c>
      <c r="M10" s="1">
        <f t="shared" si="5"/>
        <v>7.2</v>
      </c>
      <c r="N10" s="1">
        <v>2</v>
      </c>
      <c r="O10" s="1">
        <v>0</v>
      </c>
      <c r="P10" s="1">
        <f t="shared" si="6"/>
        <v>0.36</v>
      </c>
      <c r="Q10" s="1">
        <v>0</v>
      </c>
      <c r="R10" s="1">
        <f t="shared" si="7"/>
        <v>0.2</v>
      </c>
      <c r="S10" s="1">
        <v>0.2</v>
      </c>
      <c r="T10" s="4">
        <f t="shared" ref="T10:T14" si="8">S10 / 60</f>
        <v>3.3333333333333335E-3</v>
      </c>
      <c r="U10" s="1">
        <v>0.2</v>
      </c>
      <c r="V10" s="5">
        <f t="shared" si="3"/>
        <v>1.8666666666666662E-3</v>
      </c>
      <c r="W10" s="1">
        <v>0.12</v>
      </c>
      <c r="X10" s="1">
        <v>0.12</v>
      </c>
    </row>
    <row r="11" spans="1:26" ht="15.75" customHeight="1" x14ac:dyDescent="0.15">
      <c r="C11" s="1" t="s">
        <v>29</v>
      </c>
      <c r="D11" s="1">
        <v>2</v>
      </c>
      <c r="E11" s="1">
        <f t="shared" si="0"/>
        <v>7.2</v>
      </c>
      <c r="F11" s="1">
        <f t="shared" si="1"/>
        <v>2.5920000000000001</v>
      </c>
      <c r="G11" s="1">
        <v>0.36</v>
      </c>
      <c r="H11" s="1">
        <v>0</v>
      </c>
      <c r="I11" s="1">
        <v>0.1</v>
      </c>
      <c r="J11" s="3">
        <v>4.5900000000000003E-2</v>
      </c>
      <c r="L11" s="1">
        <v>10</v>
      </c>
      <c r="M11" s="1">
        <f t="shared" si="5"/>
        <v>7.2</v>
      </c>
      <c r="N11" s="1">
        <v>2.6</v>
      </c>
      <c r="O11" s="1">
        <v>0</v>
      </c>
      <c r="P11" s="1">
        <f t="shared" si="6"/>
        <v>0.36</v>
      </c>
      <c r="Q11" s="1">
        <v>0</v>
      </c>
      <c r="R11" s="1">
        <f t="shared" si="7"/>
        <v>0.1</v>
      </c>
      <c r="S11" s="1">
        <v>1.2</v>
      </c>
      <c r="T11" s="4">
        <f t="shared" si="8"/>
        <v>0.02</v>
      </c>
      <c r="U11" s="1">
        <v>1.1000000000000001</v>
      </c>
      <c r="V11" s="5">
        <f t="shared" si="3"/>
        <v>2.5900000000000003E-2</v>
      </c>
      <c r="W11" s="1">
        <v>0.1</v>
      </c>
      <c r="X11" s="1">
        <v>0.1</v>
      </c>
      <c r="Z11" s="1">
        <v>0.3</v>
      </c>
    </row>
    <row r="12" spans="1:26" ht="15.75" customHeight="1" x14ac:dyDescent="0.15">
      <c r="C12" s="1" t="s">
        <v>30</v>
      </c>
      <c r="D12" s="1">
        <v>4</v>
      </c>
      <c r="E12" s="1">
        <f t="shared" si="0"/>
        <v>14.4</v>
      </c>
      <c r="F12" s="1">
        <f t="shared" si="1"/>
        <v>5.1840000000000002</v>
      </c>
      <c r="G12" s="1">
        <v>0.36</v>
      </c>
      <c r="H12" s="1">
        <v>0</v>
      </c>
      <c r="I12" s="1">
        <v>0.04</v>
      </c>
      <c r="J12" s="3">
        <v>0.10829999999999999</v>
      </c>
      <c r="L12" s="1">
        <v>11</v>
      </c>
      <c r="M12" s="1">
        <f t="shared" si="5"/>
        <v>14.4</v>
      </c>
      <c r="N12" s="1">
        <v>5.2</v>
      </c>
      <c r="O12" s="1">
        <v>0</v>
      </c>
      <c r="P12" s="1">
        <f t="shared" si="6"/>
        <v>0.36</v>
      </c>
      <c r="Q12" s="1">
        <v>0</v>
      </c>
      <c r="R12" s="1">
        <f t="shared" si="7"/>
        <v>0.04</v>
      </c>
      <c r="S12" s="1">
        <v>1.6</v>
      </c>
      <c r="T12" s="4">
        <f t="shared" si="8"/>
        <v>2.6666666666666668E-2</v>
      </c>
      <c r="U12" s="1">
        <v>1</v>
      </c>
      <c r="V12" s="5">
        <f t="shared" si="3"/>
        <v>8.1633333333333322E-2</v>
      </c>
      <c r="W12" s="1">
        <v>0.04</v>
      </c>
      <c r="X12" s="1">
        <v>0.04</v>
      </c>
    </row>
    <row r="13" spans="1:26" ht="15.75" customHeight="1" x14ac:dyDescent="0.15">
      <c r="C13" s="1" t="s">
        <v>31</v>
      </c>
      <c r="D13" s="1">
        <v>3</v>
      </c>
      <c r="E13" s="1">
        <f t="shared" si="0"/>
        <v>10.8</v>
      </c>
      <c r="F13" s="1">
        <f t="shared" si="1"/>
        <v>4.6440000000000001</v>
      </c>
      <c r="G13" s="1">
        <v>0.43</v>
      </c>
      <c r="H13" s="1">
        <v>0</v>
      </c>
      <c r="I13" s="1">
        <v>0.1</v>
      </c>
      <c r="J13" s="3">
        <v>0.1525</v>
      </c>
      <c r="L13" s="1">
        <v>12</v>
      </c>
      <c r="M13" s="1">
        <f t="shared" si="5"/>
        <v>10.8</v>
      </c>
      <c r="N13" s="1">
        <v>4.7</v>
      </c>
      <c r="O13" s="1">
        <v>0</v>
      </c>
      <c r="P13" s="1">
        <f t="shared" si="6"/>
        <v>0.43</v>
      </c>
      <c r="Q13" s="1">
        <v>0</v>
      </c>
      <c r="R13" s="1">
        <f t="shared" si="7"/>
        <v>0.1</v>
      </c>
      <c r="S13" s="1">
        <v>2.1</v>
      </c>
      <c r="T13" s="4">
        <f t="shared" si="8"/>
        <v>3.5000000000000003E-2</v>
      </c>
      <c r="U13" s="1">
        <v>1.7</v>
      </c>
      <c r="V13" s="5">
        <f t="shared" si="3"/>
        <v>0.11749999999999999</v>
      </c>
      <c r="W13" s="1">
        <v>0.1</v>
      </c>
      <c r="X13" s="1">
        <v>0.1</v>
      </c>
    </row>
    <row r="14" spans="1:26" ht="15.75" customHeight="1" x14ac:dyDescent="0.15">
      <c r="C14" s="1" t="s">
        <v>32</v>
      </c>
      <c r="D14" s="1">
        <v>5</v>
      </c>
      <c r="E14" s="1">
        <f t="shared" si="0"/>
        <v>18</v>
      </c>
      <c r="F14" s="1">
        <f t="shared" si="1"/>
        <v>8.2800000000000011</v>
      </c>
      <c r="G14" s="1">
        <v>0.46</v>
      </c>
      <c r="H14" s="1">
        <v>0</v>
      </c>
      <c r="I14" s="1">
        <v>0.1</v>
      </c>
      <c r="J14" s="3">
        <v>0.33079999999999998</v>
      </c>
      <c r="L14" s="1">
        <v>13</v>
      </c>
      <c r="M14" s="1">
        <f t="shared" si="5"/>
        <v>18</v>
      </c>
      <c r="O14" s="1">
        <v>0</v>
      </c>
      <c r="P14" s="1">
        <f t="shared" si="6"/>
        <v>0.46</v>
      </c>
      <c r="Q14" s="1">
        <v>0</v>
      </c>
      <c r="R14" s="1">
        <f t="shared" si="7"/>
        <v>0.1</v>
      </c>
      <c r="S14" s="1">
        <v>4.4000000000000004</v>
      </c>
      <c r="T14" s="4">
        <f t="shared" si="8"/>
        <v>7.3333333333333334E-2</v>
      </c>
      <c r="U14" s="1">
        <v>2.8</v>
      </c>
      <c r="V14" s="5">
        <f t="shared" si="3"/>
        <v>0.25746666666666662</v>
      </c>
      <c r="W14" s="1">
        <v>0.1</v>
      </c>
      <c r="X14" s="1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8"/>
  <sheetViews>
    <sheetView workbookViewId="0"/>
  </sheetViews>
  <sheetFormatPr baseColWidth="10" defaultColWidth="12.6640625" defaultRowHeight="15.75" customHeight="1" x14ac:dyDescent="0.15"/>
  <sheetData>
    <row r="1" spans="1:19" ht="15.75" customHeight="1" x14ac:dyDescent="0.15">
      <c r="A1" s="1" t="s">
        <v>45</v>
      </c>
      <c r="B1" s="1" t="s">
        <v>42</v>
      </c>
      <c r="C1" s="1" t="s">
        <v>43</v>
      </c>
      <c r="D1" s="1" t="s">
        <v>44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O1" s="1" t="s">
        <v>55</v>
      </c>
      <c r="P1" s="1" t="s">
        <v>56</v>
      </c>
    </row>
    <row r="2" spans="1:19" ht="16" x14ac:dyDescent="0.2">
      <c r="A2" s="12">
        <v>1</v>
      </c>
      <c r="B2" s="9">
        <v>3.4000000000000002E-2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3500</v>
      </c>
      <c r="I2" s="9">
        <v>9999</v>
      </c>
      <c r="J2" s="9">
        <v>9999</v>
      </c>
      <c r="K2" s="9">
        <v>1</v>
      </c>
      <c r="L2" s="9">
        <v>0.12</v>
      </c>
      <c r="M2" s="7">
        <v>8000</v>
      </c>
      <c r="O2" s="1">
        <f t="shared" ref="O2:O14" si="0">K2 * 0.3048</f>
        <v>0.30480000000000002</v>
      </c>
      <c r="P2" s="1">
        <v>0.22417000000000001</v>
      </c>
      <c r="Q2" s="1">
        <f t="shared" ref="Q2:Q14" si="1">B2 * $P$2</f>
        <v>7.6217800000000007E-3</v>
      </c>
      <c r="S2" s="1">
        <v>7.6217800000000007E-3</v>
      </c>
    </row>
    <row r="3" spans="1:19" ht="16" x14ac:dyDescent="0.2">
      <c r="A3" s="12">
        <f t="shared" ref="A3:A14" si="2">A2 + 1</f>
        <v>2</v>
      </c>
      <c r="B3" s="9">
        <v>9.1999999999999998E-2</v>
      </c>
      <c r="C3" s="9">
        <v>4.5999999999999999E-2</v>
      </c>
      <c r="D3" s="9">
        <v>2.3E-2</v>
      </c>
      <c r="E3" s="9">
        <v>0</v>
      </c>
      <c r="F3" s="9">
        <v>2.3E-2</v>
      </c>
      <c r="G3" s="9">
        <v>0</v>
      </c>
      <c r="H3" s="9">
        <v>3000</v>
      </c>
      <c r="I3" s="9">
        <v>9999</v>
      </c>
      <c r="J3" s="9">
        <v>1500</v>
      </c>
      <c r="K3" s="9">
        <v>1</v>
      </c>
      <c r="L3" s="9">
        <v>0.15</v>
      </c>
      <c r="M3" s="7">
        <v>8000</v>
      </c>
      <c r="O3" s="1">
        <f t="shared" si="0"/>
        <v>0.30480000000000002</v>
      </c>
      <c r="Q3" s="1">
        <f t="shared" si="1"/>
        <v>2.0623640000000002E-2</v>
      </c>
      <c r="S3" s="1">
        <v>2.0623640000000002E-2</v>
      </c>
    </row>
    <row r="4" spans="1:19" ht="16" x14ac:dyDescent="0.2">
      <c r="A4" s="12">
        <f t="shared" si="2"/>
        <v>3</v>
      </c>
      <c r="B4" s="9">
        <v>0.13800000000000001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1500</v>
      </c>
      <c r="I4" s="9">
        <v>9999</v>
      </c>
      <c r="J4" s="9">
        <v>9999</v>
      </c>
      <c r="K4" s="9">
        <v>2.5</v>
      </c>
      <c r="L4" s="9">
        <v>0.25</v>
      </c>
      <c r="M4" s="7">
        <v>8000</v>
      </c>
      <c r="O4" s="1">
        <f t="shared" si="0"/>
        <v>0.76200000000000001</v>
      </c>
      <c r="Q4" s="1">
        <f t="shared" si="1"/>
        <v>3.0935460000000005E-2</v>
      </c>
      <c r="S4" s="1">
        <v>3.0935460000000005E-2</v>
      </c>
    </row>
    <row r="5" spans="1:19" ht="16" x14ac:dyDescent="0.2">
      <c r="A5" s="12">
        <f t="shared" si="2"/>
        <v>4</v>
      </c>
      <c r="B5" s="9">
        <v>0.23</v>
      </c>
      <c r="C5" s="9">
        <v>0.184</v>
      </c>
      <c r="D5" s="9">
        <v>9.1999999999999998E-2</v>
      </c>
      <c r="E5" s="9">
        <v>0</v>
      </c>
      <c r="F5" s="9">
        <v>0.23</v>
      </c>
      <c r="G5" s="9">
        <v>0</v>
      </c>
      <c r="H5" s="9">
        <v>2000</v>
      </c>
      <c r="I5" s="9">
        <v>9999</v>
      </c>
      <c r="J5" s="9">
        <v>1500</v>
      </c>
      <c r="K5" s="9">
        <v>6</v>
      </c>
      <c r="L5" s="9">
        <v>0.2</v>
      </c>
      <c r="M5" s="7">
        <v>8000</v>
      </c>
      <c r="O5" s="1">
        <f t="shared" si="0"/>
        <v>1.8288000000000002</v>
      </c>
      <c r="Q5" s="1">
        <f t="shared" si="1"/>
        <v>5.1559100000000004E-2</v>
      </c>
      <c r="S5" s="1">
        <v>5.1559100000000004E-2</v>
      </c>
    </row>
    <row r="6" spans="1:19" ht="16" x14ac:dyDescent="0.2">
      <c r="A6" s="12">
        <f t="shared" si="2"/>
        <v>5</v>
      </c>
      <c r="B6" s="9">
        <v>4.5999999999999999E-2</v>
      </c>
      <c r="C6" s="9">
        <v>2.3E-2</v>
      </c>
      <c r="D6" s="9">
        <v>0</v>
      </c>
      <c r="E6" s="9">
        <v>0</v>
      </c>
      <c r="F6" s="9">
        <v>9.1999999999999998E-2</v>
      </c>
      <c r="G6" s="9">
        <v>0</v>
      </c>
      <c r="H6" s="9">
        <v>2000</v>
      </c>
      <c r="I6" s="9">
        <v>9999</v>
      </c>
      <c r="J6" s="9">
        <v>1500</v>
      </c>
      <c r="K6" s="9">
        <v>2</v>
      </c>
      <c r="L6" s="9">
        <v>0.2</v>
      </c>
      <c r="M6" s="7">
        <v>8000</v>
      </c>
      <c r="O6" s="1">
        <f t="shared" si="0"/>
        <v>0.60960000000000003</v>
      </c>
      <c r="Q6" s="1">
        <f t="shared" si="1"/>
        <v>1.0311820000000001E-2</v>
      </c>
      <c r="S6" s="1">
        <v>1.0311820000000001E-2</v>
      </c>
    </row>
    <row r="7" spans="1:19" ht="16" x14ac:dyDescent="0.2">
      <c r="A7" s="12">
        <f t="shared" si="2"/>
        <v>6</v>
      </c>
      <c r="B7" s="9">
        <v>6.9000000000000006E-2</v>
      </c>
      <c r="C7" s="9">
        <v>0.115</v>
      </c>
      <c r="D7" s="9">
        <v>9.1999999999999998E-2</v>
      </c>
      <c r="E7" s="9">
        <v>0</v>
      </c>
      <c r="F7" s="9">
        <v>0</v>
      </c>
      <c r="G7" s="9">
        <v>0</v>
      </c>
      <c r="H7" s="9">
        <v>1750</v>
      </c>
      <c r="I7" s="9">
        <v>9999</v>
      </c>
      <c r="J7" s="9">
        <v>9999</v>
      </c>
      <c r="K7" s="9">
        <v>2.5</v>
      </c>
      <c r="L7" s="9">
        <v>0.25</v>
      </c>
      <c r="M7" s="7">
        <v>8000</v>
      </c>
      <c r="O7" s="1">
        <f t="shared" si="0"/>
        <v>0.76200000000000001</v>
      </c>
      <c r="Q7" s="1">
        <f t="shared" si="1"/>
        <v>1.5467730000000002E-2</v>
      </c>
      <c r="S7" s="1">
        <v>1.5467730000000002E-2</v>
      </c>
    </row>
    <row r="8" spans="1:19" ht="16" x14ac:dyDescent="0.2">
      <c r="A8" s="12">
        <f t="shared" si="2"/>
        <v>7</v>
      </c>
      <c r="B8" s="9">
        <v>5.1999999999999998E-2</v>
      </c>
      <c r="C8" s="9">
        <v>8.5999999999999993E-2</v>
      </c>
      <c r="D8" s="9">
        <v>6.9000000000000006E-2</v>
      </c>
      <c r="E8" s="9">
        <v>0</v>
      </c>
      <c r="F8" s="9">
        <v>1.7000000000000001E-2</v>
      </c>
      <c r="G8" s="9">
        <v>0</v>
      </c>
      <c r="H8" s="9">
        <v>1750</v>
      </c>
      <c r="I8" s="9">
        <v>9999</v>
      </c>
      <c r="J8" s="9">
        <v>1500</v>
      </c>
      <c r="K8" s="9">
        <v>2.5</v>
      </c>
      <c r="L8" s="9">
        <v>0.4</v>
      </c>
      <c r="M8" s="7">
        <v>8000</v>
      </c>
      <c r="O8" s="1">
        <f t="shared" si="0"/>
        <v>0.76200000000000001</v>
      </c>
      <c r="Q8" s="1">
        <f t="shared" si="1"/>
        <v>1.165684E-2</v>
      </c>
      <c r="S8" s="1">
        <v>1.165684E-2</v>
      </c>
    </row>
    <row r="9" spans="1:19" ht="16" x14ac:dyDescent="0.2">
      <c r="A9" s="12">
        <f t="shared" si="2"/>
        <v>8</v>
      </c>
      <c r="B9" s="9">
        <v>6.9000000000000006E-2</v>
      </c>
      <c r="C9" s="9">
        <v>4.5999999999999999E-2</v>
      </c>
      <c r="D9" s="9">
        <v>0.115</v>
      </c>
      <c r="E9" s="9">
        <v>0</v>
      </c>
      <c r="F9" s="9">
        <v>0</v>
      </c>
      <c r="G9" s="9">
        <v>0</v>
      </c>
      <c r="H9" s="9">
        <v>2000</v>
      </c>
      <c r="I9" s="9">
        <v>9999</v>
      </c>
      <c r="J9" s="9">
        <v>9999</v>
      </c>
      <c r="K9" s="9">
        <v>0.2</v>
      </c>
      <c r="L9" s="9">
        <v>0.3</v>
      </c>
      <c r="M9" s="7">
        <v>8000</v>
      </c>
      <c r="O9" s="1">
        <f t="shared" si="0"/>
        <v>6.0960000000000007E-2</v>
      </c>
      <c r="Q9" s="1">
        <f t="shared" si="1"/>
        <v>1.5467730000000002E-2</v>
      </c>
      <c r="S9" s="1">
        <v>1.5467730000000002E-2</v>
      </c>
    </row>
    <row r="10" spans="1:19" ht="16" x14ac:dyDescent="0.2">
      <c r="A10" s="12">
        <f t="shared" si="2"/>
        <v>9</v>
      </c>
      <c r="B10" s="9">
        <v>0.13400000000000001</v>
      </c>
      <c r="C10" s="9">
        <v>1.9E-2</v>
      </c>
      <c r="D10" s="9">
        <v>7.0000000000000001E-3</v>
      </c>
      <c r="E10" s="9">
        <v>0</v>
      </c>
      <c r="F10" s="9">
        <v>0</v>
      </c>
      <c r="G10" s="9">
        <v>0</v>
      </c>
      <c r="H10" s="9">
        <v>2500</v>
      </c>
      <c r="I10" s="9">
        <v>9999</v>
      </c>
      <c r="J10" s="9">
        <v>9999</v>
      </c>
      <c r="K10" s="9">
        <v>0.2</v>
      </c>
      <c r="L10" s="9">
        <v>0.25</v>
      </c>
      <c r="M10" s="7">
        <v>8000</v>
      </c>
      <c r="O10" s="1">
        <f t="shared" si="0"/>
        <v>6.0960000000000007E-2</v>
      </c>
      <c r="Q10" s="1">
        <f t="shared" si="1"/>
        <v>3.0038780000000005E-2</v>
      </c>
      <c r="S10" s="1">
        <v>3.0038780000000005E-2</v>
      </c>
    </row>
    <row r="11" spans="1:19" ht="16" x14ac:dyDescent="0.2">
      <c r="A11" s="12">
        <f t="shared" si="2"/>
        <v>10</v>
      </c>
      <c r="B11" s="9">
        <v>0.13800000000000001</v>
      </c>
      <c r="C11" s="9">
        <v>9.1999999999999998E-2</v>
      </c>
      <c r="D11" s="9">
        <v>0.23</v>
      </c>
      <c r="E11" s="9">
        <v>0</v>
      </c>
      <c r="F11" s="9">
        <v>9.1999999999999998E-2</v>
      </c>
      <c r="G11" s="9">
        <v>0</v>
      </c>
      <c r="H11" s="9">
        <v>2000</v>
      </c>
      <c r="I11" s="9">
        <v>9999</v>
      </c>
      <c r="J11" s="9">
        <v>1500</v>
      </c>
      <c r="K11" s="9">
        <v>1</v>
      </c>
      <c r="L11" s="9">
        <v>0.25</v>
      </c>
      <c r="M11" s="7">
        <v>8000</v>
      </c>
      <c r="O11" s="1">
        <f t="shared" si="0"/>
        <v>0.30480000000000002</v>
      </c>
      <c r="Q11" s="1">
        <f t="shared" si="1"/>
        <v>3.0935460000000005E-2</v>
      </c>
      <c r="S11" s="1">
        <v>3.0935460000000005E-2</v>
      </c>
    </row>
    <row r="12" spans="1:19" ht="16" x14ac:dyDescent="0.2">
      <c r="A12" s="12">
        <f t="shared" si="2"/>
        <v>11</v>
      </c>
      <c r="B12" s="9">
        <v>6.9000000000000006E-2</v>
      </c>
      <c r="C12" s="9">
        <v>0.20699999999999999</v>
      </c>
      <c r="D12" s="9">
        <v>0.253</v>
      </c>
      <c r="E12" s="9">
        <v>0</v>
      </c>
      <c r="F12" s="9">
        <v>0</v>
      </c>
      <c r="G12" s="9">
        <v>0</v>
      </c>
      <c r="H12" s="9">
        <v>1500</v>
      </c>
      <c r="I12" s="9">
        <v>9999</v>
      </c>
      <c r="J12" s="9">
        <v>9999</v>
      </c>
      <c r="K12" s="9">
        <v>1</v>
      </c>
      <c r="L12" s="9">
        <v>0.15</v>
      </c>
      <c r="M12" s="7">
        <v>8000</v>
      </c>
      <c r="O12" s="1">
        <f t="shared" si="0"/>
        <v>0.30480000000000002</v>
      </c>
      <c r="Q12" s="1">
        <f t="shared" si="1"/>
        <v>1.5467730000000002E-2</v>
      </c>
      <c r="S12" s="1">
        <v>1.5467730000000002E-2</v>
      </c>
    </row>
    <row r="13" spans="1:19" ht="16" x14ac:dyDescent="0.2">
      <c r="A13" s="12">
        <f t="shared" si="2"/>
        <v>12</v>
      </c>
      <c r="B13" s="9">
        <v>0.184</v>
      </c>
      <c r="C13" s="9">
        <v>0.64400000000000002</v>
      </c>
      <c r="D13" s="9">
        <v>0.75900000000000001</v>
      </c>
      <c r="E13" s="9">
        <v>0</v>
      </c>
      <c r="F13" s="9">
        <v>0</v>
      </c>
      <c r="G13" s="9">
        <v>0</v>
      </c>
      <c r="H13" s="9">
        <v>1500</v>
      </c>
      <c r="I13" s="9">
        <v>9999</v>
      </c>
      <c r="J13" s="9">
        <v>9999</v>
      </c>
      <c r="K13" s="9">
        <v>2.2999999999999998</v>
      </c>
      <c r="L13" s="9">
        <v>0.2</v>
      </c>
      <c r="M13" s="7">
        <v>8000</v>
      </c>
      <c r="O13" s="1">
        <f t="shared" si="0"/>
        <v>0.70104</v>
      </c>
      <c r="Q13" s="1">
        <f t="shared" si="1"/>
        <v>4.1247280000000004E-2</v>
      </c>
      <c r="S13" s="1">
        <v>4.1247280000000004E-2</v>
      </c>
    </row>
    <row r="14" spans="1:19" ht="16" x14ac:dyDescent="0.2">
      <c r="A14" s="12">
        <f t="shared" si="2"/>
        <v>13</v>
      </c>
      <c r="B14" s="9">
        <v>0.32200000000000001</v>
      </c>
      <c r="C14" s="9">
        <v>1.0580000000000001</v>
      </c>
      <c r="D14" s="9">
        <v>1.288</v>
      </c>
      <c r="E14" s="9">
        <v>0</v>
      </c>
      <c r="F14" s="9">
        <v>0</v>
      </c>
      <c r="G14" s="9">
        <v>0</v>
      </c>
      <c r="H14" s="9">
        <v>1500</v>
      </c>
      <c r="I14" s="9">
        <v>9999</v>
      </c>
      <c r="J14" s="9">
        <v>9999</v>
      </c>
      <c r="K14" s="9">
        <v>3</v>
      </c>
      <c r="L14" s="9">
        <v>0.25</v>
      </c>
      <c r="M14" s="7">
        <v>8000</v>
      </c>
      <c r="O14" s="1">
        <f t="shared" si="0"/>
        <v>0.9144000000000001</v>
      </c>
      <c r="Q14" s="1">
        <f t="shared" si="1"/>
        <v>7.2182740000000009E-2</v>
      </c>
      <c r="S14" s="1">
        <v>7.2182740000000009E-2</v>
      </c>
    </row>
    <row r="17" spans="2:29" ht="16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">
        <v>7.6217800000000007E-3</v>
      </c>
      <c r="R17" s="1">
        <v>2.0623640000000002E-2</v>
      </c>
      <c r="S17" s="1">
        <v>3.0935460000000005E-2</v>
      </c>
      <c r="T17" s="1">
        <v>5.1559100000000004E-2</v>
      </c>
      <c r="U17" s="1">
        <v>1.0311820000000001E-2</v>
      </c>
      <c r="V17" s="1">
        <v>1.5467730000000002E-2</v>
      </c>
      <c r="W17" s="1">
        <v>1.165684E-2</v>
      </c>
      <c r="X17" s="1">
        <v>1.5467730000000002E-2</v>
      </c>
      <c r="Y17" s="1">
        <v>3.0038780000000005E-2</v>
      </c>
      <c r="Z17" s="1">
        <v>3.0935460000000005E-2</v>
      </c>
      <c r="AA17" s="1">
        <v>1.5467730000000002E-2</v>
      </c>
      <c r="AB17" s="1">
        <v>4.1247280000000004E-2</v>
      </c>
      <c r="AC17" s="1">
        <v>7.2182740000000009E-2</v>
      </c>
    </row>
    <row r="18" spans="2:29" ht="16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280"/>
  <sheetViews>
    <sheetView topLeftCell="D1" workbookViewId="0">
      <selection activeCell="R26" sqref="R26:R45"/>
    </sheetView>
  </sheetViews>
  <sheetFormatPr baseColWidth="10" defaultColWidth="12.6640625" defaultRowHeight="15.75" customHeight="1" x14ac:dyDescent="0.15"/>
  <cols>
    <col min="2" max="2" width="14.33203125" customWidth="1"/>
    <col min="3" max="4" width="20.33203125" customWidth="1"/>
    <col min="5" max="6" width="14.33203125" customWidth="1"/>
    <col min="8" max="8" width="8.33203125" customWidth="1"/>
    <col min="12" max="12" width="14.6640625" customWidth="1"/>
    <col min="17" max="17" width="23.6640625" customWidth="1"/>
    <col min="19" max="19" width="14.83203125" customWidth="1"/>
  </cols>
  <sheetData>
    <row r="1" spans="1:72" ht="16" x14ac:dyDescent="0.2">
      <c r="A1" s="1" t="s">
        <v>33</v>
      </c>
      <c r="B1" s="1" t="s">
        <v>34</v>
      </c>
      <c r="C1" s="7"/>
      <c r="D1" s="7" t="s">
        <v>35</v>
      </c>
      <c r="E1" s="7" t="s">
        <v>36</v>
      </c>
      <c r="F1" s="7" t="s">
        <v>37</v>
      </c>
      <c r="G1" s="7" t="s">
        <v>38</v>
      </c>
      <c r="H1" s="7" t="s">
        <v>39</v>
      </c>
      <c r="I1" s="7"/>
      <c r="J1" s="7" t="s">
        <v>40</v>
      </c>
      <c r="K1" s="7"/>
      <c r="L1" s="7" t="s">
        <v>41</v>
      </c>
      <c r="O1" s="1"/>
      <c r="Q1" t="s">
        <v>61</v>
      </c>
      <c r="R1" s="7" t="s">
        <v>63</v>
      </c>
      <c r="S1" s="7" t="s">
        <v>36</v>
      </c>
      <c r="T1" s="7" t="s">
        <v>37</v>
      </c>
      <c r="U1" s="7" t="s">
        <v>38</v>
      </c>
      <c r="V1" s="7" t="s">
        <v>39</v>
      </c>
      <c r="W1" s="7"/>
      <c r="X1" s="7" t="s">
        <v>40</v>
      </c>
      <c r="Y1" s="1"/>
      <c r="Z1" s="7" t="s">
        <v>65</v>
      </c>
      <c r="AA1" s="7" t="s">
        <v>36</v>
      </c>
      <c r="AB1" s="7" t="s">
        <v>37</v>
      </c>
      <c r="AC1" s="7" t="s">
        <v>38</v>
      </c>
      <c r="AD1" s="7" t="s">
        <v>39</v>
      </c>
      <c r="AE1" s="7"/>
      <c r="AF1" s="7" t="s">
        <v>40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/>
      <c r="AN1" s="7" t="s">
        <v>40</v>
      </c>
      <c r="AP1" s="7" t="s">
        <v>35</v>
      </c>
      <c r="AQ1" s="7" t="s">
        <v>36</v>
      </c>
      <c r="AR1" s="7" t="s">
        <v>37</v>
      </c>
      <c r="AS1" s="7" t="s">
        <v>38</v>
      </c>
      <c r="AT1" s="7" t="s">
        <v>39</v>
      </c>
      <c r="AU1" s="7"/>
      <c r="AV1" s="7" t="s">
        <v>40</v>
      </c>
      <c r="AX1" s="7" t="s">
        <v>35</v>
      </c>
      <c r="AY1" s="7" t="s">
        <v>36</v>
      </c>
      <c r="AZ1" s="7" t="s">
        <v>37</v>
      </c>
      <c r="BA1" s="7" t="s">
        <v>38</v>
      </c>
      <c r="BB1" s="7" t="s">
        <v>39</v>
      </c>
      <c r="BC1" s="7"/>
      <c r="BD1" s="7" t="s">
        <v>40</v>
      </c>
      <c r="BF1" s="7" t="s">
        <v>35</v>
      </c>
      <c r="BG1" s="7" t="s">
        <v>36</v>
      </c>
      <c r="BH1" s="7" t="s">
        <v>37</v>
      </c>
      <c r="BI1" s="7" t="s">
        <v>38</v>
      </c>
      <c r="BJ1" s="7" t="s">
        <v>39</v>
      </c>
      <c r="BK1" s="7"/>
      <c r="BL1" s="7" t="s">
        <v>40</v>
      </c>
      <c r="BN1" s="7" t="s">
        <v>35</v>
      </c>
      <c r="BO1" s="7" t="s">
        <v>36</v>
      </c>
      <c r="BP1" s="7" t="s">
        <v>37</v>
      </c>
      <c r="BQ1" s="7" t="s">
        <v>38</v>
      </c>
      <c r="BR1" s="7" t="s">
        <v>39</v>
      </c>
      <c r="BS1" s="7"/>
      <c r="BT1" s="7" t="s">
        <v>40</v>
      </c>
    </row>
    <row r="2" spans="1:72" ht="16" x14ac:dyDescent="0.2">
      <c r="A2" s="1">
        <v>1</v>
      </c>
      <c r="B2" s="1">
        <v>2.6499999999999999E-2</v>
      </c>
      <c r="C2" s="8"/>
      <c r="D2" s="8">
        <v>1</v>
      </c>
      <c r="E2" s="9">
        <v>0</v>
      </c>
      <c r="F2" s="9">
        <v>0</v>
      </c>
      <c r="G2" s="9">
        <v>0.03</v>
      </c>
      <c r="H2" s="9">
        <v>0.3</v>
      </c>
      <c r="I2" s="9"/>
      <c r="J2" s="9">
        <v>2.974415E-2</v>
      </c>
      <c r="K2" s="7"/>
      <c r="L2" s="9">
        <v>2.9700000000000001E-2</v>
      </c>
      <c r="Q2" t="s">
        <v>62</v>
      </c>
      <c r="R2" s="8">
        <v>1</v>
      </c>
      <c r="S2" s="9">
        <v>0</v>
      </c>
      <c r="T2" s="9">
        <v>0</v>
      </c>
      <c r="U2" s="9">
        <v>0.03</v>
      </c>
      <c r="V2" s="9">
        <v>0.3</v>
      </c>
      <c r="W2" s="9"/>
      <c r="X2" s="9">
        <v>2.974415E-2</v>
      </c>
      <c r="Y2" s="1"/>
      <c r="Z2" s="8">
        <v>3</v>
      </c>
      <c r="AA2" s="9">
        <v>0</v>
      </c>
      <c r="AB2" s="9">
        <v>0</v>
      </c>
      <c r="AC2" s="9">
        <v>0.03</v>
      </c>
      <c r="AD2" s="9">
        <v>0.3</v>
      </c>
      <c r="AE2" s="9"/>
      <c r="AF2" s="9">
        <v>3.4142180000000001E-2</v>
      </c>
      <c r="AH2" s="8">
        <v>5</v>
      </c>
      <c r="AI2" s="9">
        <v>0</v>
      </c>
      <c r="AJ2" s="9">
        <v>0</v>
      </c>
      <c r="AK2" s="9">
        <v>0.03</v>
      </c>
      <c r="AL2" s="9">
        <v>0.3</v>
      </c>
      <c r="AM2" s="9"/>
      <c r="AN2" s="9">
        <v>1.716148E-2</v>
      </c>
      <c r="AP2" s="8">
        <v>7</v>
      </c>
      <c r="AQ2" s="9">
        <v>0</v>
      </c>
      <c r="AR2" s="9">
        <v>0</v>
      </c>
      <c r="AS2" s="9">
        <v>0.03</v>
      </c>
      <c r="AT2" s="9">
        <v>0.3</v>
      </c>
      <c r="AU2" s="9"/>
      <c r="AV2" s="9">
        <v>1.351631E-2</v>
      </c>
      <c r="AX2" s="8">
        <v>9</v>
      </c>
      <c r="AY2" s="9">
        <v>0</v>
      </c>
      <c r="AZ2" s="9">
        <v>0</v>
      </c>
      <c r="BA2" s="9">
        <v>0.03</v>
      </c>
      <c r="BB2" s="9">
        <v>0.3</v>
      </c>
      <c r="BC2" s="9"/>
      <c r="BD2" s="9">
        <v>6.34046E-3</v>
      </c>
      <c r="BF2" s="8">
        <v>11</v>
      </c>
      <c r="BG2" s="9">
        <v>0</v>
      </c>
      <c r="BH2" s="9">
        <v>0</v>
      </c>
      <c r="BI2" s="9">
        <v>0.03</v>
      </c>
      <c r="BJ2" s="9">
        <v>0.3</v>
      </c>
      <c r="BK2" s="9"/>
      <c r="BL2" s="9">
        <v>4.2069500000000001E-3</v>
      </c>
      <c r="BN2" s="8">
        <v>13</v>
      </c>
      <c r="BO2" s="9">
        <v>0</v>
      </c>
      <c r="BP2" s="9">
        <v>0</v>
      </c>
      <c r="BQ2" s="9">
        <v>0.03</v>
      </c>
      <c r="BR2" s="9">
        <v>0.3</v>
      </c>
      <c r="BS2" s="9"/>
      <c r="BT2" s="9">
        <v>1.4182429999999999E-2</v>
      </c>
    </row>
    <row r="3" spans="1:72" ht="16" x14ac:dyDescent="0.2">
      <c r="B3" s="1">
        <v>4.7100000000000003E-2</v>
      </c>
      <c r="C3" s="8"/>
      <c r="D3" s="8">
        <v>2</v>
      </c>
      <c r="E3" s="9">
        <v>0</v>
      </c>
      <c r="F3" s="9">
        <v>0</v>
      </c>
      <c r="G3" s="9">
        <v>0.03</v>
      </c>
      <c r="H3" s="9">
        <v>0.3</v>
      </c>
      <c r="I3" s="9"/>
      <c r="J3" s="9">
        <v>2.0315380000000001E-2</v>
      </c>
      <c r="K3" s="7"/>
      <c r="L3" s="9">
        <v>2.3E-2</v>
      </c>
      <c r="R3" s="8">
        <v>1</v>
      </c>
      <c r="S3" s="9">
        <v>0</v>
      </c>
      <c r="T3" s="9">
        <v>5</v>
      </c>
      <c r="U3" s="9">
        <v>0.03</v>
      </c>
      <c r="V3" s="9">
        <v>0.3</v>
      </c>
      <c r="W3" s="9"/>
      <c r="X3" s="9">
        <v>3.9111760000000002E-2</v>
      </c>
      <c r="Y3" s="1"/>
      <c r="Z3" s="8">
        <v>3</v>
      </c>
      <c r="AA3" s="9">
        <v>0</v>
      </c>
      <c r="AB3" s="9">
        <v>5</v>
      </c>
      <c r="AC3" s="9">
        <v>0.03</v>
      </c>
      <c r="AD3" s="9">
        <v>0.3</v>
      </c>
      <c r="AE3" s="9"/>
      <c r="AF3" s="9">
        <v>4.3439989999999998E-2</v>
      </c>
      <c r="AH3" s="8">
        <v>5</v>
      </c>
      <c r="AI3" s="9">
        <v>0</v>
      </c>
      <c r="AJ3" s="9">
        <v>5</v>
      </c>
      <c r="AK3" s="9">
        <v>0.03</v>
      </c>
      <c r="AL3" s="9">
        <v>0.3</v>
      </c>
      <c r="AM3" s="9"/>
      <c r="AN3" s="9">
        <v>2.1334849999999999E-2</v>
      </c>
      <c r="AP3" s="8">
        <v>7</v>
      </c>
      <c r="AQ3" s="9">
        <v>0</v>
      </c>
      <c r="AR3" s="9">
        <v>5</v>
      </c>
      <c r="AS3" s="9">
        <v>0.03</v>
      </c>
      <c r="AT3" s="9">
        <v>0.3</v>
      </c>
      <c r="AU3" s="9"/>
      <c r="AV3" s="9">
        <v>1.6699309999999998E-2</v>
      </c>
      <c r="AX3" s="8">
        <v>9</v>
      </c>
      <c r="AY3" s="9">
        <v>0</v>
      </c>
      <c r="AZ3" s="9">
        <v>5</v>
      </c>
      <c r="BA3" s="9">
        <v>0.03</v>
      </c>
      <c r="BB3" s="9">
        <v>0.3</v>
      </c>
      <c r="BC3" s="9"/>
      <c r="BD3" s="9">
        <v>7.11468E-3</v>
      </c>
      <c r="BF3" s="8">
        <v>11</v>
      </c>
      <c r="BG3" s="9">
        <v>0</v>
      </c>
      <c r="BH3" s="9">
        <v>5</v>
      </c>
      <c r="BI3" s="9">
        <v>0.03</v>
      </c>
      <c r="BJ3" s="9">
        <v>0.3</v>
      </c>
      <c r="BK3" s="9"/>
      <c r="BL3" s="9">
        <v>4.7885200000000001E-3</v>
      </c>
      <c r="BN3" s="8">
        <v>13</v>
      </c>
      <c r="BO3" s="9">
        <v>0</v>
      </c>
      <c r="BP3" s="9">
        <v>5</v>
      </c>
      <c r="BQ3" s="9">
        <v>0.03</v>
      </c>
      <c r="BR3" s="9">
        <v>0.3</v>
      </c>
      <c r="BS3" s="9"/>
      <c r="BT3" s="9">
        <v>1.5860079999999999E-2</v>
      </c>
    </row>
    <row r="4" spans="1:72" ht="16" x14ac:dyDescent="0.2">
      <c r="B4" s="1">
        <v>0.1133</v>
      </c>
      <c r="C4" s="8"/>
      <c r="D4" s="8">
        <v>3</v>
      </c>
      <c r="E4" s="9">
        <v>0</v>
      </c>
      <c r="F4" s="9">
        <v>0</v>
      </c>
      <c r="G4" s="9">
        <v>0.03</v>
      </c>
      <c r="H4" s="9">
        <v>0.3</v>
      </c>
      <c r="I4" s="9"/>
      <c r="J4" s="9">
        <v>3.4142180000000001E-2</v>
      </c>
      <c r="K4" s="7"/>
      <c r="L4" s="9">
        <v>3.4099999999999998E-2</v>
      </c>
      <c r="R4" s="8">
        <v>1</v>
      </c>
      <c r="S4" s="9">
        <v>0</v>
      </c>
      <c r="T4" s="9">
        <v>10</v>
      </c>
      <c r="U4" s="9">
        <v>0.03</v>
      </c>
      <c r="V4" s="9">
        <v>0.3</v>
      </c>
      <c r="W4" s="9"/>
      <c r="X4" s="9">
        <v>6.7794859999999998E-2</v>
      </c>
      <c r="Z4" s="8">
        <v>3</v>
      </c>
      <c r="AA4" s="9">
        <v>0</v>
      </c>
      <c r="AB4" s="9">
        <v>10</v>
      </c>
      <c r="AC4" s="9">
        <v>0.03</v>
      </c>
      <c r="AD4" s="9">
        <v>0.3</v>
      </c>
      <c r="AE4" s="9"/>
      <c r="AF4" s="9">
        <v>7.1909360000000005E-2</v>
      </c>
      <c r="AH4" s="8">
        <v>5</v>
      </c>
      <c r="AI4" s="9">
        <v>0</v>
      </c>
      <c r="AJ4" s="9">
        <v>10</v>
      </c>
      <c r="AK4" s="9">
        <v>0.03</v>
      </c>
      <c r="AL4" s="9">
        <v>0.3</v>
      </c>
      <c r="AM4" s="9"/>
      <c r="AN4" s="9">
        <v>3.4113480000000002E-2</v>
      </c>
      <c r="AP4" s="8">
        <v>7</v>
      </c>
      <c r="AQ4" s="9">
        <v>0</v>
      </c>
      <c r="AR4" s="9">
        <v>10</v>
      </c>
      <c r="AS4" s="9">
        <v>0.03</v>
      </c>
      <c r="AT4" s="9">
        <v>0.3</v>
      </c>
      <c r="AU4" s="9"/>
      <c r="AV4" s="9">
        <v>2.6445489999999999E-2</v>
      </c>
      <c r="AX4" s="8">
        <v>9</v>
      </c>
      <c r="AY4" s="9">
        <v>0</v>
      </c>
      <c r="AZ4" s="9">
        <v>10</v>
      </c>
      <c r="BA4" s="9">
        <v>0.03</v>
      </c>
      <c r="BB4" s="9">
        <v>0.3</v>
      </c>
      <c r="BC4" s="9"/>
      <c r="BD4" s="9">
        <v>9.4853100000000003E-3</v>
      </c>
      <c r="BF4" s="8">
        <v>11</v>
      </c>
      <c r="BG4" s="9">
        <v>0</v>
      </c>
      <c r="BH4" s="9">
        <v>10</v>
      </c>
      <c r="BI4" s="9">
        <v>0.03</v>
      </c>
      <c r="BJ4" s="9">
        <v>0.3</v>
      </c>
      <c r="BK4" s="9"/>
      <c r="BL4" s="9">
        <v>6.5692600000000004E-3</v>
      </c>
      <c r="BN4" s="8">
        <v>13</v>
      </c>
      <c r="BO4" s="9">
        <v>0</v>
      </c>
      <c r="BP4" s="9">
        <v>10</v>
      </c>
      <c r="BQ4" s="9">
        <v>0.03</v>
      </c>
      <c r="BR4" s="9">
        <v>0.3</v>
      </c>
      <c r="BS4" s="9"/>
      <c r="BT4" s="9">
        <v>2.0996959999999999E-2</v>
      </c>
    </row>
    <row r="5" spans="1:72" ht="16" x14ac:dyDescent="0.2">
      <c r="B5" s="1">
        <v>0.22739999999999999</v>
      </c>
      <c r="C5" s="8"/>
      <c r="D5" s="8">
        <v>4</v>
      </c>
      <c r="E5" s="9">
        <v>0</v>
      </c>
      <c r="F5" s="9">
        <v>0</v>
      </c>
      <c r="G5" s="9">
        <v>0.03</v>
      </c>
      <c r="H5" s="9">
        <v>0.3</v>
      </c>
      <c r="I5" s="9"/>
      <c r="J5" s="9">
        <v>5.6476369999999998E-2</v>
      </c>
      <c r="K5" s="7"/>
      <c r="L5" s="9">
        <v>5.6500000000000002E-2</v>
      </c>
      <c r="Q5" s="1"/>
      <c r="R5" s="8">
        <v>1</v>
      </c>
      <c r="S5" s="9">
        <v>0</v>
      </c>
      <c r="T5" s="9">
        <v>15</v>
      </c>
      <c r="U5" s="9">
        <v>0.03</v>
      </c>
      <c r="V5" s="9">
        <v>0.3</v>
      </c>
      <c r="W5" s="9"/>
      <c r="X5" s="9">
        <v>0.11761204</v>
      </c>
      <c r="Z5" s="8">
        <v>3</v>
      </c>
      <c r="AA5" s="9">
        <v>0</v>
      </c>
      <c r="AB5" s="9">
        <v>15</v>
      </c>
      <c r="AC5" s="9">
        <v>0.03</v>
      </c>
      <c r="AD5" s="9">
        <v>0.3</v>
      </c>
      <c r="AE5" s="9"/>
      <c r="AF5" s="9">
        <v>0.12135532</v>
      </c>
      <c r="AH5" s="8">
        <v>5</v>
      </c>
      <c r="AI5" s="9">
        <v>0</v>
      </c>
      <c r="AJ5" s="9">
        <v>15</v>
      </c>
      <c r="AK5" s="9">
        <v>0.03</v>
      </c>
      <c r="AL5" s="9">
        <v>0.3</v>
      </c>
      <c r="AM5" s="9"/>
      <c r="AN5" s="9">
        <v>5.6307570000000001E-2</v>
      </c>
      <c r="AP5" s="8">
        <v>7</v>
      </c>
      <c r="AQ5" s="9">
        <v>0</v>
      </c>
      <c r="AR5" s="9">
        <v>15</v>
      </c>
      <c r="AS5" s="9">
        <v>0.03</v>
      </c>
      <c r="AT5" s="9">
        <v>0.3</v>
      </c>
      <c r="AU5" s="9"/>
      <c r="AV5" s="9">
        <v>4.3372760000000003E-2</v>
      </c>
      <c r="AX5" s="8">
        <v>9</v>
      </c>
      <c r="AY5" s="9">
        <v>0</v>
      </c>
      <c r="AZ5" s="9">
        <v>15</v>
      </c>
      <c r="BA5" s="9">
        <v>0.03</v>
      </c>
      <c r="BB5" s="9">
        <v>0.3</v>
      </c>
      <c r="BC5" s="9"/>
      <c r="BD5" s="9">
        <v>1.3602629999999999E-2</v>
      </c>
      <c r="BF5" s="8">
        <v>11</v>
      </c>
      <c r="BG5" s="9">
        <v>0</v>
      </c>
      <c r="BH5" s="9">
        <v>15</v>
      </c>
      <c r="BI5" s="9">
        <v>0.03</v>
      </c>
      <c r="BJ5" s="9">
        <v>0.3</v>
      </c>
      <c r="BK5" s="9"/>
      <c r="BL5" s="9">
        <v>9.6620600000000001E-3</v>
      </c>
      <c r="BN5" s="8">
        <v>13</v>
      </c>
      <c r="BO5" s="9">
        <v>0</v>
      </c>
      <c r="BP5" s="9">
        <v>15</v>
      </c>
      <c r="BQ5" s="9">
        <v>0.03</v>
      </c>
      <c r="BR5" s="9">
        <v>0.3</v>
      </c>
      <c r="BS5" s="9"/>
      <c r="BT5" s="9">
        <v>2.9918759999999999E-2</v>
      </c>
    </row>
    <row r="6" spans="1:72" ht="16" x14ac:dyDescent="0.2">
      <c r="B6" s="1">
        <v>0.3911</v>
      </c>
      <c r="C6" s="8"/>
      <c r="D6" s="8">
        <v>5</v>
      </c>
      <c r="E6" s="9">
        <v>0</v>
      </c>
      <c r="F6" s="9">
        <v>0</v>
      </c>
      <c r="G6" s="9">
        <v>0.03</v>
      </c>
      <c r="H6" s="9">
        <v>0.3</v>
      </c>
      <c r="I6" s="9"/>
      <c r="J6" s="9">
        <v>1.716148E-2</v>
      </c>
      <c r="K6" s="7"/>
      <c r="L6" s="9">
        <v>1.72E-2</v>
      </c>
      <c r="Q6" s="1"/>
      <c r="R6" s="8">
        <v>1</v>
      </c>
      <c r="S6" s="9">
        <v>1.25</v>
      </c>
      <c r="T6" s="9">
        <v>0</v>
      </c>
      <c r="U6" s="9">
        <v>0.03</v>
      </c>
      <c r="V6" s="9">
        <v>0.3</v>
      </c>
      <c r="W6" s="9"/>
      <c r="X6" s="9">
        <v>0.22097430000000001</v>
      </c>
      <c r="Z6" s="8">
        <v>3</v>
      </c>
      <c r="AA6" s="9">
        <v>1.25</v>
      </c>
      <c r="AB6" s="9">
        <v>0</v>
      </c>
      <c r="AC6" s="9">
        <v>0.03</v>
      </c>
      <c r="AD6" s="9">
        <v>0.3</v>
      </c>
      <c r="AE6" s="9"/>
      <c r="AF6" s="9">
        <v>0.43476706999999998</v>
      </c>
      <c r="AH6" s="8">
        <v>5</v>
      </c>
      <c r="AI6" s="9">
        <v>1.25</v>
      </c>
      <c r="AJ6" s="9">
        <v>0</v>
      </c>
      <c r="AK6" s="9">
        <v>0.03</v>
      </c>
      <c r="AL6" s="9">
        <v>0.3</v>
      </c>
      <c r="AM6" s="9"/>
      <c r="AN6" s="9">
        <v>0.17420281000000001</v>
      </c>
      <c r="AP6" s="8">
        <v>7</v>
      </c>
      <c r="AQ6" s="9">
        <v>1.25</v>
      </c>
      <c r="AR6" s="9">
        <v>0</v>
      </c>
      <c r="AS6" s="9">
        <v>0.03</v>
      </c>
      <c r="AT6" s="9">
        <v>0.3</v>
      </c>
      <c r="AU6" s="9"/>
      <c r="AV6" s="9">
        <v>0.13971346000000001</v>
      </c>
      <c r="AX6" s="8">
        <v>9</v>
      </c>
      <c r="AY6" s="9">
        <v>1.25</v>
      </c>
      <c r="AZ6" s="9">
        <v>0</v>
      </c>
      <c r="BA6" s="9">
        <v>0.03</v>
      </c>
      <c r="BB6" s="9">
        <v>0.3</v>
      </c>
      <c r="BC6" s="9"/>
      <c r="BD6" s="9">
        <v>2.8397760000000001E-2</v>
      </c>
      <c r="BF6" s="8">
        <v>11</v>
      </c>
      <c r="BG6" s="9">
        <v>1.25</v>
      </c>
      <c r="BH6" s="9">
        <v>0</v>
      </c>
      <c r="BI6" s="9">
        <v>0.03</v>
      </c>
      <c r="BJ6" s="9">
        <v>0.3</v>
      </c>
      <c r="BK6" s="9"/>
      <c r="BL6" s="9">
        <v>2.5407550000000001E-2</v>
      </c>
      <c r="BN6" s="8">
        <v>13</v>
      </c>
      <c r="BO6" s="9">
        <v>1.25</v>
      </c>
      <c r="BP6" s="9">
        <v>0</v>
      </c>
      <c r="BQ6" s="9">
        <v>0.03</v>
      </c>
      <c r="BR6" s="9">
        <v>0.3</v>
      </c>
      <c r="BS6" s="9"/>
      <c r="BT6" s="9">
        <v>7.060864E-2</v>
      </c>
    </row>
    <row r="7" spans="1:72" ht="16" x14ac:dyDescent="0.2">
      <c r="C7" s="8"/>
      <c r="D7" s="8">
        <v>6</v>
      </c>
      <c r="E7" s="9">
        <v>0</v>
      </c>
      <c r="F7" s="9">
        <v>0</v>
      </c>
      <c r="G7" s="9">
        <v>0.03</v>
      </c>
      <c r="H7" s="9">
        <v>0.3</v>
      </c>
      <c r="I7" s="9"/>
      <c r="J7" s="9">
        <v>1.319096E-2</v>
      </c>
      <c r="K7" s="7"/>
      <c r="L7" s="9">
        <v>1.32E-2</v>
      </c>
      <c r="Q7" s="1"/>
      <c r="R7" s="8">
        <v>1</v>
      </c>
      <c r="S7" s="9">
        <v>1.25</v>
      </c>
      <c r="T7" s="9">
        <v>5</v>
      </c>
      <c r="U7" s="9">
        <v>0.03</v>
      </c>
      <c r="V7" s="9">
        <v>0.3</v>
      </c>
      <c r="W7" s="9"/>
      <c r="X7" s="9">
        <v>0.23034192000000001</v>
      </c>
      <c r="Z7" s="8">
        <v>3</v>
      </c>
      <c r="AA7" s="9">
        <v>1.25</v>
      </c>
      <c r="AB7" s="9">
        <v>5</v>
      </c>
      <c r="AC7" s="9">
        <v>0.03</v>
      </c>
      <c r="AD7" s="9">
        <v>0.3</v>
      </c>
      <c r="AE7" s="9"/>
      <c r="AF7" s="9">
        <v>0.44406488</v>
      </c>
      <c r="AH7" s="8">
        <v>5</v>
      </c>
      <c r="AI7" s="9">
        <v>1.25</v>
      </c>
      <c r="AJ7" s="9">
        <v>5</v>
      </c>
      <c r="AK7" s="9">
        <v>0.03</v>
      </c>
      <c r="AL7" s="9">
        <v>0.3</v>
      </c>
      <c r="AM7" s="9"/>
      <c r="AN7" s="9">
        <v>0.17837618</v>
      </c>
      <c r="AP7" s="8">
        <v>7</v>
      </c>
      <c r="AQ7" s="9">
        <v>1.25</v>
      </c>
      <c r="AR7" s="9">
        <v>5</v>
      </c>
      <c r="AS7" s="9">
        <v>0.03</v>
      </c>
      <c r="AT7" s="9">
        <v>0.3</v>
      </c>
      <c r="AU7" s="9"/>
      <c r="AV7" s="9">
        <v>0.14289647</v>
      </c>
      <c r="AX7" s="9">
        <v>9</v>
      </c>
      <c r="AY7" s="9">
        <v>1.25</v>
      </c>
      <c r="AZ7" s="9">
        <v>5</v>
      </c>
      <c r="BA7" s="9">
        <v>0.03</v>
      </c>
      <c r="BB7" s="9">
        <v>0.3</v>
      </c>
      <c r="BC7" s="9"/>
      <c r="BD7" s="9">
        <v>2.917198E-2</v>
      </c>
      <c r="BF7" s="9">
        <v>11</v>
      </c>
      <c r="BG7" s="9">
        <v>1.25</v>
      </c>
      <c r="BH7" s="9">
        <v>5</v>
      </c>
      <c r="BI7" s="9">
        <v>0.03</v>
      </c>
      <c r="BJ7" s="9">
        <v>0.3</v>
      </c>
      <c r="BK7" s="9"/>
      <c r="BL7" s="9">
        <v>2.5989120000000001E-2</v>
      </c>
      <c r="BN7" s="9">
        <v>13</v>
      </c>
      <c r="BO7" s="9">
        <v>1.25</v>
      </c>
      <c r="BP7" s="9">
        <v>5</v>
      </c>
      <c r="BQ7" s="9">
        <v>0.03</v>
      </c>
      <c r="BR7" s="9">
        <v>0.3</v>
      </c>
      <c r="BS7" s="9"/>
      <c r="BT7" s="9">
        <v>7.2286290000000003E-2</v>
      </c>
    </row>
    <row r="8" spans="1:72" ht="16" x14ac:dyDescent="0.2">
      <c r="A8" s="1">
        <v>2</v>
      </c>
      <c r="B8" s="1">
        <v>3.09E-2</v>
      </c>
      <c r="C8" s="8"/>
      <c r="D8" s="8">
        <v>7</v>
      </c>
      <c r="E8" s="9">
        <v>0</v>
      </c>
      <c r="F8" s="9">
        <v>0</v>
      </c>
      <c r="G8" s="9">
        <v>0.03</v>
      </c>
      <c r="H8" s="9">
        <v>0.3</v>
      </c>
      <c r="I8" s="9"/>
      <c r="J8" s="9">
        <v>1.351631E-2</v>
      </c>
      <c r="K8" s="7"/>
      <c r="L8" s="9">
        <v>1.35E-2</v>
      </c>
      <c r="R8" s="9">
        <v>1</v>
      </c>
      <c r="S8" s="9">
        <v>1.25</v>
      </c>
      <c r="T8" s="9">
        <v>10</v>
      </c>
      <c r="U8" s="9">
        <v>0.03</v>
      </c>
      <c r="V8" s="9">
        <v>0.3</v>
      </c>
      <c r="W8" s="9"/>
      <c r="X8" s="9">
        <v>0.25902501999999999</v>
      </c>
      <c r="Z8" s="9">
        <v>3</v>
      </c>
      <c r="AA8" s="9">
        <v>1.25</v>
      </c>
      <c r="AB8" s="9">
        <v>10</v>
      </c>
      <c r="AC8" s="9">
        <v>0.03</v>
      </c>
      <c r="AD8" s="9">
        <v>0.3</v>
      </c>
      <c r="AE8" s="9"/>
      <c r="AF8" s="9">
        <v>0.47253424999999999</v>
      </c>
      <c r="AH8" s="9">
        <v>5</v>
      </c>
      <c r="AI8" s="9">
        <v>1.25</v>
      </c>
      <c r="AJ8" s="9">
        <v>10</v>
      </c>
      <c r="AK8" s="9">
        <v>0.03</v>
      </c>
      <c r="AL8" s="9">
        <v>0.3</v>
      </c>
      <c r="AM8" s="9"/>
      <c r="AN8" s="9">
        <v>0.19115481000000001</v>
      </c>
      <c r="AP8" s="9">
        <v>7</v>
      </c>
      <c r="AQ8" s="9">
        <v>1.25</v>
      </c>
      <c r="AR8" s="9">
        <v>10</v>
      </c>
      <c r="AS8" s="9">
        <v>0.03</v>
      </c>
      <c r="AT8" s="9">
        <v>0.3</v>
      </c>
      <c r="AU8" s="9"/>
      <c r="AV8" s="9">
        <v>0.15264264</v>
      </c>
      <c r="AX8" s="9">
        <v>9</v>
      </c>
      <c r="AY8" s="9">
        <v>1.25</v>
      </c>
      <c r="AZ8" s="9">
        <v>10</v>
      </c>
      <c r="BA8" s="9">
        <v>0.03</v>
      </c>
      <c r="BB8" s="9">
        <v>0.3</v>
      </c>
      <c r="BC8" s="9"/>
      <c r="BD8" s="9">
        <v>3.1542599999999997E-2</v>
      </c>
      <c r="BF8" s="9">
        <v>11</v>
      </c>
      <c r="BG8" s="9">
        <v>1.25</v>
      </c>
      <c r="BH8" s="9">
        <v>10</v>
      </c>
      <c r="BI8" s="9">
        <v>0.03</v>
      </c>
      <c r="BJ8" s="9">
        <v>0.3</v>
      </c>
      <c r="BK8" s="9"/>
      <c r="BL8" s="9">
        <v>2.776986E-2</v>
      </c>
      <c r="BN8" s="9">
        <v>13</v>
      </c>
      <c r="BO8" s="9">
        <v>1.25</v>
      </c>
      <c r="BP8" s="9">
        <v>10</v>
      </c>
      <c r="BQ8" s="9">
        <v>0.03</v>
      </c>
      <c r="BR8" s="9">
        <v>0.3</v>
      </c>
      <c r="BS8" s="9"/>
      <c r="BT8" s="9">
        <v>7.7423169999999999E-2</v>
      </c>
    </row>
    <row r="9" spans="1:72" ht="16" x14ac:dyDescent="0.2">
      <c r="B9" s="1">
        <v>5.5199999999999999E-2</v>
      </c>
      <c r="C9" s="8"/>
      <c r="D9" s="8">
        <v>8</v>
      </c>
      <c r="E9" s="9">
        <v>0</v>
      </c>
      <c r="F9" s="9">
        <v>0</v>
      </c>
      <c r="G9" s="9">
        <v>0.03</v>
      </c>
      <c r="H9" s="9">
        <v>0.3</v>
      </c>
      <c r="I9" s="9"/>
      <c r="J9" s="9">
        <v>1.78283E-3</v>
      </c>
      <c r="K9" s="7"/>
      <c r="L9" s="9">
        <v>1.8E-3</v>
      </c>
      <c r="Q9" s="1"/>
      <c r="R9" s="9">
        <v>1</v>
      </c>
      <c r="S9" s="9">
        <v>1.25</v>
      </c>
      <c r="T9" s="9">
        <v>15</v>
      </c>
      <c r="U9" s="9">
        <v>0.03</v>
      </c>
      <c r="V9" s="9">
        <v>0.3</v>
      </c>
      <c r="W9" s="9"/>
      <c r="X9" s="9">
        <v>0.30884220000000001</v>
      </c>
      <c r="Z9" s="9">
        <v>3</v>
      </c>
      <c r="AA9" s="9">
        <v>1.25</v>
      </c>
      <c r="AB9" s="9">
        <v>15</v>
      </c>
      <c r="AC9" s="9">
        <v>0.03</v>
      </c>
      <c r="AD9" s="9">
        <v>0.3</v>
      </c>
      <c r="AE9" s="9"/>
      <c r="AF9" s="9">
        <v>0.52198020999999994</v>
      </c>
      <c r="AH9" s="9">
        <v>5</v>
      </c>
      <c r="AI9" s="9">
        <v>1.25</v>
      </c>
      <c r="AJ9" s="9">
        <v>15</v>
      </c>
      <c r="AK9" s="9">
        <v>0.03</v>
      </c>
      <c r="AL9" s="9">
        <v>0.3</v>
      </c>
      <c r="AM9" s="9"/>
      <c r="AN9" s="9">
        <v>0.21334890000000001</v>
      </c>
      <c r="AP9" s="9">
        <v>7</v>
      </c>
      <c r="AQ9" s="9">
        <v>1.25</v>
      </c>
      <c r="AR9" s="9">
        <v>15</v>
      </c>
      <c r="AS9" s="9">
        <v>0.03</v>
      </c>
      <c r="AT9" s="9">
        <v>0.3</v>
      </c>
      <c r="AU9" s="9"/>
      <c r="AV9" s="9">
        <v>0.16956990999999999</v>
      </c>
      <c r="AX9" s="9">
        <v>9</v>
      </c>
      <c r="AY9" s="9">
        <v>1.25</v>
      </c>
      <c r="AZ9" s="9">
        <v>15</v>
      </c>
      <c r="BA9" s="9">
        <v>0.03</v>
      </c>
      <c r="BB9" s="9">
        <v>0.3</v>
      </c>
      <c r="BC9" s="9"/>
      <c r="BD9" s="9">
        <v>3.5659919999999998E-2</v>
      </c>
      <c r="BF9" s="9">
        <v>11</v>
      </c>
      <c r="BG9" s="9">
        <v>1.25</v>
      </c>
      <c r="BH9" s="9">
        <v>15</v>
      </c>
      <c r="BI9" s="9">
        <v>0.03</v>
      </c>
      <c r="BJ9" s="9">
        <v>0.3</v>
      </c>
      <c r="BK9" s="9"/>
      <c r="BL9" s="9">
        <v>3.086266E-2</v>
      </c>
      <c r="BN9" s="9">
        <v>13</v>
      </c>
      <c r="BO9" s="9">
        <v>1.25</v>
      </c>
      <c r="BP9" s="9">
        <v>15</v>
      </c>
      <c r="BQ9" s="9">
        <v>0.03</v>
      </c>
      <c r="BR9" s="9">
        <v>0.3</v>
      </c>
      <c r="BS9" s="9"/>
      <c r="BT9" s="9">
        <v>8.6344969999999993E-2</v>
      </c>
    </row>
    <row r="10" spans="1:72" ht="16" x14ac:dyDescent="0.2">
      <c r="B10" s="1">
        <v>0.1172</v>
      </c>
      <c r="C10" s="8"/>
      <c r="D10" s="8">
        <v>9</v>
      </c>
      <c r="E10" s="9">
        <v>0</v>
      </c>
      <c r="F10" s="9">
        <v>0</v>
      </c>
      <c r="G10" s="9">
        <v>0.03</v>
      </c>
      <c r="H10" s="9">
        <v>0.3</v>
      </c>
      <c r="I10" s="9"/>
      <c r="J10" s="9">
        <v>6.34046E-3</v>
      </c>
      <c r="K10" s="7"/>
      <c r="L10" s="9">
        <v>6.3E-3</v>
      </c>
      <c r="R10" s="9">
        <v>1</v>
      </c>
      <c r="S10" s="9">
        <v>2.5</v>
      </c>
      <c r="T10" s="9">
        <v>0</v>
      </c>
      <c r="U10" s="9">
        <v>0.03</v>
      </c>
      <c r="V10" s="9">
        <v>0.3</v>
      </c>
      <c r="W10" s="9"/>
      <c r="X10" s="9">
        <v>0.83338363999999998</v>
      </c>
      <c r="Z10" s="9">
        <v>3</v>
      </c>
      <c r="AA10" s="9">
        <v>2.5</v>
      </c>
      <c r="AB10" s="9">
        <v>0</v>
      </c>
      <c r="AC10" s="9">
        <v>0.03</v>
      </c>
      <c r="AD10" s="9">
        <v>0.3</v>
      </c>
      <c r="AE10" s="9"/>
      <c r="AF10" s="9">
        <v>1.0279799599999999</v>
      </c>
      <c r="AH10" s="9">
        <v>5</v>
      </c>
      <c r="AI10" s="9">
        <v>2.5</v>
      </c>
      <c r="AJ10" s="9">
        <v>0</v>
      </c>
      <c r="AK10" s="9">
        <v>0.03</v>
      </c>
      <c r="AL10" s="9">
        <v>0.3</v>
      </c>
      <c r="AM10" s="9"/>
      <c r="AN10" s="9">
        <v>0.43009138000000002</v>
      </c>
      <c r="AP10" s="9">
        <v>7</v>
      </c>
      <c r="AQ10" s="9">
        <v>2.5</v>
      </c>
      <c r="AR10" s="9">
        <v>0</v>
      </c>
      <c r="AS10" s="9">
        <v>0.03</v>
      </c>
      <c r="AT10" s="9">
        <v>0.3</v>
      </c>
      <c r="AU10" s="9"/>
      <c r="AV10" s="9">
        <v>0.33191543000000001</v>
      </c>
      <c r="AX10" s="9">
        <v>9</v>
      </c>
      <c r="AY10" s="9">
        <v>2.5</v>
      </c>
      <c r="AZ10" s="9">
        <v>0</v>
      </c>
      <c r="BA10" s="9">
        <v>0.03</v>
      </c>
      <c r="BB10" s="9">
        <v>0.3</v>
      </c>
      <c r="BC10" s="9"/>
      <c r="BD10" s="9">
        <v>7.9058320000000001E-2</v>
      </c>
      <c r="BF10" s="9">
        <v>11</v>
      </c>
      <c r="BG10" s="9">
        <v>2.5</v>
      </c>
      <c r="BH10" s="9">
        <v>0</v>
      </c>
      <c r="BI10" s="9">
        <v>0.03</v>
      </c>
      <c r="BJ10" s="9">
        <v>0.3</v>
      </c>
      <c r="BK10" s="9"/>
      <c r="BL10" s="9">
        <v>5.1330880000000002E-2</v>
      </c>
      <c r="BN10" s="9">
        <v>13</v>
      </c>
      <c r="BO10" s="9">
        <v>2.5</v>
      </c>
      <c r="BP10" s="9">
        <v>0</v>
      </c>
      <c r="BQ10" s="9">
        <v>0.03</v>
      </c>
      <c r="BR10" s="9">
        <v>0.3</v>
      </c>
      <c r="BS10" s="9"/>
      <c r="BT10" s="9">
        <v>0.13856462</v>
      </c>
    </row>
    <row r="11" spans="1:72" ht="16" x14ac:dyDescent="0.2">
      <c r="B11" s="1">
        <v>0.21229999999999999</v>
      </c>
      <c r="C11" s="8"/>
      <c r="D11" s="8">
        <v>10</v>
      </c>
      <c r="E11" s="9">
        <v>0</v>
      </c>
      <c r="F11" s="9">
        <v>0</v>
      </c>
      <c r="G11" s="9">
        <v>0.03</v>
      </c>
      <c r="H11" s="9">
        <v>0.3</v>
      </c>
      <c r="I11" s="9"/>
      <c r="J11" s="9">
        <v>9.6540399999999991E-3</v>
      </c>
      <c r="K11" s="7"/>
      <c r="L11" s="9">
        <v>9.7000000000000003E-3</v>
      </c>
      <c r="R11" s="9">
        <v>1</v>
      </c>
      <c r="S11" s="9">
        <v>2.5</v>
      </c>
      <c r="T11" s="9">
        <v>5</v>
      </c>
      <c r="U11" s="9">
        <v>0.03</v>
      </c>
      <c r="V11" s="9">
        <v>0.3</v>
      </c>
      <c r="W11" s="9"/>
      <c r="X11" s="9">
        <v>0.84275124999999995</v>
      </c>
      <c r="Z11" s="9">
        <v>3</v>
      </c>
      <c r="AA11" s="9">
        <v>2.5</v>
      </c>
      <c r="AB11" s="9">
        <v>5</v>
      </c>
      <c r="AC11" s="9">
        <v>0.03</v>
      </c>
      <c r="AD11" s="9">
        <v>0.3</v>
      </c>
      <c r="AE11" s="9"/>
      <c r="AF11" s="9">
        <v>1.03727777</v>
      </c>
      <c r="AH11" s="9">
        <v>5</v>
      </c>
      <c r="AI11" s="9">
        <v>2.5</v>
      </c>
      <c r="AJ11" s="9">
        <v>5</v>
      </c>
      <c r="AK11" s="9">
        <v>0.03</v>
      </c>
      <c r="AL11" s="9">
        <v>0.3</v>
      </c>
      <c r="AM11" s="9"/>
      <c r="AN11" s="9">
        <v>0.43426474999999998</v>
      </c>
      <c r="AP11" s="9">
        <v>7</v>
      </c>
      <c r="AQ11" s="9">
        <v>2.5</v>
      </c>
      <c r="AR11" s="9">
        <v>5</v>
      </c>
      <c r="AS11" s="9">
        <v>0.03</v>
      </c>
      <c r="AT11" s="9">
        <v>0.3</v>
      </c>
      <c r="AU11" s="9"/>
      <c r="AV11" s="9">
        <v>0.33509843</v>
      </c>
      <c r="AX11" s="9">
        <v>9</v>
      </c>
      <c r="AY11" s="9">
        <v>2.5</v>
      </c>
      <c r="AZ11" s="9">
        <v>5</v>
      </c>
      <c r="BA11" s="9">
        <v>0.03</v>
      </c>
      <c r="BB11" s="9">
        <v>0.3</v>
      </c>
      <c r="BC11" s="9"/>
      <c r="BD11" s="9">
        <v>7.9832539999999994E-2</v>
      </c>
      <c r="BF11" s="9">
        <v>11</v>
      </c>
      <c r="BG11" s="9">
        <v>2.5</v>
      </c>
      <c r="BH11" s="9">
        <v>5</v>
      </c>
      <c r="BI11" s="9">
        <v>0.03</v>
      </c>
      <c r="BJ11" s="9">
        <v>0.3</v>
      </c>
      <c r="BK11" s="9"/>
      <c r="BL11" s="9">
        <v>5.1912449999999999E-2</v>
      </c>
      <c r="BN11" s="9">
        <v>13</v>
      </c>
      <c r="BO11" s="9">
        <v>2.5</v>
      </c>
      <c r="BP11" s="9">
        <v>5</v>
      </c>
      <c r="BQ11" s="9">
        <v>0.03</v>
      </c>
      <c r="BR11" s="9">
        <v>0.3</v>
      </c>
      <c r="BS11" s="9"/>
      <c r="BT11" s="9">
        <v>0.14024227</v>
      </c>
    </row>
    <row r="12" spans="1:72" ht="16" x14ac:dyDescent="0.2">
      <c r="B12" s="1">
        <v>0.33800000000000002</v>
      </c>
      <c r="C12" s="8"/>
      <c r="D12" s="8">
        <v>11</v>
      </c>
      <c r="E12" s="9">
        <v>0</v>
      </c>
      <c r="F12" s="9">
        <v>0</v>
      </c>
      <c r="G12" s="9">
        <v>0.03</v>
      </c>
      <c r="H12" s="9">
        <v>0.3</v>
      </c>
      <c r="I12" s="9"/>
      <c r="J12" s="9">
        <v>4.2069500000000001E-3</v>
      </c>
      <c r="K12" s="7"/>
      <c r="L12" s="9">
        <v>4.1999999999999997E-3</v>
      </c>
      <c r="R12" s="9">
        <v>1</v>
      </c>
      <c r="S12" s="9">
        <v>2.5</v>
      </c>
      <c r="T12" s="9">
        <v>10</v>
      </c>
      <c r="U12" s="9">
        <v>0.03</v>
      </c>
      <c r="V12" s="9">
        <v>0.3</v>
      </c>
      <c r="W12" s="9"/>
      <c r="X12" s="9">
        <v>0.87143435000000002</v>
      </c>
      <c r="Z12" s="9">
        <v>3</v>
      </c>
      <c r="AA12" s="9">
        <v>2.5</v>
      </c>
      <c r="AB12" s="9">
        <v>10</v>
      </c>
      <c r="AC12" s="9">
        <v>0.03</v>
      </c>
      <c r="AD12" s="9">
        <v>0.3</v>
      </c>
      <c r="AE12" s="9"/>
      <c r="AF12" s="9">
        <v>1.06574714</v>
      </c>
      <c r="AH12" s="9">
        <v>5</v>
      </c>
      <c r="AI12" s="9">
        <v>2.5</v>
      </c>
      <c r="AJ12" s="9">
        <v>10</v>
      </c>
      <c r="AK12" s="9">
        <v>0.03</v>
      </c>
      <c r="AL12" s="9">
        <v>0.3</v>
      </c>
      <c r="AM12" s="9"/>
      <c r="AN12" s="9">
        <v>0.44704337999999999</v>
      </c>
      <c r="AP12" s="9">
        <v>7</v>
      </c>
      <c r="AQ12" s="9">
        <v>2.5</v>
      </c>
      <c r="AR12" s="9">
        <v>10</v>
      </c>
      <c r="AS12" s="9">
        <v>0.03</v>
      </c>
      <c r="AT12" s="9">
        <v>0.3</v>
      </c>
      <c r="AU12" s="9"/>
      <c r="AV12" s="9">
        <v>0.3448446</v>
      </c>
      <c r="AX12" s="9">
        <v>9</v>
      </c>
      <c r="AY12" s="9">
        <v>2.5</v>
      </c>
      <c r="AZ12" s="9">
        <v>10</v>
      </c>
      <c r="BA12" s="9">
        <v>0.03</v>
      </c>
      <c r="BB12" s="9">
        <v>0.3</v>
      </c>
      <c r="BC12" s="9"/>
      <c r="BD12" s="9">
        <v>8.2203159999999997E-2</v>
      </c>
      <c r="BF12" s="9">
        <v>11</v>
      </c>
      <c r="BG12" s="9">
        <v>2.5</v>
      </c>
      <c r="BH12" s="9">
        <v>10</v>
      </c>
      <c r="BI12" s="9">
        <v>0.03</v>
      </c>
      <c r="BJ12" s="9">
        <v>0.3</v>
      </c>
      <c r="BK12" s="9"/>
      <c r="BL12" s="9">
        <v>5.369318E-2</v>
      </c>
      <c r="BN12" s="9">
        <v>13</v>
      </c>
      <c r="BO12" s="9">
        <v>2.5</v>
      </c>
      <c r="BP12" s="9">
        <v>10</v>
      </c>
      <c r="BQ12" s="9">
        <v>0.03</v>
      </c>
      <c r="BR12" s="9">
        <v>0.3</v>
      </c>
      <c r="BS12" s="9"/>
      <c r="BT12" s="9">
        <v>0.14537915000000001</v>
      </c>
    </row>
    <row r="13" spans="1:72" ht="16" x14ac:dyDescent="0.2">
      <c r="C13" s="9"/>
      <c r="D13" s="9">
        <v>12</v>
      </c>
      <c r="E13" s="9">
        <v>0</v>
      </c>
      <c r="F13" s="9">
        <v>0</v>
      </c>
      <c r="G13" s="9">
        <v>0.03</v>
      </c>
      <c r="H13" s="9">
        <v>0.3</v>
      </c>
      <c r="I13" s="9"/>
      <c r="J13" s="9">
        <v>1.056436E-2</v>
      </c>
      <c r="K13" s="7"/>
      <c r="L13" s="9">
        <v>1.06E-2</v>
      </c>
      <c r="R13" s="9">
        <v>1</v>
      </c>
      <c r="S13" s="9">
        <v>2.5</v>
      </c>
      <c r="T13" s="9">
        <v>15</v>
      </c>
      <c r="U13" s="9">
        <v>0.03</v>
      </c>
      <c r="V13" s="9">
        <v>0.3</v>
      </c>
      <c r="W13" s="9"/>
      <c r="X13" s="9">
        <v>0.92125153000000004</v>
      </c>
      <c r="Z13" s="9">
        <v>3</v>
      </c>
      <c r="AA13" s="9">
        <v>2.5</v>
      </c>
      <c r="AB13" s="9">
        <v>15</v>
      </c>
      <c r="AC13" s="9">
        <v>0.03</v>
      </c>
      <c r="AD13" s="9">
        <v>0.3</v>
      </c>
      <c r="AE13" s="9"/>
      <c r="AF13" s="9">
        <v>1.1151930999999999</v>
      </c>
      <c r="AH13" s="9">
        <v>5</v>
      </c>
      <c r="AI13" s="9">
        <v>2.5</v>
      </c>
      <c r="AJ13" s="9">
        <v>15</v>
      </c>
      <c r="AK13" s="9">
        <v>0.03</v>
      </c>
      <c r="AL13" s="9">
        <v>0.3</v>
      </c>
      <c r="AM13" s="9"/>
      <c r="AN13" s="9">
        <v>0.46923746</v>
      </c>
      <c r="AP13" s="9">
        <v>7</v>
      </c>
      <c r="AQ13" s="9">
        <v>2.5</v>
      </c>
      <c r="AR13" s="9">
        <v>15</v>
      </c>
      <c r="AS13" s="9">
        <v>0.03</v>
      </c>
      <c r="AT13" s="9">
        <v>0.3</v>
      </c>
      <c r="AU13" s="9"/>
      <c r="AV13" s="9">
        <v>0.36177187999999999</v>
      </c>
      <c r="AX13" s="9">
        <v>9</v>
      </c>
      <c r="AY13" s="9">
        <v>2.5</v>
      </c>
      <c r="AZ13" s="9">
        <v>15</v>
      </c>
      <c r="BA13" s="9">
        <v>0.03</v>
      </c>
      <c r="BB13" s="9">
        <v>0.3</v>
      </c>
      <c r="BC13" s="9"/>
      <c r="BD13" s="9">
        <v>8.632049E-2</v>
      </c>
      <c r="BF13" s="9">
        <v>11</v>
      </c>
      <c r="BG13" s="9">
        <v>2.5</v>
      </c>
      <c r="BH13" s="9">
        <v>15</v>
      </c>
      <c r="BI13" s="9">
        <v>0.03</v>
      </c>
      <c r="BJ13" s="9">
        <v>0.3</v>
      </c>
      <c r="BK13" s="9"/>
      <c r="BL13" s="9">
        <v>5.6785990000000001E-2</v>
      </c>
      <c r="BN13" s="9">
        <v>13</v>
      </c>
      <c r="BO13" s="9">
        <v>2.5</v>
      </c>
      <c r="BP13" s="9">
        <v>15</v>
      </c>
      <c r="BQ13" s="9">
        <v>0.03</v>
      </c>
      <c r="BR13" s="9">
        <v>0.3</v>
      </c>
      <c r="BS13" s="9"/>
      <c r="BT13" s="9">
        <v>0.15430094999999999</v>
      </c>
    </row>
    <row r="14" spans="1:72" ht="16" x14ac:dyDescent="0.2">
      <c r="A14" s="1">
        <v>3</v>
      </c>
      <c r="B14" s="1">
        <v>3.2599999999999997E-2</v>
      </c>
      <c r="C14" s="8"/>
      <c r="D14" s="8">
        <v>13</v>
      </c>
      <c r="E14" s="9">
        <v>0</v>
      </c>
      <c r="F14" s="9">
        <v>0</v>
      </c>
      <c r="G14" s="9">
        <v>0.03</v>
      </c>
      <c r="H14" s="9">
        <v>0.3</v>
      </c>
      <c r="I14" s="9"/>
      <c r="J14" s="9">
        <v>1.4182429999999999E-2</v>
      </c>
      <c r="K14" s="7"/>
      <c r="L14" s="9">
        <v>1.4200000000000001E-2</v>
      </c>
      <c r="R14" s="9">
        <v>1</v>
      </c>
      <c r="S14" s="9">
        <v>3.75</v>
      </c>
      <c r="T14" s="9">
        <v>0</v>
      </c>
      <c r="U14" s="9">
        <v>0.03</v>
      </c>
      <c r="V14" s="9">
        <v>0.3</v>
      </c>
      <c r="W14" s="9"/>
      <c r="X14" s="9">
        <v>1.8909235900000001</v>
      </c>
      <c r="Z14" s="9">
        <v>3</v>
      </c>
      <c r="AA14" s="9">
        <v>3.75</v>
      </c>
      <c r="AB14" s="9">
        <v>0</v>
      </c>
      <c r="AC14" s="9">
        <v>0.03</v>
      </c>
      <c r="AD14" s="9">
        <v>0.3</v>
      </c>
      <c r="AE14" s="9"/>
      <c r="AF14" s="9">
        <v>1.7250837000000001</v>
      </c>
      <c r="AH14" s="9">
        <v>5</v>
      </c>
      <c r="AI14" s="9">
        <v>3.75</v>
      </c>
      <c r="AJ14" s="9">
        <v>0</v>
      </c>
      <c r="AK14" s="9">
        <v>0.03</v>
      </c>
      <c r="AL14" s="9">
        <v>0.3</v>
      </c>
      <c r="AM14" s="9"/>
      <c r="AN14" s="9">
        <v>0.74407051999999996</v>
      </c>
      <c r="AP14" s="9">
        <v>7</v>
      </c>
      <c r="AQ14" s="9">
        <v>3.75</v>
      </c>
      <c r="AR14" s="9">
        <v>0</v>
      </c>
      <c r="AS14" s="9">
        <v>0.03</v>
      </c>
      <c r="AT14" s="9">
        <v>0.3</v>
      </c>
      <c r="AU14" s="9"/>
      <c r="AV14" s="9">
        <v>0.56063472000000003</v>
      </c>
      <c r="AX14" s="9">
        <v>9</v>
      </c>
      <c r="AY14" s="9">
        <v>3.75</v>
      </c>
      <c r="AZ14" s="9">
        <v>0</v>
      </c>
      <c r="BA14" s="9">
        <v>0.03</v>
      </c>
      <c r="BB14" s="9">
        <v>0.3</v>
      </c>
      <c r="BC14" s="9"/>
      <c r="BD14" s="9">
        <v>0.15245843000000001</v>
      </c>
      <c r="BF14" s="9">
        <v>11</v>
      </c>
      <c r="BG14" s="9">
        <v>3.75</v>
      </c>
      <c r="BH14" s="9">
        <v>0</v>
      </c>
      <c r="BI14" s="9">
        <v>0.03</v>
      </c>
      <c r="BJ14" s="9">
        <v>0.3</v>
      </c>
      <c r="BK14" s="9"/>
      <c r="BL14" s="9">
        <v>7.9397129999999996E-2</v>
      </c>
      <c r="BN14" s="9">
        <v>13</v>
      </c>
      <c r="BO14" s="9">
        <v>3.75</v>
      </c>
      <c r="BP14" s="9">
        <v>0</v>
      </c>
      <c r="BQ14" s="9">
        <v>0.03</v>
      </c>
      <c r="BR14" s="9">
        <v>0.3</v>
      </c>
      <c r="BS14" s="9"/>
      <c r="BT14" s="9">
        <v>0.21168036000000001</v>
      </c>
    </row>
    <row r="15" spans="1:72" ht="16" x14ac:dyDescent="0.2">
      <c r="B15" s="1">
        <v>0.1643</v>
      </c>
      <c r="C15" s="11"/>
      <c r="D15" s="11"/>
      <c r="E15" s="7"/>
      <c r="F15" s="7"/>
      <c r="G15" s="7"/>
      <c r="H15" s="7"/>
      <c r="I15" s="7"/>
      <c r="J15" s="7"/>
      <c r="K15" s="7"/>
      <c r="L15" s="7"/>
      <c r="R15" s="9">
        <v>1</v>
      </c>
      <c r="S15" s="9">
        <v>3.75</v>
      </c>
      <c r="T15" s="9">
        <v>5</v>
      </c>
      <c r="U15" s="9">
        <v>0.03</v>
      </c>
      <c r="V15" s="9">
        <v>0.3</v>
      </c>
      <c r="W15" s="9"/>
      <c r="X15" s="9">
        <v>1.90029121</v>
      </c>
      <c r="Z15" s="9">
        <v>3</v>
      </c>
      <c r="AA15" s="9">
        <v>3.75</v>
      </c>
      <c r="AB15" s="9">
        <v>5</v>
      </c>
      <c r="AC15" s="9">
        <v>0.03</v>
      </c>
      <c r="AD15" s="9">
        <v>0.3</v>
      </c>
      <c r="AE15" s="9"/>
      <c r="AF15" s="9">
        <v>1.73438151</v>
      </c>
      <c r="AH15" s="9">
        <v>5</v>
      </c>
      <c r="AI15" s="9">
        <v>3.75</v>
      </c>
      <c r="AJ15" s="9">
        <v>5</v>
      </c>
      <c r="AK15" s="9">
        <v>0.03</v>
      </c>
      <c r="AL15" s="9">
        <v>0.3</v>
      </c>
      <c r="AM15" s="9"/>
      <c r="AN15" s="9">
        <v>0.74824389000000002</v>
      </c>
      <c r="AP15" s="9">
        <v>7</v>
      </c>
      <c r="AQ15" s="9">
        <v>3.75</v>
      </c>
      <c r="AR15" s="9">
        <v>5</v>
      </c>
      <c r="AS15" s="9">
        <v>0.03</v>
      </c>
      <c r="AT15" s="9">
        <v>0.3</v>
      </c>
      <c r="AU15" s="9"/>
      <c r="AV15" s="9">
        <v>0.56381771999999997</v>
      </c>
      <c r="AX15" s="9">
        <v>9</v>
      </c>
      <c r="AY15" s="9">
        <v>3.75</v>
      </c>
      <c r="AZ15" s="9">
        <v>5</v>
      </c>
      <c r="BA15" s="9">
        <v>0.03</v>
      </c>
      <c r="BB15" s="9">
        <v>0.3</v>
      </c>
      <c r="BC15" s="9"/>
      <c r="BD15" s="9">
        <v>0.15323265</v>
      </c>
      <c r="BF15" s="9">
        <v>11</v>
      </c>
      <c r="BG15" s="9">
        <v>3.75</v>
      </c>
      <c r="BH15" s="9">
        <v>5</v>
      </c>
      <c r="BI15" s="9">
        <v>0.03</v>
      </c>
      <c r="BJ15" s="9">
        <v>0.3</v>
      </c>
      <c r="BK15" s="9"/>
      <c r="BL15" s="9">
        <v>7.99787E-2</v>
      </c>
      <c r="BN15" s="9">
        <v>13</v>
      </c>
      <c r="BO15" s="9">
        <v>3.75</v>
      </c>
      <c r="BP15" s="9">
        <v>5</v>
      </c>
      <c r="BQ15" s="9">
        <v>0.03</v>
      </c>
      <c r="BR15" s="9">
        <v>0.3</v>
      </c>
      <c r="BS15" s="9"/>
      <c r="BT15" s="9">
        <v>0.21335800999999999</v>
      </c>
    </row>
    <row r="16" spans="1:72" ht="16" x14ac:dyDescent="0.2">
      <c r="B16" s="1">
        <v>0.3594</v>
      </c>
      <c r="C16" s="8"/>
      <c r="D16" s="8">
        <v>1</v>
      </c>
      <c r="E16" s="9">
        <v>0</v>
      </c>
      <c r="F16" s="9">
        <v>5</v>
      </c>
      <c r="G16" s="9">
        <v>0.03</v>
      </c>
      <c r="H16" s="9">
        <v>0.3</v>
      </c>
      <c r="I16" s="9"/>
      <c r="J16" s="9">
        <v>3.9111760000000002E-2</v>
      </c>
      <c r="K16" s="7"/>
      <c r="L16" s="9">
        <v>3.9100000000000003E-2</v>
      </c>
      <c r="R16" s="9">
        <v>1</v>
      </c>
      <c r="S16" s="9">
        <v>3.75</v>
      </c>
      <c r="T16" s="9">
        <v>10</v>
      </c>
      <c r="U16" s="9">
        <v>0.03</v>
      </c>
      <c r="V16" s="9">
        <v>0.3</v>
      </c>
      <c r="W16" s="9"/>
      <c r="X16" s="9">
        <v>1.9289743100000001</v>
      </c>
      <c r="Z16" s="9">
        <v>3</v>
      </c>
      <c r="AA16" s="9">
        <v>3.75</v>
      </c>
      <c r="AB16" s="9">
        <v>10</v>
      </c>
      <c r="AC16" s="9">
        <v>0.03</v>
      </c>
      <c r="AD16" s="9">
        <v>0.3</v>
      </c>
      <c r="AE16" s="9"/>
      <c r="AF16" s="9">
        <v>1.76285088</v>
      </c>
      <c r="AH16" s="9">
        <v>5</v>
      </c>
      <c r="AI16" s="9">
        <v>3.75</v>
      </c>
      <c r="AJ16" s="9">
        <v>10</v>
      </c>
      <c r="AK16" s="9">
        <v>0.03</v>
      </c>
      <c r="AL16" s="9">
        <v>0.3</v>
      </c>
      <c r="AM16" s="9"/>
      <c r="AN16" s="9">
        <v>0.76102252000000004</v>
      </c>
      <c r="AP16" s="9">
        <v>7</v>
      </c>
      <c r="AQ16" s="9">
        <v>3.75</v>
      </c>
      <c r="AR16" s="9">
        <v>10</v>
      </c>
      <c r="AS16" s="9">
        <v>0.03</v>
      </c>
      <c r="AT16" s="9">
        <v>0.3</v>
      </c>
      <c r="AU16" s="9"/>
      <c r="AV16" s="9">
        <v>0.57356388999999997</v>
      </c>
      <c r="AX16" s="9">
        <v>9</v>
      </c>
      <c r="AY16" s="9">
        <v>3.75</v>
      </c>
      <c r="AZ16" s="9">
        <v>10</v>
      </c>
      <c r="BA16" s="9">
        <v>0.03</v>
      </c>
      <c r="BB16" s="9">
        <v>0.3</v>
      </c>
      <c r="BC16" s="9"/>
      <c r="BD16" s="9">
        <v>0.15560328000000001</v>
      </c>
      <c r="BF16" s="9">
        <v>11</v>
      </c>
      <c r="BG16" s="9">
        <v>3.75</v>
      </c>
      <c r="BH16" s="9">
        <v>10</v>
      </c>
      <c r="BI16" s="9">
        <v>0.03</v>
      </c>
      <c r="BJ16" s="9">
        <v>0.3</v>
      </c>
      <c r="BK16" s="9"/>
      <c r="BL16" s="9">
        <v>8.1759429999999994E-2</v>
      </c>
      <c r="BN16" s="9">
        <v>13</v>
      </c>
      <c r="BO16" s="9">
        <v>3.75</v>
      </c>
      <c r="BP16" s="9">
        <v>10</v>
      </c>
      <c r="BQ16" s="9">
        <v>0.03</v>
      </c>
      <c r="BR16" s="9">
        <v>0.3</v>
      </c>
      <c r="BS16" s="9"/>
      <c r="BT16" s="9">
        <v>0.21849489</v>
      </c>
    </row>
    <row r="17" spans="1:72" ht="16" x14ac:dyDescent="0.2">
      <c r="B17" s="1">
        <v>0.5887</v>
      </c>
      <c r="C17" s="8"/>
      <c r="D17" s="8">
        <v>2</v>
      </c>
      <c r="E17" s="9">
        <v>0</v>
      </c>
      <c r="F17" s="9">
        <v>5</v>
      </c>
      <c r="G17" s="9">
        <v>0.03</v>
      </c>
      <c r="H17" s="9">
        <v>0.3</v>
      </c>
      <c r="I17" s="9"/>
      <c r="J17" s="9">
        <v>2.417062E-2</v>
      </c>
      <c r="K17" s="7"/>
      <c r="L17" s="9">
        <v>2.4199999999999999E-2</v>
      </c>
      <c r="R17" s="9">
        <v>1</v>
      </c>
      <c r="S17" s="9">
        <v>3.75</v>
      </c>
      <c r="T17" s="9">
        <v>15</v>
      </c>
      <c r="U17" s="9">
        <v>0.03</v>
      </c>
      <c r="V17" s="9">
        <v>0.3</v>
      </c>
      <c r="W17" s="9"/>
      <c r="X17" s="9">
        <v>1.9787914900000001</v>
      </c>
      <c r="Z17" s="9">
        <v>3</v>
      </c>
      <c r="AA17" s="9">
        <v>3.75</v>
      </c>
      <c r="AB17" s="9">
        <v>15</v>
      </c>
      <c r="AC17" s="9">
        <v>0.03</v>
      </c>
      <c r="AD17" s="9">
        <v>0.3</v>
      </c>
      <c r="AE17" s="9"/>
      <c r="AF17" s="9">
        <v>1.8122968399999999</v>
      </c>
      <c r="AH17" s="9">
        <v>5</v>
      </c>
      <c r="AI17" s="9">
        <v>3.75</v>
      </c>
      <c r="AJ17" s="9">
        <v>15</v>
      </c>
      <c r="AK17" s="9">
        <v>0.03</v>
      </c>
      <c r="AL17" s="9">
        <v>0.3</v>
      </c>
      <c r="AM17" s="9"/>
      <c r="AN17" s="9">
        <v>0.78321660999999998</v>
      </c>
      <c r="AP17" s="9">
        <v>7</v>
      </c>
      <c r="AQ17" s="9">
        <v>3.75</v>
      </c>
      <c r="AR17" s="9">
        <v>15</v>
      </c>
      <c r="AS17" s="9">
        <v>0.03</v>
      </c>
      <c r="AT17" s="9">
        <v>0.3</v>
      </c>
      <c r="AU17" s="9"/>
      <c r="AV17" s="9">
        <v>0.59049116000000001</v>
      </c>
      <c r="AX17" s="9">
        <v>9</v>
      </c>
      <c r="AY17" s="9">
        <v>3.75</v>
      </c>
      <c r="AZ17" s="9">
        <v>15</v>
      </c>
      <c r="BA17" s="9">
        <v>0.03</v>
      </c>
      <c r="BB17" s="9">
        <v>0.3</v>
      </c>
      <c r="BC17" s="9"/>
      <c r="BD17" s="9">
        <v>0.15972059999999999</v>
      </c>
      <c r="BF17" s="9">
        <v>11</v>
      </c>
      <c r="BG17" s="9">
        <v>3.75</v>
      </c>
      <c r="BH17" s="9">
        <v>15</v>
      </c>
      <c r="BI17" s="9">
        <v>0.03</v>
      </c>
      <c r="BJ17" s="9">
        <v>0.3</v>
      </c>
      <c r="BK17" s="9"/>
      <c r="BL17" s="9">
        <v>8.4852230000000001E-2</v>
      </c>
      <c r="BN17" s="9">
        <v>13</v>
      </c>
      <c r="BO17" s="9">
        <v>3.75</v>
      </c>
      <c r="BP17" s="9">
        <v>15</v>
      </c>
      <c r="BQ17" s="9">
        <v>0.03</v>
      </c>
      <c r="BR17" s="9">
        <v>0.3</v>
      </c>
      <c r="BS17" s="9"/>
      <c r="BT17" s="9">
        <v>0.22741669</v>
      </c>
    </row>
    <row r="18" spans="1:72" ht="16" x14ac:dyDescent="0.2">
      <c r="B18" s="1">
        <v>0.84340000000000004</v>
      </c>
      <c r="C18" s="8"/>
      <c r="D18" s="8">
        <v>3</v>
      </c>
      <c r="E18" s="9">
        <v>0</v>
      </c>
      <c r="F18" s="9">
        <v>5</v>
      </c>
      <c r="G18" s="9">
        <v>0.03</v>
      </c>
      <c r="H18" s="9">
        <v>0.3</v>
      </c>
      <c r="I18" s="9"/>
      <c r="J18" s="9">
        <v>4.3439989999999998E-2</v>
      </c>
      <c r="K18" s="7"/>
      <c r="L18" s="9">
        <v>4.3400000000000001E-2</v>
      </c>
      <c r="R18" s="9">
        <v>1</v>
      </c>
      <c r="S18" s="9">
        <v>5</v>
      </c>
      <c r="T18" s="9">
        <v>0</v>
      </c>
      <c r="U18" s="9">
        <v>0.03</v>
      </c>
      <c r="V18" s="9">
        <v>0.3</v>
      </c>
      <c r="W18" s="9"/>
      <c r="X18" s="9">
        <v>2.4948157399999999</v>
      </c>
      <c r="Z18" s="9">
        <v>3</v>
      </c>
      <c r="AA18" s="9">
        <v>5</v>
      </c>
      <c r="AB18" s="9">
        <v>0</v>
      </c>
      <c r="AC18" s="9">
        <v>0.03</v>
      </c>
      <c r="AD18" s="9">
        <v>0.3</v>
      </c>
      <c r="AE18" s="9"/>
      <c r="AF18" s="9">
        <v>2.4995744599999998</v>
      </c>
      <c r="AH18" s="9">
        <v>5</v>
      </c>
      <c r="AI18" s="9">
        <v>5</v>
      </c>
      <c r="AJ18" s="9">
        <v>0</v>
      </c>
      <c r="AK18" s="9">
        <v>0.03</v>
      </c>
      <c r="AL18" s="9">
        <v>0.3</v>
      </c>
      <c r="AM18" s="9"/>
      <c r="AN18" s="9">
        <v>1.1029336300000001</v>
      </c>
      <c r="AP18" s="9">
        <v>7</v>
      </c>
      <c r="AQ18" s="9">
        <v>5</v>
      </c>
      <c r="AR18" s="9">
        <v>0</v>
      </c>
      <c r="AS18" s="9">
        <v>0.03</v>
      </c>
      <c r="AT18" s="9">
        <v>0.3</v>
      </c>
      <c r="AU18" s="9"/>
      <c r="AV18" s="9">
        <v>0.81684661000000003</v>
      </c>
      <c r="AX18" s="9">
        <v>9</v>
      </c>
      <c r="AY18" s="9">
        <v>5</v>
      </c>
      <c r="AZ18" s="9">
        <v>0</v>
      </c>
      <c r="BA18" s="9">
        <v>0.03</v>
      </c>
      <c r="BB18" s="9">
        <v>0.3</v>
      </c>
      <c r="BC18" s="9"/>
      <c r="BD18" s="9">
        <v>0.24607464000000001</v>
      </c>
      <c r="BF18" s="9">
        <v>11</v>
      </c>
      <c r="BG18" s="9">
        <v>5</v>
      </c>
      <c r="BH18" s="9">
        <v>0</v>
      </c>
      <c r="BI18" s="9">
        <v>0.03</v>
      </c>
      <c r="BJ18" s="9">
        <v>0.3</v>
      </c>
      <c r="BK18" s="9"/>
      <c r="BL18" s="9">
        <v>0.10895233</v>
      </c>
      <c r="BN18" s="9">
        <v>13</v>
      </c>
      <c r="BO18" s="9">
        <v>5</v>
      </c>
      <c r="BP18" s="9">
        <v>0</v>
      </c>
      <c r="BQ18" s="9">
        <v>0.03</v>
      </c>
      <c r="BR18" s="9">
        <v>0.3</v>
      </c>
      <c r="BS18" s="9"/>
      <c r="BT18" s="9">
        <v>0.28836225999999998</v>
      </c>
    </row>
    <row r="19" spans="1:72" ht="16" x14ac:dyDescent="0.2">
      <c r="C19" s="8"/>
      <c r="D19" s="8">
        <v>4</v>
      </c>
      <c r="E19" s="9">
        <v>0</v>
      </c>
      <c r="F19" s="9">
        <v>5</v>
      </c>
      <c r="G19" s="9">
        <v>0.03</v>
      </c>
      <c r="H19" s="9">
        <v>0.3</v>
      </c>
      <c r="I19" s="9"/>
      <c r="J19" s="9">
        <v>6.8580119999999994E-2</v>
      </c>
      <c r="K19" s="7"/>
      <c r="L19" s="9">
        <v>6.8599999999999994E-2</v>
      </c>
      <c r="R19" s="9">
        <v>1</v>
      </c>
      <c r="S19" s="9">
        <v>5</v>
      </c>
      <c r="T19" s="9">
        <v>5</v>
      </c>
      <c r="U19" s="9">
        <v>0.03</v>
      </c>
      <c r="V19" s="9">
        <v>0.3</v>
      </c>
      <c r="W19" s="9"/>
      <c r="X19" s="9">
        <v>2.5041833499999999</v>
      </c>
      <c r="Z19" s="9">
        <v>3</v>
      </c>
      <c r="AA19" s="9">
        <v>5</v>
      </c>
      <c r="AB19" s="9">
        <v>5</v>
      </c>
      <c r="AC19" s="9">
        <v>0.03</v>
      </c>
      <c r="AD19" s="9">
        <v>0.3</v>
      </c>
      <c r="AE19" s="9"/>
      <c r="AF19" s="9">
        <v>2.5088722699999999</v>
      </c>
      <c r="AH19" s="9">
        <v>5</v>
      </c>
      <c r="AI19" s="9">
        <v>5</v>
      </c>
      <c r="AJ19" s="9">
        <v>5</v>
      </c>
      <c r="AK19" s="9">
        <v>0.03</v>
      </c>
      <c r="AL19" s="9">
        <v>0.3</v>
      </c>
      <c r="AM19" s="9"/>
      <c r="AN19" s="9">
        <v>1.1071070000000001</v>
      </c>
      <c r="AP19" s="9">
        <v>7</v>
      </c>
      <c r="AQ19" s="9">
        <v>5</v>
      </c>
      <c r="AR19" s="9">
        <v>5</v>
      </c>
      <c r="AS19" s="9">
        <v>0.03</v>
      </c>
      <c r="AT19" s="9">
        <v>0.3</v>
      </c>
      <c r="AU19" s="9"/>
      <c r="AV19" s="9">
        <v>0.82002960999999996</v>
      </c>
      <c r="AX19" s="9">
        <v>9</v>
      </c>
      <c r="AY19" s="9">
        <v>5</v>
      </c>
      <c r="AZ19" s="9">
        <v>5</v>
      </c>
      <c r="BA19" s="9">
        <v>0.03</v>
      </c>
      <c r="BB19" s="9">
        <v>0.3</v>
      </c>
      <c r="BC19" s="9"/>
      <c r="BD19" s="9">
        <v>0.24684886</v>
      </c>
      <c r="BF19" s="9">
        <v>11</v>
      </c>
      <c r="BG19" s="9">
        <v>5</v>
      </c>
      <c r="BH19" s="9">
        <v>5</v>
      </c>
      <c r="BI19" s="9">
        <v>0.03</v>
      </c>
      <c r="BJ19" s="9">
        <v>0.3</v>
      </c>
      <c r="BK19" s="9"/>
      <c r="BL19" s="9">
        <v>0.1095339</v>
      </c>
      <c r="BN19" s="9">
        <v>13</v>
      </c>
      <c r="BO19" s="9">
        <v>5</v>
      </c>
      <c r="BP19" s="9">
        <v>5</v>
      </c>
      <c r="BQ19" s="9">
        <v>0.03</v>
      </c>
      <c r="BR19" s="9">
        <v>0.3</v>
      </c>
      <c r="BS19" s="9"/>
      <c r="BT19" s="9">
        <v>0.29003991000000001</v>
      </c>
    </row>
    <row r="20" spans="1:72" ht="16" x14ac:dyDescent="0.2">
      <c r="A20" s="1">
        <v>4</v>
      </c>
      <c r="B20" s="1">
        <v>3.3300000000000003E-2</v>
      </c>
      <c r="C20" s="8"/>
      <c r="D20" s="8">
        <v>5</v>
      </c>
      <c r="E20" s="9">
        <v>0</v>
      </c>
      <c r="F20" s="9">
        <v>5</v>
      </c>
      <c r="G20" s="9">
        <v>0.03</v>
      </c>
      <c r="H20" s="9">
        <v>0.3</v>
      </c>
      <c r="I20" s="9"/>
      <c r="J20" s="9">
        <v>2.1334849999999999E-2</v>
      </c>
      <c r="K20" s="7"/>
      <c r="L20" s="9">
        <v>2.1299999999999999E-2</v>
      </c>
      <c r="R20" s="9">
        <v>1</v>
      </c>
      <c r="S20" s="9">
        <v>5</v>
      </c>
      <c r="T20" s="9">
        <v>10</v>
      </c>
      <c r="U20" s="9">
        <v>0.03</v>
      </c>
      <c r="V20" s="9">
        <v>0.3</v>
      </c>
      <c r="W20" s="9"/>
      <c r="X20" s="9">
        <v>2.5328664600000002</v>
      </c>
      <c r="Z20" s="9">
        <v>3</v>
      </c>
      <c r="AA20" s="9">
        <v>5</v>
      </c>
      <c r="AB20" s="9">
        <v>10</v>
      </c>
      <c r="AC20" s="9">
        <v>0.03</v>
      </c>
      <c r="AD20" s="9">
        <v>0.3</v>
      </c>
      <c r="AE20" s="9"/>
      <c r="AF20" s="9">
        <v>2.5373416400000002</v>
      </c>
      <c r="AH20" s="9">
        <v>5</v>
      </c>
      <c r="AI20" s="9">
        <v>5</v>
      </c>
      <c r="AJ20" s="9">
        <v>10</v>
      </c>
      <c r="AK20" s="9">
        <v>0.03</v>
      </c>
      <c r="AL20" s="9">
        <v>0.3</v>
      </c>
      <c r="AM20" s="9"/>
      <c r="AN20" s="9">
        <v>1.11988563</v>
      </c>
      <c r="AP20" s="9">
        <v>7</v>
      </c>
      <c r="AQ20" s="9">
        <v>5</v>
      </c>
      <c r="AR20" s="9">
        <v>10</v>
      </c>
      <c r="AS20" s="9">
        <v>0.03</v>
      </c>
      <c r="AT20" s="9">
        <v>0.3</v>
      </c>
      <c r="AU20" s="9"/>
      <c r="AV20" s="9">
        <v>0.82977579000000001</v>
      </c>
      <c r="AX20" s="9">
        <v>9</v>
      </c>
      <c r="AY20" s="9">
        <v>5</v>
      </c>
      <c r="AZ20" s="9">
        <v>10</v>
      </c>
      <c r="BA20" s="9">
        <v>0.03</v>
      </c>
      <c r="BB20" s="9">
        <v>0.3</v>
      </c>
      <c r="BC20" s="9"/>
      <c r="BD20" s="9">
        <v>0.24921947999999999</v>
      </c>
      <c r="BF20" s="9">
        <v>11</v>
      </c>
      <c r="BG20" s="9">
        <v>5</v>
      </c>
      <c r="BH20" s="9">
        <v>10</v>
      </c>
      <c r="BI20" s="9">
        <v>0.03</v>
      </c>
      <c r="BJ20" s="9">
        <v>0.3</v>
      </c>
      <c r="BK20" s="9"/>
      <c r="BL20" s="9">
        <v>0.11131463</v>
      </c>
      <c r="BN20" s="9">
        <v>13</v>
      </c>
      <c r="BO20" s="9">
        <v>5</v>
      </c>
      <c r="BP20" s="9">
        <v>10</v>
      </c>
      <c r="BQ20" s="9">
        <v>0.03</v>
      </c>
      <c r="BR20" s="9">
        <v>0.3</v>
      </c>
      <c r="BS20" s="9"/>
      <c r="BT20" s="9">
        <v>0.29517680000000002</v>
      </c>
    </row>
    <row r="21" spans="1:72" ht="16" x14ac:dyDescent="0.2">
      <c r="B21" s="1">
        <v>1.7770999999999999</v>
      </c>
      <c r="C21" s="8"/>
      <c r="D21" s="8">
        <v>6</v>
      </c>
      <c r="E21" s="9">
        <v>0</v>
      </c>
      <c r="F21" s="9">
        <v>5</v>
      </c>
      <c r="G21" s="9">
        <v>0.03</v>
      </c>
      <c r="H21" s="9">
        <v>0.3</v>
      </c>
      <c r="I21" s="9"/>
      <c r="J21" s="9">
        <v>1.6108770000000001E-2</v>
      </c>
      <c r="K21" s="7"/>
      <c r="L21" s="9">
        <v>1.61E-2</v>
      </c>
      <c r="R21" s="9">
        <v>1</v>
      </c>
      <c r="S21" s="9">
        <v>5</v>
      </c>
      <c r="T21" s="9">
        <v>15</v>
      </c>
      <c r="U21" s="9">
        <v>0.03</v>
      </c>
      <c r="V21" s="9">
        <v>0.3</v>
      </c>
      <c r="W21" s="9"/>
      <c r="X21" s="9">
        <v>2.58268363</v>
      </c>
      <c r="Z21" s="9">
        <v>3</v>
      </c>
      <c r="AA21" s="9">
        <v>5</v>
      </c>
      <c r="AB21" s="9">
        <v>15</v>
      </c>
      <c r="AC21" s="9">
        <v>0.03</v>
      </c>
      <c r="AD21" s="9">
        <v>0.3</v>
      </c>
      <c r="AE21" s="9"/>
      <c r="AF21" s="9">
        <v>2.5867875900000001</v>
      </c>
      <c r="AH21" s="9">
        <v>5</v>
      </c>
      <c r="AI21" s="9">
        <v>5</v>
      </c>
      <c r="AJ21" s="9">
        <v>15</v>
      </c>
      <c r="AK21" s="9">
        <v>0.03</v>
      </c>
      <c r="AL21" s="9">
        <v>0.3</v>
      </c>
      <c r="AM21" s="9"/>
      <c r="AN21" s="9">
        <v>1.1420797199999999</v>
      </c>
      <c r="AP21" s="9">
        <v>7</v>
      </c>
      <c r="AQ21" s="9">
        <v>5</v>
      </c>
      <c r="AR21" s="9">
        <v>15</v>
      </c>
      <c r="AS21" s="9">
        <v>0.03</v>
      </c>
      <c r="AT21" s="9">
        <v>0.3</v>
      </c>
      <c r="AU21" s="9"/>
      <c r="AV21" s="9">
        <v>0.84670305999999995</v>
      </c>
      <c r="AX21" s="9">
        <v>9</v>
      </c>
      <c r="AY21" s="9">
        <v>5</v>
      </c>
      <c r="AZ21" s="9">
        <v>15</v>
      </c>
      <c r="BA21" s="9">
        <v>0.03</v>
      </c>
      <c r="BB21" s="9">
        <v>0.3</v>
      </c>
      <c r="BC21" s="9"/>
      <c r="BD21" s="9">
        <v>0.25333681000000002</v>
      </c>
      <c r="BF21" s="9">
        <v>11</v>
      </c>
      <c r="BG21" s="9">
        <v>5</v>
      </c>
      <c r="BH21" s="9">
        <v>15</v>
      </c>
      <c r="BI21" s="9">
        <v>0.03</v>
      </c>
      <c r="BJ21" s="9">
        <v>0.3</v>
      </c>
      <c r="BK21" s="9"/>
      <c r="BL21" s="9">
        <v>0.11440743</v>
      </c>
      <c r="BN21" s="9">
        <v>13</v>
      </c>
      <c r="BO21" s="9">
        <v>5</v>
      </c>
      <c r="BP21" s="9">
        <v>15</v>
      </c>
      <c r="BQ21" s="9">
        <v>0.03</v>
      </c>
      <c r="BR21" s="9">
        <v>0.3</v>
      </c>
      <c r="BS21" s="9"/>
      <c r="BT21" s="9">
        <v>0.3040986</v>
      </c>
    </row>
    <row r="22" spans="1:72" ht="16" x14ac:dyDescent="0.2">
      <c r="B22" s="1">
        <v>4.7225000000000001</v>
      </c>
      <c r="C22" s="8"/>
      <c r="D22" s="8">
        <v>7</v>
      </c>
      <c r="E22" s="9">
        <v>0</v>
      </c>
      <c r="F22" s="9">
        <v>5</v>
      </c>
      <c r="G22" s="9">
        <v>0.03</v>
      </c>
      <c r="H22" s="9">
        <v>0.3</v>
      </c>
      <c r="I22" s="9"/>
      <c r="J22" s="9">
        <v>1.6699309999999998E-2</v>
      </c>
      <c r="K22" s="7"/>
      <c r="L22" s="9">
        <v>1.67E-2</v>
      </c>
    </row>
    <row r="23" spans="1:72" ht="16" x14ac:dyDescent="0.2">
      <c r="B23" s="1">
        <v>6</v>
      </c>
      <c r="C23" s="8"/>
      <c r="D23" s="8">
        <v>8</v>
      </c>
      <c r="E23" s="9">
        <v>0</v>
      </c>
      <c r="F23" s="9">
        <v>5</v>
      </c>
      <c r="G23" s="9">
        <v>0.03</v>
      </c>
      <c r="H23" s="9">
        <v>0.3</v>
      </c>
      <c r="I23" s="9"/>
      <c r="J23" s="9">
        <v>1.9780800000000001E-3</v>
      </c>
      <c r="K23" s="7"/>
      <c r="L23" s="9">
        <v>2E-3</v>
      </c>
    </row>
    <row r="24" spans="1:72" ht="16" x14ac:dyDescent="0.2">
      <c r="B24" s="1">
        <v>6</v>
      </c>
      <c r="C24" s="8"/>
      <c r="D24" s="8">
        <v>9</v>
      </c>
      <c r="E24" s="9">
        <v>0</v>
      </c>
      <c r="F24" s="9">
        <v>5</v>
      </c>
      <c r="G24" s="9">
        <v>0.03</v>
      </c>
      <c r="H24" s="9">
        <v>0.3</v>
      </c>
      <c r="I24" s="9"/>
      <c r="J24" s="9">
        <v>7.11468E-3</v>
      </c>
      <c r="K24" s="7"/>
      <c r="L24" s="9">
        <v>7.1000000000000004E-3</v>
      </c>
    </row>
    <row r="25" spans="1:72" ht="16" x14ac:dyDescent="0.2">
      <c r="C25" s="8"/>
      <c r="D25" s="8">
        <v>10</v>
      </c>
      <c r="E25" s="9">
        <v>0</v>
      </c>
      <c r="F25" s="9">
        <v>5</v>
      </c>
      <c r="G25" s="9">
        <v>0.03</v>
      </c>
      <c r="H25" s="9">
        <v>0.3</v>
      </c>
      <c r="I25" s="9"/>
      <c r="J25" s="9">
        <v>1.0971679999999999E-2</v>
      </c>
      <c r="K25" s="7"/>
      <c r="L25" s="9">
        <v>1.0999999999999999E-2</v>
      </c>
      <c r="R25" s="7" t="s">
        <v>64</v>
      </c>
      <c r="S25" s="7" t="s">
        <v>36</v>
      </c>
      <c r="T25" s="7" t="s">
        <v>37</v>
      </c>
      <c r="U25" s="7" t="s">
        <v>38</v>
      </c>
      <c r="V25" s="7" t="s">
        <v>39</v>
      </c>
      <c r="W25" s="7"/>
      <c r="X25" s="7" t="s">
        <v>40</v>
      </c>
      <c r="Z25" s="7" t="s">
        <v>66</v>
      </c>
      <c r="AA25" s="7" t="s">
        <v>36</v>
      </c>
      <c r="AB25" s="7" t="s">
        <v>37</v>
      </c>
      <c r="AC25" s="7" t="s">
        <v>38</v>
      </c>
      <c r="AD25" s="7" t="s">
        <v>39</v>
      </c>
      <c r="AE25" s="7"/>
      <c r="AF25" s="7" t="s">
        <v>40</v>
      </c>
      <c r="AH25" s="7" t="s">
        <v>35</v>
      </c>
      <c r="AI25" s="7" t="s">
        <v>36</v>
      </c>
      <c r="AJ25" s="7" t="s">
        <v>37</v>
      </c>
      <c r="AK25" s="7" t="s">
        <v>38</v>
      </c>
      <c r="AL25" s="7" t="s">
        <v>39</v>
      </c>
      <c r="AM25" s="7"/>
      <c r="AN25" s="7" t="s">
        <v>40</v>
      </c>
      <c r="AP25" s="7" t="s">
        <v>35</v>
      </c>
      <c r="AQ25" s="7" t="s">
        <v>36</v>
      </c>
      <c r="AR25" s="7" t="s">
        <v>37</v>
      </c>
      <c r="AS25" s="7" t="s">
        <v>38</v>
      </c>
      <c r="AT25" s="7" t="s">
        <v>39</v>
      </c>
      <c r="AU25" s="7"/>
      <c r="AV25" s="7" t="s">
        <v>40</v>
      </c>
      <c r="AX25" s="7" t="s">
        <v>35</v>
      </c>
      <c r="AY25" s="7" t="s">
        <v>36</v>
      </c>
      <c r="AZ25" s="7" t="s">
        <v>37</v>
      </c>
      <c r="BA25" s="7" t="s">
        <v>38</v>
      </c>
      <c r="BB25" s="7" t="s">
        <v>39</v>
      </c>
      <c r="BC25" s="7"/>
      <c r="BD25" s="7" t="s">
        <v>40</v>
      </c>
      <c r="BF25" s="7" t="s">
        <v>35</v>
      </c>
      <c r="BG25" s="7" t="s">
        <v>36</v>
      </c>
      <c r="BH25" s="7" t="s">
        <v>37</v>
      </c>
      <c r="BI25" s="7" t="s">
        <v>38</v>
      </c>
      <c r="BJ25" s="7" t="s">
        <v>39</v>
      </c>
      <c r="BK25" s="7"/>
      <c r="BL25" s="7" t="s">
        <v>40</v>
      </c>
    </row>
    <row r="26" spans="1:72" ht="16" x14ac:dyDescent="0.2">
      <c r="A26" s="1">
        <v>5</v>
      </c>
      <c r="B26" s="1">
        <v>3.1600000000000003E-2</v>
      </c>
      <c r="C26" s="8"/>
      <c r="D26" s="8">
        <v>11</v>
      </c>
      <c r="E26" s="9">
        <v>0</v>
      </c>
      <c r="F26" s="9">
        <v>5</v>
      </c>
      <c r="G26" s="9">
        <v>0.03</v>
      </c>
      <c r="H26" s="9">
        <v>0.3</v>
      </c>
      <c r="I26" s="9"/>
      <c r="J26" s="9">
        <v>4.7885200000000001E-3</v>
      </c>
      <c r="K26" s="7"/>
      <c r="L26" s="9">
        <v>4.7999999999999996E-3</v>
      </c>
      <c r="R26" s="8">
        <v>2</v>
      </c>
      <c r="S26" s="9">
        <v>0</v>
      </c>
      <c r="T26" s="9">
        <v>0</v>
      </c>
      <c r="U26" s="9">
        <v>0.03</v>
      </c>
      <c r="V26" s="9">
        <v>0.3</v>
      </c>
      <c r="W26" s="9"/>
      <c r="X26" s="9">
        <v>2.0315380000000001E-2</v>
      </c>
      <c r="Z26" s="8">
        <v>4</v>
      </c>
      <c r="AA26" s="9">
        <v>0</v>
      </c>
      <c r="AB26" s="9">
        <v>0</v>
      </c>
      <c r="AC26" s="9">
        <v>0.03</v>
      </c>
      <c r="AD26" s="9">
        <v>0.3</v>
      </c>
      <c r="AE26" s="9"/>
      <c r="AF26" s="9">
        <v>5.6476369999999998E-2</v>
      </c>
      <c r="AH26" s="8">
        <v>6</v>
      </c>
      <c r="AI26" s="9">
        <v>0</v>
      </c>
      <c r="AJ26" s="9">
        <v>0</v>
      </c>
      <c r="AK26" s="9">
        <v>0.03</v>
      </c>
      <c r="AL26" s="9">
        <v>0.3</v>
      </c>
      <c r="AM26" s="9"/>
      <c r="AN26" s="9">
        <v>1.319096E-2</v>
      </c>
      <c r="AP26" s="8">
        <v>8</v>
      </c>
      <c r="AQ26" s="9">
        <v>0</v>
      </c>
      <c r="AR26" s="9">
        <v>0</v>
      </c>
      <c r="AS26" s="9">
        <v>0.03</v>
      </c>
      <c r="AT26" s="9">
        <v>0.3</v>
      </c>
      <c r="AU26" s="9"/>
      <c r="AV26" s="9">
        <v>1.78283E-3</v>
      </c>
      <c r="AX26" s="8">
        <v>10</v>
      </c>
      <c r="AY26" s="9">
        <v>0</v>
      </c>
      <c r="AZ26" s="9">
        <v>0</v>
      </c>
      <c r="BA26" s="9">
        <v>0.03</v>
      </c>
      <c r="BB26" s="9">
        <v>0.3</v>
      </c>
      <c r="BC26" s="9"/>
      <c r="BD26" s="9">
        <v>9.6540399999999991E-3</v>
      </c>
      <c r="BF26" s="9">
        <v>12</v>
      </c>
      <c r="BG26" s="9">
        <v>0</v>
      </c>
      <c r="BH26" s="9">
        <v>0</v>
      </c>
      <c r="BI26" s="9">
        <v>0.03</v>
      </c>
      <c r="BJ26" s="9">
        <v>0.3</v>
      </c>
      <c r="BK26" s="9"/>
      <c r="BL26" s="9">
        <v>1.056436E-2</v>
      </c>
    </row>
    <row r="27" spans="1:72" ht="16" x14ac:dyDescent="0.2">
      <c r="B27" s="1">
        <v>0.11899999999999999</v>
      </c>
      <c r="C27" s="8"/>
      <c r="D27" s="8">
        <v>12</v>
      </c>
      <c r="E27" s="9">
        <v>0</v>
      </c>
      <c r="F27" s="9">
        <v>5</v>
      </c>
      <c r="G27" s="9">
        <v>0.03</v>
      </c>
      <c r="H27" s="9">
        <v>0.3</v>
      </c>
      <c r="I27" s="9"/>
      <c r="J27" s="9">
        <v>1.1912880000000001E-2</v>
      </c>
      <c r="K27" s="7"/>
      <c r="L27" s="9">
        <v>1.1900000000000001E-2</v>
      </c>
      <c r="R27" s="8">
        <v>2</v>
      </c>
      <c r="S27" s="9">
        <v>0</v>
      </c>
      <c r="T27" s="9">
        <v>5</v>
      </c>
      <c r="U27" s="9">
        <v>0.03</v>
      </c>
      <c r="V27" s="9">
        <v>0.3</v>
      </c>
      <c r="W27" s="9"/>
      <c r="X27" s="9">
        <v>2.417062E-2</v>
      </c>
      <c r="Z27" s="8">
        <v>4</v>
      </c>
      <c r="AA27" s="9">
        <v>0</v>
      </c>
      <c r="AB27" s="9">
        <v>5</v>
      </c>
      <c r="AC27" s="9">
        <v>0.03</v>
      </c>
      <c r="AD27" s="9">
        <v>0.3</v>
      </c>
      <c r="AE27" s="9"/>
      <c r="AF27" s="9">
        <v>6.8580119999999994E-2</v>
      </c>
      <c r="AH27" s="8">
        <v>6</v>
      </c>
      <c r="AI27" s="9">
        <v>0</v>
      </c>
      <c r="AJ27" s="9">
        <v>5</v>
      </c>
      <c r="AK27" s="9">
        <v>0.03</v>
      </c>
      <c r="AL27" s="9">
        <v>0.3</v>
      </c>
      <c r="AM27" s="9"/>
      <c r="AN27" s="9">
        <v>1.6108770000000001E-2</v>
      </c>
      <c r="AP27" s="8">
        <v>8</v>
      </c>
      <c r="AQ27" s="9">
        <v>0</v>
      </c>
      <c r="AR27" s="9">
        <v>5</v>
      </c>
      <c r="AS27" s="9">
        <v>0.03</v>
      </c>
      <c r="AT27" s="9">
        <v>0.3</v>
      </c>
      <c r="AU27" s="9"/>
      <c r="AV27" s="9">
        <v>1.9780800000000001E-3</v>
      </c>
      <c r="AX27" s="8">
        <v>10</v>
      </c>
      <c r="AY27" s="9">
        <v>0</v>
      </c>
      <c r="AZ27" s="9">
        <v>5</v>
      </c>
      <c r="BA27" s="9">
        <v>0.03</v>
      </c>
      <c r="BB27" s="9">
        <v>0.3</v>
      </c>
      <c r="BC27" s="9"/>
      <c r="BD27" s="9">
        <v>1.0971679999999999E-2</v>
      </c>
      <c r="BF27" s="8">
        <v>12</v>
      </c>
      <c r="BG27" s="9">
        <v>0</v>
      </c>
      <c r="BH27" s="9">
        <v>5</v>
      </c>
      <c r="BI27" s="9">
        <v>0.03</v>
      </c>
      <c r="BJ27" s="9">
        <v>0.3</v>
      </c>
      <c r="BK27" s="9"/>
      <c r="BL27" s="9">
        <v>1.1912880000000001E-2</v>
      </c>
    </row>
    <row r="28" spans="1:72" ht="16" x14ac:dyDescent="0.2">
      <c r="B28" s="1">
        <v>0.26140000000000002</v>
      </c>
      <c r="C28" s="8"/>
      <c r="D28" s="8">
        <v>13</v>
      </c>
      <c r="E28" s="9">
        <v>0</v>
      </c>
      <c r="F28" s="9">
        <v>5</v>
      </c>
      <c r="G28" s="9">
        <v>0.03</v>
      </c>
      <c r="H28" s="9">
        <v>0.3</v>
      </c>
      <c r="I28" s="9"/>
      <c r="J28" s="9">
        <v>1.5860079999999999E-2</v>
      </c>
      <c r="K28" s="7"/>
      <c r="L28" s="9">
        <v>1.5900000000000001E-2</v>
      </c>
      <c r="R28" s="8">
        <v>2</v>
      </c>
      <c r="S28" s="9">
        <v>0</v>
      </c>
      <c r="T28" s="9">
        <v>10</v>
      </c>
      <c r="U28" s="9">
        <v>0.03</v>
      </c>
      <c r="V28" s="9">
        <v>0.3</v>
      </c>
      <c r="W28" s="9"/>
      <c r="X28" s="9">
        <v>3.5975130000000001E-2</v>
      </c>
      <c r="Z28" s="8">
        <v>4</v>
      </c>
      <c r="AA28" s="9">
        <v>0</v>
      </c>
      <c r="AB28" s="9">
        <v>10</v>
      </c>
      <c r="AC28" s="9">
        <v>0.03</v>
      </c>
      <c r="AD28" s="9">
        <v>0.3</v>
      </c>
      <c r="AE28" s="9"/>
      <c r="AF28" s="9">
        <v>0.10564111</v>
      </c>
      <c r="AH28" s="8">
        <v>6</v>
      </c>
      <c r="AI28" s="9">
        <v>0</v>
      </c>
      <c r="AJ28" s="9">
        <v>10</v>
      </c>
      <c r="AK28" s="9">
        <v>0.03</v>
      </c>
      <c r="AL28" s="9">
        <v>0.3</v>
      </c>
      <c r="AM28" s="9"/>
      <c r="AN28" s="9">
        <v>2.504294E-2</v>
      </c>
      <c r="AP28" s="8">
        <v>8</v>
      </c>
      <c r="AQ28" s="9">
        <v>0</v>
      </c>
      <c r="AR28" s="9">
        <v>10</v>
      </c>
      <c r="AS28" s="9">
        <v>0.03</v>
      </c>
      <c r="AT28" s="9">
        <v>0.3</v>
      </c>
      <c r="AU28" s="9"/>
      <c r="AV28" s="9">
        <v>2.57589E-3</v>
      </c>
      <c r="AX28" s="8">
        <v>10</v>
      </c>
      <c r="AY28" s="9">
        <v>0</v>
      </c>
      <c r="AZ28" s="9">
        <v>10</v>
      </c>
      <c r="BA28" s="9">
        <v>0.03</v>
      </c>
      <c r="BB28" s="9">
        <v>0.3</v>
      </c>
      <c r="BC28" s="9"/>
      <c r="BD28" s="9">
        <v>1.5006240000000001E-2</v>
      </c>
      <c r="BF28" s="8">
        <v>12</v>
      </c>
      <c r="BG28" s="9">
        <v>0</v>
      </c>
      <c r="BH28" s="9">
        <v>10</v>
      </c>
      <c r="BI28" s="9">
        <v>0.03</v>
      </c>
      <c r="BJ28" s="9">
        <v>0.3</v>
      </c>
      <c r="BK28" s="9"/>
      <c r="BL28" s="9">
        <v>1.6041989999999999E-2</v>
      </c>
    </row>
    <row r="29" spans="1:72" ht="16" x14ac:dyDescent="0.2">
      <c r="B29" s="1">
        <v>0.43619999999999998</v>
      </c>
      <c r="C29" s="11"/>
      <c r="D29" s="11"/>
      <c r="E29" s="7"/>
      <c r="F29" s="7"/>
      <c r="G29" s="7"/>
      <c r="H29" s="7"/>
      <c r="I29" s="7"/>
      <c r="J29" s="7"/>
      <c r="K29" s="7"/>
      <c r="L29" s="7"/>
      <c r="R29" s="8">
        <v>2</v>
      </c>
      <c r="S29" s="9">
        <v>0</v>
      </c>
      <c r="T29" s="9">
        <v>15</v>
      </c>
      <c r="U29" s="9">
        <v>0.03</v>
      </c>
      <c r="V29" s="9">
        <v>0.3</v>
      </c>
      <c r="W29" s="9"/>
      <c r="X29" s="9">
        <v>5.6477350000000003E-2</v>
      </c>
      <c r="Z29" s="8">
        <v>4</v>
      </c>
      <c r="AA29" s="9">
        <v>0</v>
      </c>
      <c r="AB29" s="9">
        <v>15</v>
      </c>
      <c r="AC29" s="9">
        <v>0.03</v>
      </c>
      <c r="AD29" s="9">
        <v>0.3</v>
      </c>
      <c r="AE29" s="9"/>
      <c r="AF29" s="9">
        <v>0.17000912000000001</v>
      </c>
      <c r="AH29" s="8">
        <v>6</v>
      </c>
      <c r="AI29" s="9">
        <v>0</v>
      </c>
      <c r="AJ29" s="9">
        <v>15</v>
      </c>
      <c r="AK29" s="9">
        <v>0.03</v>
      </c>
      <c r="AL29" s="9">
        <v>0.3</v>
      </c>
      <c r="AM29" s="9"/>
      <c r="AN29" s="9">
        <v>4.0559909999999998E-2</v>
      </c>
      <c r="AP29" s="8">
        <v>8</v>
      </c>
      <c r="AQ29" s="9">
        <v>0</v>
      </c>
      <c r="AR29" s="9">
        <v>15</v>
      </c>
      <c r="AS29" s="9">
        <v>0.03</v>
      </c>
      <c r="AT29" s="9">
        <v>0.3</v>
      </c>
      <c r="AU29" s="9"/>
      <c r="AV29" s="9">
        <v>3.6141900000000002E-3</v>
      </c>
      <c r="AX29" s="8">
        <v>10</v>
      </c>
      <c r="AY29" s="9">
        <v>0</v>
      </c>
      <c r="AZ29" s="9">
        <v>15</v>
      </c>
      <c r="BA29" s="9">
        <v>0.03</v>
      </c>
      <c r="BB29" s="9">
        <v>0.3</v>
      </c>
      <c r="BC29" s="9"/>
      <c r="BD29" s="9">
        <v>2.201351E-2</v>
      </c>
      <c r="BF29" s="8">
        <v>12</v>
      </c>
      <c r="BG29" s="9">
        <v>0</v>
      </c>
      <c r="BH29" s="9">
        <v>15</v>
      </c>
      <c r="BI29" s="9">
        <v>0.03</v>
      </c>
      <c r="BJ29" s="9">
        <v>0.3</v>
      </c>
      <c r="BK29" s="9"/>
      <c r="BL29" s="9">
        <v>2.3213480000000002E-2</v>
      </c>
    </row>
    <row r="30" spans="1:72" ht="16" x14ac:dyDescent="0.2">
      <c r="B30" s="1">
        <v>0.63590000000000002</v>
      </c>
      <c r="C30" s="8"/>
      <c r="D30" s="8">
        <v>1</v>
      </c>
      <c r="E30" s="9">
        <v>0</v>
      </c>
      <c r="F30" s="9">
        <v>10</v>
      </c>
      <c r="G30" s="9">
        <v>0.03</v>
      </c>
      <c r="H30" s="9">
        <v>0.3</v>
      </c>
      <c r="I30" s="9"/>
      <c r="J30" s="9">
        <v>6.7794859999999998E-2</v>
      </c>
      <c r="K30" s="7"/>
      <c r="L30" s="9">
        <v>6.7799999999999999E-2</v>
      </c>
      <c r="R30" s="8">
        <v>2</v>
      </c>
      <c r="S30" s="9">
        <v>1.25</v>
      </c>
      <c r="T30" s="9">
        <v>0</v>
      </c>
      <c r="U30" s="9">
        <v>0.03</v>
      </c>
      <c r="V30" s="9">
        <v>0.3</v>
      </c>
      <c r="W30" s="9"/>
      <c r="X30" s="9">
        <v>0.12312534999999999</v>
      </c>
      <c r="Z30" s="8">
        <v>4</v>
      </c>
      <c r="AA30" s="9">
        <v>1.25</v>
      </c>
      <c r="AB30" s="9">
        <v>0</v>
      </c>
      <c r="AC30" s="9">
        <v>0.03</v>
      </c>
      <c r="AD30" s="9">
        <v>0.3</v>
      </c>
      <c r="AE30" s="9"/>
      <c r="AF30" s="9">
        <v>0.48507598000000002</v>
      </c>
      <c r="AH30" s="8">
        <v>6</v>
      </c>
      <c r="AI30" s="9">
        <v>1.25</v>
      </c>
      <c r="AJ30" s="9">
        <v>0</v>
      </c>
      <c r="AK30" s="9">
        <v>0.03</v>
      </c>
      <c r="AL30" s="9">
        <v>0.3</v>
      </c>
      <c r="AM30" s="9"/>
      <c r="AN30" s="9">
        <v>0.12564120000000001</v>
      </c>
      <c r="AP30" s="8">
        <v>8</v>
      </c>
      <c r="AQ30" s="9">
        <v>1.25</v>
      </c>
      <c r="AR30" s="9">
        <v>0</v>
      </c>
      <c r="AS30" s="9">
        <v>0.03</v>
      </c>
      <c r="AT30" s="9">
        <v>0.3</v>
      </c>
      <c r="AU30" s="9"/>
      <c r="AV30" s="9">
        <v>7.4636099999999999E-3</v>
      </c>
      <c r="AX30" s="8">
        <v>10</v>
      </c>
      <c r="AY30" s="9">
        <v>1.25</v>
      </c>
      <c r="AZ30" s="9">
        <v>0</v>
      </c>
      <c r="BA30" s="9">
        <v>0.03</v>
      </c>
      <c r="BB30" s="9">
        <v>0.3</v>
      </c>
      <c r="BC30" s="9"/>
      <c r="BD30" s="9">
        <v>5.0652080000000002E-2</v>
      </c>
      <c r="BF30" s="8">
        <v>12</v>
      </c>
      <c r="BG30" s="9">
        <v>1.25</v>
      </c>
      <c r="BH30" s="9">
        <v>0</v>
      </c>
      <c r="BI30" s="9">
        <v>0.03</v>
      </c>
      <c r="BJ30" s="9">
        <v>0.3</v>
      </c>
      <c r="BK30" s="9"/>
      <c r="BL30" s="9">
        <v>5.8175159999999997E-2</v>
      </c>
    </row>
    <row r="31" spans="1:72" ht="16" x14ac:dyDescent="0.2">
      <c r="C31" s="8"/>
      <c r="D31" s="8">
        <v>2</v>
      </c>
      <c r="E31" s="9">
        <v>0</v>
      </c>
      <c r="F31" s="9">
        <v>10</v>
      </c>
      <c r="G31" s="9">
        <v>0.03</v>
      </c>
      <c r="H31" s="9">
        <v>0.3</v>
      </c>
      <c r="I31" s="9"/>
      <c r="J31" s="9">
        <v>3.5975130000000001E-2</v>
      </c>
      <c r="K31" s="7"/>
      <c r="L31" s="9">
        <v>3.5999999999999997E-2</v>
      </c>
      <c r="R31" s="8">
        <v>2</v>
      </c>
      <c r="S31" s="9">
        <v>1.25</v>
      </c>
      <c r="T31" s="9">
        <v>5</v>
      </c>
      <c r="U31" s="9">
        <v>0.03</v>
      </c>
      <c r="V31" s="9">
        <v>0.3</v>
      </c>
      <c r="W31" s="9"/>
      <c r="X31" s="9">
        <v>0.12698058000000001</v>
      </c>
      <c r="Z31" s="8">
        <v>4</v>
      </c>
      <c r="AA31" s="9">
        <v>1.25</v>
      </c>
      <c r="AB31" s="9">
        <v>5</v>
      </c>
      <c r="AC31" s="9">
        <v>0.03</v>
      </c>
      <c r="AD31" s="9">
        <v>0.3</v>
      </c>
      <c r="AE31" s="9"/>
      <c r="AF31" s="9">
        <v>0.49717972999999999</v>
      </c>
      <c r="AH31" s="8">
        <v>6</v>
      </c>
      <c r="AI31" s="9">
        <v>1.25</v>
      </c>
      <c r="AJ31" s="9">
        <v>5</v>
      </c>
      <c r="AK31" s="9">
        <v>0.03</v>
      </c>
      <c r="AL31" s="9">
        <v>0.3</v>
      </c>
      <c r="AM31" s="9"/>
      <c r="AN31" s="9">
        <v>0.12855901</v>
      </c>
      <c r="AP31" s="9">
        <v>8</v>
      </c>
      <c r="AQ31" s="9">
        <v>1.25</v>
      </c>
      <c r="AR31" s="9">
        <v>5</v>
      </c>
      <c r="AS31" s="9">
        <v>0.03</v>
      </c>
      <c r="AT31" s="9">
        <v>0.3</v>
      </c>
      <c r="AU31" s="9"/>
      <c r="AV31" s="9">
        <v>7.65885E-3</v>
      </c>
      <c r="AX31" s="9">
        <v>10</v>
      </c>
      <c r="AY31" s="9">
        <v>1.25</v>
      </c>
      <c r="AZ31" s="9">
        <v>5</v>
      </c>
      <c r="BA31" s="9">
        <v>0.03</v>
      </c>
      <c r="BB31" s="9">
        <v>0.3</v>
      </c>
      <c r="BC31" s="9"/>
      <c r="BD31" s="9">
        <v>5.1969729999999999E-2</v>
      </c>
      <c r="BF31" s="9">
        <v>12</v>
      </c>
      <c r="BG31" s="9">
        <v>1.25</v>
      </c>
      <c r="BH31" s="9">
        <v>5</v>
      </c>
      <c r="BI31" s="9">
        <v>0.03</v>
      </c>
      <c r="BJ31" s="9">
        <v>0.3</v>
      </c>
      <c r="BK31" s="9"/>
      <c r="BL31" s="9">
        <v>5.9523680000000002E-2</v>
      </c>
    </row>
    <row r="32" spans="1:72" ht="16" x14ac:dyDescent="0.2">
      <c r="A32" s="1">
        <v>6</v>
      </c>
      <c r="B32" s="1">
        <v>4.2799999999999998E-2</v>
      </c>
      <c r="C32" s="8"/>
      <c r="D32" s="8">
        <v>3</v>
      </c>
      <c r="E32" s="9">
        <v>0</v>
      </c>
      <c r="F32" s="9">
        <v>10</v>
      </c>
      <c r="G32" s="9">
        <v>0.03</v>
      </c>
      <c r="H32" s="9">
        <v>0.3</v>
      </c>
      <c r="I32" s="9"/>
      <c r="J32" s="9">
        <v>7.1909360000000005E-2</v>
      </c>
      <c r="K32" s="7"/>
      <c r="L32" s="9">
        <v>7.1900000000000006E-2</v>
      </c>
      <c r="R32" s="9">
        <v>2</v>
      </c>
      <c r="S32" s="9">
        <v>1.25</v>
      </c>
      <c r="T32" s="9">
        <v>10</v>
      </c>
      <c r="U32" s="9">
        <v>0.03</v>
      </c>
      <c r="V32" s="9">
        <v>0.3</v>
      </c>
      <c r="W32" s="9"/>
      <c r="X32" s="9">
        <v>0.13878509</v>
      </c>
      <c r="Z32" s="9">
        <v>4</v>
      </c>
      <c r="AA32" s="9">
        <v>1.25</v>
      </c>
      <c r="AB32" s="9">
        <v>10</v>
      </c>
      <c r="AC32" s="9">
        <v>0.03</v>
      </c>
      <c r="AD32" s="9">
        <v>0.3</v>
      </c>
      <c r="AE32" s="9"/>
      <c r="AF32" s="9">
        <v>0.53424073000000005</v>
      </c>
      <c r="AH32" s="9">
        <v>6</v>
      </c>
      <c r="AI32" s="9">
        <v>1.25</v>
      </c>
      <c r="AJ32" s="9">
        <v>10</v>
      </c>
      <c r="AK32" s="9">
        <v>0.03</v>
      </c>
      <c r="AL32" s="9">
        <v>0.3</v>
      </c>
      <c r="AM32" s="9"/>
      <c r="AN32" s="9">
        <v>0.13749317999999999</v>
      </c>
      <c r="AP32" s="9">
        <v>8</v>
      </c>
      <c r="AQ32" s="9">
        <v>1.25</v>
      </c>
      <c r="AR32" s="9">
        <v>10</v>
      </c>
      <c r="AS32" s="9">
        <v>0.03</v>
      </c>
      <c r="AT32" s="9">
        <v>0.3</v>
      </c>
      <c r="AU32" s="9"/>
      <c r="AV32" s="9">
        <v>8.2566700000000007E-3</v>
      </c>
      <c r="AX32" s="9">
        <v>10</v>
      </c>
      <c r="AY32" s="9">
        <v>1.25</v>
      </c>
      <c r="AZ32" s="9">
        <v>10</v>
      </c>
      <c r="BA32" s="9">
        <v>0.03</v>
      </c>
      <c r="BB32" s="9">
        <v>0.3</v>
      </c>
      <c r="BC32" s="9"/>
      <c r="BD32" s="9">
        <v>5.6004279999999997E-2</v>
      </c>
      <c r="BF32" s="9">
        <v>12</v>
      </c>
      <c r="BG32" s="9">
        <v>1.25</v>
      </c>
      <c r="BH32" s="9">
        <v>10</v>
      </c>
      <c r="BI32" s="9">
        <v>0.03</v>
      </c>
      <c r="BJ32" s="9">
        <v>0.3</v>
      </c>
      <c r="BK32" s="9"/>
      <c r="BL32" s="9">
        <v>6.3652799999999995E-2</v>
      </c>
    </row>
    <row r="33" spans="1:64" ht="16" x14ac:dyDescent="0.2">
      <c r="B33" s="10">
        <v>0.16569999999999999</v>
      </c>
      <c r="C33" s="8"/>
      <c r="D33" s="8">
        <v>4</v>
      </c>
      <c r="E33" s="9">
        <v>0</v>
      </c>
      <c r="F33" s="9">
        <v>10</v>
      </c>
      <c r="G33" s="9">
        <v>0.03</v>
      </c>
      <c r="H33" s="9">
        <v>0.3</v>
      </c>
      <c r="I33" s="9"/>
      <c r="J33" s="9">
        <v>0.10564111</v>
      </c>
      <c r="K33" s="7"/>
      <c r="L33" s="9">
        <v>0.1056</v>
      </c>
      <c r="R33" s="9">
        <v>2</v>
      </c>
      <c r="S33" s="9">
        <v>1.25</v>
      </c>
      <c r="T33" s="9">
        <v>15</v>
      </c>
      <c r="U33" s="9">
        <v>0.03</v>
      </c>
      <c r="V33" s="9">
        <v>0.3</v>
      </c>
      <c r="W33" s="9"/>
      <c r="X33" s="9">
        <v>0.15928730999999999</v>
      </c>
      <c r="Z33" s="9">
        <v>4</v>
      </c>
      <c r="AA33" s="9">
        <v>1.25</v>
      </c>
      <c r="AB33" s="9">
        <v>15</v>
      </c>
      <c r="AC33" s="9">
        <v>0.03</v>
      </c>
      <c r="AD33" s="9">
        <v>0.3</v>
      </c>
      <c r="AE33" s="9"/>
      <c r="AF33" s="9">
        <v>0.59860873000000003</v>
      </c>
      <c r="AH33" s="9">
        <v>6</v>
      </c>
      <c r="AI33" s="9">
        <v>1.25</v>
      </c>
      <c r="AJ33" s="9">
        <v>15</v>
      </c>
      <c r="AK33" s="9">
        <v>0.03</v>
      </c>
      <c r="AL33" s="9">
        <v>0.3</v>
      </c>
      <c r="AM33" s="9"/>
      <c r="AN33" s="9">
        <v>0.15301015000000001</v>
      </c>
      <c r="AP33" s="9">
        <v>8</v>
      </c>
      <c r="AQ33" s="9">
        <v>1.25</v>
      </c>
      <c r="AR33" s="9">
        <v>15</v>
      </c>
      <c r="AS33" s="9">
        <v>0.03</v>
      </c>
      <c r="AT33" s="9">
        <v>0.3</v>
      </c>
      <c r="AU33" s="9"/>
      <c r="AV33" s="9">
        <v>9.2949699999999996E-3</v>
      </c>
      <c r="AX33" s="9">
        <v>10</v>
      </c>
      <c r="AY33" s="9">
        <v>1.25</v>
      </c>
      <c r="AZ33" s="9">
        <v>15</v>
      </c>
      <c r="BA33" s="9">
        <v>0.03</v>
      </c>
      <c r="BB33" s="9">
        <v>0.3</v>
      </c>
      <c r="BC33" s="9"/>
      <c r="BD33" s="9">
        <v>6.301155E-2</v>
      </c>
      <c r="BF33" s="9">
        <v>12</v>
      </c>
      <c r="BG33" s="9">
        <v>1.25</v>
      </c>
      <c r="BH33" s="9">
        <v>15</v>
      </c>
      <c r="BI33" s="9">
        <v>0.03</v>
      </c>
      <c r="BJ33" s="9">
        <v>0.3</v>
      </c>
      <c r="BK33" s="9"/>
      <c r="BL33" s="9">
        <v>7.0824289999999998E-2</v>
      </c>
    </row>
    <row r="34" spans="1:64" ht="16" x14ac:dyDescent="0.2">
      <c r="B34" s="1">
        <v>0.35399999999999998</v>
      </c>
      <c r="C34" s="8"/>
      <c r="D34" s="8">
        <v>5</v>
      </c>
      <c r="E34" s="9">
        <v>0</v>
      </c>
      <c r="F34" s="9">
        <v>10</v>
      </c>
      <c r="G34" s="9">
        <v>0.03</v>
      </c>
      <c r="H34" s="9">
        <v>0.3</v>
      </c>
      <c r="I34" s="9"/>
      <c r="J34" s="9">
        <v>3.4113480000000002E-2</v>
      </c>
      <c r="K34" s="7"/>
      <c r="L34" s="9">
        <v>3.4099999999999998E-2</v>
      </c>
      <c r="R34" s="9">
        <v>2</v>
      </c>
      <c r="S34" s="9">
        <v>2.5</v>
      </c>
      <c r="T34" s="9">
        <v>0</v>
      </c>
      <c r="U34" s="9">
        <v>0.03</v>
      </c>
      <c r="V34" s="9">
        <v>0.3</v>
      </c>
      <c r="W34" s="9"/>
      <c r="X34" s="9">
        <v>0.38595510999999999</v>
      </c>
      <c r="Z34" s="9">
        <v>4</v>
      </c>
      <c r="AA34" s="9">
        <v>2.5</v>
      </c>
      <c r="AB34" s="9">
        <v>0</v>
      </c>
      <c r="AC34" s="9">
        <v>0.03</v>
      </c>
      <c r="AD34" s="9">
        <v>0.3</v>
      </c>
      <c r="AE34" s="9"/>
      <c r="AF34" s="9">
        <v>1.20318791</v>
      </c>
      <c r="AH34" s="9">
        <v>6</v>
      </c>
      <c r="AI34" s="9">
        <v>2.5</v>
      </c>
      <c r="AJ34" s="9">
        <v>0</v>
      </c>
      <c r="AK34" s="9">
        <v>0.03</v>
      </c>
      <c r="AL34" s="9">
        <v>0.3</v>
      </c>
      <c r="AM34" s="9"/>
      <c r="AN34" s="9">
        <v>0.29798345999999998</v>
      </c>
      <c r="AP34" s="9">
        <v>8</v>
      </c>
      <c r="AQ34" s="9">
        <v>2.5</v>
      </c>
      <c r="AR34" s="9">
        <v>0</v>
      </c>
      <c r="AS34" s="9">
        <v>0.03</v>
      </c>
      <c r="AT34" s="9">
        <v>0.3</v>
      </c>
      <c r="AU34" s="9"/>
      <c r="AV34" s="9">
        <v>1.767883E-2</v>
      </c>
      <c r="AX34" s="9">
        <v>10</v>
      </c>
      <c r="AY34" s="9">
        <v>2.5</v>
      </c>
      <c r="AZ34" s="9">
        <v>0</v>
      </c>
      <c r="BA34" s="9">
        <v>0.03</v>
      </c>
      <c r="BB34" s="9">
        <v>0.3</v>
      </c>
      <c r="BC34" s="9"/>
      <c r="BD34" s="9">
        <v>0.12018515</v>
      </c>
      <c r="BF34" s="9">
        <v>12</v>
      </c>
      <c r="BG34" s="9">
        <v>2.5</v>
      </c>
      <c r="BH34" s="9">
        <v>0</v>
      </c>
      <c r="BI34" s="9">
        <v>0.03</v>
      </c>
      <c r="BJ34" s="9">
        <v>0.3</v>
      </c>
      <c r="BK34" s="9"/>
      <c r="BL34" s="9">
        <v>0.11496002</v>
      </c>
    </row>
    <row r="35" spans="1:64" ht="16" x14ac:dyDescent="0.2">
      <c r="B35" s="1">
        <v>0.57879999999999998</v>
      </c>
      <c r="C35" s="8"/>
      <c r="D35" s="8">
        <v>6</v>
      </c>
      <c r="E35" s="9">
        <v>0</v>
      </c>
      <c r="F35" s="9">
        <v>10</v>
      </c>
      <c r="G35" s="9">
        <v>0.03</v>
      </c>
      <c r="H35" s="9">
        <v>0.3</v>
      </c>
      <c r="I35" s="9"/>
      <c r="J35" s="9">
        <v>2.504294E-2</v>
      </c>
      <c r="K35" s="7"/>
      <c r="L35" s="9">
        <v>2.5000000000000001E-2</v>
      </c>
      <c r="R35" s="9">
        <v>2</v>
      </c>
      <c r="S35" s="9">
        <v>2.5</v>
      </c>
      <c r="T35" s="9">
        <v>5</v>
      </c>
      <c r="U35" s="9">
        <v>0.03</v>
      </c>
      <c r="V35" s="9">
        <v>0.3</v>
      </c>
      <c r="W35" s="9"/>
      <c r="X35" s="9">
        <v>0.38981033999999998</v>
      </c>
      <c r="Z35" s="9">
        <v>4</v>
      </c>
      <c r="AA35" s="9">
        <v>2.5</v>
      </c>
      <c r="AB35" s="9">
        <v>5</v>
      </c>
      <c r="AC35" s="9">
        <v>0.03</v>
      </c>
      <c r="AD35" s="9">
        <v>0.3</v>
      </c>
      <c r="AE35" s="9"/>
      <c r="AF35" s="9">
        <v>1.2152916600000001</v>
      </c>
      <c r="AH35" s="9">
        <v>6</v>
      </c>
      <c r="AI35" s="9">
        <v>2.5</v>
      </c>
      <c r="AJ35" s="9">
        <v>5</v>
      </c>
      <c r="AK35" s="9">
        <v>0.03</v>
      </c>
      <c r="AL35" s="9">
        <v>0.3</v>
      </c>
      <c r="AM35" s="9"/>
      <c r="AN35" s="9">
        <v>0.30090127</v>
      </c>
      <c r="AP35" s="9">
        <v>8</v>
      </c>
      <c r="AQ35" s="9">
        <v>2.5</v>
      </c>
      <c r="AR35" s="9">
        <v>5</v>
      </c>
      <c r="AS35" s="9">
        <v>0.03</v>
      </c>
      <c r="AT35" s="9">
        <v>0.3</v>
      </c>
      <c r="AU35" s="9"/>
      <c r="AV35" s="9">
        <v>1.7874069999999999E-2</v>
      </c>
      <c r="AX35" s="9">
        <v>10</v>
      </c>
      <c r="AY35" s="9">
        <v>2.5</v>
      </c>
      <c r="AZ35" s="9">
        <v>5</v>
      </c>
      <c r="BA35" s="9">
        <v>0.03</v>
      </c>
      <c r="BB35" s="9">
        <v>0.3</v>
      </c>
      <c r="BC35" s="9"/>
      <c r="BD35" s="9">
        <v>0.12150279</v>
      </c>
      <c r="BF35" s="9">
        <v>12</v>
      </c>
      <c r="BG35" s="9">
        <v>2.5</v>
      </c>
      <c r="BH35" s="9">
        <v>5</v>
      </c>
      <c r="BI35" s="9">
        <v>0.03</v>
      </c>
      <c r="BJ35" s="9">
        <v>0.3</v>
      </c>
      <c r="BK35" s="9"/>
      <c r="BL35" s="9">
        <v>0.11630854</v>
      </c>
    </row>
    <row r="36" spans="1:64" ht="16" x14ac:dyDescent="0.2">
      <c r="B36" s="10">
        <v>0.83109999999999995</v>
      </c>
      <c r="C36" s="8"/>
      <c r="D36" s="8">
        <v>7</v>
      </c>
      <c r="E36" s="9">
        <v>0</v>
      </c>
      <c r="F36" s="9">
        <v>10</v>
      </c>
      <c r="G36" s="9">
        <v>0.03</v>
      </c>
      <c r="H36" s="9">
        <v>0.3</v>
      </c>
      <c r="I36" s="9"/>
      <c r="J36" s="9">
        <v>2.6445489999999999E-2</v>
      </c>
      <c r="K36" s="7"/>
      <c r="L36" s="9">
        <v>2.64E-2</v>
      </c>
      <c r="R36" s="9">
        <v>2</v>
      </c>
      <c r="S36" s="9">
        <v>2.5</v>
      </c>
      <c r="T36" s="9">
        <v>10</v>
      </c>
      <c r="U36" s="9">
        <v>0.03</v>
      </c>
      <c r="V36" s="9">
        <v>0.3</v>
      </c>
      <c r="W36" s="9"/>
      <c r="X36" s="9">
        <v>0.40161485000000002</v>
      </c>
      <c r="Z36" s="9">
        <v>4</v>
      </c>
      <c r="AA36" s="9">
        <v>2.5</v>
      </c>
      <c r="AB36" s="9">
        <v>10</v>
      </c>
      <c r="AC36" s="9">
        <v>0.03</v>
      </c>
      <c r="AD36" s="9">
        <v>0.3</v>
      </c>
      <c r="AE36" s="9"/>
      <c r="AF36" s="9">
        <v>1.2523526599999999</v>
      </c>
      <c r="AH36" s="9">
        <v>6</v>
      </c>
      <c r="AI36" s="9">
        <v>2.5</v>
      </c>
      <c r="AJ36" s="9">
        <v>10</v>
      </c>
      <c r="AK36" s="9">
        <v>0.03</v>
      </c>
      <c r="AL36" s="9">
        <v>0.3</v>
      </c>
      <c r="AM36" s="9"/>
      <c r="AN36" s="9">
        <v>0.30983543000000002</v>
      </c>
      <c r="AP36" s="9">
        <v>8</v>
      </c>
      <c r="AQ36" s="9">
        <v>2.5</v>
      </c>
      <c r="AR36" s="9">
        <v>10</v>
      </c>
      <c r="AS36" s="9">
        <v>0.03</v>
      </c>
      <c r="AT36" s="9">
        <v>0.3</v>
      </c>
      <c r="AU36" s="9"/>
      <c r="AV36" s="9">
        <v>1.8471890000000001E-2</v>
      </c>
      <c r="AX36" s="9">
        <v>10</v>
      </c>
      <c r="AY36" s="9">
        <v>2.5</v>
      </c>
      <c r="AZ36" s="9">
        <v>10</v>
      </c>
      <c r="BA36" s="9">
        <v>0.03</v>
      </c>
      <c r="BB36" s="9">
        <v>0.3</v>
      </c>
      <c r="BC36" s="9"/>
      <c r="BD36" s="9">
        <v>0.12553734999999999</v>
      </c>
      <c r="BF36" s="9">
        <v>12</v>
      </c>
      <c r="BG36" s="9">
        <v>2.5</v>
      </c>
      <c r="BH36" s="9">
        <v>10</v>
      </c>
      <c r="BI36" s="9">
        <v>0.03</v>
      </c>
      <c r="BJ36" s="9">
        <v>0.3</v>
      </c>
      <c r="BK36" s="9"/>
      <c r="BL36" s="9">
        <v>0.12043766</v>
      </c>
    </row>
    <row r="37" spans="1:64" ht="16" x14ac:dyDescent="0.2">
      <c r="C37" s="8"/>
      <c r="D37" s="8">
        <v>8</v>
      </c>
      <c r="E37" s="9">
        <v>0</v>
      </c>
      <c r="F37" s="9">
        <v>10</v>
      </c>
      <c r="G37" s="9">
        <v>0.03</v>
      </c>
      <c r="H37" s="9">
        <v>0.3</v>
      </c>
      <c r="I37" s="9"/>
      <c r="J37" s="9">
        <v>2.57589E-3</v>
      </c>
      <c r="K37" s="7"/>
      <c r="L37" s="9">
        <v>2.5999999999999999E-3</v>
      </c>
      <c r="R37" s="9">
        <v>2</v>
      </c>
      <c r="S37" s="9">
        <v>2.5</v>
      </c>
      <c r="T37" s="9">
        <v>15</v>
      </c>
      <c r="U37" s="9">
        <v>0.03</v>
      </c>
      <c r="V37" s="9">
        <v>0.3</v>
      </c>
      <c r="W37" s="9"/>
      <c r="X37" s="9">
        <v>0.42211706999999998</v>
      </c>
      <c r="Z37" s="9">
        <v>4</v>
      </c>
      <c r="AA37" s="9">
        <v>2.5</v>
      </c>
      <c r="AB37" s="9">
        <v>15</v>
      </c>
      <c r="AC37" s="9">
        <v>0.03</v>
      </c>
      <c r="AD37" s="9">
        <v>0.3</v>
      </c>
      <c r="AE37" s="9"/>
      <c r="AF37" s="9">
        <v>1.3167206600000001</v>
      </c>
      <c r="AH37" s="9">
        <v>6</v>
      </c>
      <c r="AI37" s="9">
        <v>2.5</v>
      </c>
      <c r="AJ37" s="9">
        <v>15</v>
      </c>
      <c r="AK37" s="9">
        <v>0.03</v>
      </c>
      <c r="AL37" s="9">
        <v>0.3</v>
      </c>
      <c r="AM37" s="9"/>
      <c r="AN37" s="9">
        <v>0.32535239999999999</v>
      </c>
      <c r="AP37" s="9">
        <v>8</v>
      </c>
      <c r="AQ37" s="9">
        <v>2.5</v>
      </c>
      <c r="AR37" s="9">
        <v>15</v>
      </c>
      <c r="AS37" s="9">
        <v>0.03</v>
      </c>
      <c r="AT37" s="9">
        <v>0.3</v>
      </c>
      <c r="AU37" s="9"/>
      <c r="AV37" s="9">
        <v>1.951019E-2</v>
      </c>
      <c r="AX37" s="9">
        <v>10</v>
      </c>
      <c r="AY37" s="9">
        <v>2.5</v>
      </c>
      <c r="AZ37" s="9">
        <v>15</v>
      </c>
      <c r="BA37" s="9">
        <v>0.03</v>
      </c>
      <c r="BB37" s="9">
        <v>0.3</v>
      </c>
      <c r="BC37" s="9"/>
      <c r="BD37" s="9">
        <v>0.13254462</v>
      </c>
      <c r="BF37" s="9">
        <v>12</v>
      </c>
      <c r="BG37" s="9">
        <v>2.5</v>
      </c>
      <c r="BH37" s="9">
        <v>15</v>
      </c>
      <c r="BI37" s="9">
        <v>0.03</v>
      </c>
      <c r="BJ37" s="9">
        <v>0.3</v>
      </c>
      <c r="BK37" s="9"/>
      <c r="BL37" s="9">
        <v>0.12760915</v>
      </c>
    </row>
    <row r="38" spans="1:64" ht="16" x14ac:dyDescent="0.2">
      <c r="A38" s="1">
        <v>7</v>
      </c>
      <c r="B38" s="1">
        <v>4.3999999999999997E-2</v>
      </c>
      <c r="C38" s="8"/>
      <c r="D38" s="8">
        <v>9</v>
      </c>
      <c r="E38" s="9">
        <v>0</v>
      </c>
      <c r="F38" s="9">
        <v>10</v>
      </c>
      <c r="G38" s="9">
        <v>0.03</v>
      </c>
      <c r="H38" s="9">
        <v>0.3</v>
      </c>
      <c r="I38" s="9"/>
      <c r="J38" s="9">
        <v>9.4853100000000003E-3</v>
      </c>
      <c r="K38" s="7"/>
      <c r="L38" s="9">
        <v>9.4999999999999998E-3</v>
      </c>
      <c r="R38" s="9">
        <v>2</v>
      </c>
      <c r="S38" s="9">
        <v>3.75</v>
      </c>
      <c r="T38" s="9">
        <v>0</v>
      </c>
      <c r="U38" s="9">
        <v>0.03</v>
      </c>
      <c r="V38" s="9">
        <v>0.3</v>
      </c>
      <c r="W38" s="9"/>
      <c r="X38" s="9">
        <v>0.78834563999999996</v>
      </c>
      <c r="Z38" s="9">
        <v>4</v>
      </c>
      <c r="AA38" s="9">
        <v>3.75</v>
      </c>
      <c r="AB38" s="9">
        <v>0</v>
      </c>
      <c r="AC38" s="9">
        <v>0.03</v>
      </c>
      <c r="AD38" s="9">
        <v>0.3</v>
      </c>
      <c r="AE38" s="9"/>
      <c r="AF38" s="9">
        <v>2.0957174200000002</v>
      </c>
      <c r="AH38" s="9">
        <v>6</v>
      </c>
      <c r="AI38" s="9">
        <v>3.75</v>
      </c>
      <c r="AJ38" s="9">
        <v>0</v>
      </c>
      <c r="AK38" s="9">
        <v>0.03</v>
      </c>
      <c r="AL38" s="9">
        <v>0.3</v>
      </c>
      <c r="AM38" s="9"/>
      <c r="AN38" s="9">
        <v>0.50364777999999999</v>
      </c>
      <c r="AP38" s="9">
        <v>8</v>
      </c>
      <c r="AQ38" s="9">
        <v>3.75</v>
      </c>
      <c r="AR38" s="9">
        <v>0</v>
      </c>
      <c r="AS38" s="9">
        <v>0.03</v>
      </c>
      <c r="AT38" s="9">
        <v>0.3</v>
      </c>
      <c r="AU38" s="9"/>
      <c r="AV38" s="9">
        <v>3.080273E-2</v>
      </c>
      <c r="AX38" s="9">
        <v>10</v>
      </c>
      <c r="AY38" s="9">
        <v>3.75</v>
      </c>
      <c r="AZ38" s="9">
        <v>0</v>
      </c>
      <c r="BA38" s="9">
        <v>0.03</v>
      </c>
      <c r="BB38" s="9">
        <v>0.3</v>
      </c>
      <c r="BC38" s="9"/>
      <c r="BD38" s="9">
        <v>0.20709643999999999</v>
      </c>
      <c r="BF38" s="9">
        <v>12</v>
      </c>
      <c r="BG38" s="9">
        <v>3.75</v>
      </c>
      <c r="BH38" s="9">
        <v>0</v>
      </c>
      <c r="BI38" s="9">
        <v>0.03</v>
      </c>
      <c r="BJ38" s="9">
        <v>0.3</v>
      </c>
      <c r="BK38" s="9"/>
      <c r="BL38" s="9">
        <v>0.17581425000000001</v>
      </c>
    </row>
    <row r="39" spans="1:64" ht="16" x14ac:dyDescent="0.2">
      <c r="B39" s="10">
        <v>0.182</v>
      </c>
      <c r="C39" s="8"/>
      <c r="D39" s="8">
        <v>10</v>
      </c>
      <c r="E39" s="9">
        <v>0</v>
      </c>
      <c r="F39" s="9">
        <v>10</v>
      </c>
      <c r="G39" s="9">
        <v>0.03</v>
      </c>
      <c r="H39" s="9">
        <v>0.3</v>
      </c>
      <c r="I39" s="9"/>
      <c r="J39" s="9">
        <v>1.5006240000000001E-2</v>
      </c>
      <c r="K39" s="7"/>
      <c r="L39" s="9">
        <v>1.4999999999999999E-2</v>
      </c>
      <c r="R39" s="9">
        <v>2</v>
      </c>
      <c r="S39" s="9">
        <v>3.75</v>
      </c>
      <c r="T39" s="9">
        <v>5</v>
      </c>
      <c r="U39" s="9">
        <v>0.03</v>
      </c>
      <c r="V39" s="9">
        <v>0.3</v>
      </c>
      <c r="W39" s="9"/>
      <c r="X39" s="9">
        <v>0.79220088</v>
      </c>
      <c r="Z39" s="9">
        <v>4</v>
      </c>
      <c r="AA39" s="9">
        <v>3.75</v>
      </c>
      <c r="AB39" s="9">
        <v>5</v>
      </c>
      <c r="AC39" s="9">
        <v>0.03</v>
      </c>
      <c r="AD39" s="9">
        <v>0.3</v>
      </c>
      <c r="AE39" s="9"/>
      <c r="AF39" s="9">
        <v>2.1078211699999998</v>
      </c>
      <c r="AH39" s="9">
        <v>6</v>
      </c>
      <c r="AI39" s="9">
        <v>3.75</v>
      </c>
      <c r="AJ39" s="9">
        <v>5</v>
      </c>
      <c r="AK39" s="9">
        <v>0.03</v>
      </c>
      <c r="AL39" s="9">
        <v>0.3</v>
      </c>
      <c r="AM39" s="9"/>
      <c r="AN39" s="9">
        <v>0.50656559000000001</v>
      </c>
      <c r="AP39" s="9">
        <v>8</v>
      </c>
      <c r="AQ39" s="9">
        <v>3.75</v>
      </c>
      <c r="AR39" s="9">
        <v>5</v>
      </c>
      <c r="AS39" s="9">
        <v>0.03</v>
      </c>
      <c r="AT39" s="9">
        <v>0.3</v>
      </c>
      <c r="AU39" s="9"/>
      <c r="AV39" s="9">
        <v>3.099797E-2</v>
      </c>
      <c r="AX39" s="9">
        <v>10</v>
      </c>
      <c r="AY39" s="9">
        <v>3.75</v>
      </c>
      <c r="AZ39" s="9">
        <v>5</v>
      </c>
      <c r="BA39" s="9">
        <v>0.03</v>
      </c>
      <c r="BB39" s="9">
        <v>0.3</v>
      </c>
      <c r="BC39" s="9"/>
      <c r="BD39" s="9">
        <v>0.20841408</v>
      </c>
      <c r="BF39" s="9">
        <v>12</v>
      </c>
      <c r="BG39" s="9">
        <v>3.75</v>
      </c>
      <c r="BH39" s="9">
        <v>5</v>
      </c>
      <c r="BI39" s="9">
        <v>0.03</v>
      </c>
      <c r="BJ39" s="9">
        <v>0.3</v>
      </c>
      <c r="BK39" s="9"/>
      <c r="BL39" s="9">
        <v>0.17716277</v>
      </c>
    </row>
    <row r="40" spans="1:64" ht="16" x14ac:dyDescent="0.2">
      <c r="B40" s="10">
        <v>0.3931</v>
      </c>
      <c r="C40" s="8"/>
      <c r="D40" s="8">
        <v>11</v>
      </c>
      <c r="E40" s="9">
        <v>0</v>
      </c>
      <c r="F40" s="9">
        <v>10</v>
      </c>
      <c r="G40" s="9">
        <v>0.03</v>
      </c>
      <c r="H40" s="9">
        <v>0.3</v>
      </c>
      <c r="I40" s="9"/>
      <c r="J40" s="9">
        <v>6.5692600000000004E-3</v>
      </c>
      <c r="K40" s="7"/>
      <c r="L40" s="9">
        <v>6.6E-3</v>
      </c>
      <c r="R40" s="9">
        <v>2</v>
      </c>
      <c r="S40" s="9">
        <v>3.75</v>
      </c>
      <c r="T40" s="9">
        <v>10</v>
      </c>
      <c r="U40" s="9">
        <v>0.03</v>
      </c>
      <c r="V40" s="9">
        <v>0.3</v>
      </c>
      <c r="W40" s="9"/>
      <c r="X40" s="9">
        <v>0.80400539000000004</v>
      </c>
      <c r="Z40" s="9">
        <v>4</v>
      </c>
      <c r="AA40" s="9">
        <v>3.75</v>
      </c>
      <c r="AB40" s="9">
        <v>10</v>
      </c>
      <c r="AC40" s="9">
        <v>0.03</v>
      </c>
      <c r="AD40" s="9">
        <v>0.3</v>
      </c>
      <c r="AE40" s="9"/>
      <c r="AF40" s="9">
        <v>2.1448821599999999</v>
      </c>
      <c r="AH40" s="9">
        <v>6</v>
      </c>
      <c r="AI40" s="9">
        <v>3.75</v>
      </c>
      <c r="AJ40" s="9">
        <v>10</v>
      </c>
      <c r="AK40" s="9">
        <v>0.03</v>
      </c>
      <c r="AL40" s="9">
        <v>0.3</v>
      </c>
      <c r="AM40" s="9"/>
      <c r="AN40" s="9">
        <v>0.51549975999999997</v>
      </c>
      <c r="AP40" s="9">
        <v>8</v>
      </c>
      <c r="AQ40" s="9">
        <v>3.75</v>
      </c>
      <c r="AR40" s="9">
        <v>10</v>
      </c>
      <c r="AS40" s="9">
        <v>0.03</v>
      </c>
      <c r="AT40" s="9">
        <v>0.3</v>
      </c>
      <c r="AU40" s="9"/>
      <c r="AV40" s="9">
        <v>3.1595789999999999E-2</v>
      </c>
      <c r="AX40" s="9">
        <v>10</v>
      </c>
      <c r="AY40" s="9">
        <v>3.75</v>
      </c>
      <c r="AZ40" s="9">
        <v>10</v>
      </c>
      <c r="BA40" s="9">
        <v>0.03</v>
      </c>
      <c r="BB40" s="9">
        <v>0.3</v>
      </c>
      <c r="BC40" s="9"/>
      <c r="BD40" s="9">
        <v>0.21244863999999999</v>
      </c>
      <c r="BF40" s="9">
        <v>12</v>
      </c>
      <c r="BG40" s="9">
        <v>3.75</v>
      </c>
      <c r="BH40" s="9">
        <v>10</v>
      </c>
      <c r="BI40" s="9">
        <v>0.03</v>
      </c>
      <c r="BJ40" s="9">
        <v>0.3</v>
      </c>
      <c r="BK40" s="9"/>
      <c r="BL40" s="9">
        <v>0.18129187999999999</v>
      </c>
    </row>
    <row r="41" spans="1:64" ht="16" x14ac:dyDescent="0.2">
      <c r="B41" s="10">
        <v>0.64500000000000002</v>
      </c>
      <c r="C41" s="8"/>
      <c r="D41" s="8">
        <v>12</v>
      </c>
      <c r="E41" s="9">
        <v>0</v>
      </c>
      <c r="F41" s="9">
        <v>10</v>
      </c>
      <c r="G41" s="9">
        <v>0.03</v>
      </c>
      <c r="H41" s="9">
        <v>0.3</v>
      </c>
      <c r="I41" s="9"/>
      <c r="J41" s="9">
        <v>1.6041989999999999E-2</v>
      </c>
      <c r="K41" s="7"/>
      <c r="L41" s="9">
        <v>1.6E-2</v>
      </c>
      <c r="R41" s="9">
        <v>2</v>
      </c>
      <c r="S41" s="9">
        <v>3.75</v>
      </c>
      <c r="T41" s="9">
        <v>15</v>
      </c>
      <c r="U41" s="9">
        <v>0.03</v>
      </c>
      <c r="V41" s="9">
        <v>0.3</v>
      </c>
      <c r="W41" s="9"/>
      <c r="X41" s="9">
        <v>0.82450760999999995</v>
      </c>
      <c r="Z41" s="9">
        <v>4</v>
      </c>
      <c r="AA41" s="9">
        <v>3.75</v>
      </c>
      <c r="AB41" s="9">
        <v>15</v>
      </c>
      <c r="AC41" s="9">
        <v>0.03</v>
      </c>
      <c r="AD41" s="9">
        <v>0.3</v>
      </c>
      <c r="AE41" s="9"/>
      <c r="AF41" s="9">
        <v>2.2092501699999998</v>
      </c>
      <c r="AH41" s="9">
        <v>6</v>
      </c>
      <c r="AI41" s="9">
        <v>3.75</v>
      </c>
      <c r="AJ41" s="9">
        <v>15</v>
      </c>
      <c r="AK41" s="9">
        <v>0.03</v>
      </c>
      <c r="AL41" s="9">
        <v>0.3</v>
      </c>
      <c r="AM41" s="9"/>
      <c r="AN41" s="9">
        <v>0.53101673000000005</v>
      </c>
      <c r="AP41" s="9">
        <v>8</v>
      </c>
      <c r="AQ41" s="9">
        <v>3.75</v>
      </c>
      <c r="AR41" s="9">
        <v>15</v>
      </c>
      <c r="AS41" s="9">
        <v>0.03</v>
      </c>
      <c r="AT41" s="9">
        <v>0.3</v>
      </c>
      <c r="AU41" s="9"/>
      <c r="AV41" s="9">
        <v>3.2634089999999998E-2</v>
      </c>
      <c r="AX41" s="9">
        <v>10</v>
      </c>
      <c r="AY41" s="9">
        <v>3.75</v>
      </c>
      <c r="AZ41" s="9">
        <v>15</v>
      </c>
      <c r="BA41" s="9">
        <v>0.03</v>
      </c>
      <c r="BB41" s="9">
        <v>0.3</v>
      </c>
      <c r="BC41" s="9"/>
      <c r="BD41" s="9">
        <v>0.21945590000000001</v>
      </c>
      <c r="BF41" s="9">
        <v>12</v>
      </c>
      <c r="BG41" s="9">
        <v>3.75</v>
      </c>
      <c r="BH41" s="9">
        <v>15</v>
      </c>
      <c r="BI41" s="9">
        <v>0.03</v>
      </c>
      <c r="BJ41" s="9">
        <v>0.3</v>
      </c>
      <c r="BK41" s="9"/>
      <c r="BL41" s="9">
        <v>0.18846338000000001</v>
      </c>
    </row>
    <row r="42" spans="1:64" ht="16" x14ac:dyDescent="0.2">
      <c r="B42" s="10">
        <v>0.92759999999999998</v>
      </c>
      <c r="C42" s="8"/>
      <c r="D42" s="8">
        <v>13</v>
      </c>
      <c r="E42" s="9">
        <v>0</v>
      </c>
      <c r="F42" s="9">
        <v>10</v>
      </c>
      <c r="G42" s="9">
        <v>0.03</v>
      </c>
      <c r="H42" s="9">
        <v>0.3</v>
      </c>
      <c r="I42" s="9"/>
      <c r="J42" s="9">
        <v>2.0996959999999999E-2</v>
      </c>
      <c r="K42" s="7"/>
      <c r="L42" s="9">
        <v>2.1000000000000001E-2</v>
      </c>
      <c r="R42" s="9">
        <v>2</v>
      </c>
      <c r="S42" s="9">
        <v>5</v>
      </c>
      <c r="T42" s="9">
        <v>0</v>
      </c>
      <c r="U42" s="9">
        <v>0.03</v>
      </c>
      <c r="V42" s="9">
        <v>0.3</v>
      </c>
      <c r="W42" s="9"/>
      <c r="X42" s="9">
        <v>1.32069912</v>
      </c>
      <c r="Z42" s="9">
        <v>4</v>
      </c>
      <c r="AA42" s="9">
        <v>5</v>
      </c>
      <c r="AB42" s="9">
        <v>0</v>
      </c>
      <c r="AC42" s="9">
        <v>0.03</v>
      </c>
      <c r="AD42" s="9">
        <v>0.3</v>
      </c>
      <c r="AE42" s="9"/>
      <c r="AF42" s="9">
        <v>3.1244850999999998</v>
      </c>
      <c r="AH42" s="9">
        <v>6</v>
      </c>
      <c r="AI42" s="9">
        <v>5</v>
      </c>
      <c r="AJ42" s="9">
        <v>0</v>
      </c>
      <c r="AK42" s="9">
        <v>0.03</v>
      </c>
      <c r="AL42" s="9">
        <v>0.3</v>
      </c>
      <c r="AM42" s="9"/>
      <c r="AN42" s="9">
        <v>0.73445901999999996</v>
      </c>
      <c r="AP42" s="9">
        <v>8</v>
      </c>
      <c r="AQ42" s="9">
        <v>5</v>
      </c>
      <c r="AR42" s="9">
        <v>0</v>
      </c>
      <c r="AS42" s="9">
        <v>0.03</v>
      </c>
      <c r="AT42" s="9">
        <v>0.3</v>
      </c>
      <c r="AU42" s="9"/>
      <c r="AV42" s="9">
        <v>4.6263150000000003E-2</v>
      </c>
      <c r="AX42" s="9">
        <v>10</v>
      </c>
      <c r="AY42" s="9">
        <v>5</v>
      </c>
      <c r="AZ42" s="9">
        <v>0</v>
      </c>
      <c r="BA42" s="9">
        <v>0.03</v>
      </c>
      <c r="BB42" s="9">
        <v>0.3</v>
      </c>
      <c r="BC42" s="9"/>
      <c r="BD42" s="9">
        <v>0.30764697000000002</v>
      </c>
      <c r="BF42" s="9">
        <v>12</v>
      </c>
      <c r="BG42" s="9">
        <v>5</v>
      </c>
      <c r="BH42" s="9">
        <v>0</v>
      </c>
      <c r="BI42" s="9">
        <v>0.03</v>
      </c>
      <c r="BJ42" s="9">
        <v>0.3</v>
      </c>
      <c r="BK42" s="9"/>
      <c r="BL42" s="9">
        <v>0.23947152999999999</v>
      </c>
    </row>
    <row r="43" spans="1:64" ht="16" x14ac:dyDescent="0.2">
      <c r="C43" s="11"/>
      <c r="D43" s="11"/>
      <c r="E43" s="7"/>
      <c r="F43" s="7"/>
      <c r="G43" s="7"/>
      <c r="H43" s="7"/>
      <c r="I43" s="7"/>
      <c r="J43" s="7"/>
      <c r="K43" s="7"/>
      <c r="L43" s="7"/>
      <c r="R43" s="9">
        <v>2</v>
      </c>
      <c r="S43" s="9">
        <v>5</v>
      </c>
      <c r="T43" s="9">
        <v>5</v>
      </c>
      <c r="U43" s="9">
        <v>0.03</v>
      </c>
      <c r="V43" s="9">
        <v>0.3</v>
      </c>
      <c r="W43" s="9"/>
      <c r="X43" s="9">
        <v>1.3245543500000001</v>
      </c>
      <c r="Z43" s="9">
        <v>4</v>
      </c>
      <c r="AA43" s="9">
        <v>5</v>
      </c>
      <c r="AB43" s="9">
        <v>5</v>
      </c>
      <c r="AC43" s="9">
        <v>0.03</v>
      </c>
      <c r="AD43" s="9">
        <v>0.3</v>
      </c>
      <c r="AE43" s="9"/>
      <c r="AF43" s="9">
        <v>3.1365888499999999</v>
      </c>
      <c r="AH43" s="9">
        <v>6</v>
      </c>
      <c r="AI43" s="9">
        <v>5</v>
      </c>
      <c r="AJ43" s="9">
        <v>5</v>
      </c>
      <c r="AK43" s="9">
        <v>0.03</v>
      </c>
      <c r="AL43" s="9">
        <v>0.3</v>
      </c>
      <c r="AM43" s="9"/>
      <c r="AN43" s="9">
        <v>0.73737682999999998</v>
      </c>
      <c r="AP43" s="9">
        <v>8</v>
      </c>
      <c r="AQ43" s="9">
        <v>5</v>
      </c>
      <c r="AR43" s="9">
        <v>5</v>
      </c>
      <c r="AS43" s="9">
        <v>0.03</v>
      </c>
      <c r="AT43" s="9">
        <v>0.3</v>
      </c>
      <c r="AU43" s="9"/>
      <c r="AV43" s="9">
        <v>4.6458399999999997E-2</v>
      </c>
      <c r="AX43" s="9">
        <v>10</v>
      </c>
      <c r="AY43" s="9">
        <v>5</v>
      </c>
      <c r="AZ43" s="9">
        <v>5</v>
      </c>
      <c r="BA43" s="9">
        <v>0.03</v>
      </c>
      <c r="BB43" s="9">
        <v>0.3</v>
      </c>
      <c r="BC43" s="9"/>
      <c r="BD43" s="9">
        <v>0.30896462000000002</v>
      </c>
      <c r="BF43" s="9">
        <v>12</v>
      </c>
      <c r="BG43" s="9">
        <v>5</v>
      </c>
      <c r="BH43" s="9">
        <v>5</v>
      </c>
      <c r="BI43" s="9">
        <v>0.03</v>
      </c>
      <c r="BJ43" s="9">
        <v>0.3</v>
      </c>
      <c r="BK43" s="9"/>
      <c r="BL43" s="9">
        <v>0.24082005000000001</v>
      </c>
    </row>
    <row r="44" spans="1:64" ht="16" x14ac:dyDescent="0.2">
      <c r="A44" s="1">
        <v>8</v>
      </c>
      <c r="B44" s="1">
        <v>5.3E-3</v>
      </c>
      <c r="C44" s="8"/>
      <c r="D44" s="8">
        <v>1</v>
      </c>
      <c r="E44" s="9">
        <v>0</v>
      </c>
      <c r="F44" s="9">
        <v>15</v>
      </c>
      <c r="G44" s="9">
        <v>0.03</v>
      </c>
      <c r="H44" s="9">
        <v>0.3</v>
      </c>
      <c r="I44" s="9"/>
      <c r="J44" s="9">
        <v>0.11761204</v>
      </c>
      <c r="K44" s="7"/>
      <c r="L44" s="9">
        <v>0.1176</v>
      </c>
      <c r="R44" s="9">
        <v>2</v>
      </c>
      <c r="S44" s="9">
        <v>5</v>
      </c>
      <c r="T44" s="9">
        <v>10</v>
      </c>
      <c r="U44" s="9">
        <v>0.03</v>
      </c>
      <c r="V44" s="9">
        <v>0.3</v>
      </c>
      <c r="W44" s="9"/>
      <c r="X44" s="9">
        <v>1.33635887</v>
      </c>
      <c r="Z44" s="9">
        <v>4</v>
      </c>
      <c r="AA44" s="9">
        <v>5</v>
      </c>
      <c r="AB44" s="9">
        <v>10</v>
      </c>
      <c r="AC44" s="9">
        <v>0.03</v>
      </c>
      <c r="AD44" s="9">
        <v>0.3</v>
      </c>
      <c r="AE44" s="9"/>
      <c r="AF44" s="9">
        <v>3.1736498499999999</v>
      </c>
      <c r="AH44" s="9">
        <v>6</v>
      </c>
      <c r="AI44" s="9">
        <v>5</v>
      </c>
      <c r="AJ44" s="9">
        <v>10</v>
      </c>
      <c r="AK44" s="9">
        <v>0.03</v>
      </c>
      <c r="AL44" s="9">
        <v>0.3</v>
      </c>
      <c r="AM44" s="9"/>
      <c r="AN44" s="9">
        <v>0.74631099999999995</v>
      </c>
      <c r="AP44" s="9">
        <v>8</v>
      </c>
      <c r="AQ44" s="9">
        <v>5</v>
      </c>
      <c r="AR44" s="9">
        <v>10</v>
      </c>
      <c r="AS44" s="9">
        <v>0.03</v>
      </c>
      <c r="AT44" s="9">
        <v>0.3</v>
      </c>
      <c r="AU44" s="9"/>
      <c r="AV44" s="9">
        <v>4.7056210000000001E-2</v>
      </c>
      <c r="AX44" s="9">
        <v>10</v>
      </c>
      <c r="AY44" s="9">
        <v>5</v>
      </c>
      <c r="AZ44" s="9">
        <v>10</v>
      </c>
      <c r="BA44" s="9">
        <v>0.03</v>
      </c>
      <c r="BB44" s="9">
        <v>0.3</v>
      </c>
      <c r="BC44" s="9"/>
      <c r="BD44" s="9">
        <v>0.31299916999999999</v>
      </c>
      <c r="BF44" s="9">
        <v>12</v>
      </c>
      <c r="BG44" s="9">
        <v>5</v>
      </c>
      <c r="BH44" s="9">
        <v>10</v>
      </c>
      <c r="BI44" s="9">
        <v>0.03</v>
      </c>
      <c r="BJ44" s="9">
        <v>0.3</v>
      </c>
      <c r="BK44" s="9"/>
      <c r="BL44" s="9">
        <v>0.24494916</v>
      </c>
    </row>
    <row r="45" spans="1:64" ht="16" x14ac:dyDescent="0.2">
      <c r="B45" s="1">
        <v>8.9999999999999993E-3</v>
      </c>
      <c r="C45" s="8"/>
      <c r="D45" s="8">
        <v>2</v>
      </c>
      <c r="E45" s="9">
        <v>0</v>
      </c>
      <c r="F45" s="9">
        <v>15</v>
      </c>
      <c r="G45" s="9">
        <v>0.03</v>
      </c>
      <c r="H45" s="9">
        <v>0.3</v>
      </c>
      <c r="I45" s="9"/>
      <c r="J45" s="9">
        <v>5.6477350000000003E-2</v>
      </c>
      <c r="K45" s="7"/>
      <c r="L45" s="9">
        <v>5.6500000000000002E-2</v>
      </c>
      <c r="R45" s="9">
        <v>2</v>
      </c>
      <c r="S45" s="9">
        <v>5</v>
      </c>
      <c r="T45" s="9">
        <v>15</v>
      </c>
      <c r="U45" s="9">
        <v>0.03</v>
      </c>
      <c r="V45" s="9">
        <v>0.3</v>
      </c>
      <c r="W45" s="9"/>
      <c r="X45" s="9">
        <v>1.35686109</v>
      </c>
      <c r="Z45" s="9">
        <v>4</v>
      </c>
      <c r="AA45" s="9">
        <v>5</v>
      </c>
      <c r="AB45" s="9">
        <v>15</v>
      </c>
      <c r="AC45" s="9">
        <v>0.03</v>
      </c>
      <c r="AD45" s="9">
        <v>0.3</v>
      </c>
      <c r="AE45" s="9"/>
      <c r="AF45" s="9">
        <v>3.2380178499999999</v>
      </c>
      <c r="AH45" s="9">
        <v>6</v>
      </c>
      <c r="AI45" s="9">
        <v>5</v>
      </c>
      <c r="AJ45" s="9">
        <v>15</v>
      </c>
      <c r="AK45" s="9">
        <v>0.03</v>
      </c>
      <c r="AL45" s="9">
        <v>0.3</v>
      </c>
      <c r="AM45" s="9"/>
      <c r="AN45" s="9">
        <v>0.76182797000000002</v>
      </c>
      <c r="AP45" s="9">
        <v>8</v>
      </c>
      <c r="AQ45" s="9">
        <v>5</v>
      </c>
      <c r="AR45" s="9">
        <v>15</v>
      </c>
      <c r="AS45" s="9">
        <v>0.03</v>
      </c>
      <c r="AT45" s="9">
        <v>0.3</v>
      </c>
      <c r="AU45" s="9"/>
      <c r="AV45" s="9">
        <v>4.809451E-2</v>
      </c>
      <c r="AX45" s="9">
        <v>10</v>
      </c>
      <c r="AY45" s="9">
        <v>5</v>
      </c>
      <c r="AZ45" s="9">
        <v>15</v>
      </c>
      <c r="BA45" s="9">
        <v>0.03</v>
      </c>
      <c r="BB45" s="9">
        <v>0.3</v>
      </c>
      <c r="BC45" s="9"/>
      <c r="BD45" s="9">
        <v>0.32000644</v>
      </c>
      <c r="BF45" s="9">
        <v>12</v>
      </c>
      <c r="BG45" s="9">
        <v>5</v>
      </c>
      <c r="BH45" s="9">
        <v>15</v>
      </c>
      <c r="BI45" s="9">
        <v>0.03</v>
      </c>
      <c r="BJ45" s="9">
        <v>0.3</v>
      </c>
      <c r="BK45" s="9"/>
      <c r="BL45" s="9">
        <v>0.25212066</v>
      </c>
    </row>
    <row r="46" spans="1:64" ht="16" x14ac:dyDescent="0.2">
      <c r="B46" s="1">
        <v>1.5699999999999999E-2</v>
      </c>
      <c r="C46" s="8"/>
      <c r="D46" s="8">
        <v>3</v>
      </c>
      <c r="E46" s="9">
        <v>0</v>
      </c>
      <c r="F46" s="9">
        <v>15</v>
      </c>
      <c r="G46" s="9">
        <v>0.03</v>
      </c>
      <c r="H46" s="9">
        <v>0.3</v>
      </c>
      <c r="I46" s="9"/>
      <c r="J46" s="9">
        <v>0.12135532</v>
      </c>
      <c r="K46" s="7"/>
      <c r="L46" s="9">
        <v>0.12139999999999999</v>
      </c>
    </row>
    <row r="47" spans="1:64" ht="16" x14ac:dyDescent="0.2">
      <c r="B47" s="1">
        <v>2.4400000000000002E-2</v>
      </c>
      <c r="C47" s="8"/>
      <c r="D47" s="8">
        <v>4</v>
      </c>
      <c r="E47" s="9">
        <v>0</v>
      </c>
      <c r="F47" s="9">
        <v>15</v>
      </c>
      <c r="G47" s="9">
        <v>0.03</v>
      </c>
      <c r="H47" s="9">
        <v>0.3</v>
      </c>
      <c r="I47" s="9"/>
      <c r="J47" s="9">
        <v>0.17000912000000001</v>
      </c>
      <c r="K47" s="7"/>
      <c r="L47" s="9">
        <v>0.17</v>
      </c>
    </row>
    <row r="48" spans="1:64" ht="16" x14ac:dyDescent="0.2">
      <c r="B48" s="1">
        <v>3.4599999999999999E-2</v>
      </c>
      <c r="C48" s="8"/>
      <c r="D48" s="8">
        <v>5</v>
      </c>
      <c r="E48" s="9">
        <v>0</v>
      </c>
      <c r="F48" s="9">
        <v>15</v>
      </c>
      <c r="G48" s="9">
        <v>0.03</v>
      </c>
      <c r="H48" s="9">
        <v>0.3</v>
      </c>
      <c r="I48" s="9"/>
      <c r="J48" s="9">
        <v>5.6307570000000001E-2</v>
      </c>
      <c r="K48" s="7"/>
      <c r="L48" s="9">
        <v>5.6300000000000003E-2</v>
      </c>
    </row>
    <row r="49" spans="1:12" ht="16" x14ac:dyDescent="0.2">
      <c r="C49" s="8"/>
      <c r="D49" s="8">
        <v>6</v>
      </c>
      <c r="E49" s="9">
        <v>0</v>
      </c>
      <c r="F49" s="9">
        <v>15</v>
      </c>
      <c r="G49" s="9">
        <v>0.03</v>
      </c>
      <c r="H49" s="9">
        <v>0.3</v>
      </c>
      <c r="I49" s="9"/>
      <c r="J49" s="9">
        <v>4.0559909999999998E-2</v>
      </c>
      <c r="K49" s="7"/>
      <c r="L49" s="9">
        <v>4.0599999999999997E-2</v>
      </c>
    </row>
    <row r="50" spans="1:12" ht="16" x14ac:dyDescent="0.2">
      <c r="A50" s="1">
        <v>9</v>
      </c>
      <c r="B50" s="1">
        <v>6.6E-3</v>
      </c>
      <c r="C50" s="8"/>
      <c r="D50" s="8">
        <v>7</v>
      </c>
      <c r="E50" s="9">
        <v>0</v>
      </c>
      <c r="F50" s="9">
        <v>15</v>
      </c>
      <c r="G50" s="9">
        <v>0.03</v>
      </c>
      <c r="H50" s="9">
        <v>0.3</v>
      </c>
      <c r="I50" s="9"/>
      <c r="J50" s="9">
        <v>4.3372760000000003E-2</v>
      </c>
      <c r="K50" s="7"/>
      <c r="L50" s="9">
        <v>4.3400000000000001E-2</v>
      </c>
    </row>
    <row r="51" spans="1:12" ht="16" x14ac:dyDescent="0.2">
      <c r="B51" s="1">
        <v>1.06E-2</v>
      </c>
      <c r="C51" s="8"/>
      <c r="D51" s="8">
        <v>8</v>
      </c>
      <c r="E51" s="9">
        <v>0</v>
      </c>
      <c r="F51" s="9">
        <v>15</v>
      </c>
      <c r="G51" s="9">
        <v>0.03</v>
      </c>
      <c r="H51" s="9">
        <v>0.3</v>
      </c>
      <c r="I51" s="9"/>
      <c r="J51" s="9">
        <v>3.6141900000000002E-3</v>
      </c>
      <c r="K51" s="7"/>
      <c r="L51" s="9">
        <v>3.5999999999999999E-3</v>
      </c>
    </row>
    <row r="52" spans="1:12" ht="16" x14ac:dyDescent="0.2">
      <c r="B52" s="1">
        <v>1.9800000000000002E-2</v>
      </c>
      <c r="C52" s="8"/>
      <c r="D52" s="8">
        <v>9</v>
      </c>
      <c r="E52" s="9">
        <v>0</v>
      </c>
      <c r="F52" s="9">
        <v>15</v>
      </c>
      <c r="G52" s="9">
        <v>0.03</v>
      </c>
      <c r="H52" s="9">
        <v>0.3</v>
      </c>
      <c r="I52" s="9"/>
      <c r="J52" s="9">
        <v>1.3602629999999999E-2</v>
      </c>
      <c r="K52" s="7"/>
      <c r="L52" s="9">
        <v>1.3599999999999999E-2</v>
      </c>
    </row>
    <row r="53" spans="1:12" ht="16" x14ac:dyDescent="0.2">
      <c r="B53" s="1">
        <v>3.3000000000000002E-2</v>
      </c>
      <c r="C53" s="8"/>
      <c r="D53" s="8">
        <v>10</v>
      </c>
      <c r="E53" s="9">
        <v>0</v>
      </c>
      <c r="F53" s="9">
        <v>15</v>
      </c>
      <c r="G53" s="9">
        <v>0.03</v>
      </c>
      <c r="H53" s="9">
        <v>0.3</v>
      </c>
      <c r="I53" s="9"/>
      <c r="J53" s="9">
        <v>2.201351E-2</v>
      </c>
      <c r="K53" s="7"/>
      <c r="L53" s="9">
        <v>2.1999999999999999E-2</v>
      </c>
    </row>
    <row r="54" spans="1:12" ht="16" x14ac:dyDescent="0.2">
      <c r="B54" s="1">
        <v>0.05</v>
      </c>
      <c r="C54" s="8"/>
      <c r="D54" s="8">
        <v>11</v>
      </c>
      <c r="E54" s="9">
        <v>0</v>
      </c>
      <c r="F54" s="9">
        <v>15</v>
      </c>
      <c r="G54" s="9">
        <v>0.03</v>
      </c>
      <c r="H54" s="9">
        <v>0.3</v>
      </c>
      <c r="I54" s="9"/>
      <c r="J54" s="9">
        <v>9.6620600000000001E-3</v>
      </c>
      <c r="K54" s="7"/>
      <c r="L54" s="9">
        <v>9.7000000000000003E-3</v>
      </c>
    </row>
    <row r="55" spans="1:12" ht="16" x14ac:dyDescent="0.2">
      <c r="C55" s="8"/>
      <c r="D55" s="8">
        <v>12</v>
      </c>
      <c r="E55" s="9">
        <v>0</v>
      </c>
      <c r="F55" s="9">
        <v>15</v>
      </c>
      <c r="G55" s="9">
        <v>0.03</v>
      </c>
      <c r="H55" s="9">
        <v>0.3</v>
      </c>
      <c r="I55" s="9"/>
      <c r="J55" s="9">
        <v>2.3213480000000002E-2</v>
      </c>
      <c r="K55" s="7"/>
      <c r="L55" s="9">
        <v>2.3199999999999998E-2</v>
      </c>
    </row>
    <row r="56" spans="1:12" ht="16" x14ac:dyDescent="0.2">
      <c r="A56" s="1">
        <v>10</v>
      </c>
      <c r="B56" s="1">
        <v>2.6599999999999999E-2</v>
      </c>
      <c r="C56" s="8"/>
      <c r="D56" s="8">
        <v>13</v>
      </c>
      <c r="E56" s="9">
        <v>0</v>
      </c>
      <c r="F56" s="9">
        <v>15</v>
      </c>
      <c r="G56" s="9">
        <v>0.03</v>
      </c>
      <c r="H56" s="9">
        <v>0.3</v>
      </c>
      <c r="I56" s="9"/>
      <c r="J56" s="9">
        <v>2.9918759999999999E-2</v>
      </c>
      <c r="K56" s="7"/>
      <c r="L56" s="9">
        <v>2.9899999999999999E-2</v>
      </c>
    </row>
    <row r="57" spans="1:12" ht="16" x14ac:dyDescent="0.2">
      <c r="B57" s="1">
        <v>5.3199999999999997E-2</v>
      </c>
      <c r="C57" s="11"/>
      <c r="D57" s="11"/>
      <c r="E57" s="7"/>
      <c r="F57" s="7"/>
      <c r="G57" s="7"/>
      <c r="H57" s="7"/>
      <c r="I57" s="7"/>
      <c r="J57" s="7"/>
      <c r="K57" s="7"/>
      <c r="L57" s="7"/>
    </row>
    <row r="58" spans="1:12" ht="16" x14ac:dyDescent="0.2">
      <c r="B58" s="1">
        <v>9.8199999999999996E-2</v>
      </c>
      <c r="C58" s="8"/>
      <c r="D58" s="8">
        <v>1</v>
      </c>
      <c r="E58" s="9">
        <v>1.25</v>
      </c>
      <c r="F58" s="9">
        <v>0</v>
      </c>
      <c r="G58" s="9">
        <v>0.03</v>
      </c>
      <c r="H58" s="9">
        <v>0.3</v>
      </c>
      <c r="I58" s="9"/>
      <c r="J58" s="9">
        <v>0.22097430000000001</v>
      </c>
      <c r="K58" s="7"/>
      <c r="L58" s="9">
        <v>0.221</v>
      </c>
    </row>
    <row r="59" spans="1:12" ht="16" x14ac:dyDescent="0.2">
      <c r="B59" s="1">
        <v>0.1545</v>
      </c>
      <c r="C59" s="8"/>
      <c r="D59" s="8">
        <v>2</v>
      </c>
      <c r="E59" s="9">
        <v>1.25</v>
      </c>
      <c r="F59" s="9">
        <v>0</v>
      </c>
      <c r="G59" s="9">
        <v>0.03</v>
      </c>
      <c r="H59" s="9">
        <v>0.3</v>
      </c>
      <c r="I59" s="9"/>
      <c r="J59" s="9">
        <v>0.12312534999999999</v>
      </c>
      <c r="K59" s="7"/>
      <c r="L59" s="9">
        <v>0.1231</v>
      </c>
    </row>
    <row r="60" spans="1:12" ht="16" x14ac:dyDescent="0.2">
      <c r="B60" s="1">
        <v>0.2195</v>
      </c>
      <c r="C60" s="8"/>
      <c r="D60" s="8">
        <v>3</v>
      </c>
      <c r="E60" s="9">
        <v>1.25</v>
      </c>
      <c r="F60" s="9">
        <v>0</v>
      </c>
      <c r="G60" s="9">
        <v>0.03</v>
      </c>
      <c r="H60" s="9">
        <v>0.3</v>
      </c>
      <c r="I60" s="9"/>
      <c r="J60" s="9">
        <v>0.43476706999999998</v>
      </c>
      <c r="K60" s="7"/>
      <c r="L60" s="9">
        <v>0.43480000000000002</v>
      </c>
    </row>
    <row r="61" spans="1:12" ht="16" x14ac:dyDescent="0.2">
      <c r="C61" s="8"/>
      <c r="D61" s="8">
        <v>4</v>
      </c>
      <c r="E61" s="9">
        <v>1.25</v>
      </c>
      <c r="F61" s="9">
        <v>0</v>
      </c>
      <c r="G61" s="9">
        <v>0.03</v>
      </c>
      <c r="H61" s="9">
        <v>0.3</v>
      </c>
      <c r="I61" s="9"/>
      <c r="J61" s="9">
        <v>0.48507598000000002</v>
      </c>
      <c r="K61" s="7"/>
      <c r="L61" s="9">
        <v>0.48509999999999998</v>
      </c>
    </row>
    <row r="62" spans="1:12" ht="16" x14ac:dyDescent="0.2">
      <c r="A62" s="1">
        <v>11</v>
      </c>
      <c r="B62" s="1">
        <v>1.7399999999999999E-2</v>
      </c>
      <c r="C62" s="8"/>
      <c r="D62" s="8">
        <v>5</v>
      </c>
      <c r="E62" s="9">
        <v>1.25</v>
      </c>
      <c r="F62" s="9">
        <v>0</v>
      </c>
      <c r="G62" s="9">
        <v>0.03</v>
      </c>
      <c r="H62" s="9">
        <v>0.3</v>
      </c>
      <c r="I62" s="9"/>
      <c r="J62" s="9">
        <v>0.17420281000000001</v>
      </c>
      <c r="K62" s="7"/>
      <c r="L62" s="9">
        <v>0.17419999999999999</v>
      </c>
    </row>
    <row r="63" spans="1:12" ht="16" x14ac:dyDescent="0.2">
      <c r="B63" s="1">
        <v>4.48E-2</v>
      </c>
      <c r="C63" s="8"/>
      <c r="D63" s="8">
        <v>6</v>
      </c>
      <c r="E63" s="9">
        <v>1.25</v>
      </c>
      <c r="F63" s="9">
        <v>0</v>
      </c>
      <c r="G63" s="9">
        <v>0.03</v>
      </c>
      <c r="H63" s="9">
        <v>0.3</v>
      </c>
      <c r="I63" s="9"/>
      <c r="J63" s="9">
        <v>0.12564120000000001</v>
      </c>
      <c r="K63" s="7"/>
      <c r="L63" s="9">
        <v>0.12559999999999999</v>
      </c>
    </row>
    <row r="64" spans="1:12" ht="16" x14ac:dyDescent="0.2">
      <c r="B64" s="1">
        <v>7.8200000000000006E-2</v>
      </c>
      <c r="C64" s="8"/>
      <c r="D64" s="8">
        <v>7</v>
      </c>
      <c r="E64" s="9">
        <v>1.25</v>
      </c>
      <c r="F64" s="9">
        <v>0</v>
      </c>
      <c r="G64" s="9">
        <v>0.03</v>
      </c>
      <c r="H64" s="9">
        <v>0.3</v>
      </c>
      <c r="I64" s="9"/>
      <c r="J64" s="9">
        <v>0.13971346000000001</v>
      </c>
      <c r="K64" s="7"/>
      <c r="L64" s="9">
        <v>0.13969999999999999</v>
      </c>
    </row>
    <row r="65" spans="1:12" ht="16" x14ac:dyDescent="0.2">
      <c r="B65" s="1">
        <v>0.1145</v>
      </c>
      <c r="C65" s="8"/>
      <c r="D65" s="8">
        <v>8</v>
      </c>
      <c r="E65" s="9">
        <v>1.25</v>
      </c>
      <c r="F65" s="9">
        <v>0</v>
      </c>
      <c r="G65" s="9">
        <v>0.03</v>
      </c>
      <c r="H65" s="9">
        <v>0.3</v>
      </c>
      <c r="I65" s="9"/>
      <c r="J65" s="9">
        <v>7.4636099999999999E-3</v>
      </c>
      <c r="K65" s="7"/>
      <c r="L65" s="9">
        <v>7.4999999999999997E-3</v>
      </c>
    </row>
    <row r="66" spans="1:12" ht="16" x14ac:dyDescent="0.2">
      <c r="B66" s="1">
        <v>0.1527</v>
      </c>
      <c r="C66" s="8"/>
      <c r="D66" s="8">
        <v>9</v>
      </c>
      <c r="E66" s="9">
        <v>1.25</v>
      </c>
      <c r="F66" s="9">
        <v>0</v>
      </c>
      <c r="G66" s="9">
        <v>0.03</v>
      </c>
      <c r="H66" s="9">
        <v>0.3</v>
      </c>
      <c r="I66" s="9"/>
      <c r="J66" s="9">
        <v>2.8397760000000001E-2</v>
      </c>
      <c r="K66" s="7"/>
      <c r="L66" s="9">
        <v>2.8400000000000002E-2</v>
      </c>
    </row>
    <row r="67" spans="1:12" ht="16" x14ac:dyDescent="0.2">
      <c r="C67" s="8"/>
      <c r="D67" s="8">
        <v>10</v>
      </c>
      <c r="E67" s="9">
        <v>1.25</v>
      </c>
      <c r="F67" s="9">
        <v>0</v>
      </c>
      <c r="G67" s="9">
        <v>0.03</v>
      </c>
      <c r="H67" s="9">
        <v>0.3</v>
      </c>
      <c r="I67" s="9"/>
      <c r="J67" s="9">
        <v>5.0652080000000002E-2</v>
      </c>
      <c r="K67" s="7"/>
      <c r="L67" s="9">
        <v>5.0700000000000002E-2</v>
      </c>
    </row>
    <row r="68" spans="1:12" ht="16" x14ac:dyDescent="0.2">
      <c r="A68" s="1">
        <v>12</v>
      </c>
      <c r="B68" s="1">
        <v>4.3799999999999999E-2</v>
      </c>
      <c r="C68" s="8"/>
      <c r="D68" s="8">
        <v>11</v>
      </c>
      <c r="E68" s="9">
        <v>1.25</v>
      </c>
      <c r="F68" s="9">
        <v>0</v>
      </c>
      <c r="G68" s="9">
        <v>0.03</v>
      </c>
      <c r="H68" s="9">
        <v>0.3</v>
      </c>
      <c r="I68" s="9"/>
      <c r="J68" s="9">
        <v>2.5407550000000001E-2</v>
      </c>
      <c r="K68" s="7"/>
      <c r="L68" s="9">
        <v>2.5399999999999999E-2</v>
      </c>
    </row>
    <row r="69" spans="1:12" ht="16" x14ac:dyDescent="0.2">
      <c r="B69" s="1">
        <v>0.1208</v>
      </c>
      <c r="C69" s="8"/>
      <c r="D69" s="8">
        <v>12</v>
      </c>
      <c r="E69" s="9">
        <v>1.25</v>
      </c>
      <c r="F69" s="9">
        <v>0</v>
      </c>
      <c r="G69" s="9">
        <v>0.03</v>
      </c>
      <c r="H69" s="9">
        <v>0.3</v>
      </c>
      <c r="I69" s="9"/>
      <c r="J69" s="9">
        <v>5.8175159999999997E-2</v>
      </c>
      <c r="K69" s="7"/>
      <c r="L69" s="9">
        <v>5.8200000000000002E-2</v>
      </c>
    </row>
    <row r="70" spans="1:12" ht="16" x14ac:dyDescent="0.2">
      <c r="B70" s="1">
        <v>0.21260000000000001</v>
      </c>
      <c r="C70" s="8"/>
      <c r="D70" s="8">
        <v>13</v>
      </c>
      <c r="E70" s="9">
        <v>1.25</v>
      </c>
      <c r="F70" s="9">
        <v>0</v>
      </c>
      <c r="G70" s="9">
        <v>0.03</v>
      </c>
      <c r="H70" s="9">
        <v>0.3</v>
      </c>
      <c r="I70" s="9"/>
      <c r="J70" s="9">
        <v>7.060864E-2</v>
      </c>
      <c r="K70" s="7"/>
      <c r="L70" s="9">
        <v>7.0599999999999996E-2</v>
      </c>
    </row>
    <row r="71" spans="1:12" ht="16" x14ac:dyDescent="0.2">
      <c r="B71" s="1">
        <v>0.311</v>
      </c>
      <c r="C71" s="11"/>
      <c r="D71" s="11"/>
      <c r="E71" s="7"/>
      <c r="F71" s="7"/>
      <c r="G71" s="7"/>
      <c r="H71" s="7"/>
      <c r="I71" s="7"/>
      <c r="J71" s="7"/>
      <c r="K71" s="7"/>
      <c r="L71" s="7"/>
    </row>
    <row r="72" spans="1:12" ht="16" x14ac:dyDescent="0.2">
      <c r="B72" s="1">
        <v>0.41389999999999999</v>
      </c>
      <c r="C72" s="8"/>
      <c r="D72" s="8">
        <v>1</v>
      </c>
      <c r="E72" s="9">
        <v>1.25</v>
      </c>
      <c r="F72" s="9">
        <v>5</v>
      </c>
      <c r="G72" s="9">
        <v>0.03</v>
      </c>
      <c r="H72" s="9">
        <v>0.3</v>
      </c>
      <c r="I72" s="9"/>
      <c r="J72" s="9">
        <v>0.23034192000000001</v>
      </c>
      <c r="K72" s="7"/>
      <c r="L72" s="9">
        <v>0.2303</v>
      </c>
    </row>
    <row r="73" spans="1:12" ht="16" x14ac:dyDescent="0.2">
      <c r="C73" s="8"/>
      <c r="D73" s="8">
        <v>2</v>
      </c>
      <c r="E73" s="9">
        <v>1.25</v>
      </c>
      <c r="F73" s="9">
        <v>5</v>
      </c>
      <c r="G73" s="9">
        <v>0.03</v>
      </c>
      <c r="H73" s="9">
        <v>0.3</v>
      </c>
      <c r="I73" s="9"/>
      <c r="J73" s="9">
        <v>0.12698058000000001</v>
      </c>
      <c r="K73" s="7"/>
      <c r="L73" s="9">
        <v>0.127</v>
      </c>
    </row>
    <row r="74" spans="1:12" ht="16" x14ac:dyDescent="0.2">
      <c r="A74" s="1">
        <v>13</v>
      </c>
      <c r="B74" s="1">
        <v>6.1400000000000003E-2</v>
      </c>
      <c r="C74" s="8"/>
      <c r="D74" s="8">
        <v>3</v>
      </c>
      <c r="E74" s="9">
        <v>1.25</v>
      </c>
      <c r="F74" s="9">
        <v>5</v>
      </c>
      <c r="G74" s="9">
        <v>0.03</v>
      </c>
      <c r="H74" s="9">
        <v>0.3</v>
      </c>
      <c r="I74" s="9"/>
      <c r="J74" s="9">
        <v>0.44406488</v>
      </c>
      <c r="K74" s="7"/>
      <c r="L74" s="9">
        <v>0.44409999999999999</v>
      </c>
    </row>
    <row r="75" spans="1:12" ht="16" x14ac:dyDescent="0.2">
      <c r="B75" s="1">
        <v>0.1636</v>
      </c>
      <c r="C75" s="8"/>
      <c r="D75" s="8">
        <v>4</v>
      </c>
      <c r="E75" s="9">
        <v>1.25</v>
      </c>
      <c r="F75" s="9">
        <v>5</v>
      </c>
      <c r="G75" s="9">
        <v>0.03</v>
      </c>
      <c r="H75" s="9">
        <v>0.3</v>
      </c>
      <c r="I75" s="9"/>
      <c r="J75" s="9">
        <v>0.49717972999999999</v>
      </c>
      <c r="K75" s="7"/>
      <c r="L75" s="9">
        <v>0.49719999999999998</v>
      </c>
    </row>
    <row r="76" spans="1:12" ht="16" x14ac:dyDescent="0.2">
      <c r="B76" s="1">
        <v>0.28670000000000001</v>
      </c>
      <c r="C76" s="8"/>
      <c r="D76" s="8">
        <v>5</v>
      </c>
      <c r="E76" s="9">
        <v>1.25</v>
      </c>
      <c r="F76" s="9">
        <v>5</v>
      </c>
      <c r="G76" s="9">
        <v>0.03</v>
      </c>
      <c r="H76" s="9">
        <v>0.3</v>
      </c>
      <c r="I76" s="9"/>
      <c r="J76" s="9">
        <v>0.17837618</v>
      </c>
      <c r="K76" s="7"/>
      <c r="L76" s="9">
        <v>0.1784</v>
      </c>
    </row>
    <row r="77" spans="1:12" ht="16" x14ac:dyDescent="0.2">
      <c r="B77" s="1">
        <v>0.41909999999999997</v>
      </c>
      <c r="C77" s="8"/>
      <c r="D77" s="8">
        <v>6</v>
      </c>
      <c r="E77" s="9">
        <v>1.25</v>
      </c>
      <c r="F77" s="9">
        <v>5</v>
      </c>
      <c r="G77" s="9">
        <v>0.03</v>
      </c>
      <c r="H77" s="9">
        <v>0.3</v>
      </c>
      <c r="I77" s="9"/>
      <c r="J77" s="9">
        <v>0.12855901</v>
      </c>
      <c r="K77" s="7"/>
      <c r="L77" s="9">
        <v>0.12859999999999999</v>
      </c>
    </row>
    <row r="78" spans="1:12" ht="16" x14ac:dyDescent="0.2">
      <c r="B78" s="1">
        <v>0.55800000000000005</v>
      </c>
      <c r="C78" s="8"/>
      <c r="D78" s="8">
        <v>7</v>
      </c>
      <c r="E78" s="9">
        <v>1.25</v>
      </c>
      <c r="F78" s="9">
        <v>5</v>
      </c>
      <c r="G78" s="9">
        <v>0.03</v>
      </c>
      <c r="H78" s="9">
        <v>0.3</v>
      </c>
      <c r="I78" s="9"/>
      <c r="J78" s="9">
        <v>0.14289647</v>
      </c>
      <c r="K78" s="7"/>
      <c r="L78" s="9">
        <v>0.1429</v>
      </c>
    </row>
    <row r="79" spans="1:12" ht="16" x14ac:dyDescent="0.2">
      <c r="C79" s="9"/>
      <c r="D79" s="9">
        <v>8</v>
      </c>
      <c r="E79" s="9">
        <v>1.25</v>
      </c>
      <c r="F79" s="9">
        <v>5</v>
      </c>
      <c r="G79" s="9">
        <v>0.03</v>
      </c>
      <c r="H79" s="9">
        <v>0.3</v>
      </c>
      <c r="I79" s="9"/>
      <c r="J79" s="9">
        <v>7.65885E-3</v>
      </c>
      <c r="K79" s="7"/>
      <c r="L79" s="9">
        <v>7.7000000000000002E-3</v>
      </c>
    </row>
    <row r="80" spans="1:12" ht="16" x14ac:dyDescent="0.2">
      <c r="C80" s="9"/>
      <c r="D80" s="9">
        <v>9</v>
      </c>
      <c r="E80" s="9">
        <v>1.25</v>
      </c>
      <c r="F80" s="9">
        <v>5</v>
      </c>
      <c r="G80" s="9">
        <v>0.03</v>
      </c>
      <c r="H80" s="9">
        <v>0.3</v>
      </c>
      <c r="I80" s="9"/>
      <c r="J80" s="9">
        <v>2.917198E-2</v>
      </c>
      <c r="K80" s="7"/>
      <c r="L80" s="9">
        <v>2.92E-2</v>
      </c>
    </row>
    <row r="81" spans="3:12" ht="16" x14ac:dyDescent="0.2">
      <c r="C81" s="9"/>
      <c r="D81" s="9">
        <v>10</v>
      </c>
      <c r="E81" s="9">
        <v>1.25</v>
      </c>
      <c r="F81" s="9">
        <v>5</v>
      </c>
      <c r="G81" s="9">
        <v>0.03</v>
      </c>
      <c r="H81" s="9">
        <v>0.3</v>
      </c>
      <c r="I81" s="9"/>
      <c r="J81" s="9">
        <v>5.1969729999999999E-2</v>
      </c>
      <c r="K81" s="7"/>
      <c r="L81" s="9">
        <v>5.1999999999999998E-2</v>
      </c>
    </row>
    <row r="82" spans="3:12" ht="16" x14ac:dyDescent="0.2">
      <c r="C82" s="9"/>
      <c r="D82" s="9">
        <v>11</v>
      </c>
      <c r="E82" s="9">
        <v>1.25</v>
      </c>
      <c r="F82" s="9">
        <v>5</v>
      </c>
      <c r="G82" s="9">
        <v>0.03</v>
      </c>
      <c r="H82" s="9">
        <v>0.3</v>
      </c>
      <c r="I82" s="9"/>
      <c r="J82" s="9">
        <v>2.5989120000000001E-2</v>
      </c>
      <c r="K82" s="7"/>
      <c r="L82" s="9">
        <v>2.5999999999999999E-2</v>
      </c>
    </row>
    <row r="83" spans="3:12" ht="16" x14ac:dyDescent="0.2">
      <c r="C83" s="9"/>
      <c r="D83" s="9">
        <v>12</v>
      </c>
      <c r="E83" s="9">
        <v>1.25</v>
      </c>
      <c r="F83" s="9">
        <v>5</v>
      </c>
      <c r="G83" s="9">
        <v>0.03</v>
      </c>
      <c r="H83" s="9">
        <v>0.3</v>
      </c>
      <c r="I83" s="9"/>
      <c r="J83" s="9">
        <v>5.9523680000000002E-2</v>
      </c>
      <c r="K83" s="7"/>
      <c r="L83" s="9">
        <v>5.9499999999999997E-2</v>
      </c>
    </row>
    <row r="84" spans="3:12" ht="16" x14ac:dyDescent="0.2">
      <c r="C84" s="9"/>
      <c r="D84" s="9">
        <v>13</v>
      </c>
      <c r="E84" s="9">
        <v>1.25</v>
      </c>
      <c r="F84" s="9">
        <v>5</v>
      </c>
      <c r="G84" s="9">
        <v>0.03</v>
      </c>
      <c r="H84" s="9">
        <v>0.3</v>
      </c>
      <c r="I84" s="9"/>
      <c r="J84" s="9">
        <v>7.2286290000000003E-2</v>
      </c>
      <c r="K84" s="7"/>
      <c r="L84" s="9">
        <v>7.2300000000000003E-2</v>
      </c>
    </row>
    <row r="85" spans="3:12" ht="16" x14ac:dyDescent="0.2"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3:12" ht="16" x14ac:dyDescent="0.2">
      <c r="C86" s="9"/>
      <c r="D86" s="9">
        <v>1</v>
      </c>
      <c r="E86" s="9">
        <v>1.25</v>
      </c>
      <c r="F86" s="9">
        <v>10</v>
      </c>
      <c r="G86" s="9">
        <v>0.03</v>
      </c>
      <c r="H86" s="9">
        <v>0.3</v>
      </c>
      <c r="I86" s="9"/>
      <c r="J86" s="9">
        <v>0.25902501999999999</v>
      </c>
      <c r="K86" s="7"/>
      <c r="L86" s="7"/>
    </row>
    <row r="87" spans="3:12" ht="16" x14ac:dyDescent="0.2">
      <c r="C87" s="9"/>
      <c r="D87" s="9">
        <v>2</v>
      </c>
      <c r="E87" s="9">
        <v>1.25</v>
      </c>
      <c r="F87" s="9">
        <v>10</v>
      </c>
      <c r="G87" s="9">
        <v>0.03</v>
      </c>
      <c r="H87" s="9">
        <v>0.3</v>
      </c>
      <c r="I87" s="9"/>
      <c r="J87" s="9">
        <v>0.13878509</v>
      </c>
      <c r="K87" s="7"/>
      <c r="L87" s="7"/>
    </row>
    <row r="88" spans="3:12" ht="16" x14ac:dyDescent="0.2">
      <c r="C88" s="9"/>
      <c r="D88" s="9">
        <v>3</v>
      </c>
      <c r="E88" s="9">
        <v>1.25</v>
      </c>
      <c r="F88" s="9">
        <v>10</v>
      </c>
      <c r="G88" s="9">
        <v>0.03</v>
      </c>
      <c r="H88" s="9">
        <v>0.3</v>
      </c>
      <c r="I88" s="9"/>
      <c r="J88" s="9">
        <v>0.47253424999999999</v>
      </c>
      <c r="K88" s="7"/>
      <c r="L88" s="7"/>
    </row>
    <row r="89" spans="3:12" ht="16" x14ac:dyDescent="0.2">
      <c r="C89" s="9"/>
      <c r="D89" s="9">
        <v>4</v>
      </c>
      <c r="E89" s="9">
        <v>1.25</v>
      </c>
      <c r="F89" s="9">
        <v>10</v>
      </c>
      <c r="G89" s="9">
        <v>0.03</v>
      </c>
      <c r="H89" s="9">
        <v>0.3</v>
      </c>
      <c r="I89" s="9"/>
      <c r="J89" s="9">
        <v>0.53424073000000005</v>
      </c>
      <c r="K89" s="7"/>
      <c r="L89" s="7"/>
    </row>
    <row r="90" spans="3:12" ht="16" x14ac:dyDescent="0.2">
      <c r="C90" s="9"/>
      <c r="D90" s="9">
        <v>5</v>
      </c>
      <c r="E90" s="9">
        <v>1.25</v>
      </c>
      <c r="F90" s="9">
        <v>10</v>
      </c>
      <c r="G90" s="9">
        <v>0.03</v>
      </c>
      <c r="H90" s="9">
        <v>0.3</v>
      </c>
      <c r="I90" s="9"/>
      <c r="J90" s="9">
        <v>0.19115481000000001</v>
      </c>
      <c r="K90" s="7"/>
      <c r="L90" s="7"/>
    </row>
    <row r="91" spans="3:12" ht="16" x14ac:dyDescent="0.2">
      <c r="C91" s="9"/>
      <c r="D91" s="9">
        <v>6</v>
      </c>
      <c r="E91" s="9">
        <v>1.25</v>
      </c>
      <c r="F91" s="9">
        <v>10</v>
      </c>
      <c r="G91" s="9">
        <v>0.03</v>
      </c>
      <c r="H91" s="9">
        <v>0.3</v>
      </c>
      <c r="I91" s="9"/>
      <c r="J91" s="9">
        <v>0.13749317999999999</v>
      </c>
      <c r="K91" s="7"/>
      <c r="L91" s="7"/>
    </row>
    <row r="92" spans="3:12" ht="16" x14ac:dyDescent="0.2">
      <c r="C92" s="9"/>
      <c r="D92" s="9">
        <v>7</v>
      </c>
      <c r="E92" s="9">
        <v>1.25</v>
      </c>
      <c r="F92" s="9">
        <v>10</v>
      </c>
      <c r="G92" s="9">
        <v>0.03</v>
      </c>
      <c r="H92" s="9">
        <v>0.3</v>
      </c>
      <c r="I92" s="9"/>
      <c r="J92" s="9">
        <v>0.15264264</v>
      </c>
      <c r="K92" s="7"/>
      <c r="L92" s="7"/>
    </row>
    <row r="93" spans="3:12" ht="16" x14ac:dyDescent="0.2">
      <c r="C93" s="9"/>
      <c r="D93" s="9">
        <v>8</v>
      </c>
      <c r="E93" s="9">
        <v>1.25</v>
      </c>
      <c r="F93" s="9">
        <v>10</v>
      </c>
      <c r="G93" s="9">
        <v>0.03</v>
      </c>
      <c r="H93" s="9">
        <v>0.3</v>
      </c>
      <c r="I93" s="9"/>
      <c r="J93" s="9">
        <v>8.2566700000000007E-3</v>
      </c>
      <c r="K93" s="7"/>
      <c r="L93" s="7"/>
    </row>
    <row r="94" spans="3:12" ht="16" x14ac:dyDescent="0.2">
      <c r="C94" s="9"/>
      <c r="D94" s="9">
        <v>9</v>
      </c>
      <c r="E94" s="9">
        <v>1.25</v>
      </c>
      <c r="F94" s="9">
        <v>10</v>
      </c>
      <c r="G94" s="9">
        <v>0.03</v>
      </c>
      <c r="H94" s="9">
        <v>0.3</v>
      </c>
      <c r="I94" s="9"/>
      <c r="J94" s="9">
        <v>3.1542599999999997E-2</v>
      </c>
      <c r="K94" s="7"/>
      <c r="L94" s="7"/>
    </row>
    <row r="95" spans="3:12" ht="16" x14ac:dyDescent="0.2">
      <c r="C95" s="9"/>
      <c r="D95" s="9">
        <v>10</v>
      </c>
      <c r="E95" s="9">
        <v>1.25</v>
      </c>
      <c r="F95" s="9">
        <v>10</v>
      </c>
      <c r="G95" s="9">
        <v>0.03</v>
      </c>
      <c r="H95" s="9">
        <v>0.3</v>
      </c>
      <c r="I95" s="9"/>
      <c r="J95" s="9">
        <v>5.6004279999999997E-2</v>
      </c>
      <c r="K95" s="7"/>
      <c r="L95" s="7"/>
    </row>
    <row r="96" spans="3:12" ht="16" x14ac:dyDescent="0.2">
      <c r="C96" s="9"/>
      <c r="D96" s="9">
        <v>11</v>
      </c>
      <c r="E96" s="9">
        <v>1.25</v>
      </c>
      <c r="F96" s="9">
        <v>10</v>
      </c>
      <c r="G96" s="9">
        <v>0.03</v>
      </c>
      <c r="H96" s="9">
        <v>0.3</v>
      </c>
      <c r="I96" s="9"/>
      <c r="J96" s="9">
        <v>2.776986E-2</v>
      </c>
      <c r="K96" s="7"/>
      <c r="L96" s="7"/>
    </row>
    <row r="97" spans="3:12" ht="16" x14ac:dyDescent="0.2">
      <c r="C97" s="9"/>
      <c r="D97" s="9">
        <v>12</v>
      </c>
      <c r="E97" s="9">
        <v>1.25</v>
      </c>
      <c r="F97" s="9">
        <v>10</v>
      </c>
      <c r="G97" s="9">
        <v>0.03</v>
      </c>
      <c r="H97" s="9">
        <v>0.3</v>
      </c>
      <c r="I97" s="9"/>
      <c r="J97" s="9">
        <v>6.3652799999999995E-2</v>
      </c>
      <c r="K97" s="7"/>
      <c r="L97" s="7"/>
    </row>
    <row r="98" spans="3:12" ht="16" x14ac:dyDescent="0.2">
      <c r="C98" s="9"/>
      <c r="D98" s="9">
        <v>13</v>
      </c>
      <c r="E98" s="9">
        <v>1.25</v>
      </c>
      <c r="F98" s="9">
        <v>10</v>
      </c>
      <c r="G98" s="9">
        <v>0.03</v>
      </c>
      <c r="H98" s="9">
        <v>0.3</v>
      </c>
      <c r="I98" s="9"/>
      <c r="J98" s="9">
        <v>7.7423169999999999E-2</v>
      </c>
      <c r="K98" s="7"/>
      <c r="L98" s="7"/>
    </row>
    <row r="99" spans="3:12" ht="16" x14ac:dyDescent="0.2"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3:12" ht="16" x14ac:dyDescent="0.2">
      <c r="C100" s="9"/>
      <c r="D100" s="9">
        <v>1</v>
      </c>
      <c r="E100" s="9">
        <v>1.25</v>
      </c>
      <c r="F100" s="9">
        <v>15</v>
      </c>
      <c r="G100" s="9">
        <v>0.03</v>
      </c>
      <c r="H100" s="9">
        <v>0.3</v>
      </c>
      <c r="I100" s="9"/>
      <c r="J100" s="9">
        <v>0.30884220000000001</v>
      </c>
      <c r="K100" s="7"/>
      <c r="L100" s="7"/>
    </row>
    <row r="101" spans="3:12" ht="16" x14ac:dyDescent="0.2">
      <c r="C101" s="9"/>
      <c r="D101" s="9">
        <v>2</v>
      </c>
      <c r="E101" s="9">
        <v>1.25</v>
      </c>
      <c r="F101" s="9">
        <v>15</v>
      </c>
      <c r="G101" s="9">
        <v>0.03</v>
      </c>
      <c r="H101" s="9">
        <v>0.3</v>
      </c>
      <c r="I101" s="9"/>
      <c r="J101" s="9">
        <v>0.15928730999999999</v>
      </c>
      <c r="K101" s="7"/>
      <c r="L101" s="7"/>
    </row>
    <row r="102" spans="3:12" ht="16" x14ac:dyDescent="0.2">
      <c r="C102" s="9"/>
      <c r="D102" s="9">
        <v>3</v>
      </c>
      <c r="E102" s="9">
        <v>1.25</v>
      </c>
      <c r="F102" s="9">
        <v>15</v>
      </c>
      <c r="G102" s="9">
        <v>0.03</v>
      </c>
      <c r="H102" s="9">
        <v>0.3</v>
      </c>
      <c r="I102" s="9"/>
      <c r="J102" s="9">
        <v>0.52198020999999994</v>
      </c>
      <c r="K102" s="7"/>
      <c r="L102" s="7"/>
    </row>
    <row r="103" spans="3:12" ht="16" x14ac:dyDescent="0.2">
      <c r="C103" s="9"/>
      <c r="D103" s="9">
        <v>4</v>
      </c>
      <c r="E103" s="9">
        <v>1.25</v>
      </c>
      <c r="F103" s="9">
        <v>15</v>
      </c>
      <c r="G103" s="9">
        <v>0.03</v>
      </c>
      <c r="H103" s="9">
        <v>0.3</v>
      </c>
      <c r="I103" s="9"/>
      <c r="J103" s="9">
        <v>0.59860873000000003</v>
      </c>
      <c r="K103" s="7"/>
      <c r="L103" s="7"/>
    </row>
    <row r="104" spans="3:12" ht="16" x14ac:dyDescent="0.2">
      <c r="C104" s="9"/>
      <c r="D104" s="9">
        <v>5</v>
      </c>
      <c r="E104" s="9">
        <v>1.25</v>
      </c>
      <c r="F104" s="9">
        <v>15</v>
      </c>
      <c r="G104" s="9">
        <v>0.03</v>
      </c>
      <c r="H104" s="9">
        <v>0.3</v>
      </c>
      <c r="I104" s="9"/>
      <c r="J104" s="9">
        <v>0.21334890000000001</v>
      </c>
      <c r="K104" s="7"/>
      <c r="L104" s="7"/>
    </row>
    <row r="105" spans="3:12" ht="16" x14ac:dyDescent="0.2">
      <c r="C105" s="9"/>
      <c r="D105" s="9">
        <v>6</v>
      </c>
      <c r="E105" s="9">
        <v>1.25</v>
      </c>
      <c r="F105" s="9">
        <v>15</v>
      </c>
      <c r="G105" s="9">
        <v>0.03</v>
      </c>
      <c r="H105" s="9">
        <v>0.3</v>
      </c>
      <c r="I105" s="9"/>
      <c r="J105" s="9">
        <v>0.15301015000000001</v>
      </c>
      <c r="K105" s="7"/>
      <c r="L105" s="7"/>
    </row>
    <row r="106" spans="3:12" ht="16" x14ac:dyDescent="0.2">
      <c r="C106" s="9"/>
      <c r="D106" s="9">
        <v>7</v>
      </c>
      <c r="E106" s="9">
        <v>1.25</v>
      </c>
      <c r="F106" s="9">
        <v>15</v>
      </c>
      <c r="G106" s="9">
        <v>0.03</v>
      </c>
      <c r="H106" s="9">
        <v>0.3</v>
      </c>
      <c r="I106" s="9"/>
      <c r="J106" s="9">
        <v>0.16956990999999999</v>
      </c>
      <c r="K106" s="7"/>
      <c r="L106" s="7"/>
    </row>
    <row r="107" spans="3:12" ht="16" x14ac:dyDescent="0.2">
      <c r="C107" s="9"/>
      <c r="D107" s="9">
        <v>8</v>
      </c>
      <c r="E107" s="9">
        <v>1.25</v>
      </c>
      <c r="F107" s="9">
        <v>15</v>
      </c>
      <c r="G107" s="9">
        <v>0.03</v>
      </c>
      <c r="H107" s="9">
        <v>0.3</v>
      </c>
      <c r="I107" s="9"/>
      <c r="J107" s="9">
        <v>9.2949699999999996E-3</v>
      </c>
      <c r="K107" s="7"/>
      <c r="L107" s="7"/>
    </row>
    <row r="108" spans="3:12" ht="16" x14ac:dyDescent="0.2">
      <c r="C108" s="9"/>
      <c r="D108" s="9">
        <v>9</v>
      </c>
      <c r="E108" s="9">
        <v>1.25</v>
      </c>
      <c r="F108" s="9">
        <v>15</v>
      </c>
      <c r="G108" s="9">
        <v>0.03</v>
      </c>
      <c r="H108" s="9">
        <v>0.3</v>
      </c>
      <c r="I108" s="9"/>
      <c r="J108" s="9">
        <v>3.5659919999999998E-2</v>
      </c>
      <c r="K108" s="7"/>
      <c r="L108" s="7"/>
    </row>
    <row r="109" spans="3:12" ht="16" x14ac:dyDescent="0.2">
      <c r="C109" s="9"/>
      <c r="D109" s="9">
        <v>10</v>
      </c>
      <c r="E109" s="9">
        <v>1.25</v>
      </c>
      <c r="F109" s="9">
        <v>15</v>
      </c>
      <c r="G109" s="9">
        <v>0.03</v>
      </c>
      <c r="H109" s="9">
        <v>0.3</v>
      </c>
      <c r="I109" s="9"/>
      <c r="J109" s="9">
        <v>6.301155E-2</v>
      </c>
      <c r="K109" s="7"/>
      <c r="L109" s="7"/>
    </row>
    <row r="110" spans="3:12" ht="16" x14ac:dyDescent="0.2">
      <c r="C110" s="9"/>
      <c r="D110" s="9">
        <v>11</v>
      </c>
      <c r="E110" s="9">
        <v>1.25</v>
      </c>
      <c r="F110" s="9">
        <v>15</v>
      </c>
      <c r="G110" s="9">
        <v>0.03</v>
      </c>
      <c r="H110" s="9">
        <v>0.3</v>
      </c>
      <c r="I110" s="9"/>
      <c r="J110" s="9">
        <v>3.086266E-2</v>
      </c>
      <c r="K110" s="7"/>
      <c r="L110" s="7"/>
    </row>
    <row r="111" spans="3:12" ht="16" x14ac:dyDescent="0.2">
      <c r="C111" s="9"/>
      <c r="D111" s="9">
        <v>12</v>
      </c>
      <c r="E111" s="9">
        <v>1.25</v>
      </c>
      <c r="F111" s="9">
        <v>15</v>
      </c>
      <c r="G111" s="9">
        <v>0.03</v>
      </c>
      <c r="H111" s="9">
        <v>0.3</v>
      </c>
      <c r="I111" s="9"/>
      <c r="J111" s="9">
        <v>7.0824289999999998E-2</v>
      </c>
      <c r="K111" s="7"/>
      <c r="L111" s="7"/>
    </row>
    <row r="112" spans="3:12" ht="16" x14ac:dyDescent="0.2">
      <c r="C112" s="9"/>
      <c r="D112" s="9">
        <v>13</v>
      </c>
      <c r="E112" s="9">
        <v>1.25</v>
      </c>
      <c r="F112" s="9">
        <v>15</v>
      </c>
      <c r="G112" s="9">
        <v>0.03</v>
      </c>
      <c r="H112" s="9">
        <v>0.3</v>
      </c>
      <c r="I112" s="9"/>
      <c r="J112" s="9">
        <v>8.6344969999999993E-2</v>
      </c>
      <c r="K112" s="7"/>
      <c r="L112" s="7"/>
    </row>
    <row r="113" spans="3:12" ht="16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3:12" ht="16" x14ac:dyDescent="0.2">
      <c r="C114" s="9"/>
      <c r="D114" s="9">
        <v>1</v>
      </c>
      <c r="E114" s="9">
        <v>2.5</v>
      </c>
      <c r="F114" s="9">
        <v>0</v>
      </c>
      <c r="G114" s="9">
        <v>0.03</v>
      </c>
      <c r="H114" s="9">
        <v>0.3</v>
      </c>
      <c r="I114" s="9"/>
      <c r="J114" s="9">
        <v>0.83338363999999998</v>
      </c>
      <c r="K114" s="7"/>
      <c r="L114" s="7"/>
    </row>
    <row r="115" spans="3:12" ht="16" x14ac:dyDescent="0.2">
      <c r="C115" s="9"/>
      <c r="D115" s="9">
        <v>2</v>
      </c>
      <c r="E115" s="9">
        <v>2.5</v>
      </c>
      <c r="F115" s="9">
        <v>0</v>
      </c>
      <c r="G115" s="9">
        <v>0.03</v>
      </c>
      <c r="H115" s="9">
        <v>0.3</v>
      </c>
      <c r="I115" s="9"/>
      <c r="J115" s="9">
        <v>0.38595510999999999</v>
      </c>
      <c r="K115" s="7"/>
      <c r="L115" s="7"/>
    </row>
    <row r="116" spans="3:12" ht="16" x14ac:dyDescent="0.2">
      <c r="C116" s="9"/>
      <c r="D116" s="9">
        <v>3</v>
      </c>
      <c r="E116" s="9">
        <v>2.5</v>
      </c>
      <c r="F116" s="9">
        <v>0</v>
      </c>
      <c r="G116" s="9">
        <v>0.03</v>
      </c>
      <c r="H116" s="9">
        <v>0.3</v>
      </c>
      <c r="I116" s="9"/>
      <c r="J116" s="9">
        <v>1.0279799599999999</v>
      </c>
      <c r="K116" s="7"/>
      <c r="L116" s="7"/>
    </row>
    <row r="117" spans="3:12" ht="16" x14ac:dyDescent="0.2">
      <c r="C117" s="9"/>
      <c r="D117" s="9">
        <v>4</v>
      </c>
      <c r="E117" s="9">
        <v>2.5</v>
      </c>
      <c r="F117" s="9">
        <v>0</v>
      </c>
      <c r="G117" s="9">
        <v>0.03</v>
      </c>
      <c r="H117" s="9">
        <v>0.3</v>
      </c>
      <c r="I117" s="9"/>
      <c r="J117" s="9">
        <v>1.20318791</v>
      </c>
      <c r="K117" s="7"/>
      <c r="L117" s="7"/>
    </row>
    <row r="118" spans="3:12" ht="16" x14ac:dyDescent="0.2">
      <c r="C118" s="9"/>
      <c r="D118" s="9">
        <v>5</v>
      </c>
      <c r="E118" s="9">
        <v>2.5</v>
      </c>
      <c r="F118" s="9">
        <v>0</v>
      </c>
      <c r="G118" s="9">
        <v>0.03</v>
      </c>
      <c r="H118" s="9">
        <v>0.3</v>
      </c>
      <c r="I118" s="9"/>
      <c r="J118" s="9">
        <v>0.43009138000000002</v>
      </c>
      <c r="K118" s="7"/>
      <c r="L118" s="7"/>
    </row>
    <row r="119" spans="3:12" ht="16" x14ac:dyDescent="0.2">
      <c r="C119" s="9"/>
      <c r="D119" s="9">
        <v>6</v>
      </c>
      <c r="E119" s="9">
        <v>2.5</v>
      </c>
      <c r="F119" s="9">
        <v>0</v>
      </c>
      <c r="G119" s="9">
        <v>0.03</v>
      </c>
      <c r="H119" s="9">
        <v>0.3</v>
      </c>
      <c r="I119" s="9"/>
      <c r="J119" s="9">
        <v>0.29798345999999998</v>
      </c>
      <c r="K119" s="7"/>
      <c r="L119" s="7"/>
    </row>
    <row r="120" spans="3:12" ht="16" x14ac:dyDescent="0.2">
      <c r="C120" s="9"/>
      <c r="D120" s="9">
        <v>7</v>
      </c>
      <c r="E120" s="9">
        <v>2.5</v>
      </c>
      <c r="F120" s="9">
        <v>0</v>
      </c>
      <c r="G120" s="9">
        <v>0.03</v>
      </c>
      <c r="H120" s="9">
        <v>0.3</v>
      </c>
      <c r="I120" s="9"/>
      <c r="J120" s="9">
        <v>0.33191543000000001</v>
      </c>
      <c r="K120" s="7"/>
      <c r="L120" s="7"/>
    </row>
    <row r="121" spans="3:12" ht="16" x14ac:dyDescent="0.2">
      <c r="C121" s="9"/>
      <c r="D121" s="9">
        <v>8</v>
      </c>
      <c r="E121" s="9">
        <v>2.5</v>
      </c>
      <c r="F121" s="9">
        <v>0</v>
      </c>
      <c r="G121" s="9">
        <v>0.03</v>
      </c>
      <c r="H121" s="9">
        <v>0.3</v>
      </c>
      <c r="I121" s="9"/>
      <c r="J121" s="9">
        <v>1.767883E-2</v>
      </c>
      <c r="K121" s="7"/>
      <c r="L121" s="7"/>
    </row>
    <row r="122" spans="3:12" ht="16" x14ac:dyDescent="0.2">
      <c r="C122" s="9"/>
      <c r="D122" s="9">
        <v>9</v>
      </c>
      <c r="E122" s="9">
        <v>2.5</v>
      </c>
      <c r="F122" s="9">
        <v>0</v>
      </c>
      <c r="G122" s="9">
        <v>0.03</v>
      </c>
      <c r="H122" s="9">
        <v>0.3</v>
      </c>
      <c r="I122" s="9"/>
      <c r="J122" s="9">
        <v>7.9058320000000001E-2</v>
      </c>
      <c r="K122" s="7"/>
      <c r="L122" s="7"/>
    </row>
    <row r="123" spans="3:12" ht="16" x14ac:dyDescent="0.2">
      <c r="C123" s="9"/>
      <c r="D123" s="9">
        <v>10</v>
      </c>
      <c r="E123" s="9">
        <v>2.5</v>
      </c>
      <c r="F123" s="9">
        <v>0</v>
      </c>
      <c r="G123" s="9">
        <v>0.03</v>
      </c>
      <c r="H123" s="9">
        <v>0.3</v>
      </c>
      <c r="I123" s="9"/>
      <c r="J123" s="9">
        <v>0.12018515</v>
      </c>
      <c r="K123" s="7"/>
      <c r="L123" s="7"/>
    </row>
    <row r="124" spans="3:12" ht="16" x14ac:dyDescent="0.2">
      <c r="C124" s="9"/>
      <c r="D124" s="9">
        <v>11</v>
      </c>
      <c r="E124" s="9">
        <v>2.5</v>
      </c>
      <c r="F124" s="9">
        <v>0</v>
      </c>
      <c r="G124" s="9">
        <v>0.03</v>
      </c>
      <c r="H124" s="9">
        <v>0.3</v>
      </c>
      <c r="I124" s="9"/>
      <c r="J124" s="9">
        <v>5.1330880000000002E-2</v>
      </c>
      <c r="K124" s="7"/>
      <c r="L124" s="7"/>
    </row>
    <row r="125" spans="3:12" ht="16" x14ac:dyDescent="0.2">
      <c r="C125" s="9"/>
      <c r="D125" s="9">
        <v>12</v>
      </c>
      <c r="E125" s="9">
        <v>2.5</v>
      </c>
      <c r="F125" s="9">
        <v>0</v>
      </c>
      <c r="G125" s="9">
        <v>0.03</v>
      </c>
      <c r="H125" s="9">
        <v>0.3</v>
      </c>
      <c r="I125" s="9"/>
      <c r="J125" s="9">
        <v>0.11496002</v>
      </c>
      <c r="K125" s="7"/>
      <c r="L125" s="7"/>
    </row>
    <row r="126" spans="3:12" ht="16" x14ac:dyDescent="0.2">
      <c r="C126" s="9"/>
      <c r="D126" s="9">
        <v>13</v>
      </c>
      <c r="E126" s="9">
        <v>2.5</v>
      </c>
      <c r="F126" s="9">
        <v>0</v>
      </c>
      <c r="G126" s="9">
        <v>0.03</v>
      </c>
      <c r="H126" s="9">
        <v>0.3</v>
      </c>
      <c r="I126" s="9"/>
      <c r="J126" s="9">
        <v>0.13856462</v>
      </c>
      <c r="K126" s="7"/>
      <c r="L126" s="7"/>
    </row>
    <row r="127" spans="3:12" ht="16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3:12" ht="16" x14ac:dyDescent="0.2">
      <c r="C128" s="9"/>
      <c r="D128" s="9">
        <v>1</v>
      </c>
      <c r="E128" s="9">
        <v>2.5</v>
      </c>
      <c r="F128" s="9">
        <v>5</v>
      </c>
      <c r="G128" s="9">
        <v>0.03</v>
      </c>
      <c r="H128" s="9">
        <v>0.3</v>
      </c>
      <c r="I128" s="9"/>
      <c r="J128" s="9">
        <v>0.84275124999999995</v>
      </c>
      <c r="K128" s="7"/>
      <c r="L128" s="7"/>
    </row>
    <row r="129" spans="3:12" ht="16" x14ac:dyDescent="0.2">
      <c r="C129" s="9"/>
      <c r="D129" s="9">
        <v>2</v>
      </c>
      <c r="E129" s="9">
        <v>2.5</v>
      </c>
      <c r="F129" s="9">
        <v>5</v>
      </c>
      <c r="G129" s="9">
        <v>0.03</v>
      </c>
      <c r="H129" s="9">
        <v>0.3</v>
      </c>
      <c r="I129" s="9"/>
      <c r="J129" s="9">
        <v>0.38981033999999998</v>
      </c>
      <c r="K129" s="7"/>
      <c r="L129" s="7"/>
    </row>
    <row r="130" spans="3:12" ht="16" x14ac:dyDescent="0.2">
      <c r="C130" s="9"/>
      <c r="D130" s="9">
        <v>3</v>
      </c>
      <c r="E130" s="9">
        <v>2.5</v>
      </c>
      <c r="F130" s="9">
        <v>5</v>
      </c>
      <c r="G130" s="9">
        <v>0.03</v>
      </c>
      <c r="H130" s="9">
        <v>0.3</v>
      </c>
      <c r="I130" s="9"/>
      <c r="J130" s="9">
        <v>1.03727777</v>
      </c>
      <c r="K130" s="7"/>
      <c r="L130" s="7"/>
    </row>
    <row r="131" spans="3:12" ht="16" x14ac:dyDescent="0.2">
      <c r="C131" s="9"/>
      <c r="D131" s="9">
        <v>4</v>
      </c>
      <c r="E131" s="9">
        <v>2.5</v>
      </c>
      <c r="F131" s="9">
        <v>5</v>
      </c>
      <c r="G131" s="9">
        <v>0.03</v>
      </c>
      <c r="H131" s="9">
        <v>0.3</v>
      </c>
      <c r="I131" s="9"/>
      <c r="J131" s="9">
        <v>1.2152916600000001</v>
      </c>
      <c r="K131" s="7"/>
      <c r="L131" s="7"/>
    </row>
    <row r="132" spans="3:12" ht="16" x14ac:dyDescent="0.2">
      <c r="C132" s="9"/>
      <c r="D132" s="9">
        <v>5</v>
      </c>
      <c r="E132" s="9">
        <v>2.5</v>
      </c>
      <c r="F132" s="9">
        <v>5</v>
      </c>
      <c r="G132" s="9">
        <v>0.03</v>
      </c>
      <c r="H132" s="9">
        <v>0.3</v>
      </c>
      <c r="I132" s="9"/>
      <c r="J132" s="9">
        <v>0.43426474999999998</v>
      </c>
      <c r="K132" s="7"/>
      <c r="L132" s="7"/>
    </row>
    <row r="133" spans="3:12" ht="16" x14ac:dyDescent="0.2">
      <c r="C133" s="9"/>
      <c r="D133" s="9">
        <v>6</v>
      </c>
      <c r="E133" s="9">
        <v>2.5</v>
      </c>
      <c r="F133" s="9">
        <v>5</v>
      </c>
      <c r="G133" s="9">
        <v>0.03</v>
      </c>
      <c r="H133" s="9">
        <v>0.3</v>
      </c>
      <c r="I133" s="9"/>
      <c r="J133" s="9">
        <v>0.30090127</v>
      </c>
      <c r="K133" s="7"/>
      <c r="L133" s="7"/>
    </row>
    <row r="134" spans="3:12" ht="16" x14ac:dyDescent="0.2">
      <c r="C134" s="9"/>
      <c r="D134" s="9">
        <v>7</v>
      </c>
      <c r="E134" s="9">
        <v>2.5</v>
      </c>
      <c r="F134" s="9">
        <v>5</v>
      </c>
      <c r="G134" s="9">
        <v>0.03</v>
      </c>
      <c r="H134" s="9">
        <v>0.3</v>
      </c>
      <c r="I134" s="9"/>
      <c r="J134" s="9">
        <v>0.33509843</v>
      </c>
      <c r="K134" s="7"/>
      <c r="L134" s="7"/>
    </row>
    <row r="135" spans="3:12" ht="16" x14ac:dyDescent="0.2">
      <c r="C135" s="9"/>
      <c r="D135" s="9">
        <v>8</v>
      </c>
      <c r="E135" s="9">
        <v>2.5</v>
      </c>
      <c r="F135" s="9">
        <v>5</v>
      </c>
      <c r="G135" s="9">
        <v>0.03</v>
      </c>
      <c r="H135" s="9">
        <v>0.3</v>
      </c>
      <c r="I135" s="9"/>
      <c r="J135" s="9">
        <v>1.7874069999999999E-2</v>
      </c>
      <c r="K135" s="7"/>
      <c r="L135" s="7"/>
    </row>
    <row r="136" spans="3:12" ht="16" x14ac:dyDescent="0.2">
      <c r="C136" s="9"/>
      <c r="D136" s="9">
        <v>9</v>
      </c>
      <c r="E136" s="9">
        <v>2.5</v>
      </c>
      <c r="F136" s="9">
        <v>5</v>
      </c>
      <c r="G136" s="9">
        <v>0.03</v>
      </c>
      <c r="H136" s="9">
        <v>0.3</v>
      </c>
      <c r="I136" s="9"/>
      <c r="J136" s="9">
        <v>7.9832539999999994E-2</v>
      </c>
      <c r="K136" s="7"/>
      <c r="L136" s="7"/>
    </row>
    <row r="137" spans="3:12" ht="16" x14ac:dyDescent="0.2">
      <c r="C137" s="9"/>
      <c r="D137" s="9">
        <v>10</v>
      </c>
      <c r="E137" s="9">
        <v>2.5</v>
      </c>
      <c r="F137" s="9">
        <v>5</v>
      </c>
      <c r="G137" s="9">
        <v>0.03</v>
      </c>
      <c r="H137" s="9">
        <v>0.3</v>
      </c>
      <c r="I137" s="9"/>
      <c r="J137" s="9">
        <v>0.12150279</v>
      </c>
      <c r="K137" s="7"/>
      <c r="L137" s="7"/>
    </row>
    <row r="138" spans="3:12" ht="16" x14ac:dyDescent="0.2">
      <c r="C138" s="9"/>
      <c r="D138" s="9">
        <v>11</v>
      </c>
      <c r="E138" s="9">
        <v>2.5</v>
      </c>
      <c r="F138" s="9">
        <v>5</v>
      </c>
      <c r="G138" s="9">
        <v>0.03</v>
      </c>
      <c r="H138" s="9">
        <v>0.3</v>
      </c>
      <c r="I138" s="9"/>
      <c r="J138" s="9">
        <v>5.1912449999999999E-2</v>
      </c>
      <c r="K138" s="7"/>
      <c r="L138" s="7"/>
    </row>
    <row r="139" spans="3:12" ht="16" x14ac:dyDescent="0.2">
      <c r="C139" s="9"/>
      <c r="D139" s="9">
        <v>12</v>
      </c>
      <c r="E139" s="9">
        <v>2.5</v>
      </c>
      <c r="F139" s="9">
        <v>5</v>
      </c>
      <c r="G139" s="9">
        <v>0.03</v>
      </c>
      <c r="H139" s="9">
        <v>0.3</v>
      </c>
      <c r="I139" s="9"/>
      <c r="J139" s="9">
        <v>0.11630854</v>
      </c>
      <c r="K139" s="7"/>
      <c r="L139" s="7"/>
    </row>
    <row r="140" spans="3:12" ht="16" x14ac:dyDescent="0.2">
      <c r="C140" s="9"/>
      <c r="D140" s="9">
        <v>13</v>
      </c>
      <c r="E140" s="9">
        <v>2.5</v>
      </c>
      <c r="F140" s="9">
        <v>5</v>
      </c>
      <c r="G140" s="9">
        <v>0.03</v>
      </c>
      <c r="H140" s="9">
        <v>0.3</v>
      </c>
      <c r="I140" s="9"/>
      <c r="J140" s="9">
        <v>0.14024227</v>
      </c>
      <c r="K140" s="7"/>
      <c r="L140" s="7"/>
    </row>
    <row r="141" spans="3:12" ht="16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3:12" ht="16" x14ac:dyDescent="0.2">
      <c r="C142" s="9"/>
      <c r="D142" s="9">
        <v>1</v>
      </c>
      <c r="E142" s="9">
        <v>2.5</v>
      </c>
      <c r="F142" s="9">
        <v>10</v>
      </c>
      <c r="G142" s="9">
        <v>0.03</v>
      </c>
      <c r="H142" s="9">
        <v>0.3</v>
      </c>
      <c r="I142" s="9"/>
      <c r="J142" s="9">
        <v>0.87143435000000002</v>
      </c>
      <c r="K142" s="7"/>
      <c r="L142" s="7"/>
    </row>
    <row r="143" spans="3:12" ht="16" x14ac:dyDescent="0.2">
      <c r="C143" s="9"/>
      <c r="D143" s="9">
        <v>2</v>
      </c>
      <c r="E143" s="9">
        <v>2.5</v>
      </c>
      <c r="F143" s="9">
        <v>10</v>
      </c>
      <c r="G143" s="9">
        <v>0.03</v>
      </c>
      <c r="H143" s="9">
        <v>0.3</v>
      </c>
      <c r="I143" s="9"/>
      <c r="J143" s="9">
        <v>0.40161485000000002</v>
      </c>
      <c r="K143" s="7"/>
      <c r="L143" s="7"/>
    </row>
    <row r="144" spans="3:12" ht="16" x14ac:dyDescent="0.2">
      <c r="C144" s="9"/>
      <c r="D144" s="9">
        <v>3</v>
      </c>
      <c r="E144" s="9">
        <v>2.5</v>
      </c>
      <c r="F144" s="9">
        <v>10</v>
      </c>
      <c r="G144" s="9">
        <v>0.03</v>
      </c>
      <c r="H144" s="9">
        <v>0.3</v>
      </c>
      <c r="I144" s="9"/>
      <c r="J144" s="9">
        <v>1.06574714</v>
      </c>
      <c r="K144" s="7"/>
      <c r="L144" s="7"/>
    </row>
    <row r="145" spans="3:12" ht="16" x14ac:dyDescent="0.2">
      <c r="C145" s="9"/>
      <c r="D145" s="9">
        <v>4</v>
      </c>
      <c r="E145" s="9">
        <v>2.5</v>
      </c>
      <c r="F145" s="9">
        <v>10</v>
      </c>
      <c r="G145" s="9">
        <v>0.03</v>
      </c>
      <c r="H145" s="9">
        <v>0.3</v>
      </c>
      <c r="I145" s="9"/>
      <c r="J145" s="9">
        <v>1.2523526599999999</v>
      </c>
      <c r="K145" s="7"/>
      <c r="L145" s="7"/>
    </row>
    <row r="146" spans="3:12" ht="16" x14ac:dyDescent="0.2">
      <c r="C146" s="9"/>
      <c r="D146" s="9">
        <v>5</v>
      </c>
      <c r="E146" s="9">
        <v>2.5</v>
      </c>
      <c r="F146" s="9">
        <v>10</v>
      </c>
      <c r="G146" s="9">
        <v>0.03</v>
      </c>
      <c r="H146" s="9">
        <v>0.3</v>
      </c>
      <c r="I146" s="9"/>
      <c r="J146" s="9">
        <v>0.44704337999999999</v>
      </c>
      <c r="K146" s="7"/>
      <c r="L146" s="7"/>
    </row>
    <row r="147" spans="3:12" ht="16" x14ac:dyDescent="0.2">
      <c r="C147" s="9"/>
      <c r="D147" s="9">
        <v>6</v>
      </c>
      <c r="E147" s="9">
        <v>2.5</v>
      </c>
      <c r="F147" s="9">
        <v>10</v>
      </c>
      <c r="G147" s="9">
        <v>0.03</v>
      </c>
      <c r="H147" s="9">
        <v>0.3</v>
      </c>
      <c r="I147" s="9"/>
      <c r="J147" s="9">
        <v>0.30983543000000002</v>
      </c>
      <c r="K147" s="7"/>
      <c r="L147" s="7"/>
    </row>
    <row r="148" spans="3:12" ht="16" x14ac:dyDescent="0.2">
      <c r="C148" s="9"/>
      <c r="D148" s="9">
        <v>7</v>
      </c>
      <c r="E148" s="9">
        <v>2.5</v>
      </c>
      <c r="F148" s="9">
        <v>10</v>
      </c>
      <c r="G148" s="9">
        <v>0.03</v>
      </c>
      <c r="H148" s="9">
        <v>0.3</v>
      </c>
      <c r="I148" s="9"/>
      <c r="J148" s="9">
        <v>0.3448446</v>
      </c>
      <c r="K148" s="7"/>
      <c r="L148" s="7"/>
    </row>
    <row r="149" spans="3:12" ht="16" x14ac:dyDescent="0.2">
      <c r="C149" s="9"/>
      <c r="D149" s="9">
        <v>8</v>
      </c>
      <c r="E149" s="9">
        <v>2.5</v>
      </c>
      <c r="F149" s="9">
        <v>10</v>
      </c>
      <c r="G149" s="9">
        <v>0.03</v>
      </c>
      <c r="H149" s="9">
        <v>0.3</v>
      </c>
      <c r="I149" s="9"/>
      <c r="J149" s="9">
        <v>1.8471890000000001E-2</v>
      </c>
      <c r="K149" s="7"/>
      <c r="L149" s="7"/>
    </row>
    <row r="150" spans="3:12" ht="16" x14ac:dyDescent="0.2">
      <c r="C150" s="9"/>
      <c r="D150" s="9">
        <v>9</v>
      </c>
      <c r="E150" s="9">
        <v>2.5</v>
      </c>
      <c r="F150" s="9">
        <v>10</v>
      </c>
      <c r="G150" s="9">
        <v>0.03</v>
      </c>
      <c r="H150" s="9">
        <v>0.3</v>
      </c>
      <c r="I150" s="9"/>
      <c r="J150" s="9">
        <v>8.2203159999999997E-2</v>
      </c>
      <c r="K150" s="7"/>
      <c r="L150" s="7"/>
    </row>
    <row r="151" spans="3:12" ht="16" x14ac:dyDescent="0.2">
      <c r="C151" s="9"/>
      <c r="D151" s="9">
        <v>10</v>
      </c>
      <c r="E151" s="9">
        <v>2.5</v>
      </c>
      <c r="F151" s="9">
        <v>10</v>
      </c>
      <c r="G151" s="9">
        <v>0.03</v>
      </c>
      <c r="H151" s="9">
        <v>0.3</v>
      </c>
      <c r="I151" s="9"/>
      <c r="J151" s="9">
        <v>0.12553734999999999</v>
      </c>
      <c r="K151" s="7"/>
      <c r="L151" s="7"/>
    </row>
    <row r="152" spans="3:12" ht="16" x14ac:dyDescent="0.2">
      <c r="C152" s="9"/>
      <c r="D152" s="9">
        <v>11</v>
      </c>
      <c r="E152" s="9">
        <v>2.5</v>
      </c>
      <c r="F152" s="9">
        <v>10</v>
      </c>
      <c r="G152" s="9">
        <v>0.03</v>
      </c>
      <c r="H152" s="9">
        <v>0.3</v>
      </c>
      <c r="I152" s="9"/>
      <c r="J152" s="9">
        <v>5.369318E-2</v>
      </c>
      <c r="K152" s="7"/>
      <c r="L152" s="7"/>
    </row>
    <row r="153" spans="3:12" ht="16" x14ac:dyDescent="0.2">
      <c r="C153" s="9"/>
      <c r="D153" s="9">
        <v>12</v>
      </c>
      <c r="E153" s="9">
        <v>2.5</v>
      </c>
      <c r="F153" s="9">
        <v>10</v>
      </c>
      <c r="G153" s="9">
        <v>0.03</v>
      </c>
      <c r="H153" s="9">
        <v>0.3</v>
      </c>
      <c r="I153" s="9"/>
      <c r="J153" s="9">
        <v>0.12043766</v>
      </c>
      <c r="K153" s="7"/>
      <c r="L153" s="7"/>
    </row>
    <row r="154" spans="3:12" ht="16" x14ac:dyDescent="0.2">
      <c r="C154" s="9"/>
      <c r="D154" s="9">
        <v>13</v>
      </c>
      <c r="E154" s="9">
        <v>2.5</v>
      </c>
      <c r="F154" s="9">
        <v>10</v>
      </c>
      <c r="G154" s="9">
        <v>0.03</v>
      </c>
      <c r="H154" s="9">
        <v>0.3</v>
      </c>
      <c r="I154" s="9"/>
      <c r="J154" s="9">
        <v>0.14537915000000001</v>
      </c>
      <c r="K154" s="7"/>
      <c r="L154" s="7"/>
    </row>
    <row r="155" spans="3:12" ht="16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12" ht="16" x14ac:dyDescent="0.2">
      <c r="C156" s="9"/>
      <c r="D156" s="9">
        <v>1</v>
      </c>
      <c r="E156" s="9">
        <v>2.5</v>
      </c>
      <c r="F156" s="9">
        <v>15</v>
      </c>
      <c r="G156" s="9">
        <v>0.03</v>
      </c>
      <c r="H156" s="9">
        <v>0.3</v>
      </c>
      <c r="I156" s="9"/>
      <c r="J156" s="9">
        <v>0.92125153000000004</v>
      </c>
      <c r="K156" s="7"/>
      <c r="L156" s="7"/>
    </row>
    <row r="157" spans="3:12" ht="16" x14ac:dyDescent="0.2">
      <c r="C157" s="9"/>
      <c r="D157" s="9">
        <v>2</v>
      </c>
      <c r="E157" s="9">
        <v>2.5</v>
      </c>
      <c r="F157" s="9">
        <v>15</v>
      </c>
      <c r="G157" s="9">
        <v>0.03</v>
      </c>
      <c r="H157" s="9">
        <v>0.3</v>
      </c>
      <c r="I157" s="9"/>
      <c r="J157" s="9">
        <v>0.42211706999999998</v>
      </c>
      <c r="K157" s="7"/>
      <c r="L157" s="7"/>
    </row>
    <row r="158" spans="3:12" ht="16" x14ac:dyDescent="0.2">
      <c r="C158" s="9"/>
      <c r="D158" s="9">
        <v>3</v>
      </c>
      <c r="E158" s="9">
        <v>2.5</v>
      </c>
      <c r="F158" s="9">
        <v>15</v>
      </c>
      <c r="G158" s="9">
        <v>0.03</v>
      </c>
      <c r="H158" s="9">
        <v>0.3</v>
      </c>
      <c r="I158" s="9"/>
      <c r="J158" s="9">
        <v>1.1151930999999999</v>
      </c>
      <c r="K158" s="7"/>
      <c r="L158" s="7"/>
    </row>
    <row r="159" spans="3:12" ht="16" x14ac:dyDescent="0.2">
      <c r="C159" s="9"/>
      <c r="D159" s="9">
        <v>4</v>
      </c>
      <c r="E159" s="9">
        <v>2.5</v>
      </c>
      <c r="F159" s="9">
        <v>15</v>
      </c>
      <c r="G159" s="9">
        <v>0.03</v>
      </c>
      <c r="H159" s="9">
        <v>0.3</v>
      </c>
      <c r="I159" s="9"/>
      <c r="J159" s="9">
        <v>1.3167206600000001</v>
      </c>
      <c r="K159" s="7"/>
      <c r="L159" s="7"/>
    </row>
    <row r="160" spans="3:12" ht="16" x14ac:dyDescent="0.2">
      <c r="C160" s="9"/>
      <c r="D160" s="9">
        <v>5</v>
      </c>
      <c r="E160" s="9">
        <v>2.5</v>
      </c>
      <c r="F160" s="9">
        <v>15</v>
      </c>
      <c r="G160" s="9">
        <v>0.03</v>
      </c>
      <c r="H160" s="9">
        <v>0.3</v>
      </c>
      <c r="I160" s="9"/>
      <c r="J160" s="9">
        <v>0.46923746</v>
      </c>
      <c r="K160" s="7"/>
      <c r="L160" s="7"/>
    </row>
    <row r="161" spans="3:12" ht="16" x14ac:dyDescent="0.2">
      <c r="C161" s="9"/>
      <c r="D161" s="9">
        <v>6</v>
      </c>
      <c r="E161" s="9">
        <v>2.5</v>
      </c>
      <c r="F161" s="9">
        <v>15</v>
      </c>
      <c r="G161" s="9">
        <v>0.03</v>
      </c>
      <c r="H161" s="9">
        <v>0.3</v>
      </c>
      <c r="I161" s="9"/>
      <c r="J161" s="9">
        <v>0.32535239999999999</v>
      </c>
      <c r="K161" s="7"/>
      <c r="L161" s="7"/>
    </row>
    <row r="162" spans="3:12" ht="16" x14ac:dyDescent="0.2">
      <c r="C162" s="9"/>
      <c r="D162" s="9">
        <v>7</v>
      </c>
      <c r="E162" s="9">
        <v>2.5</v>
      </c>
      <c r="F162" s="9">
        <v>15</v>
      </c>
      <c r="G162" s="9">
        <v>0.03</v>
      </c>
      <c r="H162" s="9">
        <v>0.3</v>
      </c>
      <c r="I162" s="9"/>
      <c r="J162" s="9">
        <v>0.36177187999999999</v>
      </c>
      <c r="K162" s="7"/>
      <c r="L162" s="7"/>
    </row>
    <row r="163" spans="3:12" ht="16" x14ac:dyDescent="0.2">
      <c r="C163" s="9"/>
      <c r="D163" s="9">
        <v>8</v>
      </c>
      <c r="E163" s="9">
        <v>2.5</v>
      </c>
      <c r="F163" s="9">
        <v>15</v>
      </c>
      <c r="G163" s="9">
        <v>0.03</v>
      </c>
      <c r="H163" s="9">
        <v>0.3</v>
      </c>
      <c r="I163" s="9"/>
      <c r="J163" s="9">
        <v>1.951019E-2</v>
      </c>
      <c r="K163" s="7"/>
      <c r="L163" s="7"/>
    </row>
    <row r="164" spans="3:12" ht="16" x14ac:dyDescent="0.2">
      <c r="C164" s="9"/>
      <c r="D164" s="9">
        <v>9</v>
      </c>
      <c r="E164" s="9">
        <v>2.5</v>
      </c>
      <c r="F164" s="9">
        <v>15</v>
      </c>
      <c r="G164" s="9">
        <v>0.03</v>
      </c>
      <c r="H164" s="9">
        <v>0.3</v>
      </c>
      <c r="I164" s="9"/>
      <c r="J164" s="9">
        <v>8.632049E-2</v>
      </c>
      <c r="K164" s="7"/>
      <c r="L164" s="7"/>
    </row>
    <row r="165" spans="3:12" ht="16" x14ac:dyDescent="0.2">
      <c r="C165" s="9"/>
      <c r="D165" s="9">
        <v>10</v>
      </c>
      <c r="E165" s="9">
        <v>2.5</v>
      </c>
      <c r="F165" s="9">
        <v>15</v>
      </c>
      <c r="G165" s="9">
        <v>0.03</v>
      </c>
      <c r="H165" s="9">
        <v>0.3</v>
      </c>
      <c r="I165" s="9"/>
      <c r="J165" s="9">
        <v>0.13254462</v>
      </c>
      <c r="K165" s="7"/>
      <c r="L165" s="7"/>
    </row>
    <row r="166" spans="3:12" ht="16" x14ac:dyDescent="0.2">
      <c r="C166" s="9"/>
      <c r="D166" s="9">
        <v>11</v>
      </c>
      <c r="E166" s="9">
        <v>2.5</v>
      </c>
      <c r="F166" s="9">
        <v>15</v>
      </c>
      <c r="G166" s="9">
        <v>0.03</v>
      </c>
      <c r="H166" s="9">
        <v>0.3</v>
      </c>
      <c r="I166" s="9"/>
      <c r="J166" s="9">
        <v>5.6785990000000001E-2</v>
      </c>
      <c r="K166" s="7"/>
      <c r="L166" s="7"/>
    </row>
    <row r="167" spans="3:12" ht="16" x14ac:dyDescent="0.2">
      <c r="C167" s="9"/>
      <c r="D167" s="9">
        <v>12</v>
      </c>
      <c r="E167" s="9">
        <v>2.5</v>
      </c>
      <c r="F167" s="9">
        <v>15</v>
      </c>
      <c r="G167" s="9">
        <v>0.03</v>
      </c>
      <c r="H167" s="9">
        <v>0.3</v>
      </c>
      <c r="I167" s="9"/>
      <c r="J167" s="9">
        <v>0.12760915</v>
      </c>
      <c r="K167" s="7"/>
      <c r="L167" s="7"/>
    </row>
    <row r="168" spans="3:12" ht="16" x14ac:dyDescent="0.2">
      <c r="C168" s="9"/>
      <c r="D168" s="9">
        <v>13</v>
      </c>
      <c r="E168" s="9">
        <v>2.5</v>
      </c>
      <c r="F168" s="9">
        <v>15</v>
      </c>
      <c r="G168" s="9">
        <v>0.03</v>
      </c>
      <c r="H168" s="9">
        <v>0.3</v>
      </c>
      <c r="I168" s="9"/>
      <c r="J168" s="9">
        <v>0.15430094999999999</v>
      </c>
      <c r="K168" s="7"/>
      <c r="L168" s="7"/>
    </row>
    <row r="169" spans="3:12" ht="16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3:12" ht="16" x14ac:dyDescent="0.2">
      <c r="C170" s="9"/>
      <c r="D170" s="9">
        <v>1</v>
      </c>
      <c r="E170" s="9">
        <v>3.75</v>
      </c>
      <c r="F170" s="9">
        <v>0</v>
      </c>
      <c r="G170" s="9">
        <v>0.03</v>
      </c>
      <c r="H170" s="9">
        <v>0.3</v>
      </c>
      <c r="I170" s="9"/>
      <c r="J170" s="9">
        <v>1.8909235900000001</v>
      </c>
      <c r="K170" s="7"/>
      <c r="L170" s="7"/>
    </row>
    <row r="171" spans="3:12" ht="16" x14ac:dyDescent="0.2">
      <c r="C171" s="9"/>
      <c r="D171" s="9">
        <v>2</v>
      </c>
      <c r="E171" s="9">
        <v>3.75</v>
      </c>
      <c r="F171" s="9">
        <v>0</v>
      </c>
      <c r="G171" s="9">
        <v>0.03</v>
      </c>
      <c r="H171" s="9">
        <v>0.3</v>
      </c>
      <c r="I171" s="9"/>
      <c r="J171" s="9">
        <v>0.78834563999999996</v>
      </c>
      <c r="K171" s="7"/>
      <c r="L171" s="7"/>
    </row>
    <row r="172" spans="3:12" ht="16" x14ac:dyDescent="0.2">
      <c r="C172" s="9"/>
      <c r="D172" s="9">
        <v>3</v>
      </c>
      <c r="E172" s="9">
        <v>3.75</v>
      </c>
      <c r="F172" s="9">
        <v>0</v>
      </c>
      <c r="G172" s="9">
        <v>0.03</v>
      </c>
      <c r="H172" s="9">
        <v>0.3</v>
      </c>
      <c r="I172" s="9"/>
      <c r="J172" s="9">
        <v>1.7250837000000001</v>
      </c>
      <c r="K172" s="7"/>
      <c r="L172" s="7"/>
    </row>
    <row r="173" spans="3:12" ht="16" x14ac:dyDescent="0.2">
      <c r="C173" s="9"/>
      <c r="D173" s="9">
        <v>4</v>
      </c>
      <c r="E173" s="9">
        <v>3.75</v>
      </c>
      <c r="F173" s="9">
        <v>0</v>
      </c>
      <c r="G173" s="9">
        <v>0.03</v>
      </c>
      <c r="H173" s="9">
        <v>0.3</v>
      </c>
      <c r="I173" s="9"/>
      <c r="J173" s="9">
        <v>2.0957174200000002</v>
      </c>
      <c r="K173" s="7"/>
      <c r="L173" s="7"/>
    </row>
    <row r="174" spans="3:12" ht="16" x14ac:dyDescent="0.2">
      <c r="C174" s="9"/>
      <c r="D174" s="9">
        <v>5</v>
      </c>
      <c r="E174" s="9">
        <v>3.75</v>
      </c>
      <c r="F174" s="9">
        <v>0</v>
      </c>
      <c r="G174" s="9">
        <v>0.03</v>
      </c>
      <c r="H174" s="9">
        <v>0.3</v>
      </c>
      <c r="I174" s="9"/>
      <c r="J174" s="9">
        <v>0.74407051999999996</v>
      </c>
      <c r="K174" s="7"/>
      <c r="L174" s="7"/>
    </row>
    <row r="175" spans="3:12" ht="16" x14ac:dyDescent="0.2">
      <c r="C175" s="9"/>
      <c r="D175" s="9">
        <v>6</v>
      </c>
      <c r="E175" s="9">
        <v>3.75</v>
      </c>
      <c r="F175" s="9">
        <v>0</v>
      </c>
      <c r="G175" s="9">
        <v>0.03</v>
      </c>
      <c r="H175" s="9">
        <v>0.3</v>
      </c>
      <c r="I175" s="9"/>
      <c r="J175" s="9">
        <v>0.50364777999999999</v>
      </c>
      <c r="K175" s="7"/>
      <c r="L175" s="7"/>
    </row>
    <row r="176" spans="3:12" ht="16" x14ac:dyDescent="0.2">
      <c r="C176" s="9"/>
      <c r="D176" s="9">
        <v>7</v>
      </c>
      <c r="E176" s="9">
        <v>3.75</v>
      </c>
      <c r="F176" s="9">
        <v>0</v>
      </c>
      <c r="G176" s="9">
        <v>0.03</v>
      </c>
      <c r="H176" s="9">
        <v>0.3</v>
      </c>
      <c r="I176" s="9"/>
      <c r="J176" s="9">
        <v>0.56063472000000003</v>
      </c>
      <c r="K176" s="7"/>
      <c r="L176" s="7"/>
    </row>
    <row r="177" spans="3:12" ht="16" x14ac:dyDescent="0.2">
      <c r="C177" s="9"/>
      <c r="D177" s="9">
        <v>8</v>
      </c>
      <c r="E177" s="9">
        <v>3.75</v>
      </c>
      <c r="F177" s="9">
        <v>0</v>
      </c>
      <c r="G177" s="9">
        <v>0.03</v>
      </c>
      <c r="H177" s="9">
        <v>0.3</v>
      </c>
      <c r="I177" s="9"/>
      <c r="J177" s="9">
        <v>3.080273E-2</v>
      </c>
      <c r="K177" s="7"/>
      <c r="L177" s="7"/>
    </row>
    <row r="178" spans="3:12" ht="16" x14ac:dyDescent="0.2">
      <c r="C178" s="9"/>
      <c r="D178" s="9">
        <v>9</v>
      </c>
      <c r="E178" s="9">
        <v>3.75</v>
      </c>
      <c r="F178" s="9">
        <v>0</v>
      </c>
      <c r="G178" s="9">
        <v>0.03</v>
      </c>
      <c r="H178" s="9">
        <v>0.3</v>
      </c>
      <c r="I178" s="9"/>
      <c r="J178" s="9">
        <v>0.15245843000000001</v>
      </c>
      <c r="K178" s="7"/>
      <c r="L178" s="7"/>
    </row>
    <row r="179" spans="3:12" ht="16" x14ac:dyDescent="0.2">
      <c r="C179" s="9"/>
      <c r="D179" s="9">
        <v>10</v>
      </c>
      <c r="E179" s="9">
        <v>3.75</v>
      </c>
      <c r="F179" s="9">
        <v>0</v>
      </c>
      <c r="G179" s="9">
        <v>0.03</v>
      </c>
      <c r="H179" s="9">
        <v>0.3</v>
      </c>
      <c r="I179" s="9"/>
      <c r="J179" s="9">
        <v>0.20709643999999999</v>
      </c>
      <c r="K179" s="7"/>
      <c r="L179" s="7"/>
    </row>
    <row r="180" spans="3:12" ht="16" x14ac:dyDescent="0.2">
      <c r="C180" s="9"/>
      <c r="D180" s="9">
        <v>11</v>
      </c>
      <c r="E180" s="9">
        <v>3.75</v>
      </c>
      <c r="F180" s="9">
        <v>0</v>
      </c>
      <c r="G180" s="9">
        <v>0.03</v>
      </c>
      <c r="H180" s="9">
        <v>0.3</v>
      </c>
      <c r="I180" s="9"/>
      <c r="J180" s="9">
        <v>7.9397129999999996E-2</v>
      </c>
      <c r="K180" s="7"/>
      <c r="L180" s="7"/>
    </row>
    <row r="181" spans="3:12" ht="16" x14ac:dyDescent="0.2">
      <c r="C181" s="9"/>
      <c r="D181" s="9">
        <v>12</v>
      </c>
      <c r="E181" s="9">
        <v>3.75</v>
      </c>
      <c r="F181" s="9">
        <v>0</v>
      </c>
      <c r="G181" s="9">
        <v>0.03</v>
      </c>
      <c r="H181" s="9">
        <v>0.3</v>
      </c>
      <c r="I181" s="9"/>
      <c r="J181" s="9">
        <v>0.17581425000000001</v>
      </c>
      <c r="K181" s="7"/>
      <c r="L181" s="7"/>
    </row>
    <row r="182" spans="3:12" ht="16" x14ac:dyDescent="0.2">
      <c r="C182" s="9"/>
      <c r="D182" s="9">
        <v>13</v>
      </c>
      <c r="E182" s="9">
        <v>3.75</v>
      </c>
      <c r="F182" s="9">
        <v>0</v>
      </c>
      <c r="G182" s="9">
        <v>0.03</v>
      </c>
      <c r="H182" s="9">
        <v>0.3</v>
      </c>
      <c r="I182" s="9"/>
      <c r="J182" s="9">
        <v>0.21168036000000001</v>
      </c>
      <c r="K182" s="7"/>
      <c r="L182" s="7"/>
    </row>
    <row r="183" spans="3:12" ht="16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3:12" ht="16" x14ac:dyDescent="0.2">
      <c r="C184" s="9"/>
      <c r="D184" s="9">
        <v>1</v>
      </c>
      <c r="E184" s="9">
        <v>3.75</v>
      </c>
      <c r="F184" s="9">
        <v>5</v>
      </c>
      <c r="G184" s="9">
        <v>0.03</v>
      </c>
      <c r="H184" s="9">
        <v>0.3</v>
      </c>
      <c r="I184" s="9"/>
      <c r="J184" s="9">
        <v>1.90029121</v>
      </c>
      <c r="K184" s="7"/>
      <c r="L184" s="7"/>
    </row>
    <row r="185" spans="3:12" ht="16" x14ac:dyDescent="0.2">
      <c r="C185" s="9"/>
      <c r="D185" s="9">
        <v>2</v>
      </c>
      <c r="E185" s="9">
        <v>3.75</v>
      </c>
      <c r="F185" s="9">
        <v>5</v>
      </c>
      <c r="G185" s="9">
        <v>0.03</v>
      </c>
      <c r="H185" s="9">
        <v>0.3</v>
      </c>
      <c r="I185" s="9"/>
      <c r="J185" s="9">
        <v>0.79220088</v>
      </c>
      <c r="K185" s="7"/>
      <c r="L185" s="7"/>
    </row>
    <row r="186" spans="3:12" ht="16" x14ac:dyDescent="0.2">
      <c r="C186" s="9"/>
      <c r="D186" s="9">
        <v>3</v>
      </c>
      <c r="E186" s="9">
        <v>3.75</v>
      </c>
      <c r="F186" s="9">
        <v>5</v>
      </c>
      <c r="G186" s="9">
        <v>0.03</v>
      </c>
      <c r="H186" s="9">
        <v>0.3</v>
      </c>
      <c r="I186" s="9"/>
      <c r="J186" s="9">
        <v>1.73438151</v>
      </c>
      <c r="K186" s="7"/>
      <c r="L186" s="7"/>
    </row>
    <row r="187" spans="3:12" ht="16" x14ac:dyDescent="0.2">
      <c r="C187" s="9"/>
      <c r="D187" s="9">
        <v>4</v>
      </c>
      <c r="E187" s="9">
        <v>3.75</v>
      </c>
      <c r="F187" s="9">
        <v>5</v>
      </c>
      <c r="G187" s="9">
        <v>0.03</v>
      </c>
      <c r="H187" s="9">
        <v>0.3</v>
      </c>
      <c r="I187" s="9"/>
      <c r="J187" s="9">
        <v>2.1078211699999998</v>
      </c>
      <c r="K187" s="7"/>
      <c r="L187" s="7"/>
    </row>
    <row r="188" spans="3:12" ht="16" x14ac:dyDescent="0.2">
      <c r="C188" s="9"/>
      <c r="D188" s="9">
        <v>5</v>
      </c>
      <c r="E188" s="9">
        <v>3.75</v>
      </c>
      <c r="F188" s="9">
        <v>5</v>
      </c>
      <c r="G188" s="9">
        <v>0.03</v>
      </c>
      <c r="H188" s="9">
        <v>0.3</v>
      </c>
      <c r="I188" s="9"/>
      <c r="J188" s="9">
        <v>0.74824389000000002</v>
      </c>
      <c r="K188" s="7"/>
      <c r="L188" s="7"/>
    </row>
    <row r="189" spans="3:12" ht="16" x14ac:dyDescent="0.2">
      <c r="C189" s="9"/>
      <c r="D189" s="9">
        <v>6</v>
      </c>
      <c r="E189" s="9">
        <v>3.75</v>
      </c>
      <c r="F189" s="9">
        <v>5</v>
      </c>
      <c r="G189" s="9">
        <v>0.03</v>
      </c>
      <c r="H189" s="9">
        <v>0.3</v>
      </c>
      <c r="I189" s="9"/>
      <c r="J189" s="9">
        <v>0.50656559000000001</v>
      </c>
      <c r="K189" s="7"/>
      <c r="L189" s="7"/>
    </row>
    <row r="190" spans="3:12" ht="16" x14ac:dyDescent="0.2">
      <c r="C190" s="9"/>
      <c r="D190" s="9">
        <v>7</v>
      </c>
      <c r="E190" s="9">
        <v>3.75</v>
      </c>
      <c r="F190" s="9">
        <v>5</v>
      </c>
      <c r="G190" s="9">
        <v>0.03</v>
      </c>
      <c r="H190" s="9">
        <v>0.3</v>
      </c>
      <c r="I190" s="9"/>
      <c r="J190" s="9">
        <v>0.56381771999999997</v>
      </c>
      <c r="K190" s="7"/>
      <c r="L190" s="7"/>
    </row>
    <row r="191" spans="3:12" ht="16" x14ac:dyDescent="0.2">
      <c r="C191" s="9"/>
      <c r="D191" s="9">
        <v>8</v>
      </c>
      <c r="E191" s="9">
        <v>3.75</v>
      </c>
      <c r="F191" s="9">
        <v>5</v>
      </c>
      <c r="G191" s="9">
        <v>0.03</v>
      </c>
      <c r="H191" s="9">
        <v>0.3</v>
      </c>
      <c r="I191" s="9"/>
      <c r="J191" s="9">
        <v>3.099797E-2</v>
      </c>
      <c r="K191" s="7"/>
      <c r="L191" s="7"/>
    </row>
    <row r="192" spans="3:12" ht="16" x14ac:dyDescent="0.2">
      <c r="C192" s="9"/>
      <c r="D192" s="9">
        <v>9</v>
      </c>
      <c r="E192" s="9">
        <v>3.75</v>
      </c>
      <c r="F192" s="9">
        <v>5</v>
      </c>
      <c r="G192" s="9">
        <v>0.03</v>
      </c>
      <c r="H192" s="9">
        <v>0.3</v>
      </c>
      <c r="I192" s="9"/>
      <c r="J192" s="9">
        <v>0.15323265</v>
      </c>
      <c r="K192" s="7"/>
      <c r="L192" s="7"/>
    </row>
    <row r="193" spans="3:12" ht="16" x14ac:dyDescent="0.2">
      <c r="C193" s="9"/>
      <c r="D193" s="9">
        <v>10</v>
      </c>
      <c r="E193" s="9">
        <v>3.75</v>
      </c>
      <c r="F193" s="9">
        <v>5</v>
      </c>
      <c r="G193" s="9">
        <v>0.03</v>
      </c>
      <c r="H193" s="9">
        <v>0.3</v>
      </c>
      <c r="I193" s="9"/>
      <c r="J193" s="9">
        <v>0.20841408</v>
      </c>
      <c r="K193" s="7"/>
      <c r="L193" s="7"/>
    </row>
    <row r="194" spans="3:12" ht="16" x14ac:dyDescent="0.2">
      <c r="C194" s="9"/>
      <c r="D194" s="9">
        <v>11</v>
      </c>
      <c r="E194" s="9">
        <v>3.75</v>
      </c>
      <c r="F194" s="9">
        <v>5</v>
      </c>
      <c r="G194" s="9">
        <v>0.03</v>
      </c>
      <c r="H194" s="9">
        <v>0.3</v>
      </c>
      <c r="I194" s="9"/>
      <c r="J194" s="9">
        <v>7.99787E-2</v>
      </c>
      <c r="K194" s="7"/>
      <c r="L194" s="7"/>
    </row>
    <row r="195" spans="3:12" ht="16" x14ac:dyDescent="0.2">
      <c r="C195" s="9"/>
      <c r="D195" s="9">
        <v>12</v>
      </c>
      <c r="E195" s="9">
        <v>3.75</v>
      </c>
      <c r="F195" s="9">
        <v>5</v>
      </c>
      <c r="G195" s="9">
        <v>0.03</v>
      </c>
      <c r="H195" s="9">
        <v>0.3</v>
      </c>
      <c r="I195" s="9"/>
      <c r="J195" s="9">
        <v>0.17716277</v>
      </c>
      <c r="K195" s="7"/>
      <c r="L195" s="7"/>
    </row>
    <row r="196" spans="3:12" ht="16" x14ac:dyDescent="0.2">
      <c r="C196" s="9"/>
      <c r="D196" s="9">
        <v>13</v>
      </c>
      <c r="E196" s="9">
        <v>3.75</v>
      </c>
      <c r="F196" s="9">
        <v>5</v>
      </c>
      <c r="G196" s="9">
        <v>0.03</v>
      </c>
      <c r="H196" s="9">
        <v>0.3</v>
      </c>
      <c r="I196" s="9"/>
      <c r="J196" s="9">
        <v>0.21335800999999999</v>
      </c>
      <c r="K196" s="7"/>
      <c r="L196" s="7"/>
    </row>
    <row r="197" spans="3:12" ht="16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3:12" ht="16" x14ac:dyDescent="0.2">
      <c r="C198" s="9"/>
      <c r="D198" s="9">
        <v>1</v>
      </c>
      <c r="E198" s="9">
        <v>3.75</v>
      </c>
      <c r="F198" s="9">
        <v>10</v>
      </c>
      <c r="G198" s="9">
        <v>0.03</v>
      </c>
      <c r="H198" s="9">
        <v>0.3</v>
      </c>
      <c r="I198" s="9"/>
      <c r="J198" s="9">
        <v>1.9289743100000001</v>
      </c>
      <c r="K198" s="7"/>
      <c r="L198" s="7"/>
    </row>
    <row r="199" spans="3:12" ht="16" x14ac:dyDescent="0.2">
      <c r="C199" s="9"/>
      <c r="D199" s="9">
        <v>2</v>
      </c>
      <c r="E199" s="9">
        <v>3.75</v>
      </c>
      <c r="F199" s="9">
        <v>10</v>
      </c>
      <c r="G199" s="9">
        <v>0.03</v>
      </c>
      <c r="H199" s="9">
        <v>0.3</v>
      </c>
      <c r="I199" s="9"/>
      <c r="J199" s="9">
        <v>0.80400539000000004</v>
      </c>
      <c r="K199" s="7"/>
      <c r="L199" s="7"/>
    </row>
    <row r="200" spans="3:12" ht="16" x14ac:dyDescent="0.2">
      <c r="C200" s="9"/>
      <c r="D200" s="9">
        <v>3</v>
      </c>
      <c r="E200" s="9">
        <v>3.75</v>
      </c>
      <c r="F200" s="9">
        <v>10</v>
      </c>
      <c r="G200" s="9">
        <v>0.03</v>
      </c>
      <c r="H200" s="9">
        <v>0.3</v>
      </c>
      <c r="I200" s="9"/>
      <c r="J200" s="9">
        <v>1.76285088</v>
      </c>
      <c r="K200" s="7"/>
      <c r="L200" s="7"/>
    </row>
    <row r="201" spans="3:12" ht="16" x14ac:dyDescent="0.2">
      <c r="C201" s="9"/>
      <c r="D201" s="9">
        <v>4</v>
      </c>
      <c r="E201" s="9">
        <v>3.75</v>
      </c>
      <c r="F201" s="9">
        <v>10</v>
      </c>
      <c r="G201" s="9">
        <v>0.03</v>
      </c>
      <c r="H201" s="9">
        <v>0.3</v>
      </c>
      <c r="I201" s="9"/>
      <c r="J201" s="9">
        <v>2.1448821599999999</v>
      </c>
      <c r="K201" s="7"/>
      <c r="L201" s="7"/>
    </row>
    <row r="202" spans="3:12" ht="16" x14ac:dyDescent="0.2">
      <c r="C202" s="9"/>
      <c r="D202" s="9">
        <v>5</v>
      </c>
      <c r="E202" s="9">
        <v>3.75</v>
      </c>
      <c r="F202" s="9">
        <v>10</v>
      </c>
      <c r="G202" s="9">
        <v>0.03</v>
      </c>
      <c r="H202" s="9">
        <v>0.3</v>
      </c>
      <c r="I202" s="9"/>
      <c r="J202" s="9">
        <v>0.76102252000000004</v>
      </c>
      <c r="K202" s="7"/>
      <c r="L202" s="7"/>
    </row>
    <row r="203" spans="3:12" ht="16" x14ac:dyDescent="0.2">
      <c r="C203" s="9"/>
      <c r="D203" s="9">
        <v>6</v>
      </c>
      <c r="E203" s="9">
        <v>3.75</v>
      </c>
      <c r="F203" s="9">
        <v>10</v>
      </c>
      <c r="G203" s="9">
        <v>0.03</v>
      </c>
      <c r="H203" s="9">
        <v>0.3</v>
      </c>
      <c r="I203" s="9"/>
      <c r="J203" s="9">
        <v>0.51549975999999997</v>
      </c>
      <c r="K203" s="7"/>
      <c r="L203" s="7"/>
    </row>
    <row r="204" spans="3:12" ht="16" x14ac:dyDescent="0.2">
      <c r="C204" s="9"/>
      <c r="D204" s="9">
        <v>7</v>
      </c>
      <c r="E204" s="9">
        <v>3.75</v>
      </c>
      <c r="F204" s="9">
        <v>10</v>
      </c>
      <c r="G204" s="9">
        <v>0.03</v>
      </c>
      <c r="H204" s="9">
        <v>0.3</v>
      </c>
      <c r="I204" s="9"/>
      <c r="J204" s="9">
        <v>0.57356388999999997</v>
      </c>
      <c r="K204" s="7"/>
      <c r="L204" s="7"/>
    </row>
    <row r="205" spans="3:12" ht="16" x14ac:dyDescent="0.2">
      <c r="C205" s="9"/>
      <c r="D205" s="9">
        <v>8</v>
      </c>
      <c r="E205" s="9">
        <v>3.75</v>
      </c>
      <c r="F205" s="9">
        <v>10</v>
      </c>
      <c r="G205" s="9">
        <v>0.03</v>
      </c>
      <c r="H205" s="9">
        <v>0.3</v>
      </c>
      <c r="I205" s="9"/>
      <c r="J205" s="9">
        <v>3.1595789999999999E-2</v>
      </c>
      <c r="K205" s="7"/>
      <c r="L205" s="7"/>
    </row>
    <row r="206" spans="3:12" ht="16" x14ac:dyDescent="0.2">
      <c r="C206" s="9"/>
      <c r="D206" s="9">
        <v>9</v>
      </c>
      <c r="E206" s="9">
        <v>3.75</v>
      </c>
      <c r="F206" s="9">
        <v>10</v>
      </c>
      <c r="G206" s="9">
        <v>0.03</v>
      </c>
      <c r="H206" s="9">
        <v>0.3</v>
      </c>
      <c r="I206" s="9"/>
      <c r="J206" s="9">
        <v>0.15560328000000001</v>
      </c>
      <c r="K206" s="7"/>
      <c r="L206" s="7"/>
    </row>
    <row r="207" spans="3:12" ht="16" x14ac:dyDescent="0.2">
      <c r="C207" s="9"/>
      <c r="D207" s="9">
        <v>10</v>
      </c>
      <c r="E207" s="9">
        <v>3.75</v>
      </c>
      <c r="F207" s="9">
        <v>10</v>
      </c>
      <c r="G207" s="9">
        <v>0.03</v>
      </c>
      <c r="H207" s="9">
        <v>0.3</v>
      </c>
      <c r="I207" s="9"/>
      <c r="J207" s="9">
        <v>0.21244863999999999</v>
      </c>
      <c r="K207" s="7"/>
      <c r="L207" s="7"/>
    </row>
    <row r="208" spans="3:12" ht="16" x14ac:dyDescent="0.2">
      <c r="C208" s="9"/>
      <c r="D208" s="9">
        <v>11</v>
      </c>
      <c r="E208" s="9">
        <v>3.75</v>
      </c>
      <c r="F208" s="9">
        <v>10</v>
      </c>
      <c r="G208" s="9">
        <v>0.03</v>
      </c>
      <c r="H208" s="9">
        <v>0.3</v>
      </c>
      <c r="I208" s="9"/>
      <c r="J208" s="9">
        <v>8.1759429999999994E-2</v>
      </c>
      <c r="K208" s="7"/>
      <c r="L208" s="7"/>
    </row>
    <row r="209" spans="3:12" ht="16" x14ac:dyDescent="0.2">
      <c r="C209" s="9"/>
      <c r="D209" s="9">
        <v>12</v>
      </c>
      <c r="E209" s="9">
        <v>3.75</v>
      </c>
      <c r="F209" s="9">
        <v>10</v>
      </c>
      <c r="G209" s="9">
        <v>0.03</v>
      </c>
      <c r="H209" s="9">
        <v>0.3</v>
      </c>
      <c r="I209" s="9"/>
      <c r="J209" s="9">
        <v>0.18129187999999999</v>
      </c>
      <c r="K209" s="7"/>
      <c r="L209" s="7"/>
    </row>
    <row r="210" spans="3:12" ht="16" x14ac:dyDescent="0.2">
      <c r="C210" s="9"/>
      <c r="D210" s="9">
        <v>13</v>
      </c>
      <c r="E210" s="9">
        <v>3.75</v>
      </c>
      <c r="F210" s="9">
        <v>10</v>
      </c>
      <c r="G210" s="9">
        <v>0.03</v>
      </c>
      <c r="H210" s="9">
        <v>0.3</v>
      </c>
      <c r="I210" s="9"/>
      <c r="J210" s="9">
        <v>0.21849489</v>
      </c>
      <c r="K210" s="7"/>
      <c r="L210" s="7"/>
    </row>
    <row r="211" spans="3:12" ht="16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3:12" ht="16" x14ac:dyDescent="0.2">
      <c r="C212" s="9"/>
      <c r="D212" s="9">
        <v>1</v>
      </c>
      <c r="E212" s="9">
        <v>3.75</v>
      </c>
      <c r="F212" s="9">
        <v>15</v>
      </c>
      <c r="G212" s="9">
        <v>0.03</v>
      </c>
      <c r="H212" s="9">
        <v>0.3</v>
      </c>
      <c r="I212" s="9"/>
      <c r="J212" s="9">
        <v>1.9787914900000001</v>
      </c>
      <c r="K212" s="7"/>
      <c r="L212" s="7"/>
    </row>
    <row r="213" spans="3:12" ht="16" x14ac:dyDescent="0.2">
      <c r="C213" s="9"/>
      <c r="D213" s="9">
        <v>2</v>
      </c>
      <c r="E213" s="9">
        <v>3.75</v>
      </c>
      <c r="F213" s="9">
        <v>15</v>
      </c>
      <c r="G213" s="9">
        <v>0.03</v>
      </c>
      <c r="H213" s="9">
        <v>0.3</v>
      </c>
      <c r="I213" s="9"/>
      <c r="J213" s="9">
        <v>0.82450760999999995</v>
      </c>
      <c r="K213" s="7"/>
      <c r="L213" s="7"/>
    </row>
    <row r="214" spans="3:12" ht="16" x14ac:dyDescent="0.2">
      <c r="C214" s="9"/>
      <c r="D214" s="9">
        <v>3</v>
      </c>
      <c r="E214" s="9">
        <v>3.75</v>
      </c>
      <c r="F214" s="9">
        <v>15</v>
      </c>
      <c r="G214" s="9">
        <v>0.03</v>
      </c>
      <c r="H214" s="9">
        <v>0.3</v>
      </c>
      <c r="I214" s="9"/>
      <c r="J214" s="9">
        <v>1.8122968399999999</v>
      </c>
      <c r="K214" s="7"/>
      <c r="L214" s="7"/>
    </row>
    <row r="215" spans="3:12" ht="16" x14ac:dyDescent="0.2">
      <c r="C215" s="9"/>
      <c r="D215" s="9">
        <v>4</v>
      </c>
      <c r="E215" s="9">
        <v>3.75</v>
      </c>
      <c r="F215" s="9">
        <v>15</v>
      </c>
      <c r="G215" s="9">
        <v>0.03</v>
      </c>
      <c r="H215" s="9">
        <v>0.3</v>
      </c>
      <c r="I215" s="9"/>
      <c r="J215" s="9">
        <v>2.2092501699999998</v>
      </c>
      <c r="K215" s="7"/>
      <c r="L215" s="7"/>
    </row>
    <row r="216" spans="3:12" ht="16" x14ac:dyDescent="0.2">
      <c r="C216" s="9"/>
      <c r="D216" s="9">
        <v>5</v>
      </c>
      <c r="E216" s="9">
        <v>3.75</v>
      </c>
      <c r="F216" s="9">
        <v>15</v>
      </c>
      <c r="G216" s="9">
        <v>0.03</v>
      </c>
      <c r="H216" s="9">
        <v>0.3</v>
      </c>
      <c r="I216" s="9"/>
      <c r="J216" s="9">
        <v>0.78321660999999998</v>
      </c>
      <c r="K216" s="7"/>
      <c r="L216" s="7"/>
    </row>
    <row r="217" spans="3:12" ht="16" x14ac:dyDescent="0.2">
      <c r="C217" s="9"/>
      <c r="D217" s="9">
        <v>6</v>
      </c>
      <c r="E217" s="9">
        <v>3.75</v>
      </c>
      <c r="F217" s="9">
        <v>15</v>
      </c>
      <c r="G217" s="9">
        <v>0.03</v>
      </c>
      <c r="H217" s="9">
        <v>0.3</v>
      </c>
      <c r="I217" s="9"/>
      <c r="J217" s="9">
        <v>0.53101673000000005</v>
      </c>
      <c r="K217" s="7"/>
      <c r="L217" s="7"/>
    </row>
    <row r="218" spans="3:12" ht="16" x14ac:dyDescent="0.2">
      <c r="C218" s="9"/>
      <c r="D218" s="9">
        <v>7</v>
      </c>
      <c r="E218" s="9">
        <v>3.75</v>
      </c>
      <c r="F218" s="9">
        <v>15</v>
      </c>
      <c r="G218" s="9">
        <v>0.03</v>
      </c>
      <c r="H218" s="9">
        <v>0.3</v>
      </c>
      <c r="I218" s="9"/>
      <c r="J218" s="9">
        <v>0.59049116000000001</v>
      </c>
      <c r="K218" s="7"/>
      <c r="L218" s="7"/>
    </row>
    <row r="219" spans="3:12" ht="16" x14ac:dyDescent="0.2">
      <c r="C219" s="9"/>
      <c r="D219" s="9">
        <v>8</v>
      </c>
      <c r="E219" s="9">
        <v>3.75</v>
      </c>
      <c r="F219" s="9">
        <v>15</v>
      </c>
      <c r="G219" s="9">
        <v>0.03</v>
      </c>
      <c r="H219" s="9">
        <v>0.3</v>
      </c>
      <c r="I219" s="9"/>
      <c r="J219" s="9">
        <v>3.2634089999999998E-2</v>
      </c>
      <c r="K219" s="7"/>
      <c r="L219" s="7"/>
    </row>
    <row r="220" spans="3:12" ht="16" x14ac:dyDescent="0.2">
      <c r="C220" s="9"/>
      <c r="D220" s="9">
        <v>9</v>
      </c>
      <c r="E220" s="9">
        <v>3.75</v>
      </c>
      <c r="F220" s="9">
        <v>15</v>
      </c>
      <c r="G220" s="9">
        <v>0.03</v>
      </c>
      <c r="H220" s="9">
        <v>0.3</v>
      </c>
      <c r="I220" s="9"/>
      <c r="J220" s="9">
        <v>0.15972059999999999</v>
      </c>
      <c r="K220" s="7"/>
      <c r="L220" s="7"/>
    </row>
    <row r="221" spans="3:12" ht="16" x14ac:dyDescent="0.2">
      <c r="C221" s="9"/>
      <c r="D221" s="9">
        <v>10</v>
      </c>
      <c r="E221" s="9">
        <v>3.75</v>
      </c>
      <c r="F221" s="9">
        <v>15</v>
      </c>
      <c r="G221" s="9">
        <v>0.03</v>
      </c>
      <c r="H221" s="9">
        <v>0.3</v>
      </c>
      <c r="I221" s="9"/>
      <c r="J221" s="9">
        <v>0.21945590000000001</v>
      </c>
      <c r="K221" s="7"/>
      <c r="L221" s="7"/>
    </row>
    <row r="222" spans="3:12" ht="16" x14ac:dyDescent="0.2">
      <c r="C222" s="9"/>
      <c r="D222" s="9">
        <v>11</v>
      </c>
      <c r="E222" s="9">
        <v>3.75</v>
      </c>
      <c r="F222" s="9">
        <v>15</v>
      </c>
      <c r="G222" s="9">
        <v>0.03</v>
      </c>
      <c r="H222" s="9">
        <v>0.3</v>
      </c>
      <c r="I222" s="9"/>
      <c r="J222" s="9">
        <v>8.4852230000000001E-2</v>
      </c>
      <c r="K222" s="7"/>
      <c r="L222" s="7"/>
    </row>
    <row r="223" spans="3:12" ht="16" x14ac:dyDescent="0.2">
      <c r="C223" s="9"/>
      <c r="D223" s="9">
        <v>12</v>
      </c>
      <c r="E223" s="9">
        <v>3.75</v>
      </c>
      <c r="F223" s="9">
        <v>15</v>
      </c>
      <c r="G223" s="9">
        <v>0.03</v>
      </c>
      <c r="H223" s="9">
        <v>0.3</v>
      </c>
      <c r="I223" s="9"/>
      <c r="J223" s="9">
        <v>0.18846338000000001</v>
      </c>
      <c r="K223" s="7"/>
      <c r="L223" s="7"/>
    </row>
    <row r="224" spans="3:12" ht="16" x14ac:dyDescent="0.2">
      <c r="C224" s="9"/>
      <c r="D224" s="9">
        <v>13</v>
      </c>
      <c r="E224" s="9">
        <v>3.75</v>
      </c>
      <c r="F224" s="9">
        <v>15</v>
      </c>
      <c r="G224" s="9">
        <v>0.03</v>
      </c>
      <c r="H224" s="9">
        <v>0.3</v>
      </c>
      <c r="I224" s="9"/>
      <c r="J224" s="9">
        <v>0.22741669</v>
      </c>
      <c r="K224" s="7"/>
      <c r="L224" s="7"/>
    </row>
    <row r="225" spans="3:12" ht="16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3:12" ht="16" x14ac:dyDescent="0.2">
      <c r="C226" s="9"/>
      <c r="D226" s="9">
        <v>1</v>
      </c>
      <c r="E226" s="9">
        <v>5</v>
      </c>
      <c r="F226" s="9">
        <v>0</v>
      </c>
      <c r="G226" s="9">
        <v>0.03</v>
      </c>
      <c r="H226" s="9">
        <v>0.3</v>
      </c>
      <c r="I226" s="9"/>
      <c r="J226" s="9">
        <v>2.4948157399999999</v>
      </c>
      <c r="K226" s="7"/>
      <c r="L226" s="7"/>
    </row>
    <row r="227" spans="3:12" ht="16" x14ac:dyDescent="0.2">
      <c r="C227" s="9"/>
      <c r="D227" s="9">
        <v>2</v>
      </c>
      <c r="E227" s="9">
        <v>5</v>
      </c>
      <c r="F227" s="9">
        <v>0</v>
      </c>
      <c r="G227" s="9">
        <v>0.03</v>
      </c>
      <c r="H227" s="9">
        <v>0.3</v>
      </c>
      <c r="I227" s="9"/>
      <c r="J227" s="9">
        <v>1.32069912</v>
      </c>
      <c r="K227" s="7"/>
      <c r="L227" s="7"/>
    </row>
    <row r="228" spans="3:12" ht="16" x14ac:dyDescent="0.2">
      <c r="C228" s="9"/>
      <c r="D228" s="9">
        <v>3</v>
      </c>
      <c r="E228" s="9">
        <v>5</v>
      </c>
      <c r="F228" s="9">
        <v>0</v>
      </c>
      <c r="G228" s="9">
        <v>0.03</v>
      </c>
      <c r="H228" s="9">
        <v>0.3</v>
      </c>
      <c r="I228" s="9"/>
      <c r="J228" s="9">
        <v>2.4995744599999998</v>
      </c>
      <c r="K228" s="7"/>
      <c r="L228" s="7"/>
    </row>
    <row r="229" spans="3:12" ht="16" x14ac:dyDescent="0.2">
      <c r="C229" s="9"/>
      <c r="D229" s="9">
        <v>4</v>
      </c>
      <c r="E229" s="9">
        <v>5</v>
      </c>
      <c r="F229" s="9">
        <v>0</v>
      </c>
      <c r="G229" s="9">
        <v>0.03</v>
      </c>
      <c r="H229" s="9">
        <v>0.3</v>
      </c>
      <c r="I229" s="9"/>
      <c r="J229" s="9">
        <v>3.1244850999999998</v>
      </c>
      <c r="K229" s="7"/>
      <c r="L229" s="7"/>
    </row>
    <row r="230" spans="3:12" ht="16" x14ac:dyDescent="0.2">
      <c r="C230" s="9"/>
      <c r="D230" s="9">
        <v>5</v>
      </c>
      <c r="E230" s="9">
        <v>5</v>
      </c>
      <c r="F230" s="9">
        <v>0</v>
      </c>
      <c r="G230" s="9">
        <v>0.03</v>
      </c>
      <c r="H230" s="9">
        <v>0.3</v>
      </c>
      <c r="I230" s="9"/>
      <c r="J230" s="9">
        <v>1.1029336300000001</v>
      </c>
      <c r="K230" s="7"/>
      <c r="L230" s="7"/>
    </row>
    <row r="231" spans="3:12" ht="16" x14ac:dyDescent="0.2">
      <c r="C231" s="9"/>
      <c r="D231" s="9">
        <v>6</v>
      </c>
      <c r="E231" s="9">
        <v>5</v>
      </c>
      <c r="F231" s="9">
        <v>0</v>
      </c>
      <c r="G231" s="9">
        <v>0.03</v>
      </c>
      <c r="H231" s="9">
        <v>0.3</v>
      </c>
      <c r="I231" s="9"/>
      <c r="J231" s="9">
        <v>0.73445901999999996</v>
      </c>
      <c r="K231" s="7"/>
      <c r="L231" s="7"/>
    </row>
    <row r="232" spans="3:12" ht="16" x14ac:dyDescent="0.2">
      <c r="C232" s="9"/>
      <c r="D232" s="9">
        <v>7</v>
      </c>
      <c r="E232" s="9">
        <v>5</v>
      </c>
      <c r="F232" s="9">
        <v>0</v>
      </c>
      <c r="G232" s="9">
        <v>0.03</v>
      </c>
      <c r="H232" s="9">
        <v>0.3</v>
      </c>
      <c r="I232" s="9"/>
      <c r="J232" s="9">
        <v>0.81684661000000003</v>
      </c>
      <c r="K232" s="7"/>
      <c r="L232" s="7"/>
    </row>
    <row r="233" spans="3:12" ht="16" x14ac:dyDescent="0.2">
      <c r="C233" s="9"/>
      <c r="D233" s="9">
        <v>8</v>
      </c>
      <c r="E233" s="9">
        <v>5</v>
      </c>
      <c r="F233" s="9">
        <v>0</v>
      </c>
      <c r="G233" s="9">
        <v>0.03</v>
      </c>
      <c r="H233" s="9">
        <v>0.3</v>
      </c>
      <c r="I233" s="9"/>
      <c r="J233" s="9">
        <v>4.6263150000000003E-2</v>
      </c>
      <c r="K233" s="7"/>
      <c r="L233" s="7"/>
    </row>
    <row r="234" spans="3:12" ht="16" x14ac:dyDescent="0.2">
      <c r="C234" s="9"/>
      <c r="D234" s="9">
        <v>9</v>
      </c>
      <c r="E234" s="9">
        <v>5</v>
      </c>
      <c r="F234" s="9">
        <v>0</v>
      </c>
      <c r="G234" s="9">
        <v>0.03</v>
      </c>
      <c r="H234" s="9">
        <v>0.3</v>
      </c>
      <c r="I234" s="9"/>
      <c r="J234" s="9">
        <v>0.24607464000000001</v>
      </c>
      <c r="K234" s="7"/>
      <c r="L234" s="7"/>
    </row>
    <row r="235" spans="3:12" ht="16" x14ac:dyDescent="0.2">
      <c r="C235" s="9"/>
      <c r="D235" s="9">
        <v>10</v>
      </c>
      <c r="E235" s="9">
        <v>5</v>
      </c>
      <c r="F235" s="9">
        <v>0</v>
      </c>
      <c r="G235" s="9">
        <v>0.03</v>
      </c>
      <c r="H235" s="9">
        <v>0.3</v>
      </c>
      <c r="I235" s="9"/>
      <c r="J235" s="9">
        <v>0.30764697000000002</v>
      </c>
      <c r="K235" s="7"/>
      <c r="L235" s="7"/>
    </row>
    <row r="236" spans="3:12" ht="16" x14ac:dyDescent="0.2">
      <c r="C236" s="9"/>
      <c r="D236" s="9">
        <v>11</v>
      </c>
      <c r="E236" s="9">
        <v>5</v>
      </c>
      <c r="F236" s="9">
        <v>0</v>
      </c>
      <c r="G236" s="9">
        <v>0.03</v>
      </c>
      <c r="H236" s="9">
        <v>0.3</v>
      </c>
      <c r="I236" s="9"/>
      <c r="J236" s="9">
        <v>0.10895233</v>
      </c>
      <c r="K236" s="7"/>
      <c r="L236" s="7"/>
    </row>
    <row r="237" spans="3:12" ht="16" x14ac:dyDescent="0.2">
      <c r="C237" s="9"/>
      <c r="D237" s="9">
        <v>12</v>
      </c>
      <c r="E237" s="9">
        <v>5</v>
      </c>
      <c r="F237" s="9">
        <v>0</v>
      </c>
      <c r="G237" s="9">
        <v>0.03</v>
      </c>
      <c r="H237" s="9">
        <v>0.3</v>
      </c>
      <c r="I237" s="9"/>
      <c r="J237" s="9">
        <v>0.23947152999999999</v>
      </c>
      <c r="K237" s="7"/>
      <c r="L237" s="7"/>
    </row>
    <row r="238" spans="3:12" ht="16" x14ac:dyDescent="0.2">
      <c r="C238" s="9"/>
      <c r="D238" s="9">
        <v>13</v>
      </c>
      <c r="E238" s="9">
        <v>5</v>
      </c>
      <c r="F238" s="9">
        <v>0</v>
      </c>
      <c r="G238" s="9">
        <v>0.03</v>
      </c>
      <c r="H238" s="9">
        <v>0.3</v>
      </c>
      <c r="I238" s="9"/>
      <c r="J238" s="9">
        <v>0.28836225999999998</v>
      </c>
      <c r="K238" s="7"/>
      <c r="L238" s="7"/>
    </row>
    <row r="239" spans="3:12" ht="16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3:12" ht="16" x14ac:dyDescent="0.2">
      <c r="C240" s="9"/>
      <c r="D240" s="9">
        <v>1</v>
      </c>
      <c r="E240" s="9">
        <v>5</v>
      </c>
      <c r="F240" s="9">
        <v>5</v>
      </c>
      <c r="G240" s="9">
        <v>0.03</v>
      </c>
      <c r="H240" s="9">
        <v>0.3</v>
      </c>
      <c r="I240" s="9"/>
      <c r="J240" s="9">
        <v>2.5041833499999999</v>
      </c>
      <c r="K240" s="7"/>
      <c r="L240" s="7"/>
    </row>
    <row r="241" spans="3:12" ht="16" x14ac:dyDescent="0.2">
      <c r="C241" s="9"/>
      <c r="D241" s="9">
        <v>2</v>
      </c>
      <c r="E241" s="9">
        <v>5</v>
      </c>
      <c r="F241" s="9">
        <v>5</v>
      </c>
      <c r="G241" s="9">
        <v>0.03</v>
      </c>
      <c r="H241" s="9">
        <v>0.3</v>
      </c>
      <c r="I241" s="9"/>
      <c r="J241" s="9">
        <v>1.3245543500000001</v>
      </c>
      <c r="K241" s="7"/>
      <c r="L241" s="7"/>
    </row>
    <row r="242" spans="3:12" ht="16" x14ac:dyDescent="0.2">
      <c r="C242" s="9"/>
      <c r="D242" s="9">
        <v>3</v>
      </c>
      <c r="E242" s="9">
        <v>5</v>
      </c>
      <c r="F242" s="9">
        <v>5</v>
      </c>
      <c r="G242" s="9">
        <v>0.03</v>
      </c>
      <c r="H242" s="9">
        <v>0.3</v>
      </c>
      <c r="I242" s="9"/>
      <c r="J242" s="9">
        <v>2.5088722699999999</v>
      </c>
      <c r="K242" s="7"/>
      <c r="L242" s="7"/>
    </row>
    <row r="243" spans="3:12" ht="16" x14ac:dyDescent="0.2">
      <c r="C243" s="9"/>
      <c r="D243" s="9">
        <v>4</v>
      </c>
      <c r="E243" s="9">
        <v>5</v>
      </c>
      <c r="F243" s="9">
        <v>5</v>
      </c>
      <c r="G243" s="9">
        <v>0.03</v>
      </c>
      <c r="H243" s="9">
        <v>0.3</v>
      </c>
      <c r="I243" s="9"/>
      <c r="J243" s="9">
        <v>3.1365888499999999</v>
      </c>
      <c r="K243" s="7"/>
      <c r="L243" s="7"/>
    </row>
    <row r="244" spans="3:12" ht="16" x14ac:dyDescent="0.2">
      <c r="C244" s="9"/>
      <c r="D244" s="9">
        <v>5</v>
      </c>
      <c r="E244" s="9">
        <v>5</v>
      </c>
      <c r="F244" s="9">
        <v>5</v>
      </c>
      <c r="G244" s="9">
        <v>0.03</v>
      </c>
      <c r="H244" s="9">
        <v>0.3</v>
      </c>
      <c r="I244" s="9"/>
      <c r="J244" s="9">
        <v>1.1071070000000001</v>
      </c>
      <c r="K244" s="7"/>
      <c r="L244" s="7"/>
    </row>
    <row r="245" spans="3:12" ht="16" x14ac:dyDescent="0.2">
      <c r="C245" s="9"/>
      <c r="D245" s="9">
        <v>6</v>
      </c>
      <c r="E245" s="9">
        <v>5</v>
      </c>
      <c r="F245" s="9">
        <v>5</v>
      </c>
      <c r="G245" s="9">
        <v>0.03</v>
      </c>
      <c r="H245" s="9">
        <v>0.3</v>
      </c>
      <c r="I245" s="9"/>
      <c r="J245" s="9">
        <v>0.73737682999999998</v>
      </c>
      <c r="K245" s="7"/>
      <c r="L245" s="7"/>
    </row>
    <row r="246" spans="3:12" ht="16" x14ac:dyDescent="0.2">
      <c r="C246" s="9"/>
      <c r="D246" s="9">
        <v>7</v>
      </c>
      <c r="E246" s="9">
        <v>5</v>
      </c>
      <c r="F246" s="9">
        <v>5</v>
      </c>
      <c r="G246" s="9">
        <v>0.03</v>
      </c>
      <c r="H246" s="9">
        <v>0.3</v>
      </c>
      <c r="I246" s="9"/>
      <c r="J246" s="9">
        <v>0.82002960999999996</v>
      </c>
      <c r="K246" s="7"/>
      <c r="L246" s="7"/>
    </row>
    <row r="247" spans="3:12" ht="16" x14ac:dyDescent="0.2">
      <c r="C247" s="9"/>
      <c r="D247" s="9">
        <v>8</v>
      </c>
      <c r="E247" s="9">
        <v>5</v>
      </c>
      <c r="F247" s="9">
        <v>5</v>
      </c>
      <c r="G247" s="9">
        <v>0.03</v>
      </c>
      <c r="H247" s="9">
        <v>0.3</v>
      </c>
      <c r="I247" s="9"/>
      <c r="J247" s="9">
        <v>4.6458399999999997E-2</v>
      </c>
      <c r="K247" s="7"/>
      <c r="L247" s="7"/>
    </row>
    <row r="248" spans="3:12" ht="16" x14ac:dyDescent="0.2">
      <c r="C248" s="9"/>
      <c r="D248" s="9">
        <v>9</v>
      </c>
      <c r="E248" s="9">
        <v>5</v>
      </c>
      <c r="F248" s="9">
        <v>5</v>
      </c>
      <c r="G248" s="9">
        <v>0.03</v>
      </c>
      <c r="H248" s="9">
        <v>0.3</v>
      </c>
      <c r="I248" s="9"/>
      <c r="J248" s="9">
        <v>0.24684886</v>
      </c>
      <c r="K248" s="7"/>
      <c r="L248" s="7"/>
    </row>
    <row r="249" spans="3:12" ht="16" x14ac:dyDescent="0.2">
      <c r="C249" s="9"/>
      <c r="D249" s="9">
        <v>10</v>
      </c>
      <c r="E249" s="9">
        <v>5</v>
      </c>
      <c r="F249" s="9">
        <v>5</v>
      </c>
      <c r="G249" s="9">
        <v>0.03</v>
      </c>
      <c r="H249" s="9">
        <v>0.3</v>
      </c>
      <c r="I249" s="9"/>
      <c r="J249" s="9">
        <v>0.30896462000000002</v>
      </c>
      <c r="K249" s="7"/>
      <c r="L249" s="7"/>
    </row>
    <row r="250" spans="3:12" ht="16" x14ac:dyDescent="0.2">
      <c r="C250" s="9"/>
      <c r="D250" s="9">
        <v>11</v>
      </c>
      <c r="E250" s="9">
        <v>5</v>
      </c>
      <c r="F250" s="9">
        <v>5</v>
      </c>
      <c r="G250" s="9">
        <v>0.03</v>
      </c>
      <c r="H250" s="9">
        <v>0.3</v>
      </c>
      <c r="I250" s="9"/>
      <c r="J250" s="9">
        <v>0.1095339</v>
      </c>
      <c r="K250" s="7"/>
      <c r="L250" s="7"/>
    </row>
    <row r="251" spans="3:12" ht="16" x14ac:dyDescent="0.2">
      <c r="C251" s="9"/>
      <c r="D251" s="9">
        <v>12</v>
      </c>
      <c r="E251" s="9">
        <v>5</v>
      </c>
      <c r="F251" s="9">
        <v>5</v>
      </c>
      <c r="G251" s="9">
        <v>0.03</v>
      </c>
      <c r="H251" s="9">
        <v>0.3</v>
      </c>
      <c r="I251" s="9"/>
      <c r="J251" s="9">
        <v>0.24082005000000001</v>
      </c>
      <c r="K251" s="7"/>
      <c r="L251" s="7"/>
    </row>
    <row r="252" spans="3:12" ht="16" x14ac:dyDescent="0.2">
      <c r="C252" s="9"/>
      <c r="D252" s="9">
        <v>13</v>
      </c>
      <c r="E252" s="9">
        <v>5</v>
      </c>
      <c r="F252" s="9">
        <v>5</v>
      </c>
      <c r="G252" s="9">
        <v>0.03</v>
      </c>
      <c r="H252" s="9">
        <v>0.3</v>
      </c>
      <c r="I252" s="9"/>
      <c r="J252" s="9">
        <v>0.29003991000000001</v>
      </c>
      <c r="K252" s="7"/>
      <c r="L252" s="7"/>
    </row>
    <row r="253" spans="3:12" ht="16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3:12" ht="16" x14ac:dyDescent="0.2">
      <c r="C254" s="9"/>
      <c r="D254" s="9">
        <v>1</v>
      </c>
      <c r="E254" s="9">
        <v>5</v>
      </c>
      <c r="F254" s="9">
        <v>10</v>
      </c>
      <c r="G254" s="9">
        <v>0.03</v>
      </c>
      <c r="H254" s="9">
        <v>0.3</v>
      </c>
      <c r="I254" s="9"/>
      <c r="J254" s="9">
        <v>2.5328664600000002</v>
      </c>
      <c r="K254" s="7"/>
      <c r="L254" s="7"/>
    </row>
    <row r="255" spans="3:12" ht="16" x14ac:dyDescent="0.2">
      <c r="C255" s="9"/>
      <c r="D255" s="9">
        <v>2</v>
      </c>
      <c r="E255" s="9">
        <v>5</v>
      </c>
      <c r="F255" s="9">
        <v>10</v>
      </c>
      <c r="G255" s="9">
        <v>0.03</v>
      </c>
      <c r="H255" s="9">
        <v>0.3</v>
      </c>
      <c r="I255" s="9"/>
      <c r="J255" s="9">
        <v>1.33635887</v>
      </c>
      <c r="K255" s="7"/>
      <c r="L255" s="7"/>
    </row>
    <row r="256" spans="3:12" ht="16" x14ac:dyDescent="0.2">
      <c r="C256" s="9"/>
      <c r="D256" s="9">
        <v>3</v>
      </c>
      <c r="E256" s="9">
        <v>5</v>
      </c>
      <c r="F256" s="9">
        <v>10</v>
      </c>
      <c r="G256" s="9">
        <v>0.03</v>
      </c>
      <c r="H256" s="9">
        <v>0.3</v>
      </c>
      <c r="I256" s="9"/>
      <c r="J256" s="9">
        <v>2.5373416400000002</v>
      </c>
      <c r="K256" s="7"/>
      <c r="L256" s="7"/>
    </row>
    <row r="257" spans="3:12" ht="16" x14ac:dyDescent="0.2">
      <c r="C257" s="9"/>
      <c r="D257" s="9">
        <v>4</v>
      </c>
      <c r="E257" s="9">
        <v>5</v>
      </c>
      <c r="F257" s="9">
        <v>10</v>
      </c>
      <c r="G257" s="9">
        <v>0.03</v>
      </c>
      <c r="H257" s="9">
        <v>0.3</v>
      </c>
      <c r="I257" s="9"/>
      <c r="J257" s="9">
        <v>3.1736498499999999</v>
      </c>
      <c r="K257" s="7"/>
      <c r="L257" s="7"/>
    </row>
    <row r="258" spans="3:12" ht="16" x14ac:dyDescent="0.2">
      <c r="C258" s="9"/>
      <c r="D258" s="9">
        <v>5</v>
      </c>
      <c r="E258" s="9">
        <v>5</v>
      </c>
      <c r="F258" s="9">
        <v>10</v>
      </c>
      <c r="G258" s="9">
        <v>0.03</v>
      </c>
      <c r="H258" s="9">
        <v>0.3</v>
      </c>
      <c r="I258" s="9"/>
      <c r="J258" s="9">
        <v>1.11988563</v>
      </c>
      <c r="K258" s="7"/>
      <c r="L258" s="7"/>
    </row>
    <row r="259" spans="3:12" ht="16" x14ac:dyDescent="0.2">
      <c r="C259" s="9"/>
      <c r="D259" s="9">
        <v>6</v>
      </c>
      <c r="E259" s="9">
        <v>5</v>
      </c>
      <c r="F259" s="9">
        <v>10</v>
      </c>
      <c r="G259" s="9">
        <v>0.03</v>
      </c>
      <c r="H259" s="9">
        <v>0.3</v>
      </c>
      <c r="I259" s="9"/>
      <c r="J259" s="9">
        <v>0.74631099999999995</v>
      </c>
      <c r="K259" s="7"/>
      <c r="L259" s="7"/>
    </row>
    <row r="260" spans="3:12" ht="16" x14ac:dyDescent="0.2">
      <c r="C260" s="9"/>
      <c r="D260" s="9">
        <v>7</v>
      </c>
      <c r="E260" s="9">
        <v>5</v>
      </c>
      <c r="F260" s="9">
        <v>10</v>
      </c>
      <c r="G260" s="9">
        <v>0.03</v>
      </c>
      <c r="H260" s="9">
        <v>0.3</v>
      </c>
      <c r="I260" s="9"/>
      <c r="J260" s="9">
        <v>0.82977579000000001</v>
      </c>
      <c r="K260" s="7"/>
      <c r="L260" s="7"/>
    </row>
    <row r="261" spans="3:12" ht="16" x14ac:dyDescent="0.2">
      <c r="C261" s="9"/>
      <c r="D261" s="9">
        <v>8</v>
      </c>
      <c r="E261" s="9">
        <v>5</v>
      </c>
      <c r="F261" s="9">
        <v>10</v>
      </c>
      <c r="G261" s="9">
        <v>0.03</v>
      </c>
      <c r="H261" s="9">
        <v>0.3</v>
      </c>
      <c r="I261" s="9"/>
      <c r="J261" s="9">
        <v>4.7056210000000001E-2</v>
      </c>
      <c r="K261" s="7"/>
      <c r="L261" s="7"/>
    </row>
    <row r="262" spans="3:12" ht="16" x14ac:dyDescent="0.2">
      <c r="C262" s="9"/>
      <c r="D262" s="9">
        <v>9</v>
      </c>
      <c r="E262" s="9">
        <v>5</v>
      </c>
      <c r="F262" s="9">
        <v>10</v>
      </c>
      <c r="G262" s="9">
        <v>0.03</v>
      </c>
      <c r="H262" s="9">
        <v>0.3</v>
      </c>
      <c r="I262" s="9"/>
      <c r="J262" s="9">
        <v>0.24921947999999999</v>
      </c>
      <c r="K262" s="7"/>
      <c r="L262" s="7"/>
    </row>
    <row r="263" spans="3:12" ht="16" x14ac:dyDescent="0.2">
      <c r="C263" s="9"/>
      <c r="D263" s="9">
        <v>10</v>
      </c>
      <c r="E263" s="9">
        <v>5</v>
      </c>
      <c r="F263" s="9">
        <v>10</v>
      </c>
      <c r="G263" s="9">
        <v>0.03</v>
      </c>
      <c r="H263" s="9">
        <v>0.3</v>
      </c>
      <c r="I263" s="9"/>
      <c r="J263" s="9">
        <v>0.31299916999999999</v>
      </c>
      <c r="K263" s="7"/>
      <c r="L263" s="7"/>
    </row>
    <row r="264" spans="3:12" ht="16" x14ac:dyDescent="0.2">
      <c r="C264" s="9"/>
      <c r="D264" s="9">
        <v>11</v>
      </c>
      <c r="E264" s="9">
        <v>5</v>
      </c>
      <c r="F264" s="9">
        <v>10</v>
      </c>
      <c r="G264" s="9">
        <v>0.03</v>
      </c>
      <c r="H264" s="9">
        <v>0.3</v>
      </c>
      <c r="I264" s="9"/>
      <c r="J264" s="9">
        <v>0.11131463</v>
      </c>
      <c r="K264" s="7"/>
      <c r="L264" s="7"/>
    </row>
    <row r="265" spans="3:12" ht="16" x14ac:dyDescent="0.2">
      <c r="C265" s="9"/>
      <c r="D265" s="9">
        <v>12</v>
      </c>
      <c r="E265" s="9">
        <v>5</v>
      </c>
      <c r="F265" s="9">
        <v>10</v>
      </c>
      <c r="G265" s="9">
        <v>0.03</v>
      </c>
      <c r="H265" s="9">
        <v>0.3</v>
      </c>
      <c r="I265" s="9"/>
      <c r="J265" s="9">
        <v>0.24494916</v>
      </c>
      <c r="K265" s="7"/>
      <c r="L265" s="7"/>
    </row>
    <row r="266" spans="3:12" ht="16" x14ac:dyDescent="0.2">
      <c r="C266" s="9"/>
      <c r="D266" s="9">
        <v>13</v>
      </c>
      <c r="E266" s="9">
        <v>5</v>
      </c>
      <c r="F266" s="9">
        <v>10</v>
      </c>
      <c r="G266" s="9">
        <v>0.03</v>
      </c>
      <c r="H266" s="9">
        <v>0.3</v>
      </c>
      <c r="I266" s="9"/>
      <c r="J266" s="9">
        <v>0.29517680000000002</v>
      </c>
      <c r="K266" s="7"/>
      <c r="L266" s="7"/>
    </row>
    <row r="267" spans="3:12" ht="16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3:12" ht="16" x14ac:dyDescent="0.2">
      <c r="C268" s="9"/>
      <c r="D268" s="9">
        <v>1</v>
      </c>
      <c r="E268" s="9">
        <v>5</v>
      </c>
      <c r="F268" s="9">
        <v>15</v>
      </c>
      <c r="G268" s="9">
        <v>0.03</v>
      </c>
      <c r="H268" s="9">
        <v>0.3</v>
      </c>
      <c r="I268" s="9"/>
      <c r="J268" s="9">
        <v>2.58268363</v>
      </c>
      <c r="K268" s="7"/>
      <c r="L268" s="7"/>
    </row>
    <row r="269" spans="3:12" ht="16" x14ac:dyDescent="0.2">
      <c r="C269" s="9"/>
      <c r="D269" s="9">
        <v>2</v>
      </c>
      <c r="E269" s="9">
        <v>5</v>
      </c>
      <c r="F269" s="9">
        <v>15</v>
      </c>
      <c r="G269" s="9">
        <v>0.03</v>
      </c>
      <c r="H269" s="9">
        <v>0.3</v>
      </c>
      <c r="I269" s="9"/>
      <c r="J269" s="9">
        <v>1.35686109</v>
      </c>
      <c r="K269" s="7"/>
      <c r="L269" s="7"/>
    </row>
    <row r="270" spans="3:12" ht="16" x14ac:dyDescent="0.2">
      <c r="C270" s="9"/>
      <c r="D270" s="9">
        <v>3</v>
      </c>
      <c r="E270" s="9">
        <v>5</v>
      </c>
      <c r="F270" s="9">
        <v>15</v>
      </c>
      <c r="G270" s="9">
        <v>0.03</v>
      </c>
      <c r="H270" s="9">
        <v>0.3</v>
      </c>
      <c r="I270" s="9"/>
      <c r="J270" s="9">
        <v>2.5867875900000001</v>
      </c>
      <c r="K270" s="7"/>
      <c r="L270" s="7"/>
    </row>
    <row r="271" spans="3:12" ht="16" x14ac:dyDescent="0.2">
      <c r="C271" s="9"/>
      <c r="D271" s="9">
        <v>4</v>
      </c>
      <c r="E271" s="9">
        <v>5</v>
      </c>
      <c r="F271" s="9">
        <v>15</v>
      </c>
      <c r="G271" s="9">
        <v>0.03</v>
      </c>
      <c r="H271" s="9">
        <v>0.3</v>
      </c>
      <c r="I271" s="9"/>
      <c r="J271" s="9">
        <v>3.2380178499999999</v>
      </c>
      <c r="K271" s="7"/>
      <c r="L271" s="7"/>
    </row>
    <row r="272" spans="3:12" ht="16" x14ac:dyDescent="0.2">
      <c r="C272" s="9"/>
      <c r="D272" s="9">
        <v>5</v>
      </c>
      <c r="E272" s="9">
        <v>5</v>
      </c>
      <c r="F272" s="9">
        <v>15</v>
      </c>
      <c r="G272" s="9">
        <v>0.03</v>
      </c>
      <c r="H272" s="9">
        <v>0.3</v>
      </c>
      <c r="I272" s="9"/>
      <c r="J272" s="9">
        <v>1.1420797199999999</v>
      </c>
      <c r="K272" s="7"/>
      <c r="L272" s="7"/>
    </row>
    <row r="273" spans="3:12" ht="16" x14ac:dyDescent="0.2">
      <c r="C273" s="9"/>
      <c r="D273" s="9">
        <v>6</v>
      </c>
      <c r="E273" s="9">
        <v>5</v>
      </c>
      <c r="F273" s="9">
        <v>15</v>
      </c>
      <c r="G273" s="9">
        <v>0.03</v>
      </c>
      <c r="H273" s="9">
        <v>0.3</v>
      </c>
      <c r="I273" s="9"/>
      <c r="J273" s="9">
        <v>0.76182797000000002</v>
      </c>
      <c r="K273" s="7"/>
      <c r="L273" s="7"/>
    </row>
    <row r="274" spans="3:12" ht="16" x14ac:dyDescent="0.2">
      <c r="C274" s="9"/>
      <c r="D274" s="9">
        <v>7</v>
      </c>
      <c r="E274" s="9">
        <v>5</v>
      </c>
      <c r="F274" s="9">
        <v>15</v>
      </c>
      <c r="G274" s="9">
        <v>0.03</v>
      </c>
      <c r="H274" s="9">
        <v>0.3</v>
      </c>
      <c r="I274" s="9"/>
      <c r="J274" s="9">
        <v>0.84670305999999995</v>
      </c>
      <c r="K274" s="7"/>
      <c r="L274" s="7"/>
    </row>
    <row r="275" spans="3:12" ht="16" x14ac:dyDescent="0.2">
      <c r="C275" s="9"/>
      <c r="D275" s="9">
        <v>8</v>
      </c>
      <c r="E275" s="9">
        <v>5</v>
      </c>
      <c r="F275" s="9">
        <v>15</v>
      </c>
      <c r="G275" s="9">
        <v>0.03</v>
      </c>
      <c r="H275" s="9">
        <v>0.3</v>
      </c>
      <c r="I275" s="9"/>
      <c r="J275" s="9">
        <v>4.809451E-2</v>
      </c>
      <c r="K275" s="7"/>
      <c r="L275" s="7"/>
    </row>
    <row r="276" spans="3:12" ht="16" x14ac:dyDescent="0.2">
      <c r="C276" s="9"/>
      <c r="D276" s="9">
        <v>9</v>
      </c>
      <c r="E276" s="9">
        <v>5</v>
      </c>
      <c r="F276" s="9">
        <v>15</v>
      </c>
      <c r="G276" s="9">
        <v>0.03</v>
      </c>
      <c r="H276" s="9">
        <v>0.3</v>
      </c>
      <c r="I276" s="9"/>
      <c r="J276" s="9">
        <v>0.25333681000000002</v>
      </c>
      <c r="K276" s="7"/>
      <c r="L276" s="7"/>
    </row>
    <row r="277" spans="3:12" ht="16" x14ac:dyDescent="0.2">
      <c r="C277" s="9"/>
      <c r="D277" s="9">
        <v>10</v>
      </c>
      <c r="E277" s="9">
        <v>5</v>
      </c>
      <c r="F277" s="9">
        <v>15</v>
      </c>
      <c r="G277" s="9">
        <v>0.03</v>
      </c>
      <c r="H277" s="9">
        <v>0.3</v>
      </c>
      <c r="I277" s="9"/>
      <c r="J277" s="9">
        <v>0.32000644</v>
      </c>
      <c r="K277" s="7"/>
      <c r="L277" s="7"/>
    </row>
    <row r="278" spans="3:12" ht="16" x14ac:dyDescent="0.2">
      <c r="C278" s="9"/>
      <c r="D278" s="9">
        <v>11</v>
      </c>
      <c r="E278" s="9">
        <v>5</v>
      </c>
      <c r="F278" s="9">
        <v>15</v>
      </c>
      <c r="G278" s="9">
        <v>0.03</v>
      </c>
      <c r="H278" s="9">
        <v>0.3</v>
      </c>
      <c r="I278" s="9"/>
      <c r="J278" s="9">
        <v>0.11440743</v>
      </c>
      <c r="K278" s="7"/>
      <c r="L278" s="7"/>
    </row>
    <row r="279" spans="3:12" ht="16" x14ac:dyDescent="0.2">
      <c r="C279" s="9"/>
      <c r="D279" s="9">
        <v>12</v>
      </c>
      <c r="E279" s="9">
        <v>5</v>
      </c>
      <c r="F279" s="9">
        <v>15</v>
      </c>
      <c r="G279" s="9">
        <v>0.03</v>
      </c>
      <c r="H279" s="9">
        <v>0.3</v>
      </c>
      <c r="I279" s="9"/>
      <c r="J279" s="9">
        <v>0.25212066</v>
      </c>
      <c r="K279" s="7"/>
      <c r="L279" s="7"/>
    </row>
    <row r="280" spans="3:12" ht="16" x14ac:dyDescent="0.2">
      <c r="C280" s="9"/>
      <c r="D280" s="9">
        <v>13</v>
      </c>
      <c r="E280" s="9">
        <v>5</v>
      </c>
      <c r="F280" s="9">
        <v>15</v>
      </c>
      <c r="G280" s="9">
        <v>0.03</v>
      </c>
      <c r="H280" s="9">
        <v>0.3</v>
      </c>
      <c r="I280" s="9"/>
      <c r="J280" s="9">
        <v>0.3040986</v>
      </c>
      <c r="K280" s="7"/>
      <c r="L280" s="7"/>
    </row>
  </sheetData>
  <autoFilter ref="D1:D280" xr:uid="{00000000-0001-0000-01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672B-83B2-C34C-BD5C-5EE2CC711726}">
  <dimension ref="A1:W48"/>
  <sheetViews>
    <sheetView tabSelected="1" topLeftCell="A9" zoomScale="124" zoomScaleNormal="124" zoomScaleSheetLayoutView="130" workbookViewId="0">
      <selection activeCell="U63" sqref="U63"/>
    </sheetView>
  </sheetViews>
  <sheetFormatPr baseColWidth="10" defaultRowHeight="13" x14ac:dyDescent="0.15"/>
  <sheetData>
    <row r="1" spans="1:18" ht="16" x14ac:dyDescent="0.2">
      <c r="A1" t="s">
        <v>67</v>
      </c>
      <c r="B1" s="7" t="s">
        <v>40</v>
      </c>
      <c r="C1" s="7" t="s">
        <v>36</v>
      </c>
      <c r="H1" t="s">
        <v>68</v>
      </c>
      <c r="I1" s="7" t="s">
        <v>40</v>
      </c>
      <c r="J1" s="7" t="s">
        <v>36</v>
      </c>
      <c r="L1" t="s">
        <v>69</v>
      </c>
      <c r="M1" s="7" t="s">
        <v>40</v>
      </c>
      <c r="N1" s="7" t="s">
        <v>36</v>
      </c>
      <c r="P1" t="s">
        <v>70</v>
      </c>
      <c r="Q1" s="7" t="s">
        <v>40</v>
      </c>
      <c r="R1" s="7" t="s">
        <v>36</v>
      </c>
    </row>
    <row r="2" spans="1:18" ht="16" x14ac:dyDescent="0.2">
      <c r="B2" s="9">
        <v>2.974415E-2</v>
      </c>
      <c r="C2" s="9">
        <v>0</v>
      </c>
      <c r="I2" s="9">
        <v>3.9111760000000002E-2</v>
      </c>
      <c r="J2" s="9">
        <v>0</v>
      </c>
      <c r="M2" s="9">
        <v>6.7794859999999998E-2</v>
      </c>
      <c r="N2" s="9">
        <v>0</v>
      </c>
      <c r="Q2" s="9">
        <v>0.11761204</v>
      </c>
      <c r="R2" s="9">
        <v>0</v>
      </c>
    </row>
    <row r="3" spans="1:18" ht="16" x14ac:dyDescent="0.2">
      <c r="B3" s="9">
        <v>0.22097430000000001</v>
      </c>
      <c r="C3" s="9">
        <v>1.25</v>
      </c>
      <c r="I3" s="9">
        <v>0.23034192000000001</v>
      </c>
      <c r="J3" s="9">
        <v>1.25</v>
      </c>
      <c r="M3" s="9">
        <v>0.25902501999999999</v>
      </c>
      <c r="N3" s="9">
        <v>1.25</v>
      </c>
      <c r="Q3" s="9">
        <v>0.30884220000000001</v>
      </c>
      <c r="R3" s="9">
        <v>1.25</v>
      </c>
    </row>
    <row r="4" spans="1:18" ht="16" x14ac:dyDescent="0.2">
      <c r="B4" s="9">
        <v>0.83338363999999998</v>
      </c>
      <c r="C4" s="9">
        <v>2.5</v>
      </c>
      <c r="I4" s="9">
        <v>0.84275124999999995</v>
      </c>
      <c r="J4" s="9">
        <v>2.5</v>
      </c>
      <c r="M4" s="9">
        <v>0.87143435000000002</v>
      </c>
      <c r="N4" s="9">
        <v>2.5</v>
      </c>
      <c r="Q4" s="9">
        <v>0.92125153000000004</v>
      </c>
      <c r="R4" s="9">
        <v>2.5</v>
      </c>
    </row>
    <row r="5" spans="1:18" ht="16" x14ac:dyDescent="0.2">
      <c r="B5" s="9">
        <v>1.8909235900000001</v>
      </c>
      <c r="C5" s="9">
        <v>3.75</v>
      </c>
      <c r="I5" s="9">
        <v>1.90029121</v>
      </c>
      <c r="J5" s="9">
        <v>3.75</v>
      </c>
      <c r="M5" s="9">
        <v>1.9289743100000001</v>
      </c>
      <c r="N5" s="9">
        <v>3.75</v>
      </c>
      <c r="Q5" s="9">
        <v>1.9787914900000001</v>
      </c>
      <c r="R5" s="9">
        <v>3.75</v>
      </c>
    </row>
    <row r="6" spans="1:18" ht="16" x14ac:dyDescent="0.2">
      <c r="B6" s="9">
        <v>2.4948157399999999</v>
      </c>
      <c r="C6" s="9">
        <v>5</v>
      </c>
      <c r="I6" s="9">
        <v>2.5041833499999999</v>
      </c>
      <c r="J6" s="9">
        <v>5</v>
      </c>
      <c r="M6" s="9">
        <v>2.5328664600000002</v>
      </c>
      <c r="N6" s="9">
        <v>5</v>
      </c>
      <c r="Q6" s="9">
        <v>2.58268363</v>
      </c>
      <c r="R6" s="9">
        <v>5</v>
      </c>
    </row>
    <row r="32" spans="1:7" ht="16" x14ac:dyDescent="0.2">
      <c r="A32" s="7"/>
      <c r="B32" s="7"/>
      <c r="C32" s="7"/>
      <c r="D32" s="7"/>
      <c r="E32" s="7"/>
      <c r="F32" s="7"/>
      <c r="G32" s="7"/>
    </row>
    <row r="33" spans="1:23" ht="16" x14ac:dyDescent="0.2">
      <c r="B33" s="7" t="s">
        <v>40</v>
      </c>
      <c r="C33" s="7" t="s">
        <v>36</v>
      </c>
      <c r="G33" t="s">
        <v>68</v>
      </c>
      <c r="H33" s="7" t="s">
        <v>40</v>
      </c>
      <c r="I33" s="7" t="s">
        <v>36</v>
      </c>
      <c r="N33" s="7" t="s">
        <v>69</v>
      </c>
      <c r="O33" s="7" t="s">
        <v>40</v>
      </c>
      <c r="P33" s="7" t="s">
        <v>36</v>
      </c>
      <c r="U33" s="7" t="s">
        <v>71</v>
      </c>
      <c r="V33" s="7" t="s">
        <v>40</v>
      </c>
      <c r="W33" s="7" t="s">
        <v>36</v>
      </c>
    </row>
    <row r="34" spans="1:23" ht="16" x14ac:dyDescent="0.2">
      <c r="A34" t="s">
        <v>67</v>
      </c>
      <c r="B34" s="9">
        <v>3.4142180000000001E-2</v>
      </c>
      <c r="C34" s="9">
        <v>0</v>
      </c>
      <c r="H34" s="9">
        <v>4.3439989999999998E-2</v>
      </c>
      <c r="I34" s="9">
        <v>0</v>
      </c>
      <c r="O34" s="9">
        <v>7.1909360000000005E-2</v>
      </c>
      <c r="P34" s="9">
        <v>0</v>
      </c>
      <c r="V34" s="9">
        <v>0.12135532</v>
      </c>
      <c r="W34" s="9">
        <v>0</v>
      </c>
    </row>
    <row r="35" spans="1:23" ht="16" x14ac:dyDescent="0.2">
      <c r="B35" s="9">
        <v>0.43476706999999998</v>
      </c>
      <c r="C35" s="9">
        <v>1.25</v>
      </c>
      <c r="H35" s="9">
        <v>0.44406488</v>
      </c>
      <c r="I35" s="9">
        <v>1.25</v>
      </c>
      <c r="O35" s="9">
        <v>0.47253424999999999</v>
      </c>
      <c r="P35" s="9">
        <v>1.25</v>
      </c>
      <c r="V35" s="9">
        <v>0.52198020999999994</v>
      </c>
      <c r="W35" s="9">
        <v>1.25</v>
      </c>
    </row>
    <row r="36" spans="1:23" ht="16" x14ac:dyDescent="0.2">
      <c r="B36" s="9">
        <v>1.0279799599999999</v>
      </c>
      <c r="C36" s="9">
        <v>2.5</v>
      </c>
      <c r="H36" s="9">
        <v>1.03727777</v>
      </c>
      <c r="I36" s="9">
        <v>2.5</v>
      </c>
      <c r="O36" s="9">
        <v>1.06574714</v>
      </c>
      <c r="P36" s="9">
        <v>2.5</v>
      </c>
      <c r="V36" s="9">
        <v>1.1151930999999999</v>
      </c>
      <c r="W36" s="9">
        <v>2.5</v>
      </c>
    </row>
    <row r="37" spans="1:23" ht="16" x14ac:dyDescent="0.2">
      <c r="B37" s="9">
        <v>1.7250837000000001</v>
      </c>
      <c r="C37" s="9">
        <v>3.75</v>
      </c>
      <c r="H37" s="9">
        <v>1.73438151</v>
      </c>
      <c r="I37" s="9">
        <v>3.75</v>
      </c>
      <c r="O37" s="9">
        <v>1.76285088</v>
      </c>
      <c r="P37" s="9">
        <v>3.75</v>
      </c>
      <c r="V37" s="9">
        <v>1.8122968399999999</v>
      </c>
      <c r="W37" s="9">
        <v>3.75</v>
      </c>
    </row>
    <row r="38" spans="1:23" ht="16" x14ac:dyDescent="0.2">
      <c r="B38" s="9">
        <v>2.4995744599999998</v>
      </c>
      <c r="C38" s="9">
        <v>5</v>
      </c>
      <c r="H38" s="9">
        <v>2.5088722699999999</v>
      </c>
      <c r="I38" s="9">
        <v>5</v>
      </c>
      <c r="O38" s="9">
        <v>2.5373416400000002</v>
      </c>
      <c r="P38" s="9">
        <v>5</v>
      </c>
      <c r="V38" s="9">
        <v>2.5867875900000001</v>
      </c>
      <c r="W38" s="9">
        <v>5</v>
      </c>
    </row>
    <row r="39" spans="1:23" ht="16" x14ac:dyDescent="0.2">
      <c r="A39" s="9"/>
      <c r="B39" s="9"/>
      <c r="C39" s="9"/>
      <c r="D39" s="9"/>
      <c r="E39" s="9"/>
      <c r="F39" s="9"/>
      <c r="G39" s="9"/>
      <c r="J39" s="9"/>
      <c r="K39" s="9"/>
    </row>
    <row r="40" spans="1:23" ht="16" x14ac:dyDescent="0.2">
      <c r="A40" s="9"/>
      <c r="B40" s="9"/>
      <c r="C40" s="9"/>
      <c r="D40" s="9"/>
      <c r="E40" s="9"/>
      <c r="F40" s="9"/>
      <c r="G40" s="9"/>
      <c r="J40" s="9"/>
      <c r="K40" s="9"/>
    </row>
    <row r="41" spans="1:23" ht="16" x14ac:dyDescent="0.2">
      <c r="A41" s="9"/>
      <c r="B41" s="9"/>
      <c r="C41" s="9"/>
      <c r="D41" s="9"/>
      <c r="E41" s="9"/>
      <c r="F41" s="9"/>
      <c r="G41" s="9"/>
    </row>
    <row r="42" spans="1:23" ht="16" x14ac:dyDescent="0.2">
      <c r="A42" s="9"/>
      <c r="B42" s="9"/>
      <c r="C42" s="9"/>
      <c r="D42" s="9"/>
      <c r="E42" s="9"/>
      <c r="F42" s="9"/>
      <c r="G42" s="9"/>
    </row>
    <row r="43" spans="1:23" ht="16" x14ac:dyDescent="0.2">
      <c r="A43" s="9"/>
      <c r="B43" s="9"/>
      <c r="C43" s="9"/>
      <c r="D43" s="9"/>
      <c r="E43" s="9"/>
      <c r="F43" s="9"/>
      <c r="G43" s="9"/>
    </row>
    <row r="44" spans="1:23" ht="16" x14ac:dyDescent="0.2">
      <c r="A44" s="9"/>
      <c r="B44" s="9"/>
      <c r="C44" s="9"/>
      <c r="D44" s="9"/>
      <c r="E44" s="9"/>
      <c r="F44" s="9"/>
      <c r="G44" s="9"/>
    </row>
    <row r="45" spans="1:23" ht="16" x14ac:dyDescent="0.2">
      <c r="A45" s="9"/>
      <c r="B45" s="9"/>
      <c r="C45" s="9"/>
      <c r="D45" s="9"/>
      <c r="E45" s="9"/>
      <c r="F45" s="9"/>
      <c r="G45" s="9"/>
    </row>
    <row r="46" spans="1:23" ht="16" x14ac:dyDescent="0.2">
      <c r="A46" s="9"/>
      <c r="B46" s="9"/>
      <c r="C46" s="9"/>
      <c r="D46" s="9"/>
      <c r="E46" s="9"/>
      <c r="F46" s="9"/>
      <c r="G46" s="9"/>
    </row>
    <row r="47" spans="1:23" ht="16" x14ac:dyDescent="0.2">
      <c r="A47" s="9"/>
      <c r="B47" s="9"/>
      <c r="C47" s="9"/>
      <c r="D47" s="9"/>
      <c r="E47" s="9"/>
      <c r="F47" s="9"/>
      <c r="G47" s="9"/>
    </row>
    <row r="48" spans="1:23" ht="16" x14ac:dyDescent="0.2">
      <c r="A48" s="9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462-1133-694F-A7D9-B6F3317F53F7}">
  <dimension ref="A1:X21"/>
  <sheetViews>
    <sheetView topLeftCell="B1" workbookViewId="0">
      <selection activeCell="W1" sqref="W1:X1048576"/>
    </sheetView>
  </sheetViews>
  <sheetFormatPr baseColWidth="10" defaultRowHeight="13" x14ac:dyDescent="0.15"/>
  <sheetData>
    <row r="1" spans="1:24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72</v>
      </c>
      <c r="J1" t="s">
        <v>36</v>
      </c>
      <c r="K1" t="s">
        <v>72</v>
      </c>
      <c r="M1" t="s">
        <v>36</v>
      </c>
      <c r="N1" t="s">
        <v>72</v>
      </c>
      <c r="P1" t="s">
        <v>36</v>
      </c>
      <c r="Q1" t="s">
        <v>72</v>
      </c>
      <c r="T1" t="s">
        <v>36</v>
      </c>
      <c r="U1" t="s">
        <v>72</v>
      </c>
      <c r="W1" t="s">
        <v>36</v>
      </c>
      <c r="X1" t="s">
        <v>72</v>
      </c>
    </row>
    <row r="2" spans="1:24" x14ac:dyDescent="0.15">
      <c r="A2">
        <v>1</v>
      </c>
      <c r="B2">
        <v>0</v>
      </c>
      <c r="C2">
        <v>0</v>
      </c>
      <c r="D2">
        <v>0.05</v>
      </c>
      <c r="E2">
        <v>0.3</v>
      </c>
      <c r="F2">
        <v>2.4733996158491901E-2</v>
      </c>
      <c r="J2">
        <v>0</v>
      </c>
      <c r="K2">
        <v>2.4733996158491901E-2</v>
      </c>
      <c r="M2">
        <v>0</v>
      </c>
      <c r="N2">
        <v>3.2523712367316299E-2</v>
      </c>
      <c r="P2">
        <v>0</v>
      </c>
      <c r="Q2">
        <v>5.6375390507799002E-2</v>
      </c>
      <c r="T2">
        <v>0</v>
      </c>
      <c r="U2">
        <v>9.7801282155726393E-2</v>
      </c>
      <c r="W2">
        <v>0</v>
      </c>
      <c r="X2">
        <v>9.7801282155726393E-2</v>
      </c>
    </row>
    <row r="3" spans="1:24" x14ac:dyDescent="0.15">
      <c r="A3">
        <v>1</v>
      </c>
      <c r="B3">
        <v>1.25</v>
      </c>
      <c r="C3">
        <v>0</v>
      </c>
      <c r="D3">
        <v>0.05</v>
      </c>
      <c r="E3">
        <v>0.3</v>
      </c>
      <c r="F3">
        <v>0.18375304655007799</v>
      </c>
      <c r="J3">
        <v>1.25</v>
      </c>
      <c r="K3">
        <v>0.18375304655007799</v>
      </c>
      <c r="M3">
        <v>1.25</v>
      </c>
      <c r="N3">
        <v>0.191542762758902</v>
      </c>
      <c r="P3">
        <v>1.25</v>
      </c>
      <c r="Q3">
        <v>0.215394440899385</v>
      </c>
      <c r="T3">
        <v>1.25</v>
      </c>
      <c r="U3">
        <v>0.25682033254731301</v>
      </c>
      <c r="W3">
        <v>1.25</v>
      </c>
      <c r="X3">
        <v>0.25682033254731301</v>
      </c>
    </row>
    <row r="4" spans="1:24" x14ac:dyDescent="0.15">
      <c r="A4">
        <v>1</v>
      </c>
      <c r="B4">
        <v>2.5</v>
      </c>
      <c r="C4">
        <v>0</v>
      </c>
      <c r="D4">
        <v>0.05</v>
      </c>
      <c r="E4">
        <v>0.3</v>
      </c>
      <c r="F4">
        <v>0.69300719443416703</v>
      </c>
      <c r="J4">
        <v>2.5</v>
      </c>
      <c r="K4">
        <v>0.69300719443416703</v>
      </c>
      <c r="M4">
        <v>2.5</v>
      </c>
      <c r="N4">
        <v>0.70079691064299099</v>
      </c>
      <c r="P4">
        <v>2.5</v>
      </c>
      <c r="Q4">
        <v>0.72464858878347405</v>
      </c>
      <c r="T4">
        <v>2.5</v>
      </c>
      <c r="U4">
        <v>0.76607448043140103</v>
      </c>
      <c r="W4">
        <v>2.5</v>
      </c>
      <c r="X4">
        <v>0.76607448043140103</v>
      </c>
    </row>
    <row r="5" spans="1:24" x14ac:dyDescent="0.15">
      <c r="A5">
        <v>1</v>
      </c>
      <c r="B5">
        <v>3.75</v>
      </c>
      <c r="C5">
        <v>0</v>
      </c>
      <c r="D5">
        <v>0.05</v>
      </c>
      <c r="E5">
        <v>0.3</v>
      </c>
      <c r="F5">
        <v>1.57241346788603</v>
      </c>
      <c r="J5">
        <v>3.75</v>
      </c>
      <c r="K5">
        <v>1.57241346788603</v>
      </c>
      <c r="M5">
        <v>3.75</v>
      </c>
      <c r="N5">
        <v>1.58020318409486</v>
      </c>
      <c r="P5">
        <v>3.75</v>
      </c>
      <c r="Q5">
        <v>1.6040548622353401</v>
      </c>
      <c r="T5">
        <v>3.75</v>
      </c>
      <c r="U5">
        <v>1.6454807538832701</v>
      </c>
      <c r="W5">
        <v>3.75</v>
      </c>
      <c r="X5">
        <v>1.6454807538832701</v>
      </c>
    </row>
    <row r="6" spans="1:24" x14ac:dyDescent="0.15">
      <c r="A6">
        <v>1</v>
      </c>
      <c r="B6">
        <v>5</v>
      </c>
      <c r="C6">
        <v>0</v>
      </c>
      <c r="D6">
        <v>0.05</v>
      </c>
      <c r="E6">
        <v>0.3</v>
      </c>
      <c r="F6">
        <v>1.66146036491658</v>
      </c>
      <c r="J6">
        <v>5</v>
      </c>
      <c r="K6">
        <v>1.66146036491658</v>
      </c>
      <c r="M6">
        <v>5</v>
      </c>
      <c r="N6">
        <v>1.6692500811254001</v>
      </c>
      <c r="P6">
        <v>5</v>
      </c>
      <c r="Q6">
        <v>1.6931017592658799</v>
      </c>
      <c r="T6">
        <v>5</v>
      </c>
      <c r="U6">
        <v>1.7345276509138099</v>
      </c>
      <c r="W6">
        <v>5</v>
      </c>
      <c r="X6">
        <v>1.7345276509138099</v>
      </c>
    </row>
    <row r="7" spans="1:24" x14ac:dyDescent="0.15">
      <c r="A7">
        <v>1</v>
      </c>
      <c r="B7">
        <v>0</v>
      </c>
      <c r="C7">
        <v>5</v>
      </c>
      <c r="D7">
        <v>0.05</v>
      </c>
      <c r="E7">
        <v>0.3</v>
      </c>
      <c r="F7">
        <v>3.2523712367316299E-2</v>
      </c>
      <c r="I7" s="13" t="s">
        <v>73</v>
      </c>
    </row>
    <row r="8" spans="1:24" x14ac:dyDescent="0.15">
      <c r="A8">
        <v>1</v>
      </c>
      <c r="B8">
        <v>1.25</v>
      </c>
      <c r="C8">
        <v>5</v>
      </c>
      <c r="D8">
        <v>0.05</v>
      </c>
      <c r="E8">
        <v>0.3</v>
      </c>
      <c r="F8">
        <v>0.191542762758902</v>
      </c>
    </row>
    <row r="9" spans="1:24" x14ac:dyDescent="0.15">
      <c r="A9">
        <v>1</v>
      </c>
      <c r="B9">
        <v>2.5</v>
      </c>
      <c r="C9">
        <v>5</v>
      </c>
      <c r="D9">
        <v>0.05</v>
      </c>
      <c r="E9">
        <v>0.3</v>
      </c>
      <c r="F9">
        <v>0.70079691064299099</v>
      </c>
    </row>
    <row r="10" spans="1:24" x14ac:dyDescent="0.15">
      <c r="A10">
        <v>1</v>
      </c>
      <c r="B10">
        <v>3.75</v>
      </c>
      <c r="C10">
        <v>5</v>
      </c>
      <c r="D10">
        <v>0.05</v>
      </c>
      <c r="E10">
        <v>0.3</v>
      </c>
      <c r="F10">
        <v>1.58020318409486</v>
      </c>
    </row>
    <row r="11" spans="1:24" x14ac:dyDescent="0.15">
      <c r="A11">
        <v>1</v>
      </c>
      <c r="B11">
        <v>5</v>
      </c>
      <c r="C11">
        <v>5</v>
      </c>
      <c r="D11">
        <v>0.05</v>
      </c>
      <c r="E11">
        <v>0.3</v>
      </c>
      <c r="F11">
        <v>1.6692500811254001</v>
      </c>
    </row>
    <row r="12" spans="1:24" x14ac:dyDescent="0.15">
      <c r="A12">
        <v>1</v>
      </c>
      <c r="B12">
        <v>0</v>
      </c>
      <c r="C12">
        <v>10</v>
      </c>
      <c r="D12">
        <v>0.05</v>
      </c>
      <c r="E12">
        <v>0.3</v>
      </c>
      <c r="F12">
        <v>5.6375390507799002E-2</v>
      </c>
    </row>
    <row r="13" spans="1:24" x14ac:dyDescent="0.15">
      <c r="A13">
        <v>1</v>
      </c>
      <c r="B13">
        <v>1.25</v>
      </c>
      <c r="C13">
        <v>10</v>
      </c>
      <c r="D13">
        <v>0.05</v>
      </c>
      <c r="E13">
        <v>0.3</v>
      </c>
      <c r="F13">
        <v>0.215394440899385</v>
      </c>
    </row>
    <row r="14" spans="1:24" x14ac:dyDescent="0.15">
      <c r="A14">
        <v>1</v>
      </c>
      <c r="B14">
        <v>2.5</v>
      </c>
      <c r="C14">
        <v>10</v>
      </c>
      <c r="D14">
        <v>0.05</v>
      </c>
      <c r="E14">
        <v>0.3</v>
      </c>
      <c r="F14">
        <v>0.72464858878347405</v>
      </c>
    </row>
    <row r="15" spans="1:24" x14ac:dyDescent="0.15">
      <c r="A15">
        <v>1</v>
      </c>
      <c r="B15">
        <v>3.75</v>
      </c>
      <c r="C15">
        <v>10</v>
      </c>
      <c r="D15">
        <v>0.05</v>
      </c>
      <c r="E15">
        <v>0.3</v>
      </c>
      <c r="F15">
        <v>1.6040548622353401</v>
      </c>
    </row>
    <row r="16" spans="1:24" x14ac:dyDescent="0.15">
      <c r="A16">
        <v>1</v>
      </c>
      <c r="B16">
        <v>5</v>
      </c>
      <c r="C16">
        <v>10</v>
      </c>
      <c r="D16">
        <v>0.05</v>
      </c>
      <c r="E16">
        <v>0.3</v>
      </c>
      <c r="F16">
        <v>1.6931017592658799</v>
      </c>
    </row>
    <row r="17" spans="1:6" x14ac:dyDescent="0.15">
      <c r="A17">
        <v>1</v>
      </c>
      <c r="B17">
        <v>0</v>
      </c>
      <c r="C17">
        <v>15</v>
      </c>
      <c r="D17">
        <v>0.05</v>
      </c>
      <c r="E17">
        <v>0.3</v>
      </c>
      <c r="F17">
        <v>9.7801282155726393E-2</v>
      </c>
    </row>
    <row r="18" spans="1:6" x14ac:dyDescent="0.15">
      <c r="A18">
        <v>1</v>
      </c>
      <c r="B18">
        <v>1.25</v>
      </c>
      <c r="C18">
        <v>15</v>
      </c>
      <c r="D18">
        <v>0.05</v>
      </c>
      <c r="E18">
        <v>0.3</v>
      </c>
      <c r="F18">
        <v>0.25682033254731301</v>
      </c>
    </row>
    <row r="19" spans="1:6" x14ac:dyDescent="0.15">
      <c r="A19">
        <v>1</v>
      </c>
      <c r="B19">
        <v>2.5</v>
      </c>
      <c r="C19">
        <v>15</v>
      </c>
      <c r="D19">
        <v>0.05</v>
      </c>
      <c r="E19">
        <v>0.3</v>
      </c>
      <c r="F19">
        <v>0.76607448043140103</v>
      </c>
    </row>
    <row r="20" spans="1:6" x14ac:dyDescent="0.15">
      <c r="A20">
        <v>1</v>
      </c>
      <c r="B20">
        <v>3.75</v>
      </c>
      <c r="C20">
        <v>15</v>
      </c>
      <c r="D20">
        <v>0.05</v>
      </c>
      <c r="E20">
        <v>0.3</v>
      </c>
      <c r="F20">
        <v>1.6454807538832701</v>
      </c>
    </row>
    <row r="21" spans="1:6" x14ac:dyDescent="0.15">
      <c r="A21">
        <v>1</v>
      </c>
      <c r="B21">
        <v>5</v>
      </c>
      <c r="C21">
        <v>15</v>
      </c>
      <c r="D21">
        <v>0.05</v>
      </c>
      <c r="E21">
        <v>0.3</v>
      </c>
      <c r="F21">
        <v>1.7345276509138099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8"/>
  <sheetViews>
    <sheetView workbookViewId="0"/>
  </sheetViews>
  <sheetFormatPr baseColWidth="10" defaultColWidth="12.6640625" defaultRowHeight="15.75" customHeight="1" x14ac:dyDescent="0.15"/>
  <cols>
    <col min="3" max="3" width="16.1640625" customWidth="1"/>
    <col min="7" max="7" width="34.83203125" customWidth="1"/>
  </cols>
  <sheetData>
    <row r="1" spans="1: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</row>
    <row r="2" spans="1:7" ht="15.75" customHeight="1" x14ac:dyDescent="0.15">
      <c r="A2" s="1">
        <v>1</v>
      </c>
      <c r="B2" s="1">
        <v>2.1899999999999999E-2</v>
      </c>
      <c r="C2" s="1">
        <v>2.1999999999999999E-2</v>
      </c>
      <c r="D2" s="1"/>
      <c r="E2" s="1">
        <v>0</v>
      </c>
      <c r="G2" s="1">
        <f t="shared" ref="G2:G78" si="0">ABS(B2 - C2)</f>
        <v>9.9999999999999395E-5</v>
      </c>
    </row>
    <row r="3" spans="1:7" ht="15.75" customHeight="1" x14ac:dyDescent="0.15">
      <c r="B3" s="1">
        <v>3.9100000000000003E-2</v>
      </c>
      <c r="C3" s="1">
        <v>3.9300000000000002E-2</v>
      </c>
      <c r="D3" s="1"/>
      <c r="E3" s="1">
        <v>1.25</v>
      </c>
      <c r="G3" s="1">
        <f t="shared" si="0"/>
        <v>1.9999999999999879E-4</v>
      </c>
    </row>
    <row r="4" spans="1:7" ht="15.75" customHeight="1" x14ac:dyDescent="0.15">
      <c r="B4" s="1">
        <v>9.4E-2</v>
      </c>
      <c r="C4" s="1">
        <v>9.4700000000000006E-2</v>
      </c>
      <c r="D4" s="1"/>
      <c r="E4" s="1">
        <v>2.5</v>
      </c>
      <c r="G4" s="1">
        <f t="shared" si="0"/>
        <v>7.0000000000000617E-4</v>
      </c>
    </row>
    <row r="5" spans="1:7" ht="15.75" customHeight="1" x14ac:dyDescent="0.15">
      <c r="B5" s="1">
        <v>0.18890000000000001</v>
      </c>
      <c r="C5" s="1">
        <v>0.1903</v>
      </c>
      <c r="D5" s="1"/>
      <c r="E5" s="1">
        <v>3.75</v>
      </c>
      <c r="G5" s="1">
        <f t="shared" si="0"/>
        <v>1.3999999999999846E-3</v>
      </c>
    </row>
    <row r="6" spans="1:7" ht="15.75" customHeight="1" x14ac:dyDescent="0.15">
      <c r="B6" s="1">
        <v>0.32479999999999998</v>
      </c>
      <c r="C6" s="1">
        <v>0.32740000000000002</v>
      </c>
      <c r="D6" s="1"/>
      <c r="E6" s="1">
        <v>5</v>
      </c>
      <c r="G6" s="1">
        <f t="shared" si="0"/>
        <v>2.6000000000000467E-3</v>
      </c>
    </row>
    <row r="7" spans="1:7" ht="15.75" customHeight="1" x14ac:dyDescent="0.15">
      <c r="G7" s="1">
        <f t="shared" si="0"/>
        <v>0</v>
      </c>
    </row>
    <row r="8" spans="1:7" ht="15.75" customHeight="1" x14ac:dyDescent="0.15">
      <c r="A8" s="1">
        <v>2</v>
      </c>
      <c r="B8" s="1">
        <v>2.4899999999999999E-2</v>
      </c>
      <c r="C8" s="1">
        <v>1.5699999999999999E-2</v>
      </c>
      <c r="D8" s="1"/>
      <c r="E8" s="1">
        <v>0</v>
      </c>
      <c r="G8" s="1">
        <f t="shared" si="0"/>
        <v>9.1999999999999998E-3</v>
      </c>
    </row>
    <row r="9" spans="1:7" ht="15.75" customHeight="1" x14ac:dyDescent="0.15">
      <c r="B9" s="1">
        <v>4.4499999999999998E-2</v>
      </c>
      <c r="C9" s="1">
        <v>2.8000000000000001E-2</v>
      </c>
      <c r="D9" s="1"/>
      <c r="E9" s="1">
        <v>1.25</v>
      </c>
      <c r="G9" s="1">
        <f t="shared" si="0"/>
        <v>1.6499999999999997E-2</v>
      </c>
    </row>
    <row r="10" spans="1:7" ht="15.75" customHeight="1" x14ac:dyDescent="0.15">
      <c r="B10" s="1">
        <v>9.4799999999999995E-2</v>
      </c>
      <c r="C10" s="1">
        <v>5.96E-2</v>
      </c>
      <c r="D10" s="1"/>
      <c r="E10" s="1">
        <v>2.5</v>
      </c>
      <c r="G10" s="1">
        <f t="shared" si="0"/>
        <v>3.5199999999999995E-2</v>
      </c>
    </row>
    <row r="11" spans="1:7" ht="15.75" customHeight="1" x14ac:dyDescent="0.15">
      <c r="B11" s="1">
        <v>0.17180000000000001</v>
      </c>
      <c r="C11" s="1">
        <v>0.1079</v>
      </c>
      <c r="D11" s="1"/>
      <c r="E11" s="1">
        <v>3.75</v>
      </c>
      <c r="G11" s="1">
        <f t="shared" si="0"/>
        <v>6.3900000000000012E-2</v>
      </c>
    </row>
    <row r="12" spans="1:7" ht="15.75" customHeight="1" x14ac:dyDescent="0.15">
      <c r="B12" s="1">
        <v>0.27360000000000001</v>
      </c>
      <c r="C12" s="1">
        <v>0.17180000000000001</v>
      </c>
      <c r="D12" s="1"/>
      <c r="E12" s="1">
        <v>5</v>
      </c>
      <c r="G12" s="1">
        <f t="shared" si="0"/>
        <v>0.1018</v>
      </c>
    </row>
    <row r="13" spans="1:7" ht="15.75" customHeight="1" x14ac:dyDescent="0.15">
      <c r="G13" s="1">
        <f t="shared" si="0"/>
        <v>0</v>
      </c>
    </row>
    <row r="14" spans="1:7" ht="15.75" customHeight="1" x14ac:dyDescent="0.15">
      <c r="A14" s="1">
        <v>3</v>
      </c>
      <c r="B14" s="1">
        <v>2.6100000000000002E-2</v>
      </c>
      <c r="C14" s="1">
        <v>2.3300000000000001E-2</v>
      </c>
      <c r="D14" s="1"/>
      <c r="E14" s="1">
        <v>0</v>
      </c>
      <c r="G14" s="1">
        <f t="shared" si="0"/>
        <v>2.8000000000000004E-3</v>
      </c>
    </row>
    <row r="15" spans="1:7" ht="15.75" customHeight="1" x14ac:dyDescent="0.15">
      <c r="B15" s="1">
        <v>0.13250000000000001</v>
      </c>
      <c r="C15" s="1">
        <v>0.11650000000000001</v>
      </c>
      <c r="D15" s="1"/>
      <c r="E15" s="1">
        <v>1.25</v>
      </c>
      <c r="G15" s="1">
        <f t="shared" si="0"/>
        <v>1.6E-2</v>
      </c>
    </row>
    <row r="16" spans="1:7" ht="15.75" customHeight="1" x14ac:dyDescent="0.15">
      <c r="B16" s="1">
        <v>0.28999999999999998</v>
      </c>
      <c r="C16" s="1">
        <v>0.25440000000000002</v>
      </c>
      <c r="D16" s="1"/>
      <c r="E16" s="1">
        <v>2.5</v>
      </c>
      <c r="G16" s="1">
        <f t="shared" si="0"/>
        <v>3.5599999999999965E-2</v>
      </c>
    </row>
    <row r="17" spans="1:7" ht="15.75" customHeight="1" x14ac:dyDescent="0.15">
      <c r="B17" s="1">
        <v>0.47510000000000002</v>
      </c>
      <c r="C17" s="1">
        <v>0.41639999999999999</v>
      </c>
      <c r="D17" s="1"/>
      <c r="E17" s="1">
        <v>3.75</v>
      </c>
      <c r="G17" s="1">
        <f t="shared" si="0"/>
        <v>5.870000000000003E-2</v>
      </c>
    </row>
    <row r="18" spans="1:7" ht="15.75" customHeight="1" x14ac:dyDescent="0.15">
      <c r="B18" s="1">
        <v>0.68079999999999996</v>
      </c>
      <c r="C18" s="1">
        <v>0.59650000000000003</v>
      </c>
      <c r="D18" s="1"/>
      <c r="E18" s="1">
        <v>5</v>
      </c>
      <c r="G18" s="1">
        <f t="shared" si="0"/>
        <v>8.4299999999999931E-2</v>
      </c>
    </row>
    <row r="19" spans="1:7" ht="15.75" customHeight="1" x14ac:dyDescent="0.15">
      <c r="G19" s="1">
        <f t="shared" si="0"/>
        <v>0</v>
      </c>
    </row>
    <row r="20" spans="1:7" ht="15.75" customHeight="1" x14ac:dyDescent="0.15">
      <c r="A20" s="1">
        <v>4</v>
      </c>
      <c r="B20" s="1">
        <v>3.3300000000000003E-2</v>
      </c>
      <c r="C20" s="1">
        <v>4.65E-2</v>
      </c>
      <c r="D20" s="1"/>
      <c r="E20" s="1">
        <v>0</v>
      </c>
      <c r="G20" s="1">
        <f t="shared" si="0"/>
        <v>1.3199999999999996E-2</v>
      </c>
    </row>
    <row r="21" spans="1:7" ht="15.75" customHeight="1" x14ac:dyDescent="0.15">
      <c r="B21" s="1">
        <v>1.7770999999999999</v>
      </c>
      <c r="C21" s="1">
        <v>0.19639999999999999</v>
      </c>
      <c r="D21" s="1"/>
      <c r="E21" s="1">
        <v>1.25</v>
      </c>
      <c r="G21" s="1">
        <f t="shared" si="0"/>
        <v>1.5807</v>
      </c>
    </row>
    <row r="22" spans="1:7" ht="15.75" customHeight="1" x14ac:dyDescent="0.15">
      <c r="B22" s="1">
        <v>4.7225000000000001</v>
      </c>
      <c r="C22" s="1">
        <v>0.44740000000000002</v>
      </c>
      <c r="D22" s="1"/>
      <c r="E22" s="1">
        <v>2.5</v>
      </c>
      <c r="G22" s="1">
        <f t="shared" si="0"/>
        <v>4.2751000000000001</v>
      </c>
    </row>
    <row r="23" spans="1:7" ht="15.75" customHeight="1" x14ac:dyDescent="0.15">
      <c r="B23" s="1">
        <v>6</v>
      </c>
      <c r="C23" s="1">
        <v>0.75939999999999996</v>
      </c>
      <c r="D23" s="1"/>
      <c r="E23" s="1">
        <v>3.75</v>
      </c>
      <c r="G23" s="1">
        <f t="shared" si="0"/>
        <v>5.2405999999999997</v>
      </c>
    </row>
    <row r="24" spans="1:7" ht="15.75" customHeight="1" x14ac:dyDescent="0.15">
      <c r="B24" s="1">
        <v>6</v>
      </c>
      <c r="C24" s="1">
        <v>1.1191</v>
      </c>
      <c r="D24" s="1"/>
      <c r="E24" s="1">
        <v>5</v>
      </c>
      <c r="G24" s="1">
        <f t="shared" si="0"/>
        <v>4.8809000000000005</v>
      </c>
    </row>
    <row r="25" spans="1:7" ht="15.75" customHeight="1" x14ac:dyDescent="0.15">
      <c r="G25" s="1">
        <f t="shared" si="0"/>
        <v>0</v>
      </c>
    </row>
    <row r="26" spans="1:7" ht="15.75" customHeight="1" x14ac:dyDescent="0.15">
      <c r="A26" s="1">
        <v>5</v>
      </c>
      <c r="B26" s="1">
        <v>2.52E-2</v>
      </c>
      <c r="C26" s="1">
        <v>1.44E-2</v>
      </c>
      <c r="D26" s="1"/>
      <c r="E26" s="1">
        <v>0</v>
      </c>
      <c r="G26" s="1">
        <f t="shared" si="0"/>
        <v>1.0800000000000001E-2</v>
      </c>
    </row>
    <row r="27" spans="1:7" ht="15.75" customHeight="1" x14ac:dyDescent="0.15">
      <c r="B27" s="1">
        <v>9.5200000000000007E-2</v>
      </c>
      <c r="C27" s="1">
        <v>5.3499999999999999E-2</v>
      </c>
      <c r="D27" s="1"/>
      <c r="E27" s="1">
        <v>1.25</v>
      </c>
      <c r="G27" s="1">
        <f t="shared" si="0"/>
        <v>4.1700000000000008E-2</v>
      </c>
    </row>
    <row r="28" spans="1:7" ht="15.75" customHeight="1" x14ac:dyDescent="0.15">
      <c r="B28" s="1">
        <v>0.20930000000000001</v>
      </c>
      <c r="C28" s="1">
        <v>0.1171</v>
      </c>
      <c r="D28" s="1"/>
      <c r="E28" s="1">
        <v>2.5</v>
      </c>
      <c r="G28" s="1">
        <f t="shared" si="0"/>
        <v>9.2200000000000018E-2</v>
      </c>
    </row>
    <row r="29" spans="1:7" ht="15.75" customHeight="1" x14ac:dyDescent="0.15">
      <c r="B29" s="1">
        <v>0.3493</v>
      </c>
      <c r="C29" s="1">
        <v>0.19520000000000001</v>
      </c>
      <c r="D29" s="1"/>
      <c r="E29" s="1">
        <v>3.75</v>
      </c>
      <c r="G29" s="1">
        <f t="shared" si="0"/>
        <v>0.15409999999999999</v>
      </c>
    </row>
    <row r="30" spans="1:7" ht="15.75" customHeight="1" x14ac:dyDescent="0.15">
      <c r="B30" s="1">
        <v>0.50939999999999996</v>
      </c>
      <c r="C30" s="1">
        <v>0.28449999999999998</v>
      </c>
      <c r="D30" s="1"/>
      <c r="E30" s="1">
        <v>5</v>
      </c>
      <c r="G30" s="1">
        <f t="shared" si="0"/>
        <v>0.22489999999999999</v>
      </c>
    </row>
    <row r="31" spans="1:7" ht="15.75" customHeight="1" x14ac:dyDescent="0.15">
      <c r="G31" s="1">
        <f t="shared" si="0"/>
        <v>0</v>
      </c>
    </row>
    <row r="32" spans="1:7" ht="15.75" customHeight="1" x14ac:dyDescent="0.15">
      <c r="A32" s="1">
        <v>6</v>
      </c>
      <c r="B32" s="1">
        <v>3.4299999999999997E-2</v>
      </c>
      <c r="C32" s="1">
        <v>8.9999999999999993E-3</v>
      </c>
      <c r="D32" s="1"/>
      <c r="E32" s="1">
        <v>0</v>
      </c>
      <c r="G32" s="1">
        <f t="shared" si="0"/>
        <v>2.5299999999999996E-2</v>
      </c>
    </row>
    <row r="33" spans="1:7" ht="13" x14ac:dyDescent="0.15">
      <c r="B33" s="10">
        <v>0.1336</v>
      </c>
      <c r="C33" s="1">
        <v>3.4500000000000003E-2</v>
      </c>
      <c r="D33" s="1"/>
      <c r="E33" s="1">
        <v>1.25</v>
      </c>
      <c r="G33" s="1">
        <f t="shared" si="0"/>
        <v>9.9099999999999994E-2</v>
      </c>
    </row>
    <row r="34" spans="1:7" ht="15.75" customHeight="1" x14ac:dyDescent="0.15">
      <c r="B34" s="1">
        <v>0.28570000000000001</v>
      </c>
      <c r="C34" s="1">
        <v>7.3599999999999999E-2</v>
      </c>
      <c r="D34" s="1"/>
      <c r="E34" s="1">
        <v>2.5</v>
      </c>
      <c r="G34" s="1">
        <f t="shared" si="0"/>
        <v>0.21210000000000001</v>
      </c>
    </row>
    <row r="35" spans="1:7" ht="15.75" customHeight="1" x14ac:dyDescent="0.15">
      <c r="B35" s="1">
        <v>0.46729999999999999</v>
      </c>
      <c r="C35" s="1">
        <v>0.1203</v>
      </c>
      <c r="D35" s="1"/>
      <c r="E35" s="1">
        <v>3.75</v>
      </c>
      <c r="G35" s="1">
        <f t="shared" si="0"/>
        <v>0.34699999999999998</v>
      </c>
    </row>
    <row r="36" spans="1:7" ht="13" x14ac:dyDescent="0.15">
      <c r="B36" s="10">
        <v>0.67110000000000003</v>
      </c>
      <c r="C36" s="1">
        <v>0.1726</v>
      </c>
      <c r="D36" s="1"/>
      <c r="E36" s="1">
        <v>5</v>
      </c>
      <c r="G36" s="1">
        <f t="shared" si="0"/>
        <v>0.49850000000000005</v>
      </c>
    </row>
    <row r="37" spans="1:7" ht="15.75" customHeight="1" x14ac:dyDescent="0.15">
      <c r="G37" s="1">
        <f t="shared" si="0"/>
        <v>0</v>
      </c>
    </row>
    <row r="38" spans="1:7" ht="15.75" customHeight="1" x14ac:dyDescent="0.15">
      <c r="A38" s="1">
        <v>7</v>
      </c>
      <c r="B38" s="1">
        <v>3.6499999999999998E-2</v>
      </c>
      <c r="C38" s="1">
        <v>1.06E-2</v>
      </c>
      <c r="D38" s="1"/>
      <c r="E38" s="1">
        <v>0</v>
      </c>
      <c r="G38" s="1">
        <f t="shared" si="0"/>
        <v>2.5899999999999999E-2</v>
      </c>
    </row>
    <row r="39" spans="1:7" ht="13" x14ac:dyDescent="0.15">
      <c r="B39" s="10">
        <v>0.1517</v>
      </c>
      <c r="C39" s="1">
        <v>4.3799999999999999E-2</v>
      </c>
      <c r="D39" s="1"/>
      <c r="E39" s="1">
        <v>1.25</v>
      </c>
      <c r="G39" s="1">
        <f t="shared" si="0"/>
        <v>0.1079</v>
      </c>
    </row>
    <row r="40" spans="1:7" ht="13" x14ac:dyDescent="0.15">
      <c r="B40" s="10">
        <v>0.32800000000000001</v>
      </c>
      <c r="C40" s="1">
        <v>9.4200000000000006E-2</v>
      </c>
      <c r="D40" s="1"/>
      <c r="E40" s="1">
        <v>2.5</v>
      </c>
      <c r="G40" s="1">
        <f t="shared" si="0"/>
        <v>0.23380000000000001</v>
      </c>
    </row>
    <row r="41" spans="1:7" ht="13" x14ac:dyDescent="0.15">
      <c r="B41" s="10">
        <v>0.53839999999999999</v>
      </c>
      <c r="C41" s="1">
        <v>0.1542</v>
      </c>
      <c r="D41" s="1"/>
      <c r="E41" s="1">
        <v>3.75</v>
      </c>
      <c r="G41" s="1">
        <f t="shared" si="0"/>
        <v>0.38419999999999999</v>
      </c>
    </row>
    <row r="42" spans="1:7" ht="13" x14ac:dyDescent="0.15">
      <c r="B42" s="10">
        <v>0.77439999999999998</v>
      </c>
      <c r="C42" s="1">
        <v>0.2215</v>
      </c>
      <c r="D42" s="1"/>
      <c r="E42" s="1">
        <v>5</v>
      </c>
      <c r="G42" s="1">
        <f t="shared" si="0"/>
        <v>0.55289999999999995</v>
      </c>
    </row>
    <row r="43" spans="1:7" ht="15.75" customHeight="1" x14ac:dyDescent="0.15">
      <c r="G43" s="1">
        <f t="shared" si="0"/>
        <v>0</v>
      </c>
    </row>
    <row r="44" spans="1:7" ht="15.75" customHeight="1" x14ac:dyDescent="0.15">
      <c r="A44" s="1">
        <v>8</v>
      </c>
      <c r="B44" s="1">
        <v>4.3E-3</v>
      </c>
      <c r="C44" s="1">
        <v>1.1999999999999999E-3</v>
      </c>
      <c r="D44" s="1"/>
      <c r="E44" s="1">
        <v>0</v>
      </c>
      <c r="G44" s="1">
        <f t="shared" si="0"/>
        <v>3.1000000000000003E-3</v>
      </c>
    </row>
    <row r="45" spans="1:7" ht="15.75" customHeight="1" x14ac:dyDescent="0.15">
      <c r="B45" s="1">
        <v>7.4000000000000003E-3</v>
      </c>
      <c r="C45" s="1">
        <v>1.8E-3</v>
      </c>
      <c r="D45" s="1"/>
      <c r="E45" s="1">
        <v>1.25</v>
      </c>
      <c r="G45" s="1">
        <f t="shared" si="0"/>
        <v>5.6000000000000008E-3</v>
      </c>
    </row>
    <row r="46" spans="1:7" ht="15.75" customHeight="1" x14ac:dyDescent="0.15">
      <c r="B46" s="1">
        <v>1.2999999999999999E-2</v>
      </c>
      <c r="C46" s="1">
        <v>2.8E-3</v>
      </c>
      <c r="D46" s="1"/>
      <c r="E46" s="1">
        <v>2.5</v>
      </c>
      <c r="G46" s="1">
        <f t="shared" si="0"/>
        <v>1.0199999999999999E-2</v>
      </c>
    </row>
    <row r="47" spans="1:7" ht="15.75" customHeight="1" x14ac:dyDescent="0.15">
      <c r="B47" s="1">
        <v>2.01E-2</v>
      </c>
      <c r="C47" s="1">
        <v>4.1999999999999997E-3</v>
      </c>
      <c r="D47" s="1"/>
      <c r="E47" s="1">
        <v>3.75</v>
      </c>
      <c r="G47" s="1">
        <f t="shared" si="0"/>
        <v>1.5900000000000001E-2</v>
      </c>
    </row>
    <row r="48" spans="1:7" ht="15.75" customHeight="1" x14ac:dyDescent="0.15">
      <c r="B48" s="1">
        <v>2.8500000000000001E-2</v>
      </c>
      <c r="C48" s="1">
        <v>5.7000000000000002E-3</v>
      </c>
      <c r="D48" s="1"/>
      <c r="E48" s="1">
        <v>5</v>
      </c>
      <c r="G48" s="1">
        <f t="shared" si="0"/>
        <v>2.2800000000000001E-2</v>
      </c>
    </row>
    <row r="49" spans="1:7" ht="15.75" customHeight="1" x14ac:dyDescent="0.15">
      <c r="G49" s="1">
        <f t="shared" si="0"/>
        <v>0</v>
      </c>
    </row>
    <row r="50" spans="1:7" ht="15.75" customHeight="1" x14ac:dyDescent="0.15">
      <c r="A50" s="1">
        <v>9</v>
      </c>
      <c r="B50" s="1">
        <v>5.3E-3</v>
      </c>
      <c r="C50" s="1">
        <v>4.3E-3</v>
      </c>
      <c r="D50" s="1"/>
      <c r="E50" s="1">
        <v>0</v>
      </c>
      <c r="G50" s="1">
        <f t="shared" si="0"/>
        <v>1E-3</v>
      </c>
    </row>
    <row r="51" spans="1:7" ht="15.75" customHeight="1" x14ac:dyDescent="0.15">
      <c r="B51" s="1">
        <v>8.6E-3</v>
      </c>
      <c r="C51" s="1">
        <v>6.0000000000000001E-3</v>
      </c>
      <c r="D51" s="1"/>
      <c r="E51" s="1">
        <v>1.25</v>
      </c>
      <c r="G51" s="1">
        <f t="shared" si="0"/>
        <v>2.5999999999999999E-3</v>
      </c>
    </row>
    <row r="52" spans="1:7" ht="15.75" customHeight="1" x14ac:dyDescent="0.15">
      <c r="B52" s="1">
        <v>1.61E-2</v>
      </c>
      <c r="C52" s="1">
        <v>9.7000000000000003E-3</v>
      </c>
      <c r="D52" s="1"/>
      <c r="E52" s="1">
        <v>2.5</v>
      </c>
      <c r="G52" s="1">
        <f t="shared" si="0"/>
        <v>6.3999999999999994E-3</v>
      </c>
    </row>
    <row r="53" spans="1:7" ht="15.75" customHeight="1" x14ac:dyDescent="0.15">
      <c r="B53" s="1">
        <v>2.69E-2</v>
      </c>
      <c r="C53" s="1">
        <v>1.52E-2</v>
      </c>
      <c r="D53" s="1"/>
      <c r="E53" s="1">
        <v>3.75</v>
      </c>
      <c r="G53" s="1">
        <f t="shared" si="0"/>
        <v>1.17E-2</v>
      </c>
    </row>
    <row r="54" spans="1:7" ht="15.75" customHeight="1" x14ac:dyDescent="0.15">
      <c r="B54" s="1">
        <v>4.07E-2</v>
      </c>
      <c r="C54" s="1">
        <v>2.2100000000000002E-2</v>
      </c>
      <c r="D54" s="1"/>
      <c r="E54" s="1">
        <v>5</v>
      </c>
      <c r="G54" s="1">
        <f t="shared" si="0"/>
        <v>1.8599999999999998E-2</v>
      </c>
    </row>
    <row r="55" spans="1:7" ht="15.75" customHeight="1" x14ac:dyDescent="0.15">
      <c r="G55" s="1">
        <f t="shared" si="0"/>
        <v>0</v>
      </c>
    </row>
    <row r="56" spans="1:7" ht="15.75" customHeight="1" x14ac:dyDescent="0.15">
      <c r="A56" s="1">
        <v>10</v>
      </c>
      <c r="B56" s="1">
        <v>2.1499999999999998E-2</v>
      </c>
      <c r="C56" s="1">
        <v>7.7999999999999996E-3</v>
      </c>
      <c r="D56" s="1"/>
      <c r="E56" s="1">
        <v>0</v>
      </c>
      <c r="G56" s="1">
        <f t="shared" si="0"/>
        <v>1.3699999999999999E-2</v>
      </c>
    </row>
    <row r="57" spans="1:7" ht="15.75" customHeight="1" x14ac:dyDescent="0.15">
      <c r="B57" s="1">
        <v>4.2999999999999997E-2</v>
      </c>
      <c r="C57" s="1">
        <v>1.55E-2</v>
      </c>
      <c r="D57" s="1"/>
      <c r="E57" s="1">
        <v>1.25</v>
      </c>
      <c r="G57" s="1">
        <f t="shared" si="0"/>
        <v>2.7499999999999997E-2</v>
      </c>
    </row>
    <row r="58" spans="1:7" ht="15.75" customHeight="1" x14ac:dyDescent="0.15">
      <c r="B58" s="1">
        <v>7.9600000000000004E-2</v>
      </c>
      <c r="C58" s="1">
        <v>2.86E-2</v>
      </c>
      <c r="D58" s="1"/>
      <c r="E58" s="1">
        <v>2.5</v>
      </c>
      <c r="G58" s="1">
        <f t="shared" si="0"/>
        <v>5.1000000000000004E-2</v>
      </c>
    </row>
    <row r="59" spans="1:7" ht="15.75" customHeight="1" x14ac:dyDescent="0.15">
      <c r="B59" s="1">
        <v>0.12520000000000001</v>
      </c>
      <c r="C59" s="1">
        <v>4.4999999999999998E-2</v>
      </c>
      <c r="D59" s="1"/>
      <c r="E59" s="1">
        <v>3.75</v>
      </c>
      <c r="G59" s="1">
        <f t="shared" si="0"/>
        <v>8.0200000000000007E-2</v>
      </c>
    </row>
    <row r="60" spans="1:7" ht="15.75" customHeight="1" x14ac:dyDescent="0.15">
      <c r="B60" s="1">
        <v>0.17799999999999999</v>
      </c>
      <c r="C60" s="1">
        <v>6.3899999999999998E-2</v>
      </c>
      <c r="D60" s="1"/>
      <c r="E60" s="1">
        <v>5</v>
      </c>
      <c r="G60" s="1">
        <f t="shared" si="0"/>
        <v>0.11409999999999999</v>
      </c>
    </row>
    <row r="61" spans="1:7" ht="15.75" customHeight="1" x14ac:dyDescent="0.15">
      <c r="G61" s="1">
        <f t="shared" si="0"/>
        <v>0</v>
      </c>
    </row>
    <row r="62" spans="1:7" ht="15.75" customHeight="1" x14ac:dyDescent="0.15">
      <c r="A62" s="1">
        <v>11</v>
      </c>
      <c r="B62" s="1">
        <v>1.4E-2</v>
      </c>
      <c r="C62" s="1">
        <v>3.0000000000000001E-3</v>
      </c>
      <c r="D62" s="1"/>
      <c r="E62" s="1">
        <v>0</v>
      </c>
      <c r="G62" s="1">
        <f t="shared" si="0"/>
        <v>1.0999999999999999E-2</v>
      </c>
    </row>
    <row r="63" spans="1:7" ht="15.75" customHeight="1" x14ac:dyDescent="0.15">
      <c r="B63" s="1">
        <v>3.6299999999999999E-2</v>
      </c>
      <c r="C63" s="1">
        <v>7.7000000000000002E-3</v>
      </c>
      <c r="D63" s="1"/>
      <c r="E63" s="1">
        <v>1.25</v>
      </c>
      <c r="G63" s="1">
        <f t="shared" si="0"/>
        <v>2.86E-2</v>
      </c>
    </row>
    <row r="64" spans="1:7" ht="15.75" customHeight="1" x14ac:dyDescent="0.15">
      <c r="B64" s="1">
        <v>6.3500000000000001E-2</v>
      </c>
      <c r="C64" s="1">
        <v>1.35E-2</v>
      </c>
      <c r="D64" s="1"/>
      <c r="E64" s="1">
        <v>2.5</v>
      </c>
      <c r="G64" s="1">
        <f t="shared" si="0"/>
        <v>0.05</v>
      </c>
    </row>
    <row r="65" spans="1:7" ht="13" x14ac:dyDescent="0.15">
      <c r="B65" s="1">
        <v>9.2999999999999999E-2</v>
      </c>
      <c r="C65" s="1">
        <v>1.9699999999999999E-2</v>
      </c>
      <c r="D65" s="1"/>
      <c r="E65" s="1">
        <v>3.75</v>
      </c>
      <c r="G65" s="1">
        <f t="shared" si="0"/>
        <v>7.3300000000000004E-2</v>
      </c>
    </row>
    <row r="66" spans="1:7" ht="13" x14ac:dyDescent="0.15">
      <c r="B66" s="1">
        <v>0.1241</v>
      </c>
      <c r="C66" s="1">
        <v>2.63E-2</v>
      </c>
      <c r="D66" s="1"/>
      <c r="E66" s="1">
        <v>5</v>
      </c>
      <c r="G66" s="1">
        <f t="shared" si="0"/>
        <v>9.7799999999999998E-2</v>
      </c>
    </row>
    <row r="67" spans="1:7" ht="13" x14ac:dyDescent="0.15">
      <c r="G67" s="1">
        <f t="shared" si="0"/>
        <v>0</v>
      </c>
    </row>
    <row r="68" spans="1:7" ht="13" x14ac:dyDescent="0.15">
      <c r="A68" s="1">
        <v>12</v>
      </c>
      <c r="B68" s="1">
        <v>3.5000000000000003E-2</v>
      </c>
      <c r="C68" s="1">
        <v>7.3000000000000001E-3</v>
      </c>
      <c r="D68" s="1"/>
      <c r="E68" s="1">
        <v>0</v>
      </c>
      <c r="G68" s="1">
        <f t="shared" si="0"/>
        <v>2.7700000000000002E-2</v>
      </c>
    </row>
    <row r="69" spans="1:7" ht="13" x14ac:dyDescent="0.15">
      <c r="B69" s="1">
        <v>9.7000000000000003E-2</v>
      </c>
      <c r="C69" s="1">
        <v>1.9900000000000001E-2</v>
      </c>
      <c r="D69" s="1"/>
      <c r="E69" s="1">
        <v>1.25</v>
      </c>
      <c r="G69" s="1">
        <f t="shared" si="0"/>
        <v>7.7100000000000002E-2</v>
      </c>
    </row>
    <row r="70" spans="1:7" ht="13" x14ac:dyDescent="0.15">
      <c r="B70" s="1">
        <v>0.1711</v>
      </c>
      <c r="C70" s="1">
        <v>3.49E-2</v>
      </c>
      <c r="D70" s="1"/>
      <c r="E70" s="1">
        <v>2.5</v>
      </c>
      <c r="G70" s="1">
        <f t="shared" si="0"/>
        <v>0.13619999999999999</v>
      </c>
    </row>
    <row r="71" spans="1:7" ht="13" x14ac:dyDescent="0.15">
      <c r="B71" s="1">
        <v>0.25040000000000001</v>
      </c>
      <c r="C71" s="1">
        <v>5.11E-2</v>
      </c>
      <c r="D71" s="1"/>
      <c r="E71" s="1">
        <v>3.75</v>
      </c>
      <c r="G71" s="1">
        <f t="shared" si="0"/>
        <v>0.1993</v>
      </c>
    </row>
    <row r="72" spans="1:7" ht="13" x14ac:dyDescent="0.15">
      <c r="B72" s="1">
        <v>0.33339999999999997</v>
      </c>
      <c r="C72" s="1">
        <v>6.7900000000000002E-2</v>
      </c>
      <c r="D72" s="1"/>
      <c r="E72" s="1">
        <v>5</v>
      </c>
      <c r="G72" s="1">
        <f t="shared" si="0"/>
        <v>0.26549999999999996</v>
      </c>
    </row>
    <row r="73" spans="1:7" ht="13" x14ac:dyDescent="0.15">
      <c r="G73" s="1">
        <f t="shared" si="0"/>
        <v>0</v>
      </c>
    </row>
    <row r="74" spans="1:7" ht="13" x14ac:dyDescent="0.15">
      <c r="A74" s="1">
        <v>13</v>
      </c>
      <c r="B74" s="1">
        <v>4.9500000000000002E-2</v>
      </c>
      <c r="C74" s="1">
        <v>9.7000000000000003E-3</v>
      </c>
      <c r="D74" s="1"/>
      <c r="E74" s="1">
        <v>0</v>
      </c>
      <c r="G74" s="1">
        <f t="shared" si="0"/>
        <v>3.9800000000000002E-2</v>
      </c>
    </row>
    <row r="75" spans="1:7" ht="13" x14ac:dyDescent="0.15">
      <c r="B75" s="1">
        <v>0.13270000000000001</v>
      </c>
      <c r="C75" s="1">
        <v>2.5499999999999998E-2</v>
      </c>
      <c r="D75" s="1"/>
      <c r="E75" s="1">
        <v>1.25</v>
      </c>
      <c r="G75" s="1">
        <f t="shared" si="0"/>
        <v>0.10720000000000002</v>
      </c>
    </row>
    <row r="76" spans="1:7" ht="13" x14ac:dyDescent="0.15">
      <c r="B76" s="1">
        <v>0.2329</v>
      </c>
      <c r="C76" s="1">
        <v>4.4600000000000001E-2</v>
      </c>
      <c r="D76" s="1"/>
      <c r="E76" s="1">
        <v>2.5</v>
      </c>
      <c r="G76" s="1">
        <f t="shared" si="0"/>
        <v>0.1883</v>
      </c>
    </row>
    <row r="77" spans="1:7" ht="13" x14ac:dyDescent="0.15">
      <c r="B77" s="1">
        <v>0.3407</v>
      </c>
      <c r="C77" s="1">
        <v>6.5100000000000005E-2</v>
      </c>
      <c r="D77" s="1"/>
      <c r="E77" s="1">
        <v>3.75</v>
      </c>
      <c r="G77" s="1">
        <f t="shared" si="0"/>
        <v>0.27560000000000001</v>
      </c>
    </row>
    <row r="78" spans="1:7" ht="13" x14ac:dyDescent="0.15">
      <c r="B78" s="1">
        <v>0.45379999999999998</v>
      </c>
      <c r="C78" s="1">
        <v>8.6699999999999999E-2</v>
      </c>
      <c r="D78" s="1"/>
      <c r="E78" s="1">
        <v>5</v>
      </c>
      <c r="G78" s="1">
        <f t="shared" si="0"/>
        <v>0.36709999999999998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8"/>
  <sheetViews>
    <sheetView workbookViewId="0"/>
  </sheetViews>
  <sheetFormatPr baseColWidth="10" defaultColWidth="12.6640625" defaultRowHeight="15.75" customHeight="1" x14ac:dyDescent="0.15"/>
  <cols>
    <col min="3" max="3" width="16.1640625" customWidth="1"/>
    <col min="7" max="7" width="34.83203125" customWidth="1"/>
  </cols>
  <sheetData>
    <row r="1" spans="1:7" ht="15.75" customHeight="1" x14ac:dyDescent="0.15">
      <c r="A1" s="1" t="s">
        <v>33</v>
      </c>
      <c r="B1" s="1" t="s">
        <v>34</v>
      </c>
      <c r="C1" s="1" t="s">
        <v>57</v>
      </c>
      <c r="D1" s="1" t="s">
        <v>58</v>
      </c>
      <c r="E1" s="1" t="s">
        <v>59</v>
      </c>
      <c r="G1" s="1" t="s">
        <v>60</v>
      </c>
    </row>
    <row r="2" spans="1:7" ht="15.75" customHeight="1" x14ac:dyDescent="0.15">
      <c r="A2" s="1">
        <v>1</v>
      </c>
      <c r="B2" s="1">
        <v>1.5299999999999999E-2</v>
      </c>
      <c r="C2" s="1">
        <v>1.7399999999999999E-2</v>
      </c>
      <c r="D2" s="1"/>
      <c r="E2" s="1">
        <v>0</v>
      </c>
      <c r="G2" s="1">
        <f t="shared" ref="G2:G6" si="0">ABS(B2 - C2)</f>
        <v>2.0999999999999994E-3</v>
      </c>
    </row>
    <row r="3" spans="1:7" ht="15.75" customHeight="1" x14ac:dyDescent="0.15">
      <c r="B3" s="1">
        <v>2.7400000000000001E-2</v>
      </c>
      <c r="C3" s="1">
        <v>3.1099999999999999E-2</v>
      </c>
      <c r="D3" s="1"/>
      <c r="E3" s="1">
        <v>1.25</v>
      </c>
      <c r="G3" s="1">
        <f t="shared" si="0"/>
        <v>3.6999999999999984E-3</v>
      </c>
    </row>
    <row r="4" spans="1:7" ht="15.75" customHeight="1" x14ac:dyDescent="0.15">
      <c r="B4" s="1">
        <v>6.6000000000000003E-2</v>
      </c>
      <c r="C4" s="1">
        <v>7.4899999999999994E-2</v>
      </c>
      <c r="D4" s="1"/>
      <c r="E4" s="1">
        <v>2.5</v>
      </c>
      <c r="G4" s="1">
        <f t="shared" si="0"/>
        <v>8.8999999999999913E-3</v>
      </c>
    </row>
    <row r="5" spans="1:7" ht="15.75" customHeight="1" x14ac:dyDescent="0.15">
      <c r="B5" s="1">
        <v>0.13270000000000001</v>
      </c>
      <c r="C5" s="1">
        <v>0.15049999999999999</v>
      </c>
      <c r="D5" s="1"/>
      <c r="E5" s="1">
        <v>3.75</v>
      </c>
      <c r="G5" s="1">
        <f t="shared" si="0"/>
        <v>1.7799999999999983E-2</v>
      </c>
    </row>
    <row r="6" spans="1:7" ht="15.75" customHeight="1" x14ac:dyDescent="0.15">
      <c r="B6" s="1">
        <v>0.2283</v>
      </c>
      <c r="C6" s="1">
        <v>0.25879999999999997</v>
      </c>
      <c r="D6" s="1"/>
      <c r="E6" s="1">
        <v>5</v>
      </c>
      <c r="G6" s="1">
        <f t="shared" si="0"/>
        <v>3.0499999999999972E-2</v>
      </c>
    </row>
    <row r="8" spans="1:7" ht="15.75" customHeight="1" x14ac:dyDescent="0.15">
      <c r="A8" s="1">
        <v>2</v>
      </c>
      <c r="B8" s="1">
        <v>1.9699999999999999E-2</v>
      </c>
      <c r="C8" s="1">
        <v>1.43E-2</v>
      </c>
      <c r="D8" s="1"/>
      <c r="E8" s="1">
        <v>0</v>
      </c>
      <c r="G8" s="1">
        <f t="shared" ref="G8:G12" si="1">ABS(B8 - C8)</f>
        <v>5.3999999999999986E-3</v>
      </c>
    </row>
    <row r="9" spans="1:7" ht="15.75" customHeight="1" x14ac:dyDescent="0.15">
      <c r="B9" s="1">
        <v>3.5499999999999997E-2</v>
      </c>
      <c r="C9" s="1">
        <v>2.5600000000000001E-2</v>
      </c>
      <c r="D9" s="1"/>
      <c r="E9" s="1">
        <v>1.25</v>
      </c>
      <c r="G9" s="1">
        <f t="shared" si="1"/>
        <v>9.8999999999999956E-3</v>
      </c>
    </row>
    <row r="10" spans="1:7" ht="15.75" customHeight="1" x14ac:dyDescent="0.15">
      <c r="B10" s="1">
        <v>7.5800000000000006E-2</v>
      </c>
      <c r="C10" s="1">
        <v>5.4399999999999997E-2</v>
      </c>
      <c r="D10" s="1"/>
      <c r="E10" s="1">
        <v>2.5</v>
      </c>
      <c r="G10" s="1">
        <f t="shared" si="1"/>
        <v>2.1400000000000009E-2</v>
      </c>
    </row>
    <row r="11" spans="1:7" ht="15.75" customHeight="1" x14ac:dyDescent="0.15">
      <c r="B11" s="1">
        <v>0.13739999999999999</v>
      </c>
      <c r="C11" s="1">
        <v>9.8500000000000004E-2</v>
      </c>
      <c r="D11" s="1"/>
      <c r="E11" s="1">
        <v>3.75</v>
      </c>
      <c r="G11" s="1">
        <f t="shared" si="1"/>
        <v>3.889999999999999E-2</v>
      </c>
    </row>
    <row r="12" spans="1:7" ht="15.75" customHeight="1" x14ac:dyDescent="0.15">
      <c r="B12" s="1">
        <v>0.219</v>
      </c>
      <c r="C12" s="1">
        <v>0.15690000000000001</v>
      </c>
      <c r="D12" s="1"/>
      <c r="E12" s="1">
        <v>5</v>
      </c>
      <c r="G12" s="1">
        <f t="shared" si="1"/>
        <v>6.2099999999999989E-2</v>
      </c>
    </row>
    <row r="14" spans="1:7" ht="15.75" customHeight="1" x14ac:dyDescent="0.15">
      <c r="A14" s="1">
        <v>3</v>
      </c>
      <c r="B14" s="1">
        <v>1.9300000000000001E-2</v>
      </c>
      <c r="C14" s="1">
        <v>2.06E-2</v>
      </c>
      <c r="D14" s="1"/>
      <c r="E14" s="1">
        <v>0</v>
      </c>
      <c r="G14" s="1">
        <f t="shared" ref="G14:G18" si="2">ABS(B14 - C14)</f>
        <v>1.2999999999999991E-3</v>
      </c>
    </row>
    <row r="15" spans="1:7" ht="15.75" customHeight="1" x14ac:dyDescent="0.15">
      <c r="B15" s="1">
        <v>9.9299999999999999E-2</v>
      </c>
      <c r="C15" s="1">
        <v>0.1031</v>
      </c>
      <c r="D15" s="1"/>
      <c r="E15" s="1">
        <v>1.25</v>
      </c>
      <c r="G15" s="1">
        <f t="shared" si="2"/>
        <v>3.7999999999999978E-3</v>
      </c>
    </row>
    <row r="16" spans="1:7" ht="15.75" customHeight="1" x14ac:dyDescent="0.15">
      <c r="B16" s="1">
        <v>0.2177</v>
      </c>
      <c r="C16" s="1">
        <v>0.22520000000000001</v>
      </c>
      <c r="D16" s="1"/>
      <c r="E16" s="1">
        <v>2.5</v>
      </c>
      <c r="G16" s="1">
        <f t="shared" si="2"/>
        <v>7.5000000000000067E-3</v>
      </c>
    </row>
    <row r="17" spans="1:7" ht="15.75" customHeight="1" x14ac:dyDescent="0.15">
      <c r="B17" s="1">
        <v>0.3569</v>
      </c>
      <c r="C17" s="1">
        <v>0.36870000000000003</v>
      </c>
      <c r="D17" s="1"/>
      <c r="E17" s="1">
        <v>3.75</v>
      </c>
      <c r="G17" s="1">
        <f t="shared" si="2"/>
        <v>1.1800000000000033E-2</v>
      </c>
    </row>
    <row r="18" spans="1:7" ht="15.75" customHeight="1" x14ac:dyDescent="0.15">
      <c r="B18" s="1">
        <v>0.51149999999999995</v>
      </c>
      <c r="C18" s="1">
        <v>0.52810000000000001</v>
      </c>
      <c r="D18" s="1"/>
      <c r="E18" s="1">
        <v>5</v>
      </c>
      <c r="G18" s="1">
        <f t="shared" si="2"/>
        <v>1.6600000000000059E-2</v>
      </c>
    </row>
    <row r="20" spans="1:7" ht="15.75" customHeight="1" x14ac:dyDescent="0.15">
      <c r="A20" s="1">
        <v>4</v>
      </c>
      <c r="B20" s="1">
        <v>3.3300000000000003E-2</v>
      </c>
      <c r="C20" s="1">
        <v>4.3400000000000001E-2</v>
      </c>
      <c r="D20" s="1"/>
      <c r="E20" s="1">
        <v>0</v>
      </c>
      <c r="G20" s="1">
        <f t="shared" ref="G20:G24" si="3">ABS(B20 - C20)</f>
        <v>1.0099999999999998E-2</v>
      </c>
    </row>
    <row r="21" spans="1:7" ht="15.75" customHeight="1" x14ac:dyDescent="0.15">
      <c r="B21" s="1">
        <v>1.7770999999999999</v>
      </c>
      <c r="C21" s="1">
        <v>0.1832</v>
      </c>
      <c r="D21" s="1"/>
      <c r="E21" s="1">
        <v>1.25</v>
      </c>
      <c r="G21" s="1">
        <f t="shared" si="3"/>
        <v>1.5938999999999999</v>
      </c>
    </row>
    <row r="22" spans="1:7" ht="15.75" customHeight="1" x14ac:dyDescent="0.15">
      <c r="B22" s="1">
        <v>4.7225000000000001</v>
      </c>
      <c r="C22" s="1">
        <v>0.41749999999999998</v>
      </c>
      <c r="D22" s="1"/>
      <c r="E22" s="1">
        <v>2.5</v>
      </c>
      <c r="G22" s="1">
        <f t="shared" si="3"/>
        <v>4.3049999999999997</v>
      </c>
    </row>
    <row r="23" spans="1:7" ht="15.75" customHeight="1" x14ac:dyDescent="0.15">
      <c r="B23" s="1">
        <v>6</v>
      </c>
      <c r="C23" s="1">
        <v>0.7087</v>
      </c>
      <c r="D23" s="1"/>
      <c r="E23" s="1">
        <v>3.75</v>
      </c>
      <c r="G23" s="1">
        <f t="shared" si="3"/>
        <v>5.2912999999999997</v>
      </c>
    </row>
    <row r="24" spans="1:7" ht="15.75" customHeight="1" x14ac:dyDescent="0.15">
      <c r="B24" s="1">
        <v>6</v>
      </c>
      <c r="C24" s="1">
        <v>1.0444</v>
      </c>
      <c r="D24" s="1"/>
      <c r="E24" s="1">
        <v>5</v>
      </c>
      <c r="G24" s="1">
        <f t="shared" si="3"/>
        <v>4.9556000000000004</v>
      </c>
    </row>
    <row r="26" spans="1:7" ht="15.75" customHeight="1" x14ac:dyDescent="0.15">
      <c r="A26" s="1">
        <v>5</v>
      </c>
      <c r="B26" s="1">
        <v>1.9300000000000001E-2</v>
      </c>
      <c r="C26" s="1">
        <v>1.35E-2</v>
      </c>
      <c r="D26" s="1"/>
      <c r="E26" s="1">
        <v>0</v>
      </c>
      <c r="G26" s="1">
        <f t="shared" ref="G26:G30" si="4">ABS(B26 - C26)</f>
        <v>5.8000000000000013E-3</v>
      </c>
    </row>
    <row r="27" spans="1:7" ht="15.75" customHeight="1" x14ac:dyDescent="0.15">
      <c r="B27" s="1">
        <v>7.3800000000000004E-2</v>
      </c>
      <c r="C27" s="1">
        <v>5.0099999999999999E-2</v>
      </c>
      <c r="D27" s="1"/>
      <c r="E27" s="1">
        <v>1.25</v>
      </c>
      <c r="G27" s="1">
        <f t="shared" si="4"/>
        <v>2.3700000000000006E-2</v>
      </c>
    </row>
    <row r="28" spans="1:7" ht="15.75" customHeight="1" x14ac:dyDescent="0.15">
      <c r="B28" s="1">
        <v>0.16259999999999999</v>
      </c>
      <c r="C28" s="1">
        <v>0.1096</v>
      </c>
      <c r="D28" s="1"/>
      <c r="E28" s="1">
        <v>2.5</v>
      </c>
      <c r="G28" s="1">
        <f t="shared" si="4"/>
        <v>5.2999999999999992E-2</v>
      </c>
    </row>
    <row r="29" spans="1:7" ht="15.75" customHeight="1" x14ac:dyDescent="0.15">
      <c r="B29" s="1">
        <v>0.27150000000000002</v>
      </c>
      <c r="C29" s="1">
        <v>0.18279999999999999</v>
      </c>
      <c r="D29" s="1"/>
      <c r="E29" s="1">
        <v>3.75</v>
      </c>
      <c r="G29" s="1">
        <f t="shared" si="4"/>
        <v>8.8700000000000029E-2</v>
      </c>
    </row>
    <row r="30" spans="1:7" ht="15.75" customHeight="1" x14ac:dyDescent="0.15">
      <c r="B30" s="1">
        <v>0.39600000000000002</v>
      </c>
      <c r="C30" s="1">
        <v>0.26629999999999998</v>
      </c>
      <c r="D30" s="1"/>
      <c r="E30" s="1">
        <v>5</v>
      </c>
      <c r="G30" s="1">
        <f t="shared" si="4"/>
        <v>0.12970000000000004</v>
      </c>
    </row>
    <row r="32" spans="1:7" ht="15.75" customHeight="1" x14ac:dyDescent="0.15">
      <c r="A32" s="1">
        <v>6</v>
      </c>
      <c r="B32" s="1">
        <v>2.5399999999999999E-2</v>
      </c>
      <c r="C32" s="1">
        <v>8.0000000000000002E-3</v>
      </c>
      <c r="D32" s="1"/>
      <c r="E32" s="1">
        <v>0</v>
      </c>
      <c r="G32" s="1">
        <f t="shared" ref="G32:G36" si="5">ABS(B32 - C32)</f>
        <v>1.7399999999999999E-2</v>
      </c>
    </row>
    <row r="33" spans="1:7" ht="13" x14ac:dyDescent="0.15">
      <c r="B33" s="10">
        <v>0.10009999999999999</v>
      </c>
      <c r="C33" s="1">
        <v>3.0599999999999999E-2</v>
      </c>
      <c r="D33" s="1"/>
      <c r="E33" s="1">
        <v>1.25</v>
      </c>
      <c r="G33" s="1">
        <f t="shared" si="5"/>
        <v>6.9499999999999992E-2</v>
      </c>
    </row>
    <row r="34" spans="1:7" ht="15.75" customHeight="1" x14ac:dyDescent="0.15">
      <c r="B34" s="1">
        <v>0.21460000000000001</v>
      </c>
      <c r="C34" s="1">
        <v>6.5199999999999994E-2</v>
      </c>
      <c r="D34" s="1"/>
      <c r="E34" s="1">
        <v>2.5</v>
      </c>
      <c r="G34" s="1">
        <f t="shared" si="5"/>
        <v>0.14940000000000003</v>
      </c>
    </row>
    <row r="35" spans="1:7" ht="15.75" customHeight="1" x14ac:dyDescent="0.15">
      <c r="B35" s="1">
        <v>0.3513</v>
      </c>
      <c r="C35" s="1">
        <v>0.1065</v>
      </c>
      <c r="D35" s="1"/>
      <c r="E35" s="1">
        <v>3.75</v>
      </c>
      <c r="G35" s="1">
        <f t="shared" si="5"/>
        <v>0.24480000000000002</v>
      </c>
    </row>
    <row r="36" spans="1:7" ht="13" x14ac:dyDescent="0.15">
      <c r="B36" s="10">
        <v>0.50460000000000005</v>
      </c>
      <c r="C36" s="1">
        <v>0.15279999999999999</v>
      </c>
      <c r="D36" s="1"/>
      <c r="E36" s="1">
        <v>5</v>
      </c>
      <c r="G36" s="1">
        <f t="shared" si="5"/>
        <v>0.35180000000000006</v>
      </c>
    </row>
    <row r="38" spans="1:7" ht="15.75" customHeight="1" x14ac:dyDescent="0.15">
      <c r="A38" s="1">
        <v>7</v>
      </c>
      <c r="B38" s="1">
        <v>2.6700000000000002E-2</v>
      </c>
      <c r="C38" s="1">
        <v>9.5999999999999992E-3</v>
      </c>
      <c r="D38" s="1"/>
      <c r="E38" s="1">
        <v>0</v>
      </c>
      <c r="G38" s="1">
        <f t="shared" ref="G38:G42" si="6">ABS(B38 - C38)</f>
        <v>1.7100000000000004E-2</v>
      </c>
    </row>
    <row r="39" spans="1:7" ht="13" x14ac:dyDescent="0.15">
      <c r="B39" s="10">
        <v>0.1123</v>
      </c>
      <c r="C39" s="1">
        <v>3.9699999999999999E-2</v>
      </c>
      <c r="D39" s="1"/>
      <c r="E39" s="1">
        <v>1.25</v>
      </c>
      <c r="G39" s="1">
        <f t="shared" si="6"/>
        <v>7.2599999999999998E-2</v>
      </c>
    </row>
    <row r="40" spans="1:7" ht="13" x14ac:dyDescent="0.15">
      <c r="B40" s="10">
        <v>0.24329999999999999</v>
      </c>
      <c r="C40" s="1">
        <v>8.5500000000000007E-2</v>
      </c>
      <c r="D40" s="1"/>
      <c r="E40" s="1">
        <v>2.5</v>
      </c>
      <c r="G40" s="1">
        <f t="shared" si="6"/>
        <v>0.1578</v>
      </c>
    </row>
    <row r="41" spans="1:7" ht="13" x14ac:dyDescent="0.15">
      <c r="B41" s="10">
        <v>0.39950000000000002</v>
      </c>
      <c r="C41" s="1">
        <v>0.14000000000000001</v>
      </c>
      <c r="D41" s="1"/>
      <c r="E41" s="1">
        <v>3.75</v>
      </c>
      <c r="G41" s="1">
        <f t="shared" si="6"/>
        <v>0.25950000000000001</v>
      </c>
    </row>
    <row r="42" spans="1:7" ht="13" x14ac:dyDescent="0.15">
      <c r="B42" s="10">
        <v>0.57489999999999997</v>
      </c>
      <c r="C42" s="1">
        <v>0.20100000000000001</v>
      </c>
      <c r="D42" s="1"/>
      <c r="E42" s="1">
        <v>5</v>
      </c>
      <c r="G42" s="1">
        <f t="shared" si="6"/>
        <v>0.37389999999999995</v>
      </c>
    </row>
    <row r="44" spans="1:7" ht="15.75" customHeight="1" x14ac:dyDescent="0.15">
      <c r="A44" s="1">
        <v>8</v>
      </c>
      <c r="B44" s="1">
        <v>3.2000000000000002E-3</v>
      </c>
      <c r="C44" s="1">
        <v>1.1000000000000001E-3</v>
      </c>
      <c r="D44" s="1"/>
      <c r="E44" s="1">
        <v>0</v>
      </c>
      <c r="G44" s="1">
        <f t="shared" ref="G44:G48" si="7">ABS(B44 - C44)</f>
        <v>2.1000000000000003E-3</v>
      </c>
    </row>
    <row r="45" spans="1:7" ht="15.75" customHeight="1" x14ac:dyDescent="0.15">
      <c r="B45" s="1">
        <v>5.5999999999999999E-3</v>
      </c>
      <c r="C45" s="1">
        <v>1.6000000000000001E-3</v>
      </c>
      <c r="D45" s="1"/>
      <c r="E45" s="1">
        <v>1.25</v>
      </c>
      <c r="G45" s="1">
        <f t="shared" si="7"/>
        <v>4.0000000000000001E-3</v>
      </c>
    </row>
    <row r="46" spans="1:7" ht="15.75" customHeight="1" x14ac:dyDescent="0.15">
      <c r="B46" s="1">
        <v>9.7999999999999997E-3</v>
      </c>
      <c r="C46" s="1">
        <v>2.5000000000000001E-3</v>
      </c>
      <c r="D46" s="1"/>
      <c r="E46" s="1">
        <v>2.5</v>
      </c>
      <c r="G46" s="1">
        <f t="shared" si="7"/>
        <v>7.2999999999999992E-3</v>
      </c>
    </row>
    <row r="47" spans="1:7" ht="15.75" customHeight="1" x14ac:dyDescent="0.15">
      <c r="B47" s="1">
        <v>1.52E-2</v>
      </c>
      <c r="C47" s="1">
        <v>3.7000000000000002E-3</v>
      </c>
      <c r="D47" s="1"/>
      <c r="E47" s="1">
        <v>3.75</v>
      </c>
      <c r="G47" s="1">
        <f t="shared" si="7"/>
        <v>1.15E-2</v>
      </c>
    </row>
    <row r="48" spans="1:7" ht="15.75" customHeight="1" x14ac:dyDescent="0.15">
      <c r="B48" s="1">
        <v>2.1600000000000001E-2</v>
      </c>
      <c r="C48" s="1">
        <v>5.0000000000000001E-3</v>
      </c>
      <c r="D48" s="1"/>
      <c r="E48" s="1">
        <v>5</v>
      </c>
      <c r="G48" s="1">
        <f t="shared" si="7"/>
        <v>1.66E-2</v>
      </c>
    </row>
    <row r="50" spans="1:7" ht="15.75" customHeight="1" x14ac:dyDescent="0.15">
      <c r="A50" s="1">
        <v>9</v>
      </c>
      <c r="B50" s="1">
        <v>4.0000000000000001E-3</v>
      </c>
      <c r="C50" s="1">
        <v>3.8E-3</v>
      </c>
      <c r="D50" s="1"/>
      <c r="E50" s="1">
        <v>0</v>
      </c>
      <c r="G50" s="1">
        <f t="shared" ref="G50:G54" si="8">ABS(B50 - C50)</f>
        <v>2.0000000000000009E-4</v>
      </c>
    </row>
    <row r="51" spans="1:7" ht="15.75" customHeight="1" x14ac:dyDescent="0.15">
      <c r="B51" s="1">
        <v>6.4999999999999997E-3</v>
      </c>
      <c r="C51" s="1">
        <v>5.3E-3</v>
      </c>
      <c r="D51" s="1"/>
      <c r="E51" s="1">
        <v>1.25</v>
      </c>
      <c r="G51" s="1">
        <f t="shared" si="8"/>
        <v>1.1999999999999997E-3</v>
      </c>
    </row>
    <row r="52" spans="1:7" ht="15.75" customHeight="1" x14ac:dyDescent="0.15">
      <c r="B52" s="1">
        <v>1.2200000000000001E-2</v>
      </c>
      <c r="C52" s="1">
        <v>8.6E-3</v>
      </c>
      <c r="D52" s="1"/>
      <c r="E52" s="1">
        <v>2.5</v>
      </c>
      <c r="G52" s="1">
        <f t="shared" si="8"/>
        <v>3.6000000000000008E-3</v>
      </c>
    </row>
    <row r="53" spans="1:7" ht="15.75" customHeight="1" x14ac:dyDescent="0.15">
      <c r="B53" s="1">
        <v>2.0500000000000001E-2</v>
      </c>
      <c r="C53" s="1">
        <v>1.34E-2</v>
      </c>
      <c r="D53" s="1"/>
      <c r="E53" s="1">
        <v>3.75</v>
      </c>
      <c r="G53" s="1">
        <f t="shared" si="8"/>
        <v>7.1000000000000004E-3</v>
      </c>
    </row>
    <row r="54" spans="1:7" ht="15.75" customHeight="1" x14ac:dyDescent="0.15">
      <c r="B54" s="1">
        <v>3.1E-2</v>
      </c>
      <c r="C54" s="1">
        <v>1.9599999999999999E-2</v>
      </c>
      <c r="D54" s="1"/>
      <c r="E54" s="1">
        <v>5</v>
      </c>
      <c r="G54" s="1">
        <f t="shared" si="8"/>
        <v>1.14E-2</v>
      </c>
    </row>
    <row r="56" spans="1:7" ht="15.75" customHeight="1" x14ac:dyDescent="0.15">
      <c r="A56" s="1">
        <v>10</v>
      </c>
      <c r="B56" s="1">
        <v>1.61E-2</v>
      </c>
      <c r="C56" s="1">
        <v>7.1999999999999998E-3</v>
      </c>
      <c r="D56" s="1"/>
      <c r="E56" s="1">
        <v>0</v>
      </c>
      <c r="G56" s="1">
        <f t="shared" ref="G56:G60" si="9">ABS(B56 - C56)</f>
        <v>8.8999999999999999E-3</v>
      </c>
    </row>
    <row r="57" spans="1:7" ht="15.75" customHeight="1" x14ac:dyDescent="0.15">
      <c r="B57" s="1">
        <v>3.2399999999999998E-2</v>
      </c>
      <c r="C57" s="1">
        <v>1.44E-2</v>
      </c>
      <c r="D57" s="1"/>
      <c r="E57" s="1">
        <v>1.25</v>
      </c>
      <c r="G57" s="1">
        <f t="shared" si="9"/>
        <v>1.7999999999999999E-2</v>
      </c>
    </row>
    <row r="58" spans="1:7" ht="15.75" customHeight="1" x14ac:dyDescent="0.15">
      <c r="B58" s="1">
        <v>6.0199999999999997E-2</v>
      </c>
      <c r="C58" s="1">
        <v>2.6599999999999999E-2</v>
      </c>
      <c r="D58" s="1"/>
      <c r="E58" s="1">
        <v>2.5</v>
      </c>
      <c r="G58" s="1">
        <f t="shared" si="9"/>
        <v>3.3599999999999998E-2</v>
      </c>
    </row>
    <row r="59" spans="1:7" ht="15.75" customHeight="1" x14ac:dyDescent="0.15">
      <c r="B59" s="1">
        <v>9.4799999999999995E-2</v>
      </c>
      <c r="C59" s="1">
        <v>4.1799999999999997E-2</v>
      </c>
      <c r="D59" s="1"/>
      <c r="E59" s="1">
        <v>3.75</v>
      </c>
      <c r="G59" s="1">
        <f t="shared" si="9"/>
        <v>5.2999999999999999E-2</v>
      </c>
    </row>
    <row r="60" spans="1:7" ht="15.75" customHeight="1" x14ac:dyDescent="0.15">
      <c r="B60" s="1">
        <v>0.13489999999999999</v>
      </c>
      <c r="C60" s="1">
        <v>5.9400000000000001E-2</v>
      </c>
      <c r="D60" s="1"/>
      <c r="E60" s="1">
        <v>5</v>
      </c>
      <c r="G60" s="1">
        <f t="shared" si="9"/>
        <v>7.5499999999999984E-2</v>
      </c>
    </row>
    <row r="62" spans="1:7" ht="15.75" customHeight="1" x14ac:dyDescent="0.15">
      <c r="A62" s="1">
        <v>11</v>
      </c>
      <c r="B62" s="1">
        <v>1.11E-2</v>
      </c>
      <c r="C62" s="1">
        <v>2.7000000000000001E-3</v>
      </c>
      <c r="D62" s="1"/>
      <c r="E62" s="1">
        <v>0</v>
      </c>
      <c r="G62" s="1">
        <f t="shared" ref="G62:G66" si="10">ABS(B62 - C62)</f>
        <v>8.4000000000000012E-3</v>
      </c>
    </row>
    <row r="63" spans="1:7" ht="15.75" customHeight="1" x14ac:dyDescent="0.15">
      <c r="B63" s="1">
        <v>2.9100000000000001E-2</v>
      </c>
      <c r="C63" s="1">
        <v>7.0000000000000001E-3</v>
      </c>
      <c r="D63" s="1"/>
      <c r="E63" s="1">
        <v>1.25</v>
      </c>
      <c r="G63" s="1">
        <f t="shared" si="10"/>
        <v>2.2100000000000002E-2</v>
      </c>
    </row>
    <row r="64" spans="1:7" ht="15.75" customHeight="1" x14ac:dyDescent="0.15">
      <c r="B64" s="1">
        <v>5.11E-2</v>
      </c>
      <c r="C64" s="1">
        <v>1.2200000000000001E-2</v>
      </c>
      <c r="D64" s="1"/>
      <c r="E64" s="1">
        <v>2.5</v>
      </c>
      <c r="G64" s="1">
        <f t="shared" si="10"/>
        <v>3.8899999999999997E-2</v>
      </c>
    </row>
    <row r="65" spans="1:7" ht="13" x14ac:dyDescent="0.15">
      <c r="B65" s="1">
        <v>7.4899999999999994E-2</v>
      </c>
      <c r="C65" s="1">
        <v>1.78E-2</v>
      </c>
      <c r="D65" s="1"/>
      <c r="E65" s="1">
        <v>3.75</v>
      </c>
      <c r="G65" s="1">
        <f t="shared" si="10"/>
        <v>5.7099999999999998E-2</v>
      </c>
    </row>
    <row r="66" spans="1:7" ht="13" x14ac:dyDescent="0.15">
      <c r="B66" s="1">
        <v>0.1</v>
      </c>
      <c r="C66" s="1">
        <v>2.3699999999999999E-2</v>
      </c>
      <c r="D66" s="1"/>
      <c r="E66" s="1">
        <v>5</v>
      </c>
      <c r="G66" s="1">
        <f t="shared" si="10"/>
        <v>7.6300000000000007E-2</v>
      </c>
    </row>
    <row r="68" spans="1:7" ht="13" x14ac:dyDescent="0.15">
      <c r="A68" s="1">
        <v>12</v>
      </c>
      <c r="B68" s="1">
        <v>2.7099999999999999E-2</v>
      </c>
      <c r="C68" s="1">
        <v>6.6E-3</v>
      </c>
      <c r="D68" s="1"/>
      <c r="E68" s="1">
        <v>0</v>
      </c>
      <c r="G68" s="1">
        <f t="shared" ref="G68:G72" si="11">ABS(B68 - C68)</f>
        <v>2.0499999999999997E-2</v>
      </c>
    </row>
    <row r="69" spans="1:7" ht="13" x14ac:dyDescent="0.15">
      <c r="B69" s="1">
        <v>7.5899999999999995E-2</v>
      </c>
      <c r="C69" s="1">
        <v>1.7999999999999999E-2</v>
      </c>
      <c r="D69" s="1"/>
      <c r="E69" s="1">
        <v>1.25</v>
      </c>
      <c r="G69" s="1">
        <f t="shared" si="11"/>
        <v>5.7899999999999993E-2</v>
      </c>
    </row>
    <row r="70" spans="1:7" ht="13" x14ac:dyDescent="0.15">
      <c r="B70" s="1">
        <v>0.13420000000000001</v>
      </c>
      <c r="C70" s="1">
        <v>3.1600000000000003E-2</v>
      </c>
      <c r="D70" s="1"/>
      <c r="E70" s="1">
        <v>2.5</v>
      </c>
      <c r="G70" s="1">
        <f t="shared" si="11"/>
        <v>0.10260000000000001</v>
      </c>
    </row>
    <row r="71" spans="1:7" ht="13" x14ac:dyDescent="0.15">
      <c r="B71" s="1">
        <v>0.1966</v>
      </c>
      <c r="C71" s="1">
        <v>4.6100000000000002E-2</v>
      </c>
      <c r="D71" s="1"/>
      <c r="E71" s="1">
        <v>3.75</v>
      </c>
      <c r="G71" s="1">
        <f t="shared" si="11"/>
        <v>0.15049999999999999</v>
      </c>
    </row>
    <row r="72" spans="1:7" ht="13" x14ac:dyDescent="0.15">
      <c r="B72" s="1">
        <v>0.26190000000000002</v>
      </c>
      <c r="C72" s="1">
        <v>6.1400000000000003E-2</v>
      </c>
      <c r="D72" s="1"/>
      <c r="E72" s="1">
        <v>5</v>
      </c>
      <c r="G72" s="1">
        <f t="shared" si="11"/>
        <v>0.20050000000000001</v>
      </c>
    </row>
    <row r="74" spans="1:7" ht="13" x14ac:dyDescent="0.15">
      <c r="A74" s="1">
        <v>13</v>
      </c>
      <c r="B74" s="1">
        <v>3.7199999999999997E-2</v>
      </c>
      <c r="C74" s="1">
        <v>8.6E-3</v>
      </c>
      <c r="D74" s="1"/>
      <c r="E74" s="1">
        <v>0</v>
      </c>
      <c r="G74" s="1">
        <f t="shared" ref="G74:G78" si="12">ABS(B74 - C74)</f>
        <v>2.8599999999999997E-2</v>
      </c>
    </row>
    <row r="75" spans="1:7" ht="13" x14ac:dyDescent="0.15">
      <c r="B75" s="1">
        <v>0.1007</v>
      </c>
      <c r="C75" s="1">
        <v>2.2599999999999999E-2</v>
      </c>
      <c r="D75" s="1"/>
      <c r="E75" s="1">
        <v>1.25</v>
      </c>
      <c r="G75" s="1">
        <f t="shared" si="12"/>
        <v>7.8100000000000003E-2</v>
      </c>
    </row>
    <row r="76" spans="1:7" ht="13" x14ac:dyDescent="0.15">
      <c r="B76" s="1">
        <v>0.17710000000000001</v>
      </c>
      <c r="C76" s="1">
        <v>3.95E-2</v>
      </c>
      <c r="D76" s="1"/>
      <c r="E76" s="1">
        <v>2.5</v>
      </c>
      <c r="G76" s="1">
        <f t="shared" si="12"/>
        <v>0.1376</v>
      </c>
    </row>
    <row r="77" spans="1:7" ht="13" x14ac:dyDescent="0.15">
      <c r="B77" s="1">
        <v>0.25940000000000002</v>
      </c>
      <c r="C77" s="1">
        <v>5.7700000000000001E-2</v>
      </c>
      <c r="D77" s="1"/>
      <c r="E77" s="1">
        <v>3.75</v>
      </c>
      <c r="G77" s="1">
        <f t="shared" si="12"/>
        <v>0.20170000000000002</v>
      </c>
    </row>
    <row r="78" spans="1:7" ht="13" x14ac:dyDescent="0.15">
      <c r="B78" s="1">
        <v>0.34570000000000001</v>
      </c>
      <c r="C78" s="1">
        <v>7.6700000000000004E-2</v>
      </c>
      <c r="D78" s="1"/>
      <c r="E78" s="1">
        <v>5</v>
      </c>
      <c r="G78" s="1">
        <f t="shared" si="12"/>
        <v>0.26900000000000002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D A A B Q S w M E F A A A C A g A U X a b V Y c m r i i n A A A A 9 w A A A B I A A A B D b 2 5 m a W c v U G F j a 2 F n Z S 5 4 b W y F j 0 0 O g j A Y R K 9 C u q c t J f G H f J S F W 0 l M i M Z t U y o 0 Q j G 0 W O 7 m w i N 5 B U k U d e d y J m + S N 4 / b H b K x b Y K r 6 q 3 u T I o i T F G g j O x K b a o U D e 4 U r l D G Y S f k W V Q q m G B j k 9 H q F N X O X R J C v P f Y x 7 j r K 8 I o j c g x 3 x a y V q 0 I t b F O G K n Q Z 1 X + X y E O h 5 c M Z z i K G F 4 s 1 z F m Q O Y W c m 2 + B J u E M Q X y U 8 J m a N z Q K 6 5 M u C + A z B H I + w R / A l B L A w Q U A A A I C A B R d p t V 0 P F y E z M B A A A f A g A A E w A A A E Z v c m 1 1 b G F z L 1 N l Y 3 R p b 2 4 x L m 1 9 j 1 1 L w z A Y h e 8 H + w 8 h 3 n R Q 2 w 1 0 N 8 M L a R 0 K D s V O v C h j p O 2 7 N Z q 8 G U n q H G P / 3 X c f f o C b V + G c J z n n x E H p p U G W 7 c / e o N 1 q t 1 w t L F R s O R P T x c r X B q d C F R L l 1 B p f g 9 W g 2 B V T 4 F u M Z a a x J Z B M 3 H u U m r L R g D 4 Y S g V R Y t C T c A G P n x 1 Y F 7 + C B b 0 q A O V b n J o l K i M q F / / T E v k P z z s h y 1 N Q U k s P l o o 4 4 y G 7 w d J U E u e k + 5 f d b m / S C W n M G X + 0 R h t P 2 2 s Q F X V y u j A W B a 0 5 k N u 9 H + x 3 U / T B v 1 Y q K 4 U S 1 t E L b x v 4 S k x q g X M K L I 1 q N D K / W s B P 6 N g K d D N j d b K j Y 4 I u O L I i Z O s 1 H z a g R q Y C R f I O f f 8 i 2 t 7 f E O M v W a 5 j N / k L s r y C + R E / H Y 7 y 8 6 2 / 3 c O w 0 Q X Y H b g / B Z 4 e v j t + o 0 2 n J f H k R w e f U E s D B B Q A A A g I A F F 2 m 1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X a b V Y c m r i i n A A A A 9 w A A A B I A A A A A A A A A A A A A A K Q B A A A A A E N v b m Z p Z y 9 Q Y W N r Y W d l L n h t b F B L A Q I U A x Q A A A g I A F F 2 m 1 X Q 8 X I T M w E A A B 8 C A A A T A A A A A A A A A A A A A A C k A d c A A A B G b 3 J t d W x h c y 9 T Z W N 0 a W 9 u M S 5 t U E s B A h Q D F A A A C A g A U X a b V Q / K 6 a u k A A A A 6 Q A A A B M A A A A A A A A A A A A A A K Q B O w I A A F t D b 2 5 0 Z W 5 0 X 1 R 5 c G V z X S 5 4 b W x Q S w U G A A A A A A M A A w D C A A A A E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w A A A A A A A B X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Z m F f c H l 0 a G 9 u X 2 F s Y m l u a V 9 y b 3 R o Z X J t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3 V D I y O j Q 4 O j M 1 L j A x M j Y 4 N T B a I i A v P j x F b n R y e S B U e X B l P S J G a W x s Q 2 9 s d W 1 u V H l w Z X M i I F Z h b H V l P S J z Q X d N R E J R V U Y i I C 8 + P E V u d H J 5 I F R 5 c G U 9 I k Z p b G x D b 2 x 1 b W 5 O Y W 1 l c y I g V m F s d W U 9 I n N b J n F 1 b 3 Q 7 R n V l b E 1 v Z G V s J n F 1 b 3 Q 7 L C Z x d W 9 0 O 1 d T W 2 0 v c 1 0 m c X V v d D s s J n F 1 b 3 Q 7 U 1 t k Z W d d J n F 1 b 3 Q 7 L C Z x d W 9 0 O 0 R G T V s t X S Z x d W 9 0 O y w m c X V v d D t M R k 1 b L V 0 m c X V v d D s s J n F 1 b 3 Q 7 U k 9 T W 2 0 v c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m F f c H l 0 a G 9 u X 2 F s Y m l u a V 9 y b 3 R o Z X J t Z W w v Q X V 0 b 1 J l b W 9 2 Z W R D b 2 x 1 b W 5 z M S 5 7 R n V l b E 1 v Z G V s L D B 9 J n F 1 b 3 Q 7 L C Z x d W 9 0 O 1 N l Y 3 R p b 2 4 x L 3 d m Y V 9 w e X R o b 2 5 f Y W x i a W 5 p X 3 J v d G h l c m 1 l b C 9 B d X R v U m V t b 3 Z l Z E N v b H V t b n M x L n t X U 1 t t L 3 N d L D F 9 J n F 1 b 3 Q 7 L C Z x d W 9 0 O 1 N l Y 3 R p b 2 4 x L 3 d m Y V 9 w e X R o b 2 5 f Y W x i a W 5 p X 3 J v d G h l c m 1 l b C 9 B d X R v U m V t b 3 Z l Z E N v b H V t b n M x L n t T W 2 R l Z 1 0 s M n 0 m c X V v d D s s J n F 1 b 3 Q 7 U 2 V j d G l v b j E v d 2 Z h X 3 B 5 d G h v b l 9 h b G J p b m l f c m 9 0 a G V y b W V s L 0 F 1 d G 9 S Z W 1 v d m V k Q 2 9 s d W 1 u c z E u e 0 R G T V s t X S w z f S Z x d W 9 0 O y w m c X V v d D t T Z W N 0 a W 9 u M S 9 3 Z m F f c H l 0 a G 9 u X 2 F s Y m l u a V 9 y b 3 R o Z X J t Z W w v Q X V 0 b 1 J l b W 9 2 Z W R D b 2 x 1 b W 5 z M S 5 7 T E Z N W y 1 d L D R 9 J n F 1 b 3 Q 7 L C Z x d W 9 0 O 1 N l Y 3 R p b 2 4 x L 3 d m Y V 9 w e X R o b 2 5 f Y W x i a W 5 p X 3 J v d G h l c m 1 l b C 9 B d X R v U m V t b 3 Z l Z E N v b H V t b n M x L n t S T 1 N b b S 9 z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m F f c H l 0 a G 9 u X 2 F s Y m l u a V 9 y b 3 R o Z X J t Z W w v Q X V 0 b 1 J l b W 9 2 Z W R D b 2 x 1 b W 5 z M S 5 7 R n V l b E 1 v Z G V s L D B 9 J n F 1 b 3 Q 7 L C Z x d W 9 0 O 1 N l Y 3 R p b 2 4 x L 3 d m Y V 9 w e X R o b 2 5 f Y W x i a W 5 p X 3 J v d G h l c m 1 l b C 9 B d X R v U m V t b 3 Z l Z E N v b H V t b n M x L n t X U 1 t t L 3 N d L D F 9 J n F 1 b 3 Q 7 L C Z x d W 9 0 O 1 N l Y 3 R p b 2 4 x L 3 d m Y V 9 w e X R o b 2 5 f Y W x i a W 5 p X 3 J v d G h l c m 1 l b C 9 B d X R v U m V t b 3 Z l Z E N v b H V t b n M x L n t T W 2 R l Z 1 0 s M n 0 m c X V v d D s s J n F 1 b 3 Q 7 U 2 V j d G l v b j E v d 2 Z h X 3 B 5 d G h v b l 9 h b G J p b m l f c m 9 0 a G V y b W V s L 0 F 1 d G 9 S Z W 1 v d m V k Q 2 9 s d W 1 u c z E u e 0 R G T V s t X S w z f S Z x d W 9 0 O y w m c X V v d D t T Z W N 0 a W 9 u M S 9 3 Z m F f c H l 0 a G 9 u X 2 F s Y m l u a V 9 y b 3 R o Z X J t Z W w v Q X V 0 b 1 J l b W 9 2 Z W R D b 2 x 1 b W 5 z M S 5 7 T E Z N W y 1 d L D R 9 J n F 1 b 3 Q 7 L C Z x d W 9 0 O 1 N l Y 3 R p b 2 4 x L 3 d m Y V 9 w e X R o b 2 5 f Y W x i a W 5 p X 3 J v d G h l c m 1 l b C 9 B d X R v U m V t b 3 Z l Z E N v b H V t b n M x L n t S T 1 N b b S 9 z X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Z h X 3 B 5 d G h v b l 9 h b G J p b m l f c m 9 0 a G V y b W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m Y V 9 w e X R o b 2 5 f Y W x i a W 5 p X 3 J v d G h l c m 1 l b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m F f c H l 0 a G 9 u X 2 F s Y m l u a V 9 y b 3 R o Z X J t Z W w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a C R / M m 9 t w j D A N B g k q h k i G 9 w 0 B A Q E F A A S C A g C H n y R h 4 9 j K W u q A y w O Y w G K q V U 4 3 a A / i J t 6 2 2 x C p 5 L P c m u B 4 t G d g a S d c n x P E q 4 R b Q N 2 n 9 1 K Q s 2 l Y K R i 3 4 e H p w Q z b d V J 5 h s f H c p d A W w e N 8 q k e z w / y S N J Q H L / k M F 3 l h K X d R n z r w j 8 j P D S J T x U r S Y C z 9 P Z 2 1 v A q M 9 K o Z 0 W Y Z N K U h e q l P e Z z 6 a t / P k 9 9 V t 7 i r j c h f r x i v U A U B r 7 x p g w E 9 C b p H H j H p G U 3 S P w C I i w v x z g J g L b 4 n t A D 9 b 2 L F S V m p R H c y R O V X C T S i G s 6 U K a J p M l x 2 H 4 N V Z 7 L w 5 o w r v n V R q H F 7 t 7 6 L m T K g B Z N z p S A A V Z y 5 l 0 V G H I n 1 Y o d D X p O 3 c o 1 P B 6 y v d F j O 5 H z V g L x x n c V Q B q 8 v 7 W M K N 9 g I z Y k 0 c V s c Z S t 5 J + O j B D m t B l E r s v L o x M m 3 R K i p w g Y X b E + p t y B H i Y c e / h G 5 S 6 / v H f i T d e D F y 2 w 4 n F G S j W M C v 9 7 p r r 7 O S E F H N 3 y D 4 K 4 S s M K q N G 8 R z a 5 X x a I g 6 j 3 e 8 r C 3 B 5 q E a I F D S 8 + H X T o H U d r y 7 j / u f 5 k e v K A L 6 N a v p M v c g z i B U M r L / E p c V B D n R 3 b 9 y W z Z Z K S J 0 g L t 2 C m J Q X g J E h F Z E D H 6 n 4 d / q x 2 h i m N 9 p 4 G W m o B u t E S i 4 X n 8 v G V s x d U B C l e D K b W u 7 G A U y r o J l N c J J b 3 k 2 o c c d J 1 i i B L L l 2 P U Z k t q k P f q 5 D p V 3 V X 7 e y 6 D W 1 / w A b K u C L Q z D B 8 B g k q h k i G 9 w 0 B B w E w H Q Y J Y I Z I A W U D B A E q B B C T s Z Y g X A L F d 5 / x X p v l 7 p u q g F B H W E b Z l s d 1 s p F 9 f d z E N 7 s F V 5 d E d 3 c S 3 2 L w 2 7 k k C y + Y 8 F i o S D R t 6 g G F Y K r v 8 t 2 Z J M J I + Q x 1 K l c y z o a T A l u l m A Y g i s I i 3 U F i G x 8 W T U 2 c m D i j A Q = = < / D a t a M a s h u p > 
</file>

<file path=customXml/itemProps1.xml><?xml version="1.0" encoding="utf-8"?>
<ds:datastoreItem xmlns:ds="http://schemas.openxmlformats.org/officeDocument/2006/customXml" ds:itemID="{91FBAED4-52F0-804A-A53D-C0990A3C8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Sheet4</vt:lpstr>
      <vt:lpstr>FMC 0.05</vt:lpstr>
      <vt:lpstr>Sheet1</vt:lpstr>
      <vt:lpstr>BEHAVE Albini fuels</vt:lpstr>
      <vt:lpstr>FMC 0.03</vt:lpstr>
      <vt:lpstr>making_plots_003_FMC</vt:lpstr>
      <vt:lpstr>making_plots_005_FMC</vt:lpstr>
      <vt:lpstr>FMC 0.07</vt:lpstr>
      <vt:lpstr>FMC 0.09</vt:lpstr>
      <vt:lpstr>making_plots_003_FMC!Print_Area</vt:lpstr>
      <vt:lpstr>Sheet4!wfa_python_albini_rothermel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2022-12-30T20:37:28Z</dcterms:modified>
</cp:coreProperties>
</file>