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4C4ECA1C-92C0-1B42-877A-2573285462CE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Sheet1" sheetId="1" r:id="rId1"/>
    <sheet name="Pot_vs_ht" sheetId="2" r:id="rId2"/>
    <sheet name="mix_vs_ht" sheetId="3" r:id="rId3"/>
  </sheets>
  <definedNames>
    <definedName name="input_sounding" localSheetId="0">Sheet1!$A$2:$E$483</definedName>
    <definedName name="input_sounding_1" localSheetId="0">Sheet1!$M$2:$Q$508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5" i="1" l="1"/>
  <c r="AM32" i="1"/>
  <c r="AM30" i="1"/>
  <c r="AM6" i="1"/>
  <c r="AL35" i="1"/>
  <c r="AL32" i="1"/>
  <c r="AL30" i="1"/>
  <c r="AL6" i="1"/>
  <c r="AC5" i="1"/>
  <c r="AE5" i="1" s="1"/>
  <c r="AC3" i="1"/>
  <c r="AC4" i="1" s="1"/>
  <c r="AC7" i="1" s="1"/>
  <c r="T369" i="1"/>
  <c r="T399" i="1"/>
  <c r="U5" i="1"/>
  <c r="T5" i="1" s="1"/>
  <c r="U6" i="1"/>
  <c r="T6" i="1" s="1"/>
  <c r="U7" i="1"/>
  <c r="T7" i="1" s="1"/>
  <c r="U8" i="1"/>
  <c r="T8" i="1" s="1"/>
  <c r="U9" i="1"/>
  <c r="T9" i="1" s="1"/>
  <c r="U10" i="1"/>
  <c r="T10" i="1" s="1"/>
  <c r="U11" i="1"/>
  <c r="T11" i="1" s="1"/>
  <c r="U12" i="1"/>
  <c r="T12" i="1" s="1"/>
  <c r="U13" i="1"/>
  <c r="T13" i="1" s="1"/>
  <c r="U14" i="1"/>
  <c r="T14" i="1" s="1"/>
  <c r="U15" i="1"/>
  <c r="T15" i="1" s="1"/>
  <c r="U16" i="1"/>
  <c r="T16" i="1" s="1"/>
  <c r="U17" i="1"/>
  <c r="T17" i="1" s="1"/>
  <c r="U18" i="1"/>
  <c r="T18" i="1" s="1"/>
  <c r="U19" i="1"/>
  <c r="T19" i="1" s="1"/>
  <c r="U20" i="1"/>
  <c r="T20" i="1" s="1"/>
  <c r="U21" i="1"/>
  <c r="T21" i="1" s="1"/>
  <c r="U22" i="1"/>
  <c r="T22" i="1" s="1"/>
  <c r="U23" i="1"/>
  <c r="T23" i="1" s="1"/>
  <c r="U24" i="1"/>
  <c r="T24" i="1" s="1"/>
  <c r="U25" i="1"/>
  <c r="T25" i="1" s="1"/>
  <c r="U26" i="1"/>
  <c r="T26" i="1" s="1"/>
  <c r="U27" i="1"/>
  <c r="T27" i="1" s="1"/>
  <c r="U28" i="1"/>
  <c r="T28" i="1" s="1"/>
  <c r="U29" i="1"/>
  <c r="T29" i="1" s="1"/>
  <c r="U30" i="1"/>
  <c r="T30" i="1" s="1"/>
  <c r="U31" i="1"/>
  <c r="T31" i="1" s="1"/>
  <c r="U32" i="1"/>
  <c r="T32" i="1" s="1"/>
  <c r="U33" i="1"/>
  <c r="T33" i="1" s="1"/>
  <c r="U34" i="1"/>
  <c r="T34" i="1" s="1"/>
  <c r="U35" i="1"/>
  <c r="T35" i="1" s="1"/>
  <c r="U36" i="1"/>
  <c r="T36" i="1" s="1"/>
  <c r="U37" i="1"/>
  <c r="T37" i="1" s="1"/>
  <c r="U38" i="1"/>
  <c r="T38" i="1" s="1"/>
  <c r="U39" i="1"/>
  <c r="T39" i="1" s="1"/>
  <c r="U40" i="1"/>
  <c r="T40" i="1" s="1"/>
  <c r="U41" i="1"/>
  <c r="T41" i="1" s="1"/>
  <c r="U42" i="1"/>
  <c r="T42" i="1" s="1"/>
  <c r="U43" i="1"/>
  <c r="T43" i="1" s="1"/>
  <c r="U44" i="1"/>
  <c r="T44" i="1" s="1"/>
  <c r="U45" i="1"/>
  <c r="T45" i="1" s="1"/>
  <c r="U46" i="1"/>
  <c r="T46" i="1" s="1"/>
  <c r="U47" i="1"/>
  <c r="T47" i="1" s="1"/>
  <c r="U48" i="1"/>
  <c r="T48" i="1" s="1"/>
  <c r="U49" i="1"/>
  <c r="T49" i="1" s="1"/>
  <c r="U50" i="1"/>
  <c r="T50" i="1" s="1"/>
  <c r="U51" i="1"/>
  <c r="T51" i="1" s="1"/>
  <c r="U52" i="1"/>
  <c r="T52" i="1" s="1"/>
  <c r="U53" i="1"/>
  <c r="T53" i="1" s="1"/>
  <c r="U54" i="1"/>
  <c r="T54" i="1" s="1"/>
  <c r="U55" i="1"/>
  <c r="T55" i="1" s="1"/>
  <c r="U56" i="1"/>
  <c r="T56" i="1" s="1"/>
  <c r="U57" i="1"/>
  <c r="T57" i="1" s="1"/>
  <c r="U58" i="1"/>
  <c r="T58" i="1" s="1"/>
  <c r="U59" i="1"/>
  <c r="T59" i="1" s="1"/>
  <c r="U60" i="1"/>
  <c r="T60" i="1" s="1"/>
  <c r="U61" i="1"/>
  <c r="T61" i="1" s="1"/>
  <c r="U62" i="1"/>
  <c r="T62" i="1" s="1"/>
  <c r="U63" i="1"/>
  <c r="T63" i="1" s="1"/>
  <c r="U64" i="1"/>
  <c r="T64" i="1" s="1"/>
  <c r="U65" i="1"/>
  <c r="T65" i="1" s="1"/>
  <c r="U66" i="1"/>
  <c r="T66" i="1" s="1"/>
  <c r="U67" i="1"/>
  <c r="T67" i="1" s="1"/>
  <c r="U68" i="1"/>
  <c r="T68" i="1" s="1"/>
  <c r="U69" i="1"/>
  <c r="T69" i="1" s="1"/>
  <c r="U70" i="1"/>
  <c r="T70" i="1" s="1"/>
  <c r="U71" i="1"/>
  <c r="T71" i="1" s="1"/>
  <c r="U72" i="1"/>
  <c r="T72" i="1" s="1"/>
  <c r="U73" i="1"/>
  <c r="T73" i="1" s="1"/>
  <c r="U74" i="1"/>
  <c r="T74" i="1" s="1"/>
  <c r="U75" i="1"/>
  <c r="T75" i="1" s="1"/>
  <c r="U76" i="1"/>
  <c r="T76" i="1" s="1"/>
  <c r="U77" i="1"/>
  <c r="T77" i="1" s="1"/>
  <c r="U78" i="1"/>
  <c r="T78" i="1" s="1"/>
  <c r="U79" i="1"/>
  <c r="T79" i="1" s="1"/>
  <c r="U80" i="1"/>
  <c r="T80" i="1" s="1"/>
  <c r="U81" i="1"/>
  <c r="T81" i="1" s="1"/>
  <c r="U82" i="1"/>
  <c r="T82" i="1" s="1"/>
  <c r="U83" i="1"/>
  <c r="T83" i="1" s="1"/>
  <c r="U84" i="1"/>
  <c r="T84" i="1" s="1"/>
  <c r="U85" i="1"/>
  <c r="T85" i="1" s="1"/>
  <c r="U86" i="1"/>
  <c r="T86" i="1" s="1"/>
  <c r="U87" i="1"/>
  <c r="T87" i="1" s="1"/>
  <c r="U88" i="1"/>
  <c r="T88" i="1" s="1"/>
  <c r="U89" i="1"/>
  <c r="T89" i="1" s="1"/>
  <c r="U90" i="1"/>
  <c r="T90" i="1" s="1"/>
  <c r="U91" i="1"/>
  <c r="T91" i="1" s="1"/>
  <c r="U92" i="1"/>
  <c r="T92" i="1" s="1"/>
  <c r="U93" i="1"/>
  <c r="T93" i="1" s="1"/>
  <c r="U94" i="1"/>
  <c r="T94" i="1" s="1"/>
  <c r="U95" i="1"/>
  <c r="T95" i="1" s="1"/>
  <c r="U96" i="1"/>
  <c r="T96" i="1" s="1"/>
  <c r="U97" i="1"/>
  <c r="T97" i="1" s="1"/>
  <c r="U98" i="1"/>
  <c r="T98" i="1" s="1"/>
  <c r="U99" i="1"/>
  <c r="T99" i="1" s="1"/>
  <c r="U100" i="1"/>
  <c r="T100" i="1" s="1"/>
  <c r="U101" i="1"/>
  <c r="T101" i="1" s="1"/>
  <c r="U102" i="1"/>
  <c r="T102" i="1" s="1"/>
  <c r="U103" i="1"/>
  <c r="T103" i="1" s="1"/>
  <c r="U104" i="1"/>
  <c r="T104" i="1" s="1"/>
  <c r="U105" i="1"/>
  <c r="T105" i="1" s="1"/>
  <c r="U106" i="1"/>
  <c r="T106" i="1" s="1"/>
  <c r="U107" i="1"/>
  <c r="T107" i="1" s="1"/>
  <c r="U108" i="1"/>
  <c r="T108" i="1" s="1"/>
  <c r="U109" i="1"/>
  <c r="T109" i="1" s="1"/>
  <c r="U110" i="1"/>
  <c r="T110" i="1" s="1"/>
  <c r="U111" i="1"/>
  <c r="T111" i="1" s="1"/>
  <c r="U112" i="1"/>
  <c r="T112" i="1" s="1"/>
  <c r="U113" i="1"/>
  <c r="T113" i="1" s="1"/>
  <c r="U114" i="1"/>
  <c r="T114" i="1" s="1"/>
  <c r="U115" i="1"/>
  <c r="T115" i="1" s="1"/>
  <c r="U116" i="1"/>
  <c r="T116" i="1" s="1"/>
  <c r="U117" i="1"/>
  <c r="T117" i="1" s="1"/>
  <c r="U118" i="1"/>
  <c r="T118" i="1" s="1"/>
  <c r="U119" i="1"/>
  <c r="T119" i="1" s="1"/>
  <c r="U120" i="1"/>
  <c r="T120" i="1" s="1"/>
  <c r="U121" i="1"/>
  <c r="T121" i="1" s="1"/>
  <c r="U122" i="1"/>
  <c r="T122" i="1" s="1"/>
  <c r="U123" i="1"/>
  <c r="T123" i="1" s="1"/>
  <c r="U124" i="1"/>
  <c r="T124" i="1" s="1"/>
  <c r="U125" i="1"/>
  <c r="T125" i="1" s="1"/>
  <c r="U126" i="1"/>
  <c r="T126" i="1" s="1"/>
  <c r="U127" i="1"/>
  <c r="T127" i="1" s="1"/>
  <c r="U128" i="1"/>
  <c r="T128" i="1" s="1"/>
  <c r="U129" i="1"/>
  <c r="T129" i="1" s="1"/>
  <c r="U130" i="1"/>
  <c r="T130" i="1" s="1"/>
  <c r="U131" i="1"/>
  <c r="T131" i="1" s="1"/>
  <c r="U132" i="1"/>
  <c r="T132" i="1" s="1"/>
  <c r="U133" i="1"/>
  <c r="T133" i="1" s="1"/>
  <c r="U134" i="1"/>
  <c r="T134" i="1" s="1"/>
  <c r="U135" i="1"/>
  <c r="T135" i="1" s="1"/>
  <c r="U136" i="1"/>
  <c r="T136" i="1" s="1"/>
  <c r="U137" i="1"/>
  <c r="T137" i="1" s="1"/>
  <c r="U138" i="1"/>
  <c r="T138" i="1" s="1"/>
  <c r="U139" i="1"/>
  <c r="T139" i="1" s="1"/>
  <c r="U140" i="1"/>
  <c r="T140" i="1" s="1"/>
  <c r="U141" i="1"/>
  <c r="T141" i="1" s="1"/>
  <c r="U142" i="1"/>
  <c r="T142" i="1" s="1"/>
  <c r="U143" i="1"/>
  <c r="T143" i="1" s="1"/>
  <c r="U144" i="1"/>
  <c r="T144" i="1" s="1"/>
  <c r="U145" i="1"/>
  <c r="T145" i="1" s="1"/>
  <c r="U146" i="1"/>
  <c r="T146" i="1" s="1"/>
  <c r="U147" i="1"/>
  <c r="T147" i="1" s="1"/>
  <c r="U148" i="1"/>
  <c r="T148" i="1" s="1"/>
  <c r="U149" i="1"/>
  <c r="T149" i="1" s="1"/>
  <c r="U150" i="1"/>
  <c r="T150" i="1" s="1"/>
  <c r="U151" i="1"/>
  <c r="T151" i="1" s="1"/>
  <c r="U152" i="1"/>
  <c r="T152" i="1" s="1"/>
  <c r="U153" i="1"/>
  <c r="T153" i="1" s="1"/>
  <c r="U154" i="1"/>
  <c r="T154" i="1" s="1"/>
  <c r="U155" i="1"/>
  <c r="T155" i="1" s="1"/>
  <c r="U156" i="1"/>
  <c r="T156" i="1" s="1"/>
  <c r="U157" i="1"/>
  <c r="T157" i="1" s="1"/>
  <c r="U158" i="1"/>
  <c r="T158" i="1" s="1"/>
  <c r="U159" i="1"/>
  <c r="T159" i="1" s="1"/>
  <c r="U160" i="1"/>
  <c r="T160" i="1" s="1"/>
  <c r="U161" i="1"/>
  <c r="T161" i="1" s="1"/>
  <c r="U162" i="1"/>
  <c r="T162" i="1" s="1"/>
  <c r="U163" i="1"/>
  <c r="T163" i="1" s="1"/>
  <c r="U164" i="1"/>
  <c r="T164" i="1" s="1"/>
  <c r="U165" i="1"/>
  <c r="T165" i="1" s="1"/>
  <c r="U166" i="1"/>
  <c r="T166" i="1" s="1"/>
  <c r="U167" i="1"/>
  <c r="T167" i="1" s="1"/>
  <c r="U168" i="1"/>
  <c r="T168" i="1" s="1"/>
  <c r="U169" i="1"/>
  <c r="T169" i="1" s="1"/>
  <c r="U170" i="1"/>
  <c r="T170" i="1" s="1"/>
  <c r="U171" i="1"/>
  <c r="T171" i="1" s="1"/>
  <c r="U172" i="1"/>
  <c r="T172" i="1" s="1"/>
  <c r="U173" i="1"/>
  <c r="T173" i="1" s="1"/>
  <c r="U174" i="1"/>
  <c r="T174" i="1" s="1"/>
  <c r="U175" i="1"/>
  <c r="T175" i="1" s="1"/>
  <c r="U176" i="1"/>
  <c r="T176" i="1" s="1"/>
  <c r="U177" i="1"/>
  <c r="T177" i="1" s="1"/>
  <c r="U178" i="1"/>
  <c r="T178" i="1" s="1"/>
  <c r="U179" i="1"/>
  <c r="T179" i="1" s="1"/>
  <c r="U180" i="1"/>
  <c r="T180" i="1" s="1"/>
  <c r="U181" i="1"/>
  <c r="T181" i="1" s="1"/>
  <c r="U182" i="1"/>
  <c r="T182" i="1" s="1"/>
  <c r="U183" i="1"/>
  <c r="T183" i="1" s="1"/>
  <c r="U184" i="1"/>
  <c r="T184" i="1" s="1"/>
  <c r="U185" i="1"/>
  <c r="T185" i="1" s="1"/>
  <c r="U186" i="1"/>
  <c r="T186" i="1" s="1"/>
  <c r="U187" i="1"/>
  <c r="T187" i="1" s="1"/>
  <c r="U188" i="1"/>
  <c r="T188" i="1" s="1"/>
  <c r="U189" i="1"/>
  <c r="T189" i="1" s="1"/>
  <c r="U190" i="1"/>
  <c r="T190" i="1" s="1"/>
  <c r="U191" i="1"/>
  <c r="T191" i="1" s="1"/>
  <c r="U192" i="1"/>
  <c r="T192" i="1" s="1"/>
  <c r="U193" i="1"/>
  <c r="T193" i="1" s="1"/>
  <c r="U194" i="1"/>
  <c r="T194" i="1" s="1"/>
  <c r="U195" i="1"/>
  <c r="T195" i="1" s="1"/>
  <c r="U196" i="1"/>
  <c r="T196" i="1" s="1"/>
  <c r="U197" i="1"/>
  <c r="T197" i="1" s="1"/>
  <c r="U198" i="1"/>
  <c r="T198" i="1" s="1"/>
  <c r="U199" i="1"/>
  <c r="T199" i="1" s="1"/>
  <c r="U200" i="1"/>
  <c r="T200" i="1" s="1"/>
  <c r="U201" i="1"/>
  <c r="T201" i="1" s="1"/>
  <c r="U202" i="1"/>
  <c r="T202" i="1" s="1"/>
  <c r="U203" i="1"/>
  <c r="T203" i="1" s="1"/>
  <c r="U204" i="1"/>
  <c r="T204" i="1" s="1"/>
  <c r="U205" i="1"/>
  <c r="T205" i="1" s="1"/>
  <c r="U206" i="1"/>
  <c r="T206" i="1" s="1"/>
  <c r="U207" i="1"/>
  <c r="T207" i="1" s="1"/>
  <c r="U208" i="1"/>
  <c r="T208" i="1" s="1"/>
  <c r="U209" i="1"/>
  <c r="T209" i="1" s="1"/>
  <c r="U210" i="1"/>
  <c r="T210" i="1" s="1"/>
  <c r="U211" i="1"/>
  <c r="T211" i="1" s="1"/>
  <c r="U212" i="1"/>
  <c r="T212" i="1" s="1"/>
  <c r="U213" i="1"/>
  <c r="T213" i="1" s="1"/>
  <c r="U214" i="1"/>
  <c r="T214" i="1" s="1"/>
  <c r="U215" i="1"/>
  <c r="T215" i="1" s="1"/>
  <c r="U216" i="1"/>
  <c r="T216" i="1" s="1"/>
  <c r="U217" i="1"/>
  <c r="T217" i="1" s="1"/>
  <c r="U218" i="1"/>
  <c r="T218" i="1" s="1"/>
  <c r="U219" i="1"/>
  <c r="T219" i="1" s="1"/>
  <c r="U220" i="1"/>
  <c r="T220" i="1" s="1"/>
  <c r="U221" i="1"/>
  <c r="T221" i="1" s="1"/>
  <c r="U222" i="1"/>
  <c r="T222" i="1" s="1"/>
  <c r="U223" i="1"/>
  <c r="T223" i="1" s="1"/>
  <c r="U224" i="1"/>
  <c r="T224" i="1" s="1"/>
  <c r="U225" i="1"/>
  <c r="T225" i="1" s="1"/>
  <c r="U226" i="1"/>
  <c r="T226" i="1" s="1"/>
  <c r="U227" i="1"/>
  <c r="T227" i="1" s="1"/>
  <c r="U228" i="1"/>
  <c r="T228" i="1" s="1"/>
  <c r="U229" i="1"/>
  <c r="T229" i="1" s="1"/>
  <c r="U230" i="1"/>
  <c r="T230" i="1" s="1"/>
  <c r="U231" i="1"/>
  <c r="T231" i="1" s="1"/>
  <c r="U232" i="1"/>
  <c r="T232" i="1" s="1"/>
  <c r="U233" i="1"/>
  <c r="T233" i="1" s="1"/>
  <c r="U234" i="1"/>
  <c r="T234" i="1" s="1"/>
  <c r="U235" i="1"/>
  <c r="T235" i="1" s="1"/>
  <c r="U236" i="1"/>
  <c r="T236" i="1" s="1"/>
  <c r="U237" i="1"/>
  <c r="T237" i="1" s="1"/>
  <c r="U238" i="1"/>
  <c r="T238" i="1" s="1"/>
  <c r="U239" i="1"/>
  <c r="T239" i="1" s="1"/>
  <c r="U240" i="1"/>
  <c r="T240" i="1" s="1"/>
  <c r="U241" i="1"/>
  <c r="T241" i="1" s="1"/>
  <c r="U242" i="1"/>
  <c r="T242" i="1" s="1"/>
  <c r="U243" i="1"/>
  <c r="T243" i="1" s="1"/>
  <c r="U244" i="1"/>
  <c r="T244" i="1" s="1"/>
  <c r="U245" i="1"/>
  <c r="T245" i="1" s="1"/>
  <c r="U246" i="1"/>
  <c r="T246" i="1" s="1"/>
  <c r="U247" i="1"/>
  <c r="T247" i="1" s="1"/>
  <c r="U248" i="1"/>
  <c r="T248" i="1" s="1"/>
  <c r="U249" i="1"/>
  <c r="T249" i="1" s="1"/>
  <c r="U250" i="1"/>
  <c r="T250" i="1" s="1"/>
  <c r="U251" i="1"/>
  <c r="T251" i="1" s="1"/>
  <c r="U252" i="1"/>
  <c r="T252" i="1" s="1"/>
  <c r="U253" i="1"/>
  <c r="T253" i="1" s="1"/>
  <c r="U254" i="1"/>
  <c r="T254" i="1" s="1"/>
  <c r="U255" i="1"/>
  <c r="T255" i="1" s="1"/>
  <c r="U256" i="1"/>
  <c r="T256" i="1" s="1"/>
  <c r="U257" i="1"/>
  <c r="T257" i="1" s="1"/>
  <c r="U258" i="1"/>
  <c r="T258" i="1" s="1"/>
  <c r="U259" i="1"/>
  <c r="T259" i="1" s="1"/>
  <c r="U260" i="1"/>
  <c r="T260" i="1" s="1"/>
  <c r="U261" i="1"/>
  <c r="T261" i="1" s="1"/>
  <c r="U262" i="1"/>
  <c r="T262" i="1" s="1"/>
  <c r="U263" i="1"/>
  <c r="T263" i="1" s="1"/>
  <c r="U264" i="1"/>
  <c r="T264" i="1" s="1"/>
  <c r="U265" i="1"/>
  <c r="T265" i="1" s="1"/>
  <c r="U266" i="1"/>
  <c r="T266" i="1" s="1"/>
  <c r="U267" i="1"/>
  <c r="T267" i="1" s="1"/>
  <c r="U268" i="1"/>
  <c r="T268" i="1" s="1"/>
  <c r="U269" i="1"/>
  <c r="T269" i="1" s="1"/>
  <c r="U270" i="1"/>
  <c r="T270" i="1" s="1"/>
  <c r="U271" i="1"/>
  <c r="T271" i="1" s="1"/>
  <c r="U272" i="1"/>
  <c r="T272" i="1" s="1"/>
  <c r="U273" i="1"/>
  <c r="T273" i="1" s="1"/>
  <c r="U274" i="1"/>
  <c r="T274" i="1" s="1"/>
  <c r="U275" i="1"/>
  <c r="T275" i="1" s="1"/>
  <c r="U276" i="1"/>
  <c r="T276" i="1" s="1"/>
  <c r="U277" i="1"/>
  <c r="T277" i="1" s="1"/>
  <c r="U278" i="1"/>
  <c r="T278" i="1" s="1"/>
  <c r="U279" i="1"/>
  <c r="T279" i="1" s="1"/>
  <c r="U280" i="1"/>
  <c r="T280" i="1" s="1"/>
  <c r="U281" i="1"/>
  <c r="T281" i="1" s="1"/>
  <c r="U282" i="1"/>
  <c r="T282" i="1" s="1"/>
  <c r="U283" i="1"/>
  <c r="T283" i="1" s="1"/>
  <c r="U284" i="1"/>
  <c r="T284" i="1" s="1"/>
  <c r="U285" i="1"/>
  <c r="T285" i="1" s="1"/>
  <c r="U286" i="1"/>
  <c r="T286" i="1" s="1"/>
  <c r="U287" i="1"/>
  <c r="T287" i="1" s="1"/>
  <c r="U288" i="1"/>
  <c r="T288" i="1" s="1"/>
  <c r="U289" i="1"/>
  <c r="T289" i="1" s="1"/>
  <c r="U290" i="1"/>
  <c r="T290" i="1" s="1"/>
  <c r="U291" i="1"/>
  <c r="T291" i="1" s="1"/>
  <c r="U292" i="1"/>
  <c r="T292" i="1" s="1"/>
  <c r="U293" i="1"/>
  <c r="T293" i="1" s="1"/>
  <c r="U294" i="1"/>
  <c r="T294" i="1" s="1"/>
  <c r="U295" i="1"/>
  <c r="T295" i="1" s="1"/>
  <c r="U296" i="1"/>
  <c r="T296" i="1" s="1"/>
  <c r="U297" i="1"/>
  <c r="T297" i="1" s="1"/>
  <c r="U298" i="1"/>
  <c r="T298" i="1" s="1"/>
  <c r="U299" i="1"/>
  <c r="T299" i="1" s="1"/>
  <c r="U300" i="1"/>
  <c r="T300" i="1" s="1"/>
  <c r="U301" i="1"/>
  <c r="T301" i="1" s="1"/>
  <c r="U302" i="1"/>
  <c r="T302" i="1" s="1"/>
  <c r="U303" i="1"/>
  <c r="T303" i="1" s="1"/>
  <c r="U304" i="1"/>
  <c r="T304" i="1" s="1"/>
  <c r="U305" i="1"/>
  <c r="T305" i="1" s="1"/>
  <c r="U306" i="1"/>
  <c r="T306" i="1" s="1"/>
  <c r="U307" i="1"/>
  <c r="T307" i="1" s="1"/>
  <c r="U308" i="1"/>
  <c r="T308" i="1" s="1"/>
  <c r="U309" i="1"/>
  <c r="T309" i="1" s="1"/>
  <c r="U310" i="1"/>
  <c r="T310" i="1" s="1"/>
  <c r="U311" i="1"/>
  <c r="T311" i="1" s="1"/>
  <c r="U312" i="1"/>
  <c r="T312" i="1" s="1"/>
  <c r="U313" i="1"/>
  <c r="T313" i="1" s="1"/>
  <c r="U314" i="1"/>
  <c r="T314" i="1" s="1"/>
  <c r="U315" i="1"/>
  <c r="T315" i="1" s="1"/>
  <c r="U316" i="1"/>
  <c r="T316" i="1" s="1"/>
  <c r="U317" i="1"/>
  <c r="T317" i="1" s="1"/>
  <c r="U318" i="1"/>
  <c r="T318" i="1" s="1"/>
  <c r="U319" i="1"/>
  <c r="T319" i="1" s="1"/>
  <c r="U320" i="1"/>
  <c r="T320" i="1" s="1"/>
  <c r="U321" i="1"/>
  <c r="T321" i="1" s="1"/>
  <c r="U322" i="1"/>
  <c r="T322" i="1" s="1"/>
  <c r="U323" i="1"/>
  <c r="T323" i="1" s="1"/>
  <c r="U324" i="1"/>
  <c r="T324" i="1" s="1"/>
  <c r="U325" i="1"/>
  <c r="T325" i="1" s="1"/>
  <c r="U326" i="1"/>
  <c r="T326" i="1" s="1"/>
  <c r="U327" i="1"/>
  <c r="T327" i="1" s="1"/>
  <c r="U328" i="1"/>
  <c r="T328" i="1" s="1"/>
  <c r="U329" i="1"/>
  <c r="T329" i="1" s="1"/>
  <c r="U330" i="1"/>
  <c r="T330" i="1" s="1"/>
  <c r="U331" i="1"/>
  <c r="T331" i="1" s="1"/>
  <c r="U332" i="1"/>
  <c r="T332" i="1" s="1"/>
  <c r="U333" i="1"/>
  <c r="T333" i="1" s="1"/>
  <c r="U334" i="1"/>
  <c r="T334" i="1" s="1"/>
  <c r="U335" i="1"/>
  <c r="T335" i="1" s="1"/>
  <c r="U336" i="1"/>
  <c r="T336" i="1" s="1"/>
  <c r="U337" i="1"/>
  <c r="T337" i="1" s="1"/>
  <c r="U338" i="1"/>
  <c r="T338" i="1" s="1"/>
  <c r="U339" i="1"/>
  <c r="T339" i="1" s="1"/>
  <c r="U340" i="1"/>
  <c r="T340" i="1" s="1"/>
  <c r="U341" i="1"/>
  <c r="T341" i="1" s="1"/>
  <c r="U342" i="1"/>
  <c r="T342" i="1" s="1"/>
  <c r="U343" i="1"/>
  <c r="T343" i="1" s="1"/>
  <c r="U344" i="1"/>
  <c r="T344" i="1" s="1"/>
  <c r="U345" i="1"/>
  <c r="T345" i="1" s="1"/>
  <c r="U346" i="1"/>
  <c r="T346" i="1" s="1"/>
  <c r="U347" i="1"/>
  <c r="T347" i="1" s="1"/>
  <c r="U348" i="1"/>
  <c r="T348" i="1" s="1"/>
  <c r="U349" i="1"/>
  <c r="T349" i="1" s="1"/>
  <c r="U350" i="1"/>
  <c r="T350" i="1" s="1"/>
  <c r="U351" i="1"/>
  <c r="T351" i="1" s="1"/>
  <c r="U352" i="1"/>
  <c r="T352" i="1" s="1"/>
  <c r="U353" i="1"/>
  <c r="T353" i="1" s="1"/>
  <c r="U354" i="1"/>
  <c r="T354" i="1" s="1"/>
  <c r="U355" i="1"/>
  <c r="T355" i="1" s="1"/>
  <c r="U356" i="1"/>
  <c r="T356" i="1" s="1"/>
  <c r="U357" i="1"/>
  <c r="T357" i="1" s="1"/>
  <c r="U358" i="1"/>
  <c r="T358" i="1" s="1"/>
  <c r="U359" i="1"/>
  <c r="T359" i="1" s="1"/>
  <c r="U360" i="1"/>
  <c r="T360" i="1" s="1"/>
  <c r="U361" i="1"/>
  <c r="T361" i="1" s="1"/>
  <c r="U362" i="1"/>
  <c r="T362" i="1" s="1"/>
  <c r="U363" i="1"/>
  <c r="T363" i="1" s="1"/>
  <c r="U364" i="1"/>
  <c r="T364" i="1" s="1"/>
  <c r="U365" i="1"/>
  <c r="T365" i="1" s="1"/>
  <c r="U366" i="1"/>
  <c r="T366" i="1" s="1"/>
  <c r="U367" i="1"/>
  <c r="T367" i="1" s="1"/>
  <c r="U368" i="1"/>
  <c r="T368" i="1" s="1"/>
  <c r="U369" i="1"/>
  <c r="U370" i="1"/>
  <c r="T370" i="1" s="1"/>
  <c r="U371" i="1"/>
  <c r="T371" i="1" s="1"/>
  <c r="U372" i="1"/>
  <c r="T372" i="1" s="1"/>
  <c r="U373" i="1"/>
  <c r="T373" i="1" s="1"/>
  <c r="U374" i="1"/>
  <c r="T374" i="1" s="1"/>
  <c r="U375" i="1"/>
  <c r="T375" i="1" s="1"/>
  <c r="U376" i="1"/>
  <c r="T376" i="1" s="1"/>
  <c r="U377" i="1"/>
  <c r="T377" i="1" s="1"/>
  <c r="U378" i="1"/>
  <c r="T378" i="1" s="1"/>
  <c r="U379" i="1"/>
  <c r="T379" i="1" s="1"/>
  <c r="U380" i="1"/>
  <c r="T380" i="1" s="1"/>
  <c r="U381" i="1"/>
  <c r="T381" i="1" s="1"/>
  <c r="U382" i="1"/>
  <c r="T382" i="1" s="1"/>
  <c r="U383" i="1"/>
  <c r="T383" i="1" s="1"/>
  <c r="U384" i="1"/>
  <c r="T384" i="1" s="1"/>
  <c r="U385" i="1"/>
  <c r="T385" i="1" s="1"/>
  <c r="U386" i="1"/>
  <c r="T386" i="1" s="1"/>
  <c r="U387" i="1"/>
  <c r="T387" i="1" s="1"/>
  <c r="U388" i="1"/>
  <c r="T388" i="1" s="1"/>
  <c r="U389" i="1"/>
  <c r="T389" i="1" s="1"/>
  <c r="U390" i="1"/>
  <c r="T390" i="1" s="1"/>
  <c r="U391" i="1"/>
  <c r="T391" i="1" s="1"/>
  <c r="U392" i="1"/>
  <c r="T392" i="1" s="1"/>
  <c r="U393" i="1"/>
  <c r="T393" i="1" s="1"/>
  <c r="U394" i="1"/>
  <c r="T394" i="1" s="1"/>
  <c r="U395" i="1"/>
  <c r="T395" i="1" s="1"/>
  <c r="U396" i="1"/>
  <c r="T396" i="1" s="1"/>
  <c r="U397" i="1"/>
  <c r="T397" i="1" s="1"/>
  <c r="U398" i="1"/>
  <c r="T398" i="1" s="1"/>
  <c r="U399" i="1"/>
  <c r="U400" i="1"/>
  <c r="T400" i="1" s="1"/>
  <c r="U401" i="1"/>
  <c r="T401" i="1" s="1"/>
  <c r="U402" i="1"/>
  <c r="T402" i="1" s="1"/>
  <c r="U403" i="1"/>
  <c r="T403" i="1" s="1"/>
  <c r="U404" i="1"/>
  <c r="T404" i="1" s="1"/>
  <c r="U405" i="1"/>
  <c r="T405" i="1" s="1"/>
  <c r="U406" i="1"/>
  <c r="T406" i="1" s="1"/>
  <c r="U407" i="1"/>
  <c r="T407" i="1" s="1"/>
  <c r="U408" i="1"/>
  <c r="T408" i="1" s="1"/>
  <c r="U409" i="1"/>
  <c r="T409" i="1" s="1"/>
  <c r="U410" i="1"/>
  <c r="T410" i="1" s="1"/>
  <c r="U411" i="1"/>
  <c r="T411" i="1" s="1"/>
  <c r="U412" i="1"/>
  <c r="T412" i="1" s="1"/>
  <c r="U413" i="1"/>
  <c r="T413" i="1" s="1"/>
  <c r="U414" i="1"/>
  <c r="T414" i="1" s="1"/>
  <c r="U415" i="1"/>
  <c r="T415" i="1" s="1"/>
  <c r="U416" i="1"/>
  <c r="T416" i="1" s="1"/>
  <c r="U417" i="1"/>
  <c r="T417" i="1" s="1"/>
  <c r="U418" i="1"/>
  <c r="T418" i="1" s="1"/>
  <c r="U419" i="1"/>
  <c r="T419" i="1" s="1"/>
  <c r="U420" i="1"/>
  <c r="T420" i="1" s="1"/>
  <c r="U421" i="1"/>
  <c r="T421" i="1" s="1"/>
  <c r="U422" i="1"/>
  <c r="T422" i="1" s="1"/>
  <c r="U423" i="1"/>
  <c r="T423" i="1" s="1"/>
  <c r="U424" i="1"/>
  <c r="T424" i="1" s="1"/>
  <c r="U425" i="1"/>
  <c r="T425" i="1" s="1"/>
  <c r="U426" i="1"/>
  <c r="T426" i="1" s="1"/>
  <c r="U427" i="1"/>
  <c r="T427" i="1" s="1"/>
  <c r="U428" i="1"/>
  <c r="T428" i="1" s="1"/>
  <c r="U429" i="1"/>
  <c r="T429" i="1" s="1"/>
  <c r="U430" i="1"/>
  <c r="T430" i="1" s="1"/>
  <c r="U431" i="1"/>
  <c r="T431" i="1" s="1"/>
  <c r="U432" i="1"/>
  <c r="T432" i="1" s="1"/>
  <c r="U433" i="1"/>
  <c r="T433" i="1" s="1"/>
  <c r="U434" i="1"/>
  <c r="T434" i="1" s="1"/>
  <c r="U435" i="1"/>
  <c r="T435" i="1" s="1"/>
  <c r="U436" i="1"/>
  <c r="T436" i="1" s="1"/>
  <c r="U437" i="1"/>
  <c r="T437" i="1" s="1"/>
  <c r="U438" i="1"/>
  <c r="T438" i="1" s="1"/>
  <c r="U439" i="1"/>
  <c r="T439" i="1" s="1"/>
  <c r="U440" i="1"/>
  <c r="T440" i="1" s="1"/>
  <c r="U441" i="1"/>
  <c r="T441" i="1" s="1"/>
  <c r="U442" i="1"/>
  <c r="T442" i="1" s="1"/>
  <c r="U443" i="1"/>
  <c r="T443" i="1" s="1"/>
  <c r="U444" i="1"/>
  <c r="T444" i="1" s="1"/>
  <c r="U445" i="1"/>
  <c r="T445" i="1" s="1"/>
  <c r="U446" i="1"/>
  <c r="T446" i="1" s="1"/>
  <c r="U447" i="1"/>
  <c r="T447" i="1" s="1"/>
  <c r="U448" i="1"/>
  <c r="T448" i="1" s="1"/>
  <c r="U449" i="1"/>
  <c r="T449" i="1" s="1"/>
  <c r="U450" i="1"/>
  <c r="T450" i="1" s="1"/>
  <c r="U451" i="1"/>
  <c r="T451" i="1" s="1"/>
  <c r="U452" i="1"/>
  <c r="T452" i="1" s="1"/>
  <c r="U453" i="1"/>
  <c r="T453" i="1" s="1"/>
  <c r="U454" i="1"/>
  <c r="T454" i="1" s="1"/>
  <c r="U455" i="1"/>
  <c r="T455" i="1" s="1"/>
  <c r="U456" i="1"/>
  <c r="T456" i="1" s="1"/>
  <c r="U457" i="1"/>
  <c r="T457" i="1" s="1"/>
  <c r="U458" i="1"/>
  <c r="T458" i="1" s="1"/>
  <c r="U459" i="1"/>
  <c r="T459" i="1" s="1"/>
  <c r="U460" i="1"/>
  <c r="T460" i="1" s="1"/>
  <c r="U461" i="1"/>
  <c r="T461" i="1" s="1"/>
  <c r="U462" i="1"/>
  <c r="T462" i="1" s="1"/>
  <c r="U463" i="1"/>
  <c r="T463" i="1" s="1"/>
  <c r="U464" i="1"/>
  <c r="T464" i="1" s="1"/>
  <c r="U465" i="1"/>
  <c r="T465" i="1" s="1"/>
  <c r="U466" i="1"/>
  <c r="T466" i="1" s="1"/>
  <c r="U467" i="1"/>
  <c r="T467" i="1" s="1"/>
  <c r="U468" i="1"/>
  <c r="T468" i="1" s="1"/>
  <c r="U469" i="1"/>
  <c r="T469" i="1" s="1"/>
  <c r="U470" i="1"/>
  <c r="T470" i="1" s="1"/>
  <c r="U471" i="1"/>
  <c r="T471" i="1" s="1"/>
  <c r="U472" i="1"/>
  <c r="T472" i="1" s="1"/>
  <c r="U473" i="1"/>
  <c r="T473" i="1" s="1"/>
  <c r="U474" i="1"/>
  <c r="T474" i="1" s="1"/>
  <c r="U475" i="1"/>
  <c r="T475" i="1" s="1"/>
  <c r="U476" i="1"/>
  <c r="T476" i="1" s="1"/>
  <c r="U477" i="1"/>
  <c r="T477" i="1" s="1"/>
  <c r="U478" i="1"/>
  <c r="T478" i="1" s="1"/>
  <c r="U479" i="1"/>
  <c r="T479" i="1" s="1"/>
  <c r="U480" i="1"/>
  <c r="T480" i="1" s="1"/>
  <c r="U481" i="1"/>
  <c r="T481" i="1" s="1"/>
  <c r="U482" i="1"/>
  <c r="T482" i="1" s="1"/>
  <c r="U483" i="1"/>
  <c r="T483" i="1" s="1"/>
  <c r="U484" i="1"/>
  <c r="T484" i="1" s="1"/>
  <c r="U485" i="1"/>
  <c r="T485" i="1" s="1"/>
  <c r="U486" i="1"/>
  <c r="T486" i="1" s="1"/>
  <c r="U487" i="1"/>
  <c r="T487" i="1" s="1"/>
  <c r="U488" i="1"/>
  <c r="T488" i="1" s="1"/>
  <c r="U489" i="1"/>
  <c r="T489" i="1" s="1"/>
  <c r="U490" i="1"/>
  <c r="T490" i="1" s="1"/>
  <c r="U491" i="1"/>
  <c r="T491" i="1" s="1"/>
  <c r="U492" i="1"/>
  <c r="T492" i="1" s="1"/>
  <c r="U493" i="1"/>
  <c r="T493" i="1" s="1"/>
  <c r="U494" i="1"/>
  <c r="T494" i="1" s="1"/>
  <c r="U495" i="1"/>
  <c r="T495" i="1" s="1"/>
  <c r="U496" i="1"/>
  <c r="T496" i="1" s="1"/>
  <c r="U497" i="1"/>
  <c r="T497" i="1" s="1"/>
  <c r="U498" i="1"/>
  <c r="T498" i="1" s="1"/>
  <c r="U499" i="1"/>
  <c r="T499" i="1" s="1"/>
  <c r="U500" i="1"/>
  <c r="T500" i="1" s="1"/>
  <c r="U501" i="1"/>
  <c r="T501" i="1" s="1"/>
  <c r="U502" i="1"/>
  <c r="T502" i="1" s="1"/>
  <c r="U503" i="1"/>
  <c r="T503" i="1" s="1"/>
  <c r="U504" i="1"/>
  <c r="T504" i="1" s="1"/>
  <c r="U505" i="1"/>
  <c r="T505" i="1" s="1"/>
  <c r="U506" i="1"/>
  <c r="T506" i="1" s="1"/>
  <c r="U507" i="1"/>
  <c r="T507" i="1" s="1"/>
  <c r="U508" i="1"/>
  <c r="T508" i="1" s="1"/>
  <c r="U3" i="1"/>
  <c r="T3" i="1" s="1"/>
  <c r="U4" i="1"/>
  <c r="T4" i="1" s="1"/>
  <c r="U2" i="1"/>
  <c r="T2" i="1" s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3" i="1"/>
  <c r="R32" i="1"/>
  <c r="R31" i="1"/>
  <c r="R30" i="1"/>
  <c r="R28" i="1"/>
  <c r="R4" i="1"/>
  <c r="R3" i="1"/>
  <c r="R2" i="1"/>
  <c r="AH3" i="1" l="1"/>
  <c r="AD5" i="1"/>
  <c r="AF5" i="1" s="1"/>
  <c r="AE3" i="1"/>
  <c r="AE4" i="1" s="1"/>
  <c r="AD3" i="1"/>
  <c r="AG3" i="1"/>
  <c r="AM7" i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L7" i="1"/>
  <c r="AL8" i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B7" i="1" l="1"/>
  <c r="AB4" i="1"/>
  <c r="AA7" i="1"/>
  <c r="AC6" i="1" s="1"/>
  <c r="AA4" i="1"/>
  <c r="AD4" i="1"/>
  <c r="AF4" i="1" s="1"/>
  <c r="AF3" i="1"/>
  <c r="AE6" i="1" l="1"/>
  <c r="AD6" i="1"/>
  <c r="AF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<sst xmlns="http://schemas.openxmlformats.org/spreadsheetml/2006/main" count="11" uniqueCount="11">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</sst>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Sheet1!$U$2:$U$509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0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9-E740-8BC0-98507CF1169E}"/>
              </c:ext>
            </c:extLst>
          </c:dPt>
          <c:xVal>
            <c:numRef>
              <c:f>Sheet1!$AL$3:$AL$509</c:f>
              <c:numCache>
                <c:formatCode>General</c:formatCode>
                <c:ptCount val="507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283.73</c:v>
                </c:pt>
                <c:pt idx="4">
                  <c:v>282.97750000000002</c:v>
                </c:pt>
                <c:pt idx="5">
                  <c:v>282.53875000000005</c:v>
                </c:pt>
                <c:pt idx="6">
                  <c:v>282.27937500000002</c:v>
                </c:pt>
                <c:pt idx="7">
                  <c:v>282.10968750000001</c:v>
                </c:pt>
                <c:pt idx="8">
                  <c:v>281.94484375000002</c:v>
                </c:pt>
                <c:pt idx="9">
                  <c:v>281.84742187500001</c:v>
                </c:pt>
                <c:pt idx="10">
                  <c:v>281.78371093750002</c:v>
                </c:pt>
                <c:pt idx="11">
                  <c:v>281.67185546874998</c:v>
                </c:pt>
                <c:pt idx="12">
                  <c:v>281.54092773437503</c:v>
                </c:pt>
                <c:pt idx="13">
                  <c:v>281.44046386718753</c:v>
                </c:pt>
                <c:pt idx="14">
                  <c:v>281.31023193359374</c:v>
                </c:pt>
                <c:pt idx="15">
                  <c:v>281.22011596679687</c:v>
                </c:pt>
                <c:pt idx="16">
                  <c:v>281.09505798339842</c:v>
                </c:pt>
                <c:pt idx="17">
                  <c:v>280.9975289916992</c:v>
                </c:pt>
                <c:pt idx="18">
                  <c:v>280.87376449584963</c:v>
                </c:pt>
                <c:pt idx="19">
                  <c:v>280.73188224792477</c:v>
                </c:pt>
                <c:pt idx="20">
                  <c:v>280.63094112396237</c:v>
                </c:pt>
                <c:pt idx="21">
                  <c:v>280.50047056198116</c:v>
                </c:pt>
                <c:pt idx="22">
                  <c:v>280.40523528099061</c:v>
                </c:pt>
                <c:pt idx="23">
                  <c:v>280.28261764049535</c:v>
                </c:pt>
                <c:pt idx="24">
                  <c:v>280.14130882024767</c:v>
                </c:pt>
                <c:pt idx="25">
                  <c:v>280.03565441012381</c:v>
                </c:pt>
                <c:pt idx="26">
                  <c:v>282.35000000000002</c:v>
                </c:pt>
                <c:pt idx="27">
                  <c:v>282.22500000000002</c:v>
                </c:pt>
                <c:pt idx="28">
                  <c:v>282.10000000000002</c:v>
                </c:pt>
                <c:pt idx="29">
                  <c:v>282.02</c:v>
                </c:pt>
                <c:pt idx="30">
                  <c:v>281.94</c:v>
                </c:pt>
                <c:pt idx="31">
                  <c:v>281.77999999999997</c:v>
                </c:pt>
                <c:pt idx="32">
                  <c:v>281.75</c:v>
                </c:pt>
                <c:pt idx="33">
                  <c:v>281.72000000000003</c:v>
                </c:pt>
                <c:pt idx="34">
                  <c:v>281.56</c:v>
                </c:pt>
                <c:pt idx="35">
                  <c:v>281.41000000000003</c:v>
                </c:pt>
                <c:pt idx="36">
                  <c:v>281.33999999999997</c:v>
                </c:pt>
                <c:pt idx="37">
                  <c:v>281.18</c:v>
                </c:pt>
                <c:pt idx="38">
                  <c:v>281.13</c:v>
                </c:pt>
                <c:pt idx="39">
                  <c:v>280.97000000000003</c:v>
                </c:pt>
                <c:pt idx="40">
                  <c:v>280.89999999999998</c:v>
                </c:pt>
                <c:pt idx="41">
                  <c:v>280.75</c:v>
                </c:pt>
                <c:pt idx="42">
                  <c:v>280.58999999999997</c:v>
                </c:pt>
                <c:pt idx="43">
                  <c:v>280.52999999999997</c:v>
                </c:pt>
                <c:pt idx="44">
                  <c:v>280.37</c:v>
                </c:pt>
                <c:pt idx="45">
                  <c:v>280.31</c:v>
                </c:pt>
                <c:pt idx="46">
                  <c:v>280.16000000000003</c:v>
                </c:pt>
                <c:pt idx="47">
                  <c:v>280</c:v>
                </c:pt>
                <c:pt idx="48">
                  <c:v>279.93</c:v>
                </c:pt>
                <c:pt idx="49">
                  <c:v>279.77999999999997</c:v>
                </c:pt>
                <c:pt idx="50">
                  <c:v>279.72000000000003</c:v>
                </c:pt>
                <c:pt idx="51">
                  <c:v>279.56</c:v>
                </c:pt>
                <c:pt idx="52">
                  <c:v>279.41000000000003</c:v>
                </c:pt>
                <c:pt idx="53">
                  <c:v>279.33999999999997</c:v>
                </c:pt>
                <c:pt idx="54">
                  <c:v>279.18</c:v>
                </c:pt>
                <c:pt idx="55">
                  <c:v>279.13</c:v>
                </c:pt>
                <c:pt idx="56">
                  <c:v>278.97000000000003</c:v>
                </c:pt>
                <c:pt idx="57">
                  <c:v>278.81</c:v>
                </c:pt>
                <c:pt idx="58">
                  <c:v>278.76</c:v>
                </c:pt>
                <c:pt idx="59">
                  <c:v>278.58999999999997</c:v>
                </c:pt>
                <c:pt idx="60">
                  <c:v>278.55</c:v>
                </c:pt>
                <c:pt idx="61">
                  <c:v>278.41000000000003</c:v>
                </c:pt>
                <c:pt idx="62">
                  <c:v>278.27</c:v>
                </c:pt>
                <c:pt idx="63">
                  <c:v>278.23</c:v>
                </c:pt>
                <c:pt idx="64">
                  <c:v>278.08999999999997</c:v>
                </c:pt>
                <c:pt idx="65">
                  <c:v>278.05</c:v>
                </c:pt>
                <c:pt idx="66">
                  <c:v>277.91000000000003</c:v>
                </c:pt>
                <c:pt idx="67">
                  <c:v>277.77</c:v>
                </c:pt>
                <c:pt idx="68">
                  <c:v>277.73</c:v>
                </c:pt>
                <c:pt idx="69">
                  <c:v>277.58999999999997</c:v>
                </c:pt>
                <c:pt idx="70">
                  <c:v>277.54000000000002</c:v>
                </c:pt>
                <c:pt idx="71">
                  <c:v>277.39999999999998</c:v>
                </c:pt>
                <c:pt idx="72">
                  <c:v>277.36</c:v>
                </c:pt>
                <c:pt idx="73">
                  <c:v>277.22000000000003</c:v>
                </c:pt>
                <c:pt idx="74">
                  <c:v>277.18</c:v>
                </c:pt>
                <c:pt idx="75">
                  <c:v>277.14</c:v>
                </c:pt>
                <c:pt idx="76">
                  <c:v>277</c:v>
                </c:pt>
                <c:pt idx="77">
                  <c:v>276.95999999999998</c:v>
                </c:pt>
                <c:pt idx="78">
                  <c:v>276.92</c:v>
                </c:pt>
                <c:pt idx="79">
                  <c:v>276.77999999999997</c:v>
                </c:pt>
                <c:pt idx="80">
                  <c:v>276.74</c:v>
                </c:pt>
                <c:pt idx="81">
                  <c:v>276.7</c:v>
                </c:pt>
                <c:pt idx="82">
                  <c:v>276.56</c:v>
                </c:pt>
                <c:pt idx="83">
                  <c:v>276.52</c:v>
                </c:pt>
                <c:pt idx="84">
                  <c:v>276.39</c:v>
                </c:pt>
                <c:pt idx="85">
                  <c:v>276.36</c:v>
                </c:pt>
                <c:pt idx="86">
                  <c:v>276.32</c:v>
                </c:pt>
                <c:pt idx="87">
                  <c:v>276.18</c:v>
                </c:pt>
                <c:pt idx="88">
                  <c:v>276.14999999999998</c:v>
                </c:pt>
                <c:pt idx="89">
                  <c:v>276.12</c:v>
                </c:pt>
                <c:pt idx="90">
                  <c:v>275.98</c:v>
                </c:pt>
                <c:pt idx="91">
                  <c:v>275.95</c:v>
                </c:pt>
                <c:pt idx="92">
                  <c:v>275.91000000000003</c:v>
                </c:pt>
                <c:pt idx="93">
                  <c:v>275.77999999999997</c:v>
                </c:pt>
                <c:pt idx="94">
                  <c:v>275.74</c:v>
                </c:pt>
                <c:pt idx="95">
                  <c:v>275.70999999999998</c:v>
                </c:pt>
                <c:pt idx="96">
                  <c:v>275.57</c:v>
                </c:pt>
                <c:pt idx="97">
                  <c:v>275.52999999999997</c:v>
                </c:pt>
                <c:pt idx="98">
                  <c:v>275.5</c:v>
                </c:pt>
                <c:pt idx="99">
                  <c:v>275.37</c:v>
                </c:pt>
                <c:pt idx="100">
                  <c:v>275.33</c:v>
                </c:pt>
                <c:pt idx="101">
                  <c:v>275.29000000000002</c:v>
                </c:pt>
                <c:pt idx="102">
                  <c:v>275.16000000000003</c:v>
                </c:pt>
                <c:pt idx="103">
                  <c:v>275.13</c:v>
                </c:pt>
                <c:pt idx="104">
                  <c:v>274.99</c:v>
                </c:pt>
                <c:pt idx="105">
                  <c:v>274.95999999999998</c:v>
                </c:pt>
                <c:pt idx="106">
                  <c:v>274.91000000000003</c:v>
                </c:pt>
                <c:pt idx="107">
                  <c:v>274.77999999999997</c:v>
                </c:pt>
                <c:pt idx="108">
                  <c:v>274.74</c:v>
                </c:pt>
                <c:pt idx="109">
                  <c:v>274.7</c:v>
                </c:pt>
                <c:pt idx="110">
                  <c:v>274.57</c:v>
                </c:pt>
                <c:pt idx="111">
                  <c:v>274.52999999999997</c:v>
                </c:pt>
                <c:pt idx="112">
                  <c:v>274.49</c:v>
                </c:pt>
                <c:pt idx="113">
                  <c:v>274.35000000000002</c:v>
                </c:pt>
                <c:pt idx="114">
                  <c:v>274.31</c:v>
                </c:pt>
                <c:pt idx="115">
                  <c:v>274.27999999999997</c:v>
                </c:pt>
                <c:pt idx="116">
                  <c:v>274.14</c:v>
                </c:pt>
                <c:pt idx="117">
                  <c:v>274.10000000000002</c:v>
                </c:pt>
                <c:pt idx="118">
                  <c:v>274.06</c:v>
                </c:pt>
                <c:pt idx="119">
                  <c:v>273.92</c:v>
                </c:pt>
                <c:pt idx="120">
                  <c:v>273.89</c:v>
                </c:pt>
                <c:pt idx="121">
                  <c:v>273.86</c:v>
                </c:pt>
                <c:pt idx="122">
                  <c:v>273.73</c:v>
                </c:pt>
                <c:pt idx="123">
                  <c:v>273.69</c:v>
                </c:pt>
                <c:pt idx="124">
                  <c:v>273.66000000000003</c:v>
                </c:pt>
                <c:pt idx="125">
                  <c:v>273.52999999999997</c:v>
                </c:pt>
                <c:pt idx="126">
                  <c:v>273.49</c:v>
                </c:pt>
                <c:pt idx="127">
                  <c:v>273.45</c:v>
                </c:pt>
                <c:pt idx="128">
                  <c:v>273.32</c:v>
                </c:pt>
                <c:pt idx="129">
                  <c:v>273.29000000000002</c:v>
                </c:pt>
                <c:pt idx="130">
                  <c:v>273.25</c:v>
                </c:pt>
                <c:pt idx="131">
                  <c:v>273.12</c:v>
                </c:pt>
                <c:pt idx="132">
                  <c:v>273.08999999999997</c:v>
                </c:pt>
                <c:pt idx="133">
                  <c:v>273.05</c:v>
                </c:pt>
                <c:pt idx="134">
                  <c:v>272.92</c:v>
                </c:pt>
                <c:pt idx="135">
                  <c:v>272.89</c:v>
                </c:pt>
                <c:pt idx="136">
                  <c:v>272.86</c:v>
                </c:pt>
                <c:pt idx="137">
                  <c:v>272.73</c:v>
                </c:pt>
                <c:pt idx="138">
                  <c:v>272.69</c:v>
                </c:pt>
                <c:pt idx="139">
                  <c:v>272.55</c:v>
                </c:pt>
                <c:pt idx="140">
                  <c:v>272.52</c:v>
                </c:pt>
                <c:pt idx="141">
                  <c:v>272.49</c:v>
                </c:pt>
                <c:pt idx="142">
                  <c:v>272.35000000000002</c:v>
                </c:pt>
                <c:pt idx="143">
                  <c:v>272.32</c:v>
                </c:pt>
                <c:pt idx="144">
                  <c:v>272.29000000000002</c:v>
                </c:pt>
                <c:pt idx="145">
                  <c:v>272.16000000000003</c:v>
                </c:pt>
                <c:pt idx="146">
                  <c:v>272.12</c:v>
                </c:pt>
                <c:pt idx="147">
                  <c:v>272.08</c:v>
                </c:pt>
                <c:pt idx="148">
                  <c:v>271.95</c:v>
                </c:pt>
                <c:pt idx="149">
                  <c:v>271.91000000000003</c:v>
                </c:pt>
                <c:pt idx="150">
                  <c:v>271.87</c:v>
                </c:pt>
                <c:pt idx="151">
                  <c:v>271.73</c:v>
                </c:pt>
                <c:pt idx="152">
                  <c:v>271.7</c:v>
                </c:pt>
                <c:pt idx="153">
                  <c:v>271.66000000000003</c:v>
                </c:pt>
                <c:pt idx="154">
                  <c:v>271.52</c:v>
                </c:pt>
                <c:pt idx="155">
                  <c:v>271.49</c:v>
                </c:pt>
                <c:pt idx="156">
                  <c:v>271.44</c:v>
                </c:pt>
                <c:pt idx="157">
                  <c:v>271.41000000000003</c:v>
                </c:pt>
                <c:pt idx="158">
                  <c:v>271.27</c:v>
                </c:pt>
                <c:pt idx="159">
                  <c:v>271.24</c:v>
                </c:pt>
                <c:pt idx="160">
                  <c:v>271.19</c:v>
                </c:pt>
                <c:pt idx="161">
                  <c:v>271.06</c:v>
                </c:pt>
                <c:pt idx="162">
                  <c:v>271.02</c:v>
                </c:pt>
                <c:pt idx="163">
                  <c:v>270.99</c:v>
                </c:pt>
                <c:pt idx="164">
                  <c:v>270.94</c:v>
                </c:pt>
                <c:pt idx="165">
                  <c:v>270.81</c:v>
                </c:pt>
                <c:pt idx="166">
                  <c:v>270.77</c:v>
                </c:pt>
                <c:pt idx="167">
                  <c:v>270.74</c:v>
                </c:pt>
                <c:pt idx="168">
                  <c:v>270.60000000000002</c:v>
                </c:pt>
                <c:pt idx="169">
                  <c:v>270.56</c:v>
                </c:pt>
                <c:pt idx="170">
                  <c:v>270.52</c:v>
                </c:pt>
                <c:pt idx="171">
                  <c:v>270.39</c:v>
                </c:pt>
                <c:pt idx="172">
                  <c:v>270.35000000000002</c:v>
                </c:pt>
                <c:pt idx="173">
                  <c:v>270.32</c:v>
                </c:pt>
                <c:pt idx="174">
                  <c:v>270.29000000000002</c:v>
                </c:pt>
                <c:pt idx="175">
                  <c:v>270.16000000000003</c:v>
                </c:pt>
                <c:pt idx="176">
                  <c:v>270.12</c:v>
                </c:pt>
                <c:pt idx="177">
                  <c:v>270.08999999999997</c:v>
                </c:pt>
                <c:pt idx="178">
                  <c:v>269.95999999999998</c:v>
                </c:pt>
                <c:pt idx="179">
                  <c:v>269.93</c:v>
                </c:pt>
                <c:pt idx="180">
                  <c:v>269.89999999999998</c:v>
                </c:pt>
                <c:pt idx="181">
                  <c:v>269.77</c:v>
                </c:pt>
                <c:pt idx="182">
                  <c:v>269.74</c:v>
                </c:pt>
                <c:pt idx="183">
                  <c:v>269.7</c:v>
                </c:pt>
                <c:pt idx="184">
                  <c:v>269.67</c:v>
                </c:pt>
                <c:pt idx="185">
                  <c:v>269.54000000000002</c:v>
                </c:pt>
                <c:pt idx="186">
                  <c:v>269.51</c:v>
                </c:pt>
                <c:pt idx="187">
                  <c:v>269.48</c:v>
                </c:pt>
                <c:pt idx="188">
                  <c:v>269.35000000000002</c:v>
                </c:pt>
                <c:pt idx="189">
                  <c:v>269.31</c:v>
                </c:pt>
                <c:pt idx="190">
                  <c:v>269.27999999999997</c:v>
                </c:pt>
                <c:pt idx="191">
                  <c:v>269.24</c:v>
                </c:pt>
                <c:pt idx="192">
                  <c:v>269.12</c:v>
                </c:pt>
                <c:pt idx="193">
                  <c:v>269.11</c:v>
                </c:pt>
                <c:pt idx="194">
                  <c:v>269.08</c:v>
                </c:pt>
                <c:pt idx="195">
                  <c:v>269.05</c:v>
                </c:pt>
                <c:pt idx="196">
                  <c:v>268.94</c:v>
                </c:pt>
                <c:pt idx="197">
                  <c:v>268.92</c:v>
                </c:pt>
                <c:pt idx="198">
                  <c:v>268.89</c:v>
                </c:pt>
                <c:pt idx="199">
                  <c:v>268.87</c:v>
                </c:pt>
                <c:pt idx="200">
                  <c:v>268.75</c:v>
                </c:pt>
                <c:pt idx="201">
                  <c:v>268.72000000000003</c:v>
                </c:pt>
                <c:pt idx="202">
                  <c:v>268.70999999999998</c:v>
                </c:pt>
                <c:pt idx="203">
                  <c:v>268.68</c:v>
                </c:pt>
                <c:pt idx="204">
                  <c:v>268.57</c:v>
                </c:pt>
                <c:pt idx="205">
                  <c:v>268.54000000000002</c:v>
                </c:pt>
                <c:pt idx="206">
                  <c:v>268.52</c:v>
                </c:pt>
                <c:pt idx="207">
                  <c:v>268.5</c:v>
                </c:pt>
                <c:pt idx="208">
                  <c:v>268.38</c:v>
                </c:pt>
                <c:pt idx="209">
                  <c:v>268.35000000000002</c:v>
                </c:pt>
                <c:pt idx="210">
                  <c:v>268.33999999999997</c:v>
                </c:pt>
                <c:pt idx="211">
                  <c:v>268.31</c:v>
                </c:pt>
                <c:pt idx="212">
                  <c:v>268.27999999999997</c:v>
                </c:pt>
                <c:pt idx="213">
                  <c:v>268.17</c:v>
                </c:pt>
                <c:pt idx="214">
                  <c:v>268.14999999999998</c:v>
                </c:pt>
                <c:pt idx="215">
                  <c:v>268.12</c:v>
                </c:pt>
                <c:pt idx="216">
                  <c:v>268.10000000000002</c:v>
                </c:pt>
                <c:pt idx="217">
                  <c:v>267.98</c:v>
                </c:pt>
                <c:pt idx="218">
                  <c:v>267.95999999999998</c:v>
                </c:pt>
                <c:pt idx="219">
                  <c:v>267.94</c:v>
                </c:pt>
                <c:pt idx="220">
                  <c:v>267.91000000000003</c:v>
                </c:pt>
                <c:pt idx="221">
                  <c:v>267.8</c:v>
                </c:pt>
                <c:pt idx="222">
                  <c:v>267.77</c:v>
                </c:pt>
                <c:pt idx="223">
                  <c:v>267.75</c:v>
                </c:pt>
                <c:pt idx="224">
                  <c:v>267.72000000000003</c:v>
                </c:pt>
                <c:pt idx="225">
                  <c:v>267.58999999999997</c:v>
                </c:pt>
                <c:pt idx="226">
                  <c:v>267.56</c:v>
                </c:pt>
                <c:pt idx="227">
                  <c:v>267.52999999999997</c:v>
                </c:pt>
                <c:pt idx="228">
                  <c:v>267.5</c:v>
                </c:pt>
                <c:pt idx="229">
                  <c:v>267.47000000000003</c:v>
                </c:pt>
                <c:pt idx="230">
                  <c:v>267.33999999999997</c:v>
                </c:pt>
                <c:pt idx="231">
                  <c:v>267.32</c:v>
                </c:pt>
                <c:pt idx="232">
                  <c:v>267.27999999999997</c:v>
                </c:pt>
                <c:pt idx="233">
                  <c:v>267.16000000000003</c:v>
                </c:pt>
                <c:pt idx="234">
                  <c:v>267.13</c:v>
                </c:pt>
                <c:pt idx="235">
                  <c:v>267.10000000000002</c:v>
                </c:pt>
                <c:pt idx="236">
                  <c:v>267.07</c:v>
                </c:pt>
                <c:pt idx="237">
                  <c:v>266.93</c:v>
                </c:pt>
                <c:pt idx="238">
                  <c:v>266.91000000000003</c:v>
                </c:pt>
                <c:pt idx="239">
                  <c:v>266.87</c:v>
                </c:pt>
                <c:pt idx="240">
                  <c:v>266.74</c:v>
                </c:pt>
                <c:pt idx="241">
                  <c:v>266.70999999999998</c:v>
                </c:pt>
                <c:pt idx="242">
                  <c:v>266.68</c:v>
                </c:pt>
                <c:pt idx="243">
                  <c:v>266.55</c:v>
                </c:pt>
                <c:pt idx="244">
                  <c:v>266.51</c:v>
                </c:pt>
                <c:pt idx="245">
                  <c:v>266.48</c:v>
                </c:pt>
                <c:pt idx="246">
                  <c:v>266.35000000000002</c:v>
                </c:pt>
                <c:pt idx="247">
                  <c:v>266.31</c:v>
                </c:pt>
                <c:pt idx="248">
                  <c:v>266.27999999999997</c:v>
                </c:pt>
                <c:pt idx="249">
                  <c:v>266.24</c:v>
                </c:pt>
                <c:pt idx="250">
                  <c:v>266.11</c:v>
                </c:pt>
                <c:pt idx="251">
                  <c:v>266.08</c:v>
                </c:pt>
                <c:pt idx="252">
                  <c:v>266.04000000000002</c:v>
                </c:pt>
                <c:pt idx="253">
                  <c:v>265.91000000000003</c:v>
                </c:pt>
                <c:pt idx="254">
                  <c:v>265.88</c:v>
                </c:pt>
                <c:pt idx="255">
                  <c:v>265.83999999999997</c:v>
                </c:pt>
                <c:pt idx="256">
                  <c:v>265.70999999999998</c:v>
                </c:pt>
                <c:pt idx="257">
                  <c:v>265.68</c:v>
                </c:pt>
                <c:pt idx="258">
                  <c:v>265.64999999999998</c:v>
                </c:pt>
                <c:pt idx="259">
                  <c:v>265.51</c:v>
                </c:pt>
                <c:pt idx="260">
                  <c:v>265.48</c:v>
                </c:pt>
                <c:pt idx="261">
                  <c:v>265.45</c:v>
                </c:pt>
                <c:pt idx="262">
                  <c:v>265.41000000000003</c:v>
                </c:pt>
                <c:pt idx="263">
                  <c:v>265.27999999999997</c:v>
                </c:pt>
                <c:pt idx="264">
                  <c:v>265.24</c:v>
                </c:pt>
                <c:pt idx="265">
                  <c:v>265.2</c:v>
                </c:pt>
                <c:pt idx="266">
                  <c:v>265.06</c:v>
                </c:pt>
                <c:pt idx="267">
                  <c:v>265.01</c:v>
                </c:pt>
                <c:pt idx="268">
                  <c:v>264.97000000000003</c:v>
                </c:pt>
                <c:pt idx="269">
                  <c:v>264.83</c:v>
                </c:pt>
                <c:pt idx="270">
                  <c:v>264.77999999999997</c:v>
                </c:pt>
                <c:pt idx="271">
                  <c:v>264.74</c:v>
                </c:pt>
                <c:pt idx="272">
                  <c:v>264.60000000000002</c:v>
                </c:pt>
                <c:pt idx="273">
                  <c:v>264.55</c:v>
                </c:pt>
                <c:pt idx="274">
                  <c:v>264.41000000000003</c:v>
                </c:pt>
                <c:pt idx="275">
                  <c:v>264.37</c:v>
                </c:pt>
                <c:pt idx="276">
                  <c:v>264.23</c:v>
                </c:pt>
                <c:pt idx="277">
                  <c:v>264.08999999999997</c:v>
                </c:pt>
                <c:pt idx="278">
                  <c:v>264.05</c:v>
                </c:pt>
                <c:pt idx="279">
                  <c:v>263.91000000000003</c:v>
                </c:pt>
                <c:pt idx="280">
                  <c:v>263.87</c:v>
                </c:pt>
                <c:pt idx="281">
                  <c:v>263.73</c:v>
                </c:pt>
                <c:pt idx="282">
                  <c:v>263.69</c:v>
                </c:pt>
                <c:pt idx="283">
                  <c:v>263.55</c:v>
                </c:pt>
                <c:pt idx="284">
                  <c:v>263.5</c:v>
                </c:pt>
                <c:pt idx="285">
                  <c:v>263.37</c:v>
                </c:pt>
                <c:pt idx="286">
                  <c:v>263.32</c:v>
                </c:pt>
                <c:pt idx="287">
                  <c:v>263.18</c:v>
                </c:pt>
                <c:pt idx="288">
                  <c:v>263.04000000000002</c:v>
                </c:pt>
                <c:pt idx="289">
                  <c:v>263</c:v>
                </c:pt>
                <c:pt idx="290">
                  <c:v>262.86</c:v>
                </c:pt>
                <c:pt idx="291">
                  <c:v>262.81</c:v>
                </c:pt>
                <c:pt idx="292">
                  <c:v>262.64999999999998</c:v>
                </c:pt>
                <c:pt idx="293">
                  <c:v>262.60000000000002</c:v>
                </c:pt>
                <c:pt idx="294">
                  <c:v>262.45</c:v>
                </c:pt>
                <c:pt idx="295">
                  <c:v>262.38</c:v>
                </c:pt>
                <c:pt idx="296">
                  <c:v>262.24</c:v>
                </c:pt>
                <c:pt idx="297">
                  <c:v>262.18</c:v>
                </c:pt>
                <c:pt idx="298">
                  <c:v>262.02</c:v>
                </c:pt>
                <c:pt idx="299">
                  <c:v>261.95999999999998</c:v>
                </c:pt>
                <c:pt idx="300">
                  <c:v>261.81</c:v>
                </c:pt>
                <c:pt idx="301">
                  <c:v>261.66000000000003</c:v>
                </c:pt>
                <c:pt idx="302">
                  <c:v>261.60000000000002</c:v>
                </c:pt>
                <c:pt idx="303">
                  <c:v>261.45</c:v>
                </c:pt>
                <c:pt idx="304">
                  <c:v>261.39</c:v>
                </c:pt>
                <c:pt idx="305">
                  <c:v>261.24</c:v>
                </c:pt>
                <c:pt idx="306">
                  <c:v>261.18</c:v>
                </c:pt>
                <c:pt idx="307">
                  <c:v>261.02</c:v>
                </c:pt>
                <c:pt idx="308">
                  <c:v>260.97000000000003</c:v>
                </c:pt>
                <c:pt idx="309">
                  <c:v>260.81</c:v>
                </c:pt>
                <c:pt idx="310">
                  <c:v>260.75</c:v>
                </c:pt>
                <c:pt idx="311">
                  <c:v>260.60000000000002</c:v>
                </c:pt>
                <c:pt idx="312">
                  <c:v>260.45</c:v>
                </c:pt>
                <c:pt idx="313">
                  <c:v>260.38</c:v>
                </c:pt>
                <c:pt idx="314">
                  <c:v>260.22000000000003</c:v>
                </c:pt>
                <c:pt idx="315">
                  <c:v>260.16000000000003</c:v>
                </c:pt>
                <c:pt idx="316">
                  <c:v>260</c:v>
                </c:pt>
                <c:pt idx="317">
                  <c:v>259.93</c:v>
                </c:pt>
                <c:pt idx="318">
                  <c:v>259.77999999999997</c:v>
                </c:pt>
                <c:pt idx="319">
                  <c:v>259.72000000000003</c:v>
                </c:pt>
                <c:pt idx="320">
                  <c:v>259.56</c:v>
                </c:pt>
                <c:pt idx="321">
                  <c:v>259.39999999999998</c:v>
                </c:pt>
                <c:pt idx="322">
                  <c:v>259.33</c:v>
                </c:pt>
                <c:pt idx="323">
                  <c:v>259.18</c:v>
                </c:pt>
                <c:pt idx="324">
                  <c:v>259.12</c:v>
                </c:pt>
                <c:pt idx="325">
                  <c:v>258.95</c:v>
                </c:pt>
                <c:pt idx="326">
                  <c:v>258.89</c:v>
                </c:pt>
                <c:pt idx="327">
                  <c:v>258.73</c:v>
                </c:pt>
                <c:pt idx="328">
                  <c:v>258.67</c:v>
                </c:pt>
                <c:pt idx="329">
                  <c:v>258.52</c:v>
                </c:pt>
                <c:pt idx="330">
                  <c:v>258.36</c:v>
                </c:pt>
                <c:pt idx="331">
                  <c:v>258.3</c:v>
                </c:pt>
                <c:pt idx="332">
                  <c:v>258.24</c:v>
                </c:pt>
                <c:pt idx="333">
                  <c:v>258.18</c:v>
                </c:pt>
                <c:pt idx="334">
                  <c:v>258.12</c:v>
                </c:pt>
                <c:pt idx="335">
                  <c:v>258.16000000000003</c:v>
                </c:pt>
                <c:pt idx="336">
                  <c:v>258.10000000000002</c:v>
                </c:pt>
                <c:pt idx="337">
                  <c:v>258.04000000000002</c:v>
                </c:pt>
                <c:pt idx="338">
                  <c:v>257.99</c:v>
                </c:pt>
                <c:pt idx="339">
                  <c:v>257.93</c:v>
                </c:pt>
                <c:pt idx="340">
                  <c:v>257.77999999999997</c:v>
                </c:pt>
                <c:pt idx="341">
                  <c:v>257.63</c:v>
                </c:pt>
                <c:pt idx="342">
                  <c:v>257.47000000000003</c:v>
                </c:pt>
                <c:pt idx="343">
                  <c:v>257.33</c:v>
                </c:pt>
                <c:pt idx="344">
                  <c:v>257.18</c:v>
                </c:pt>
                <c:pt idx="345">
                  <c:v>257.02999999999997</c:v>
                </c:pt>
                <c:pt idx="346">
                  <c:v>256.88</c:v>
                </c:pt>
                <c:pt idx="347">
                  <c:v>256.73</c:v>
                </c:pt>
                <c:pt idx="348">
                  <c:v>256.77</c:v>
                </c:pt>
                <c:pt idx="349">
                  <c:v>256.72000000000003</c:v>
                </c:pt>
                <c:pt idx="350">
                  <c:v>256.76</c:v>
                </c:pt>
                <c:pt idx="351">
                  <c:v>256.7</c:v>
                </c:pt>
                <c:pt idx="352">
                  <c:v>256.75</c:v>
                </c:pt>
                <c:pt idx="353">
                  <c:v>256.7</c:v>
                </c:pt>
                <c:pt idx="354">
                  <c:v>256.74</c:v>
                </c:pt>
                <c:pt idx="355">
                  <c:v>256.7</c:v>
                </c:pt>
                <c:pt idx="356">
                  <c:v>256.55</c:v>
                </c:pt>
                <c:pt idx="357">
                  <c:v>256.51</c:v>
                </c:pt>
                <c:pt idx="358">
                  <c:v>256.37</c:v>
                </c:pt>
                <c:pt idx="359">
                  <c:v>256.22000000000003</c:v>
                </c:pt>
                <c:pt idx="360">
                  <c:v>256.17</c:v>
                </c:pt>
                <c:pt idx="361">
                  <c:v>256.02999999999997</c:v>
                </c:pt>
                <c:pt idx="362">
                  <c:v>255.98</c:v>
                </c:pt>
                <c:pt idx="363">
                  <c:v>255.84</c:v>
                </c:pt>
                <c:pt idx="364">
                  <c:v>255.7</c:v>
                </c:pt>
                <c:pt idx="365">
                  <c:v>255.66</c:v>
                </c:pt>
                <c:pt idx="366">
                  <c:v>255.53</c:v>
                </c:pt>
                <c:pt idx="367">
                  <c:v>255.39</c:v>
                </c:pt>
                <c:pt idx="368">
                  <c:v>255.36</c:v>
                </c:pt>
                <c:pt idx="369">
                  <c:v>255.22</c:v>
                </c:pt>
                <c:pt idx="370">
                  <c:v>255.09</c:v>
                </c:pt>
                <c:pt idx="371">
                  <c:v>255.04</c:v>
                </c:pt>
                <c:pt idx="372">
                  <c:v>254.91</c:v>
                </c:pt>
                <c:pt idx="373">
                  <c:v>254.77</c:v>
                </c:pt>
                <c:pt idx="374">
                  <c:v>254.74</c:v>
                </c:pt>
                <c:pt idx="375">
                  <c:v>254.6</c:v>
                </c:pt>
                <c:pt idx="376">
                  <c:v>254.47</c:v>
                </c:pt>
                <c:pt idx="377">
                  <c:v>254.43</c:v>
                </c:pt>
                <c:pt idx="378">
                  <c:v>254.3</c:v>
                </c:pt>
                <c:pt idx="379">
                  <c:v>254.25</c:v>
                </c:pt>
                <c:pt idx="380">
                  <c:v>254.12</c:v>
                </c:pt>
                <c:pt idx="381">
                  <c:v>253.98</c:v>
                </c:pt>
                <c:pt idx="382">
                  <c:v>253.95</c:v>
                </c:pt>
                <c:pt idx="383">
                  <c:v>253.81</c:v>
                </c:pt>
                <c:pt idx="384">
                  <c:v>253.68</c:v>
                </c:pt>
                <c:pt idx="385">
                  <c:v>253.64</c:v>
                </c:pt>
                <c:pt idx="386">
                  <c:v>253.51</c:v>
                </c:pt>
                <c:pt idx="387">
                  <c:v>253.46</c:v>
                </c:pt>
                <c:pt idx="388">
                  <c:v>253.33</c:v>
                </c:pt>
                <c:pt idx="389">
                  <c:v>253.2</c:v>
                </c:pt>
                <c:pt idx="390">
                  <c:v>253.18</c:v>
                </c:pt>
                <c:pt idx="391">
                  <c:v>253.05</c:v>
                </c:pt>
                <c:pt idx="392">
                  <c:v>253.02</c:v>
                </c:pt>
                <c:pt idx="393">
                  <c:v>252.9</c:v>
                </c:pt>
                <c:pt idx="394">
                  <c:v>252.86</c:v>
                </c:pt>
                <c:pt idx="395">
                  <c:v>252.84</c:v>
                </c:pt>
                <c:pt idx="396">
                  <c:v>252.8</c:v>
                </c:pt>
                <c:pt idx="397">
                  <c:v>252.77</c:v>
                </c:pt>
                <c:pt idx="398">
                  <c:v>252.64</c:v>
                </c:pt>
                <c:pt idx="399">
                  <c:v>252.62</c:v>
                </c:pt>
                <c:pt idx="400">
                  <c:v>252.58</c:v>
                </c:pt>
                <c:pt idx="401">
                  <c:v>252.55</c:v>
                </c:pt>
                <c:pt idx="402">
                  <c:v>252.42</c:v>
                </c:pt>
                <c:pt idx="403">
                  <c:v>252.4</c:v>
                </c:pt>
                <c:pt idx="404">
                  <c:v>252.36</c:v>
                </c:pt>
                <c:pt idx="405">
                  <c:v>252.33</c:v>
                </c:pt>
                <c:pt idx="406">
                  <c:v>252.21</c:v>
                </c:pt>
                <c:pt idx="407">
                  <c:v>252.18</c:v>
                </c:pt>
                <c:pt idx="408">
                  <c:v>252.15</c:v>
                </c:pt>
                <c:pt idx="409">
                  <c:v>252.12</c:v>
                </c:pt>
                <c:pt idx="410">
                  <c:v>251.99</c:v>
                </c:pt>
                <c:pt idx="411">
                  <c:v>251.96</c:v>
                </c:pt>
                <c:pt idx="412">
                  <c:v>251.92</c:v>
                </c:pt>
                <c:pt idx="413">
                  <c:v>251.88</c:v>
                </c:pt>
                <c:pt idx="414">
                  <c:v>251.75</c:v>
                </c:pt>
                <c:pt idx="415">
                  <c:v>251.7</c:v>
                </c:pt>
                <c:pt idx="416">
                  <c:v>251.67</c:v>
                </c:pt>
                <c:pt idx="417">
                  <c:v>251.62</c:v>
                </c:pt>
                <c:pt idx="418">
                  <c:v>251.59</c:v>
                </c:pt>
                <c:pt idx="419">
                  <c:v>251.45</c:v>
                </c:pt>
                <c:pt idx="420">
                  <c:v>251.4</c:v>
                </c:pt>
                <c:pt idx="421">
                  <c:v>251.37</c:v>
                </c:pt>
                <c:pt idx="422">
                  <c:v>251.32</c:v>
                </c:pt>
                <c:pt idx="423">
                  <c:v>251.19</c:v>
                </c:pt>
                <c:pt idx="424">
                  <c:v>251.15</c:v>
                </c:pt>
                <c:pt idx="425">
                  <c:v>251.11</c:v>
                </c:pt>
                <c:pt idx="426">
                  <c:v>251.07</c:v>
                </c:pt>
                <c:pt idx="427">
                  <c:v>250.94</c:v>
                </c:pt>
                <c:pt idx="428">
                  <c:v>250.89</c:v>
                </c:pt>
                <c:pt idx="429">
                  <c:v>250.86</c:v>
                </c:pt>
                <c:pt idx="430">
                  <c:v>250.73</c:v>
                </c:pt>
                <c:pt idx="431">
                  <c:v>250.7</c:v>
                </c:pt>
                <c:pt idx="432">
                  <c:v>250.66</c:v>
                </c:pt>
                <c:pt idx="433">
                  <c:v>250.54</c:v>
                </c:pt>
                <c:pt idx="434">
                  <c:v>250.51</c:v>
                </c:pt>
                <c:pt idx="435">
                  <c:v>250.48</c:v>
                </c:pt>
                <c:pt idx="436">
                  <c:v>250.35</c:v>
                </c:pt>
                <c:pt idx="437">
                  <c:v>250.32</c:v>
                </c:pt>
                <c:pt idx="438">
                  <c:v>250.29</c:v>
                </c:pt>
                <c:pt idx="439">
                  <c:v>250.26</c:v>
                </c:pt>
                <c:pt idx="440">
                  <c:v>250.13</c:v>
                </c:pt>
                <c:pt idx="441">
                  <c:v>250.1</c:v>
                </c:pt>
                <c:pt idx="442">
                  <c:v>250.07</c:v>
                </c:pt>
                <c:pt idx="443">
                  <c:v>250.04</c:v>
                </c:pt>
                <c:pt idx="444">
                  <c:v>249.91</c:v>
                </c:pt>
                <c:pt idx="445">
                  <c:v>249.87</c:v>
                </c:pt>
                <c:pt idx="446">
                  <c:v>249.85</c:v>
                </c:pt>
                <c:pt idx="447">
                  <c:v>249.81</c:v>
                </c:pt>
                <c:pt idx="448">
                  <c:v>249.77</c:v>
                </c:pt>
                <c:pt idx="449">
                  <c:v>249.74</c:v>
                </c:pt>
                <c:pt idx="450">
                  <c:v>249.7</c:v>
                </c:pt>
                <c:pt idx="451">
                  <c:v>249.76</c:v>
                </c:pt>
                <c:pt idx="452">
                  <c:v>249.73</c:v>
                </c:pt>
                <c:pt idx="453">
                  <c:v>249.69</c:v>
                </c:pt>
                <c:pt idx="454">
                  <c:v>249.66</c:v>
                </c:pt>
                <c:pt idx="455">
                  <c:v>249.62</c:v>
                </c:pt>
                <c:pt idx="456">
                  <c:v>249.68</c:v>
                </c:pt>
                <c:pt idx="457">
                  <c:v>249.64</c:v>
                </c:pt>
                <c:pt idx="458">
                  <c:v>249.61</c:v>
                </c:pt>
                <c:pt idx="459">
                  <c:v>249.58</c:v>
                </c:pt>
                <c:pt idx="460">
                  <c:v>249.64</c:v>
                </c:pt>
                <c:pt idx="461">
                  <c:v>249.71</c:v>
                </c:pt>
                <c:pt idx="462">
                  <c:v>249.78</c:v>
                </c:pt>
                <c:pt idx="463">
                  <c:v>249.85</c:v>
                </c:pt>
                <c:pt idx="464">
                  <c:v>249.91</c:v>
                </c:pt>
                <c:pt idx="465">
                  <c:v>249.98</c:v>
                </c:pt>
                <c:pt idx="466">
                  <c:v>249.96</c:v>
                </c:pt>
                <c:pt idx="467">
                  <c:v>250.03</c:v>
                </c:pt>
                <c:pt idx="468">
                  <c:v>250</c:v>
                </c:pt>
                <c:pt idx="469">
                  <c:v>249.98</c:v>
                </c:pt>
                <c:pt idx="470">
                  <c:v>249.95</c:v>
                </c:pt>
                <c:pt idx="471">
                  <c:v>249.92</c:v>
                </c:pt>
                <c:pt idx="472">
                  <c:v>249.91</c:v>
                </c:pt>
                <c:pt idx="473">
                  <c:v>249.88</c:v>
                </c:pt>
                <c:pt idx="474">
                  <c:v>249.85</c:v>
                </c:pt>
                <c:pt idx="475">
                  <c:v>249.73</c:v>
                </c:pt>
                <c:pt idx="476">
                  <c:v>249.71</c:v>
                </c:pt>
                <c:pt idx="477">
                  <c:v>249.68</c:v>
                </c:pt>
                <c:pt idx="478">
                  <c:v>249.66</c:v>
                </c:pt>
                <c:pt idx="479">
                  <c:v>249.64</c:v>
                </c:pt>
                <c:pt idx="480">
                  <c:v>249.61</c:v>
                </c:pt>
                <c:pt idx="481">
                  <c:v>249.58</c:v>
                </c:pt>
                <c:pt idx="482">
                  <c:v>249.57</c:v>
                </c:pt>
                <c:pt idx="483">
                  <c:v>249.45</c:v>
                </c:pt>
                <c:pt idx="484">
                  <c:v>249.42</c:v>
                </c:pt>
                <c:pt idx="485">
                  <c:v>249.4</c:v>
                </c:pt>
                <c:pt idx="486">
                  <c:v>249.37</c:v>
                </c:pt>
                <c:pt idx="487">
                  <c:v>249.34</c:v>
                </c:pt>
                <c:pt idx="488">
                  <c:v>249.33</c:v>
                </c:pt>
                <c:pt idx="489">
                  <c:v>249.3</c:v>
                </c:pt>
                <c:pt idx="490">
                  <c:v>249.18</c:v>
                </c:pt>
                <c:pt idx="491">
                  <c:v>249.16</c:v>
                </c:pt>
                <c:pt idx="492">
                  <c:v>249.13</c:v>
                </c:pt>
                <c:pt idx="493">
                  <c:v>249.1</c:v>
                </c:pt>
                <c:pt idx="494">
                  <c:v>249.09</c:v>
                </c:pt>
                <c:pt idx="495">
                  <c:v>249.06</c:v>
                </c:pt>
                <c:pt idx="496">
                  <c:v>249.03</c:v>
                </c:pt>
                <c:pt idx="497">
                  <c:v>248.91</c:v>
                </c:pt>
                <c:pt idx="498">
                  <c:v>248.89</c:v>
                </c:pt>
                <c:pt idx="499">
                  <c:v>248.86</c:v>
                </c:pt>
                <c:pt idx="500">
                  <c:v>248.84</c:v>
                </c:pt>
                <c:pt idx="501">
                  <c:v>248.82</c:v>
                </c:pt>
                <c:pt idx="502">
                  <c:v>248.79</c:v>
                </c:pt>
                <c:pt idx="503">
                  <c:v>248.76</c:v>
                </c:pt>
                <c:pt idx="504">
                  <c:v>248.73</c:v>
                </c:pt>
                <c:pt idx="505">
                  <c:v>248.71</c:v>
                </c:pt>
                <c:pt idx="506">
                  <c:v>248.69</c:v>
                </c:pt>
              </c:numCache>
            </c:numRef>
          </c:xVal>
          <c:yVal>
            <c:numRef>
              <c:f>Sheet1!$AQ$3:$AQ$509</c:f>
              <c:numCache>
                <c:formatCode>General</c:formatCode>
                <c:ptCount val="507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Sheet1!$AM$3:$AM$509</c:f>
              <c:numCache>
                <c:formatCode>General</c:formatCode>
                <c:ptCount val="507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3.4104999999999999</c:v>
                </c:pt>
                <c:pt idx="4">
                  <c:v>3.1447500000000002</c:v>
                </c:pt>
                <c:pt idx="5">
                  <c:v>3.012375</c:v>
                </c:pt>
                <c:pt idx="6">
                  <c:v>2.9464375</c:v>
                </c:pt>
                <c:pt idx="7">
                  <c:v>2.9137187500000001</c:v>
                </c:pt>
                <c:pt idx="8">
                  <c:v>2.8978593750000003</c:v>
                </c:pt>
                <c:pt idx="9">
                  <c:v>2.8899296875000005</c:v>
                </c:pt>
                <c:pt idx="10">
                  <c:v>2.8859648437500001</c:v>
                </c:pt>
                <c:pt idx="11">
                  <c:v>2.884482421875</c:v>
                </c:pt>
                <c:pt idx="12">
                  <c:v>2.8837412109375</c:v>
                </c:pt>
                <c:pt idx="13">
                  <c:v>2.8838706054687497</c:v>
                </c:pt>
                <c:pt idx="14">
                  <c:v>2.8844353027343748</c:v>
                </c:pt>
                <c:pt idx="15">
                  <c:v>2.8847176513671871</c:v>
                </c:pt>
                <c:pt idx="16">
                  <c:v>2.8853588256835936</c:v>
                </c:pt>
                <c:pt idx="17">
                  <c:v>2.8856794128417969</c:v>
                </c:pt>
                <c:pt idx="18">
                  <c:v>2.8863397064208982</c:v>
                </c:pt>
                <c:pt idx="19">
                  <c:v>2.8871698532104491</c:v>
                </c:pt>
                <c:pt idx="20">
                  <c:v>2.8875849266052245</c:v>
                </c:pt>
                <c:pt idx="21">
                  <c:v>2.8882924633026121</c:v>
                </c:pt>
                <c:pt idx="22">
                  <c:v>2.8886462316513057</c:v>
                </c:pt>
                <c:pt idx="23">
                  <c:v>2.8893231158256532</c:v>
                </c:pt>
                <c:pt idx="24">
                  <c:v>2.8901615579128266</c:v>
                </c:pt>
                <c:pt idx="25">
                  <c:v>2.8905807789564131</c:v>
                </c:pt>
                <c:pt idx="26">
                  <c:v>2.8780000000000001</c:v>
                </c:pt>
                <c:pt idx="27">
                  <c:v>2.879</c:v>
                </c:pt>
                <c:pt idx="28">
                  <c:v>2.88</c:v>
                </c:pt>
                <c:pt idx="29">
                  <c:v>2.8804999999999996</c:v>
                </c:pt>
                <c:pt idx="30">
                  <c:v>2.8809999999999998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2.8820000000000001</c:v>
                </c:pt>
                <c:pt idx="34">
                  <c:v>2.883</c:v>
                </c:pt>
                <c:pt idx="35">
                  <c:v>2.883</c:v>
                </c:pt>
                <c:pt idx="36">
                  <c:v>2.8839999999999999</c:v>
                </c:pt>
                <c:pt idx="37">
                  <c:v>2.8849999999999998</c:v>
                </c:pt>
                <c:pt idx="38">
                  <c:v>2.8849999999999998</c:v>
                </c:pt>
                <c:pt idx="39">
                  <c:v>2.8860000000000001</c:v>
                </c:pt>
                <c:pt idx="40">
                  <c:v>2.8860000000000001</c:v>
                </c:pt>
                <c:pt idx="41">
                  <c:v>2.887</c:v>
                </c:pt>
                <c:pt idx="42">
                  <c:v>2.8879999999999999</c:v>
                </c:pt>
                <c:pt idx="43">
                  <c:v>2.8879999999999999</c:v>
                </c:pt>
                <c:pt idx="44">
                  <c:v>2.8889999999999998</c:v>
                </c:pt>
                <c:pt idx="45">
                  <c:v>2.8889999999999998</c:v>
                </c:pt>
                <c:pt idx="46">
                  <c:v>2.89</c:v>
                </c:pt>
                <c:pt idx="47">
                  <c:v>2.891</c:v>
                </c:pt>
                <c:pt idx="48">
                  <c:v>2.891</c:v>
                </c:pt>
                <c:pt idx="49">
                  <c:v>2.8919999999999999</c:v>
                </c:pt>
                <c:pt idx="50">
                  <c:v>2.8919999999999999</c:v>
                </c:pt>
                <c:pt idx="51">
                  <c:v>2.8929999999999998</c:v>
                </c:pt>
                <c:pt idx="52">
                  <c:v>2.8940000000000001</c:v>
                </c:pt>
                <c:pt idx="53">
                  <c:v>2.8940000000000001</c:v>
                </c:pt>
                <c:pt idx="54">
                  <c:v>2.895</c:v>
                </c:pt>
                <c:pt idx="55">
                  <c:v>2.895</c:v>
                </c:pt>
                <c:pt idx="56">
                  <c:v>2.8959999999999999</c:v>
                </c:pt>
                <c:pt idx="57">
                  <c:v>2.8969999999999998</c:v>
                </c:pt>
                <c:pt idx="58">
                  <c:v>2.8969999999999998</c:v>
                </c:pt>
                <c:pt idx="59">
                  <c:v>2.8980000000000001</c:v>
                </c:pt>
                <c:pt idx="60">
                  <c:v>2.8980000000000001</c:v>
                </c:pt>
                <c:pt idx="61">
                  <c:v>2.899</c:v>
                </c:pt>
                <c:pt idx="62">
                  <c:v>2.9</c:v>
                </c:pt>
                <c:pt idx="63">
                  <c:v>2.9</c:v>
                </c:pt>
                <c:pt idx="64">
                  <c:v>2.9009999999999998</c:v>
                </c:pt>
                <c:pt idx="65">
                  <c:v>2.9009999999999998</c:v>
                </c:pt>
                <c:pt idx="66">
                  <c:v>2.9020000000000001</c:v>
                </c:pt>
                <c:pt idx="67">
                  <c:v>2.903</c:v>
                </c:pt>
                <c:pt idx="68">
                  <c:v>2.903</c:v>
                </c:pt>
                <c:pt idx="69">
                  <c:v>2.9039999999999999</c:v>
                </c:pt>
                <c:pt idx="70">
                  <c:v>2.9039999999999999</c:v>
                </c:pt>
                <c:pt idx="71">
                  <c:v>2.9049999999999998</c:v>
                </c:pt>
                <c:pt idx="72">
                  <c:v>2.9049999999999998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2.9060000000000001</c:v>
                </c:pt>
                <c:pt idx="76">
                  <c:v>2.907</c:v>
                </c:pt>
                <c:pt idx="77">
                  <c:v>2.907</c:v>
                </c:pt>
                <c:pt idx="78">
                  <c:v>2.907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2.9079999999999999</c:v>
                </c:pt>
                <c:pt idx="82">
                  <c:v>2.9089999999999998</c:v>
                </c:pt>
                <c:pt idx="83">
                  <c:v>2.9089999999999998</c:v>
                </c:pt>
                <c:pt idx="84">
                  <c:v>2.91</c:v>
                </c:pt>
                <c:pt idx="85">
                  <c:v>2.91</c:v>
                </c:pt>
                <c:pt idx="86">
                  <c:v>2.91</c:v>
                </c:pt>
                <c:pt idx="87">
                  <c:v>2.911</c:v>
                </c:pt>
                <c:pt idx="88">
                  <c:v>2.911</c:v>
                </c:pt>
                <c:pt idx="89">
                  <c:v>2.911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2.9119999999999999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2.9129999999999998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2.9140000000000001</c:v>
                </c:pt>
                <c:pt idx="99">
                  <c:v>2.915</c:v>
                </c:pt>
                <c:pt idx="100">
                  <c:v>2.915</c:v>
                </c:pt>
                <c:pt idx="101">
                  <c:v>2.915</c:v>
                </c:pt>
                <c:pt idx="102">
                  <c:v>2.9159999999999999</c:v>
                </c:pt>
                <c:pt idx="103">
                  <c:v>2.9159999999999999</c:v>
                </c:pt>
                <c:pt idx="104">
                  <c:v>2.9169999999999998</c:v>
                </c:pt>
                <c:pt idx="105">
                  <c:v>2.9180000000000001</c:v>
                </c:pt>
                <c:pt idx="106">
                  <c:v>2.9180000000000001</c:v>
                </c:pt>
                <c:pt idx="107">
                  <c:v>2.919</c:v>
                </c:pt>
                <c:pt idx="108">
                  <c:v>2.919</c:v>
                </c:pt>
                <c:pt idx="109">
                  <c:v>2.919</c:v>
                </c:pt>
                <c:pt idx="110">
                  <c:v>2.92</c:v>
                </c:pt>
                <c:pt idx="111">
                  <c:v>2.92</c:v>
                </c:pt>
                <c:pt idx="112">
                  <c:v>2.92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2.9209999999999998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2.9220000000000002</c:v>
                </c:pt>
                <c:pt idx="119">
                  <c:v>2.923</c:v>
                </c:pt>
                <c:pt idx="120">
                  <c:v>2.923</c:v>
                </c:pt>
                <c:pt idx="121">
                  <c:v>2.923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2.9239999999999999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2.9249999999999998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2.9260000000000002</c:v>
                </c:pt>
                <c:pt idx="131">
                  <c:v>2.927</c:v>
                </c:pt>
                <c:pt idx="132">
                  <c:v>2.927</c:v>
                </c:pt>
                <c:pt idx="133">
                  <c:v>2.927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2.9279999999999999</c:v>
                </c:pt>
                <c:pt idx="137">
                  <c:v>2.9289999999999998</c:v>
                </c:pt>
                <c:pt idx="138">
                  <c:v>2.9289999999999998</c:v>
                </c:pt>
                <c:pt idx="139">
                  <c:v>2.93</c:v>
                </c:pt>
                <c:pt idx="140">
                  <c:v>2.93</c:v>
                </c:pt>
                <c:pt idx="141">
                  <c:v>2.93</c:v>
                </c:pt>
                <c:pt idx="142">
                  <c:v>2.931</c:v>
                </c:pt>
                <c:pt idx="143">
                  <c:v>2.931</c:v>
                </c:pt>
                <c:pt idx="144">
                  <c:v>2.931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2.9319999999999999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2.9329999999999998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2.9340000000000002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2.9350000000000001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2.9359999999999999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2.9369999999999998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2.9380000000000002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2.9390000000000001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2.9409999999999998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2.9420000000000002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2.9430000000000001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2.9449999999999998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2.9460000000000002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2.9470000000000001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2.9489999999999998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2.9510000000000001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2.9529999999999998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2.9540000000000002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2.9550000000000001</c:v>
                </c:pt>
                <c:pt idx="230">
                  <c:v>2.956</c:v>
                </c:pt>
                <c:pt idx="231">
                  <c:v>2.956</c:v>
                </c:pt>
                <c:pt idx="232">
                  <c:v>2.956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2.9580000000000002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2.9590000000000001</c:v>
                </c:pt>
                <c:pt idx="240">
                  <c:v>2.96</c:v>
                </c:pt>
                <c:pt idx="241">
                  <c:v>2.96</c:v>
                </c:pt>
                <c:pt idx="242">
                  <c:v>2.96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2.9609999999999999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2.9620000000000002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2.9630000000000001</c:v>
                </c:pt>
                <c:pt idx="253">
                  <c:v>2.964</c:v>
                </c:pt>
                <c:pt idx="254">
                  <c:v>2.964</c:v>
                </c:pt>
                <c:pt idx="255">
                  <c:v>2.964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2.9649999999999999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2.9660000000000002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2.9670000000000001</c:v>
                </c:pt>
                <c:pt idx="266">
                  <c:v>2.968</c:v>
                </c:pt>
                <c:pt idx="267">
                  <c:v>2.968</c:v>
                </c:pt>
                <c:pt idx="268">
                  <c:v>2.968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2.9689999999999999</c:v>
                </c:pt>
                <c:pt idx="272">
                  <c:v>2.97</c:v>
                </c:pt>
                <c:pt idx="273">
                  <c:v>2.97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2.9710000000000001</c:v>
                </c:pt>
                <c:pt idx="277">
                  <c:v>2.9740000000000002</c:v>
                </c:pt>
                <c:pt idx="278">
                  <c:v>2.9740000000000002</c:v>
                </c:pt>
                <c:pt idx="279">
                  <c:v>2.9750000000000001</c:v>
                </c:pt>
                <c:pt idx="280">
                  <c:v>2.9750000000000001</c:v>
                </c:pt>
                <c:pt idx="281">
                  <c:v>2.976</c:v>
                </c:pt>
                <c:pt idx="282">
                  <c:v>2.976</c:v>
                </c:pt>
                <c:pt idx="283">
                  <c:v>2.9769999999999999</c:v>
                </c:pt>
                <c:pt idx="284">
                  <c:v>2.9769999999999999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2.9780000000000002</c:v>
                </c:pt>
                <c:pt idx="288">
                  <c:v>2.98</c:v>
                </c:pt>
                <c:pt idx="289">
                  <c:v>2.98</c:v>
                </c:pt>
                <c:pt idx="290">
                  <c:v>2.9809999999999999</c:v>
                </c:pt>
                <c:pt idx="291">
                  <c:v>2.9809999999999999</c:v>
                </c:pt>
                <c:pt idx="292">
                  <c:v>2.9820000000000002</c:v>
                </c:pt>
                <c:pt idx="293">
                  <c:v>2.9820000000000002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2.9830000000000001</c:v>
                </c:pt>
                <c:pt idx="301">
                  <c:v>2.988</c:v>
                </c:pt>
                <c:pt idx="302">
                  <c:v>2.988</c:v>
                </c:pt>
                <c:pt idx="303">
                  <c:v>2.9889999999999999</c:v>
                </c:pt>
                <c:pt idx="304">
                  <c:v>2.9889999999999999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2.9950000000000001</c:v>
                </c:pt>
                <c:pt idx="321">
                  <c:v>3</c:v>
                </c:pt>
                <c:pt idx="322">
                  <c:v>2.4</c:v>
                </c:pt>
                <c:pt idx="323">
                  <c:v>2.4009999999999998</c:v>
                </c:pt>
                <c:pt idx="324">
                  <c:v>2.4009999999999998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2.4020000000000001</c:v>
                </c:pt>
                <c:pt idx="329">
                  <c:v>2.403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2.4039999999999999</c:v>
                </c:pt>
                <c:pt idx="338">
                  <c:v>2.403</c:v>
                </c:pt>
                <c:pt idx="339">
                  <c:v>2.403</c:v>
                </c:pt>
                <c:pt idx="340">
                  <c:v>2.4039999999999999</c:v>
                </c:pt>
                <c:pt idx="341">
                  <c:v>1.804</c:v>
                </c:pt>
                <c:pt idx="342">
                  <c:v>1.804</c:v>
                </c:pt>
                <c:pt idx="343">
                  <c:v>1.8049999999999999</c:v>
                </c:pt>
                <c:pt idx="344">
                  <c:v>1.806</c:v>
                </c:pt>
                <c:pt idx="345">
                  <c:v>1.806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1.8069999999999999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1.806</c:v>
                </c:pt>
                <c:pt idx="354">
                  <c:v>1.8049999999999999</c:v>
                </c:pt>
                <c:pt idx="355">
                  <c:v>1.8049999999999999</c:v>
                </c:pt>
                <c:pt idx="356">
                  <c:v>1.806</c:v>
                </c:pt>
                <c:pt idx="357">
                  <c:v>1.806</c:v>
                </c:pt>
                <c:pt idx="358">
                  <c:v>1.806</c:v>
                </c:pt>
                <c:pt idx="359">
                  <c:v>1.8069999999999999</c:v>
                </c:pt>
                <c:pt idx="360">
                  <c:v>1.8069999999999999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1.8080000000000001</c:v>
                </c:pt>
                <c:pt idx="364">
                  <c:v>1.8089999999999999</c:v>
                </c:pt>
                <c:pt idx="365">
                  <c:v>1.8089999999999999</c:v>
                </c:pt>
                <c:pt idx="366">
                  <c:v>1.81</c:v>
                </c:pt>
                <c:pt idx="367">
                  <c:v>1.81</c:v>
                </c:pt>
                <c:pt idx="368">
                  <c:v>1.81</c:v>
                </c:pt>
                <c:pt idx="369">
                  <c:v>1.8109999999999999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1.8120000000000001</c:v>
                </c:pt>
                <c:pt idx="373">
                  <c:v>1.8129999999999999</c:v>
                </c:pt>
                <c:pt idx="374">
                  <c:v>1.8129999999999999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1.8140000000000001</c:v>
                </c:pt>
                <c:pt idx="378">
                  <c:v>1.8149999999999999</c:v>
                </c:pt>
                <c:pt idx="379">
                  <c:v>1.8149999999999999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1.8160000000000001</c:v>
                </c:pt>
                <c:pt idx="383">
                  <c:v>1.8169999999999999</c:v>
                </c:pt>
                <c:pt idx="384">
                  <c:v>1.8169999999999999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1.8180000000000001</c:v>
                </c:pt>
                <c:pt idx="388">
                  <c:v>1.819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1.8220000000000001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1.823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1.8240000000000001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1.825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1.8260000000000001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1.827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1.8280000000000001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1.829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1.83</c:v>
                </c:pt>
                <c:pt idx="454">
                  <c:v>1.829</c:v>
                </c:pt>
                <c:pt idx="455">
                  <c:v>1.829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1.2190000000000001</c:v>
                </c:pt>
                <c:pt idx="461">
                  <c:v>1.218</c:v>
                </c:pt>
                <c:pt idx="462">
                  <c:v>1.218</c:v>
                </c:pt>
                <c:pt idx="463">
                  <c:v>0.60899999999999999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0.60799999999999998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  <c:pt idx="506">
                  <c:v>0.60899999999999999</c:v>
                </c:pt>
              </c:numCache>
            </c:numRef>
          </c:xVal>
          <c:yVal>
            <c:numRef>
              <c:f>Sheet1!$AQ$3:$AQ$509</c:f>
              <c:numCache>
                <c:formatCode>General</c:formatCode>
                <c:ptCount val="507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19050</xdr:rowOff>
    </xdr:from>
    <xdr:to>
      <xdr:col>18</xdr:col>
      <xdr:colOff>806450</xdr:colOff>
      <xdr:row>14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AQ509"/>
  <sheetViews>
    <sheetView tabSelected="1" topLeftCell="AE1" workbookViewId="0">
      <selection activeCell="AW27" sqref="AW27"/>
    </sheetView>
  </sheetViews>
  <sheetFormatPr baseColWidth="10" defaultRowHeight="16" x14ac:dyDescent="0.2"/>
  <cols>
    <col min="36" max="36" width="25.5" bestFit="1" customWidth="1"/>
  </cols>
  <sheetData>
    <row r="1" spans="1:43" x14ac:dyDescent="0.2">
      <c r="A1" t="s">
        <v>0</v>
      </c>
      <c r="G1" t="s">
        <v>1</v>
      </c>
      <c r="M1" t="s">
        <v>2</v>
      </c>
      <c r="T1" t="s">
        <v>3</v>
      </c>
      <c r="U1" t="s">
        <v>4</v>
      </c>
      <c r="AJ1" t="s">
        <v>8</v>
      </c>
      <c r="AL1" t="s">
        <v>9</v>
      </c>
      <c r="AQ1" t="s">
        <v>10</v>
      </c>
    </row>
    <row r="2" spans="1:43" x14ac:dyDescent="0.2">
      <c r="A2">
        <v>1019</v>
      </c>
      <c r="B2">
        <v>292.14999999999998</v>
      </c>
      <c r="C2">
        <v>3.9390000000000001</v>
      </c>
      <c r="G2">
        <v>1019</v>
      </c>
      <c r="H2">
        <v>292.14999999999998</v>
      </c>
      <c r="I2">
        <v>3.9390000000000001</v>
      </c>
      <c r="M2" s="2">
        <v>5.46</v>
      </c>
      <c r="N2" s="2">
        <v>288.12</v>
      </c>
      <c r="O2" s="2">
        <v>3.9390000000000001</v>
      </c>
      <c r="P2" s="3">
        <v>7.702</v>
      </c>
      <c r="Q2" s="3">
        <v>-9.3960000000000008</v>
      </c>
      <c r="R2">
        <f t="shared" ref="R2:R4" si="0">SQRT(POWER(P2,2) + POWER(Q2,2))</f>
        <v>12.149305329935535</v>
      </c>
      <c r="T2">
        <f t="shared" ref="T2:T65" si="1">(0.6/0.4) * LN(U2/$W$2)</f>
        <v>6.000050824126288</v>
      </c>
      <c r="U2" s="3">
        <f>M2</f>
        <v>5.46</v>
      </c>
      <c r="W2">
        <v>0.1</v>
      </c>
      <c r="AA2" t="s">
        <v>5</v>
      </c>
      <c r="AB2" t="s">
        <v>6</v>
      </c>
      <c r="AC2" t="s">
        <v>7</v>
      </c>
      <c r="AL2">
        <v>292.14999999999998</v>
      </c>
      <c r="AM2">
        <v>3.9390000000000001</v>
      </c>
      <c r="AQ2">
        <v>1019</v>
      </c>
    </row>
    <row r="3" spans="1:43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G3">
        <v>5.46</v>
      </c>
      <c r="H3">
        <v>288.12</v>
      </c>
      <c r="I3">
        <v>3.9390000000000001</v>
      </c>
      <c r="J3">
        <v>5.8</v>
      </c>
      <c r="K3">
        <v>-7.08</v>
      </c>
      <c r="M3" s="2">
        <v>10</v>
      </c>
      <c r="N3" s="2">
        <v>284.91000000000003</v>
      </c>
      <c r="O3" s="2">
        <v>3.94</v>
      </c>
      <c r="P3" s="3">
        <v>8.1199999999999992</v>
      </c>
      <c r="Q3" s="3">
        <v>-10.92</v>
      </c>
      <c r="R3">
        <f t="shared" si="0"/>
        <v>13.608115225849609</v>
      </c>
      <c r="T3">
        <f t="shared" si="1"/>
        <v>6.9077552789821368</v>
      </c>
      <c r="U3" s="3">
        <f t="shared" ref="U3:U66" si="2">M3</f>
        <v>10</v>
      </c>
      <c r="X3">
        <v>5.46</v>
      </c>
      <c r="Y3">
        <v>288.12</v>
      </c>
      <c r="Z3">
        <v>3.9390000000000001</v>
      </c>
      <c r="AA3">
        <v>5.8</v>
      </c>
      <c r="AB3">
        <v>-7.08</v>
      </c>
      <c r="AC3">
        <f>SQRT(POWER(AA3,2) + POWER(AB3,2))</f>
        <v>9.1523985927187415</v>
      </c>
      <c r="AD3">
        <f>DEGREES(ACOS(AA3/$AC$3))</f>
        <v>50.675355885169154</v>
      </c>
      <c r="AE3">
        <f>180 - DEGREES(ACOS(AB3/$AC$3))</f>
        <v>39.324644114830846</v>
      </c>
      <c r="AF3">
        <f xml:space="preserve"> AD3 + AE3</f>
        <v>90</v>
      </c>
      <c r="AG3">
        <f>ACOS(AA3/$AC$3)</f>
        <v>0.88445180981608718</v>
      </c>
      <c r="AH3">
        <f>ACOS(AB3/$AC$3)</f>
        <v>2.455248136610984</v>
      </c>
      <c r="AL3">
        <v>288.12</v>
      </c>
      <c r="AM3">
        <v>3.9390000000000001</v>
      </c>
      <c r="AN3">
        <v>7.07</v>
      </c>
      <c r="AO3">
        <v>-8.6300000000000008</v>
      </c>
      <c r="AQ3">
        <v>5.46</v>
      </c>
    </row>
    <row r="4" spans="1:43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G4">
        <v>10</v>
      </c>
      <c r="H4">
        <v>284.91000000000003</v>
      </c>
      <c r="I4">
        <v>3.94</v>
      </c>
      <c r="J4">
        <v>6.33</v>
      </c>
      <c r="K4">
        <v>-8.51</v>
      </c>
      <c r="M4" s="2">
        <v>20</v>
      </c>
      <c r="N4" s="2">
        <v>285.11</v>
      </c>
      <c r="O4" s="2">
        <v>3.9430000000000001</v>
      </c>
      <c r="P4" s="3">
        <v>9.9700000000000006</v>
      </c>
      <c r="Q4" s="3">
        <v>-13.78</v>
      </c>
      <c r="R4">
        <f t="shared" si="0"/>
        <v>17.008506695180504</v>
      </c>
      <c r="T4">
        <f t="shared" si="1"/>
        <v>7.9474760498220531</v>
      </c>
      <c r="U4" s="3">
        <f t="shared" si="2"/>
        <v>20</v>
      </c>
      <c r="AA4">
        <f>COS(AG3) * AC4</f>
        <v>6.4337136589105981</v>
      </c>
      <c r="AB4">
        <f>COS(AH3) * AC4</f>
        <v>-7.8535677077736272</v>
      </c>
      <c r="AC4">
        <f>AC3+1</f>
        <v>10.152398592718741</v>
      </c>
      <c r="AD4">
        <f>AD3</f>
        <v>50.675355885169154</v>
      </c>
      <c r="AE4">
        <f>AE3</f>
        <v>39.324644114830846</v>
      </c>
      <c r="AF4">
        <f t="shared" ref="AF4:AF6" si="3" xml:space="preserve"> AD4 + AE4</f>
        <v>90</v>
      </c>
      <c r="AL4">
        <v>284.91000000000003</v>
      </c>
      <c r="AM4">
        <v>3.94</v>
      </c>
      <c r="AN4">
        <v>6.33</v>
      </c>
      <c r="AO4">
        <v>-8.51</v>
      </c>
      <c r="AQ4">
        <v>10</v>
      </c>
    </row>
    <row r="5" spans="1:43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G5">
        <v>20</v>
      </c>
      <c r="H5">
        <v>285.11</v>
      </c>
      <c r="I5">
        <v>3.9430000000000001</v>
      </c>
      <c r="J5">
        <v>6.98</v>
      </c>
      <c r="K5">
        <v>-9.65</v>
      </c>
      <c r="M5" s="1">
        <v>30</v>
      </c>
      <c r="P5" s="1">
        <v>7.71</v>
      </c>
      <c r="Q5" s="1">
        <v>-10.26</v>
      </c>
      <c r="R5" s="1">
        <v>12.83</v>
      </c>
      <c r="T5">
        <f t="shared" si="1"/>
        <v>8.5556737119842996</v>
      </c>
      <c r="U5" s="3">
        <f t="shared" si="2"/>
        <v>30</v>
      </c>
      <c r="AA5">
        <v>6.43</v>
      </c>
      <c r="AB5">
        <v>-7.85</v>
      </c>
      <c r="AC5">
        <f>SQRT(POWER(AA5,2) + POWER(AB5,2))</f>
        <v>10.147285351265134</v>
      </c>
      <c r="AD5">
        <f>DEGREES(ACOS(AA5/$AC$5))</f>
        <v>50.678810708634607</v>
      </c>
      <c r="AE5">
        <f>180 - DEGREES(ACOS(AB5/$AC$5))</f>
        <v>39.321189291365386</v>
      </c>
      <c r="AF5">
        <f t="shared" si="3"/>
        <v>90</v>
      </c>
      <c r="AL5">
        <v>285.11</v>
      </c>
      <c r="AM5">
        <v>3.9430000000000001</v>
      </c>
      <c r="AN5">
        <v>6.98</v>
      </c>
      <c r="AO5">
        <v>-9.65</v>
      </c>
      <c r="AQ5">
        <v>20</v>
      </c>
    </row>
    <row r="6" spans="1:43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G6" s="1">
        <v>30</v>
      </c>
      <c r="J6" s="1">
        <v>7.71</v>
      </c>
      <c r="K6" s="1">
        <v>-10.26</v>
      </c>
      <c r="M6" s="1">
        <v>40</v>
      </c>
      <c r="P6" s="1">
        <v>7.93</v>
      </c>
      <c r="Q6" s="1">
        <v>-8.2100000000000009</v>
      </c>
      <c r="R6" s="1">
        <v>11.41</v>
      </c>
      <c r="T6">
        <f t="shared" si="1"/>
        <v>8.9871968206619712</v>
      </c>
      <c r="U6" s="3">
        <f t="shared" si="2"/>
        <v>40</v>
      </c>
      <c r="AA6">
        <v>7.07</v>
      </c>
      <c r="AB6">
        <v>-8.6300000000000008</v>
      </c>
      <c r="AC6">
        <f>SQRT(POWER(AA7,2) + POWER(AB7,2))</f>
        <v>11.152398592718741</v>
      </c>
      <c r="AD6">
        <f>DEGREES(ACOS(AA6/$AC$6))</f>
        <v>50.658267728399252</v>
      </c>
      <c r="AE6">
        <f>180 - DEGREES(ACOS(AB6/$AC$6))</f>
        <v>39.301415120802716</v>
      </c>
      <c r="AF6">
        <f t="shared" si="3"/>
        <v>89.959682849201968</v>
      </c>
      <c r="AL6">
        <f>(AL5+AL29) / 2</f>
        <v>283.73</v>
      </c>
      <c r="AM6">
        <f>(AM5+AM29) / 2</f>
        <v>3.4104999999999999</v>
      </c>
      <c r="AN6" s="1">
        <v>7.71</v>
      </c>
      <c r="AO6" s="1">
        <v>-10.26</v>
      </c>
      <c r="AQ6" s="1">
        <v>30</v>
      </c>
    </row>
    <row r="7" spans="1:43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G7" s="1">
        <v>40</v>
      </c>
      <c r="J7" s="1">
        <v>7.93</v>
      </c>
      <c r="K7" s="1">
        <v>-8.2100000000000009</v>
      </c>
      <c r="M7" s="1">
        <v>50</v>
      </c>
      <c r="P7" s="1">
        <v>8.76</v>
      </c>
      <c r="Q7" s="1">
        <v>-7.26</v>
      </c>
      <c r="R7" s="1">
        <v>11.38</v>
      </c>
      <c r="T7">
        <f t="shared" si="1"/>
        <v>9.3219121476332862</v>
      </c>
      <c r="U7" s="3">
        <f t="shared" si="2"/>
        <v>50</v>
      </c>
      <c r="AA7">
        <f>COS(AG3) * AC7</f>
        <v>7.0674273178211955</v>
      </c>
      <c r="AB7">
        <f>COS(AH3) * AC7</f>
        <v>-8.6271354155472526</v>
      </c>
      <c r="AC7">
        <f>AC4 + 1</f>
        <v>11.152398592718741</v>
      </c>
      <c r="AL7">
        <f t="shared" ref="AL7:AM28" si="4">(AL6+AL30) / 2</f>
        <v>282.97750000000002</v>
      </c>
      <c r="AM7">
        <f t="shared" si="4"/>
        <v>3.1447500000000002</v>
      </c>
      <c r="AN7" s="1">
        <v>7.93</v>
      </c>
      <c r="AO7" s="1">
        <v>-8.2100000000000009</v>
      </c>
      <c r="AQ7" s="1">
        <v>40</v>
      </c>
    </row>
    <row r="8" spans="1:43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G8" s="1">
        <v>50</v>
      </c>
      <c r="J8" s="1">
        <v>8.76</v>
      </c>
      <c r="K8" s="1">
        <v>-7.26</v>
      </c>
      <c r="M8" s="1">
        <v>60</v>
      </c>
      <c r="P8" s="1">
        <v>9.11</v>
      </c>
      <c r="Q8" s="1">
        <v>-8.56</v>
      </c>
      <c r="R8" s="1">
        <v>12.5</v>
      </c>
      <c r="T8">
        <f t="shared" si="1"/>
        <v>9.5953944828242186</v>
      </c>
      <c r="U8" s="3">
        <f t="shared" si="2"/>
        <v>60</v>
      </c>
      <c r="AL8">
        <f t="shared" si="4"/>
        <v>282.53875000000005</v>
      </c>
      <c r="AM8">
        <f t="shared" si="4"/>
        <v>3.012375</v>
      </c>
      <c r="AN8" s="1">
        <v>8.76</v>
      </c>
      <c r="AO8" s="1">
        <v>-7.26</v>
      </c>
      <c r="AQ8" s="1">
        <v>50</v>
      </c>
    </row>
    <row r="9" spans="1:43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G9" s="1">
        <v>60</v>
      </c>
      <c r="J9" s="1">
        <v>9.11</v>
      </c>
      <c r="K9" s="1">
        <v>-8.56</v>
      </c>
      <c r="M9" s="1">
        <v>70</v>
      </c>
      <c r="P9" s="1">
        <v>9.75</v>
      </c>
      <c r="Q9" s="1">
        <v>-8.33</v>
      </c>
      <c r="R9" s="1">
        <v>12.82</v>
      </c>
      <c r="T9">
        <f t="shared" si="1"/>
        <v>9.8266205025651043</v>
      </c>
      <c r="U9" s="3">
        <f t="shared" si="2"/>
        <v>70</v>
      </c>
      <c r="AL9">
        <f t="shared" si="4"/>
        <v>282.27937500000002</v>
      </c>
      <c r="AM9">
        <f t="shared" si="4"/>
        <v>2.9464375</v>
      </c>
      <c r="AN9" s="1">
        <v>9.11</v>
      </c>
      <c r="AO9" s="1">
        <v>-8.56</v>
      </c>
      <c r="AQ9" s="1">
        <v>60</v>
      </c>
    </row>
    <row r="10" spans="1:43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G10" s="1">
        <v>70</v>
      </c>
      <c r="J10" s="1">
        <v>9.75</v>
      </c>
      <c r="K10" s="1">
        <v>-8.33</v>
      </c>
      <c r="M10" s="1">
        <v>80</v>
      </c>
      <c r="P10" s="1">
        <v>9.2200000000000006</v>
      </c>
      <c r="Q10" s="1">
        <v>-7.98</v>
      </c>
      <c r="R10" s="1">
        <v>12.19</v>
      </c>
      <c r="T10">
        <f t="shared" si="1"/>
        <v>10.026917591501888</v>
      </c>
      <c r="U10" s="3">
        <f t="shared" si="2"/>
        <v>80</v>
      </c>
      <c r="AL10">
        <f t="shared" si="4"/>
        <v>282.10968750000001</v>
      </c>
      <c r="AM10">
        <f t="shared" si="4"/>
        <v>2.9137187500000001</v>
      </c>
      <c r="AN10" s="1">
        <v>9.75</v>
      </c>
      <c r="AO10" s="1">
        <v>-8.33</v>
      </c>
      <c r="AQ10" s="1">
        <v>70</v>
      </c>
    </row>
    <row r="11" spans="1:43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G11" s="1">
        <v>80</v>
      </c>
      <c r="J11" s="1">
        <v>9.2200000000000006</v>
      </c>
      <c r="K11" s="1">
        <v>-7.98</v>
      </c>
      <c r="M11" s="1">
        <v>90</v>
      </c>
      <c r="P11" s="1">
        <v>9.23</v>
      </c>
      <c r="Q11" s="1">
        <v>-8.2100000000000009</v>
      </c>
      <c r="R11" s="1">
        <v>12.35</v>
      </c>
      <c r="T11">
        <f t="shared" si="1"/>
        <v>10.203592144986464</v>
      </c>
      <c r="U11" s="3">
        <f t="shared" si="2"/>
        <v>90</v>
      </c>
      <c r="AL11">
        <f t="shared" si="4"/>
        <v>281.94484375000002</v>
      </c>
      <c r="AM11">
        <f t="shared" si="4"/>
        <v>2.8978593750000003</v>
      </c>
      <c r="AN11" s="1">
        <v>9.2200000000000006</v>
      </c>
      <c r="AO11" s="1">
        <v>-7.98</v>
      </c>
      <c r="AQ11" s="1">
        <v>80</v>
      </c>
    </row>
    <row r="12" spans="1:43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G12" s="1">
        <v>90</v>
      </c>
      <c r="J12" s="1">
        <v>9.23</v>
      </c>
      <c r="K12" s="1">
        <v>-8.2100000000000009</v>
      </c>
      <c r="M12" s="1">
        <v>100</v>
      </c>
      <c r="P12" s="1">
        <v>9.41</v>
      </c>
      <c r="Q12" s="1">
        <v>-8.74</v>
      </c>
      <c r="R12" s="1">
        <v>12.85</v>
      </c>
      <c r="T12">
        <f t="shared" si="1"/>
        <v>10.361632918473203</v>
      </c>
      <c r="U12" s="3">
        <f t="shared" si="2"/>
        <v>100</v>
      </c>
      <c r="AL12">
        <f t="shared" si="4"/>
        <v>281.84742187500001</v>
      </c>
      <c r="AM12">
        <f t="shared" si="4"/>
        <v>2.8899296875000005</v>
      </c>
      <c r="AN12" s="1">
        <v>9.23</v>
      </c>
      <c r="AO12" s="1">
        <v>-8.2100000000000009</v>
      </c>
      <c r="AQ12" s="1">
        <v>90</v>
      </c>
    </row>
    <row r="13" spans="1:43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G13" s="1">
        <v>100</v>
      </c>
      <c r="J13" s="1">
        <v>9.41</v>
      </c>
      <c r="K13" s="1">
        <v>-8.74</v>
      </c>
      <c r="M13" s="1">
        <v>110</v>
      </c>
      <c r="P13" s="1">
        <v>9.56</v>
      </c>
      <c r="Q13" s="1">
        <v>-9.11</v>
      </c>
      <c r="R13" s="1">
        <v>13.2</v>
      </c>
      <c r="T13">
        <f t="shared" si="1"/>
        <v>10.50459818817969</v>
      </c>
      <c r="U13" s="3">
        <f t="shared" si="2"/>
        <v>110</v>
      </c>
      <c r="AL13">
        <f t="shared" si="4"/>
        <v>281.78371093750002</v>
      </c>
      <c r="AM13">
        <f t="shared" si="4"/>
        <v>2.8859648437500001</v>
      </c>
      <c r="AN13" s="1">
        <v>9.41</v>
      </c>
      <c r="AO13" s="1">
        <v>-8.74</v>
      </c>
      <c r="AQ13" s="1">
        <v>100</v>
      </c>
    </row>
    <row r="14" spans="1:43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G14" s="1">
        <v>110</v>
      </c>
      <c r="J14" s="1">
        <v>9.56</v>
      </c>
      <c r="K14" s="1">
        <v>-9.11</v>
      </c>
      <c r="M14" s="1">
        <v>120</v>
      </c>
      <c r="P14" s="1">
        <v>9.41</v>
      </c>
      <c r="Q14" s="1">
        <v>-8.6999999999999993</v>
      </c>
      <c r="R14" s="1">
        <v>12.82</v>
      </c>
      <c r="T14">
        <f t="shared" si="1"/>
        <v>10.635115253664136</v>
      </c>
      <c r="U14" s="3">
        <f t="shared" si="2"/>
        <v>120</v>
      </c>
      <c r="AL14">
        <f t="shared" si="4"/>
        <v>281.67185546874998</v>
      </c>
      <c r="AM14">
        <f t="shared" si="4"/>
        <v>2.884482421875</v>
      </c>
      <c r="AN14" s="1">
        <v>9.56</v>
      </c>
      <c r="AO14" s="1">
        <v>-9.11</v>
      </c>
      <c r="AQ14" s="1">
        <v>110</v>
      </c>
    </row>
    <row r="15" spans="1:43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G15" s="1">
        <v>120</v>
      </c>
      <c r="J15" s="1">
        <v>9.41</v>
      </c>
      <c r="K15" s="1">
        <v>-8.6999999999999993</v>
      </c>
      <c r="M15" s="1">
        <v>130</v>
      </c>
      <c r="P15" s="1">
        <v>9.5299999999999994</v>
      </c>
      <c r="Q15" s="1">
        <v>-8.31</v>
      </c>
      <c r="R15" s="1">
        <v>12.65</v>
      </c>
      <c r="T15">
        <f t="shared" si="1"/>
        <v>10.755179315174441</v>
      </c>
      <c r="U15" s="3">
        <f t="shared" si="2"/>
        <v>130</v>
      </c>
      <c r="AL15">
        <f t="shared" si="4"/>
        <v>281.54092773437503</v>
      </c>
      <c r="AM15">
        <f t="shared" si="4"/>
        <v>2.8837412109375</v>
      </c>
      <c r="AN15" s="1">
        <v>9.41</v>
      </c>
      <c r="AO15" s="1">
        <v>-8.6999999999999993</v>
      </c>
      <c r="AQ15" s="1">
        <v>120</v>
      </c>
    </row>
    <row r="16" spans="1:43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G16" s="1">
        <v>130</v>
      </c>
      <c r="J16" s="1">
        <v>9.5299999999999994</v>
      </c>
      <c r="K16" s="1">
        <v>-8.31</v>
      </c>
      <c r="M16" s="1">
        <v>140</v>
      </c>
      <c r="P16" s="1">
        <v>9.89</v>
      </c>
      <c r="Q16" s="1">
        <v>-7.4</v>
      </c>
      <c r="R16" s="1">
        <v>12.35</v>
      </c>
      <c r="T16">
        <f t="shared" si="1"/>
        <v>10.866341273405023</v>
      </c>
      <c r="U16" s="3">
        <f t="shared" si="2"/>
        <v>140</v>
      </c>
      <c r="AL16">
        <f t="shared" si="4"/>
        <v>281.44046386718753</v>
      </c>
      <c r="AM16">
        <f t="shared" si="4"/>
        <v>2.8838706054687497</v>
      </c>
      <c r="AN16" s="1">
        <v>9.5299999999999994</v>
      </c>
      <c r="AO16" s="1">
        <v>-8.31</v>
      </c>
      <c r="AQ16" s="1">
        <v>130</v>
      </c>
    </row>
    <row r="17" spans="1:43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G17" s="1">
        <v>140</v>
      </c>
      <c r="J17" s="1">
        <v>9.89</v>
      </c>
      <c r="K17" s="1">
        <v>-7.4</v>
      </c>
      <c r="M17" s="1">
        <v>150</v>
      </c>
      <c r="P17" s="1">
        <v>10.119999999999999</v>
      </c>
      <c r="Q17" s="1">
        <v>-7.51</v>
      </c>
      <c r="R17" s="1">
        <v>12.6</v>
      </c>
      <c r="T17">
        <f t="shared" si="1"/>
        <v>10.969830580635451</v>
      </c>
      <c r="U17" s="3">
        <f t="shared" si="2"/>
        <v>150</v>
      </c>
      <c r="AL17">
        <f t="shared" si="4"/>
        <v>281.31023193359374</v>
      </c>
      <c r="AM17">
        <f t="shared" si="4"/>
        <v>2.8844353027343748</v>
      </c>
      <c r="AN17" s="1">
        <v>9.89</v>
      </c>
      <c r="AO17" s="1">
        <v>-7.4</v>
      </c>
      <c r="AQ17" s="1">
        <v>140</v>
      </c>
    </row>
    <row r="18" spans="1:43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G18" s="1">
        <v>150</v>
      </c>
      <c r="J18" s="1">
        <v>10.119999999999999</v>
      </c>
      <c r="K18" s="1">
        <v>-7.51</v>
      </c>
      <c r="M18" s="1">
        <v>160</v>
      </c>
      <c r="P18" s="1">
        <v>10.37</v>
      </c>
      <c r="Q18" s="1">
        <v>-7.32</v>
      </c>
      <c r="R18" s="1">
        <v>12.69</v>
      </c>
      <c r="T18">
        <f t="shared" si="1"/>
        <v>11.066638362341807</v>
      </c>
      <c r="U18" s="3">
        <f t="shared" si="2"/>
        <v>160</v>
      </c>
      <c r="AL18">
        <f t="shared" si="4"/>
        <v>281.22011596679687</v>
      </c>
      <c r="AM18">
        <f t="shared" si="4"/>
        <v>2.8847176513671871</v>
      </c>
      <c r="AN18" s="1">
        <v>10.119999999999999</v>
      </c>
      <c r="AO18" s="1">
        <v>-7.51</v>
      </c>
      <c r="AQ18" s="1">
        <v>150</v>
      </c>
    </row>
    <row r="19" spans="1:43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G19" s="1">
        <v>160</v>
      </c>
      <c r="J19" s="1">
        <v>10.37</v>
      </c>
      <c r="K19" s="1">
        <v>-7.32</v>
      </c>
      <c r="M19" s="1">
        <v>170</v>
      </c>
      <c r="P19" s="1">
        <v>9.83</v>
      </c>
      <c r="Q19" s="1">
        <v>-8.34</v>
      </c>
      <c r="R19" s="1">
        <v>12.89</v>
      </c>
      <c r="T19">
        <f t="shared" si="1"/>
        <v>11.15757529506646</v>
      </c>
      <c r="U19" s="3">
        <f t="shared" si="2"/>
        <v>170</v>
      </c>
      <c r="AL19">
        <f t="shared" si="4"/>
        <v>281.09505798339842</v>
      </c>
      <c r="AM19">
        <f t="shared" si="4"/>
        <v>2.8853588256835936</v>
      </c>
      <c r="AN19" s="1">
        <v>10.37</v>
      </c>
      <c r="AO19" s="1">
        <v>-7.32</v>
      </c>
      <c r="AQ19" s="1">
        <v>160</v>
      </c>
    </row>
    <row r="20" spans="1:43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G20" s="1">
        <v>170</v>
      </c>
      <c r="J20" s="1">
        <v>9.83</v>
      </c>
      <c r="K20" s="1">
        <v>-8.34</v>
      </c>
      <c r="M20" s="1">
        <v>180</v>
      </c>
      <c r="P20" s="1">
        <v>10.38</v>
      </c>
      <c r="Q20" s="1">
        <v>-8.06</v>
      </c>
      <c r="R20" s="1">
        <v>13.14</v>
      </c>
      <c r="T20">
        <f t="shared" si="1"/>
        <v>11.243312915826383</v>
      </c>
      <c r="U20" s="3">
        <f t="shared" si="2"/>
        <v>180</v>
      </c>
      <c r="AL20">
        <f t="shared" si="4"/>
        <v>280.9975289916992</v>
      </c>
      <c r="AM20">
        <f t="shared" si="4"/>
        <v>2.8856794128417969</v>
      </c>
      <c r="AN20" s="1">
        <v>9.83</v>
      </c>
      <c r="AO20" s="1">
        <v>-8.34</v>
      </c>
      <c r="AQ20" s="1">
        <v>170</v>
      </c>
    </row>
    <row r="21" spans="1:43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G21" s="1">
        <v>180</v>
      </c>
      <c r="J21" s="1">
        <v>10.38</v>
      </c>
      <c r="K21" s="1">
        <v>-8.06</v>
      </c>
      <c r="M21" s="1">
        <v>190</v>
      </c>
      <c r="P21" s="1">
        <v>9.73</v>
      </c>
      <c r="Q21" s="1">
        <v>-8.59</v>
      </c>
      <c r="R21" s="1">
        <v>12.98</v>
      </c>
      <c r="T21">
        <f t="shared" si="1"/>
        <v>11.324413747731796</v>
      </c>
      <c r="U21" s="3">
        <f t="shared" si="2"/>
        <v>190</v>
      </c>
      <c r="AL21">
        <f t="shared" si="4"/>
        <v>280.87376449584963</v>
      </c>
      <c r="AM21">
        <f t="shared" si="4"/>
        <v>2.8863397064208982</v>
      </c>
      <c r="AN21" s="1">
        <v>10.38</v>
      </c>
      <c r="AO21" s="1">
        <v>-8.06</v>
      </c>
      <c r="AQ21" s="1">
        <v>180</v>
      </c>
    </row>
    <row r="22" spans="1:43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G22" s="1">
        <v>190</v>
      </c>
      <c r="J22" s="1">
        <v>9.73</v>
      </c>
      <c r="K22" s="1">
        <v>-8.59</v>
      </c>
      <c r="M22" s="1">
        <v>200</v>
      </c>
      <c r="P22" s="1">
        <v>8.86</v>
      </c>
      <c r="Q22" s="1">
        <v>-8.75</v>
      </c>
      <c r="R22" s="1">
        <v>12.45</v>
      </c>
      <c r="T22">
        <f t="shared" si="1"/>
        <v>11.401353689313122</v>
      </c>
      <c r="U22" s="3">
        <f t="shared" si="2"/>
        <v>200</v>
      </c>
      <c r="AL22">
        <f t="shared" si="4"/>
        <v>280.73188224792477</v>
      </c>
      <c r="AM22">
        <f t="shared" si="4"/>
        <v>2.8871698532104491</v>
      </c>
      <c r="AN22" s="1">
        <v>9.73</v>
      </c>
      <c r="AO22" s="1">
        <v>-8.59</v>
      </c>
      <c r="AQ22" s="1">
        <v>190</v>
      </c>
    </row>
    <row r="23" spans="1:43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G23" s="1">
        <v>200</v>
      </c>
      <c r="J23" s="1">
        <v>8.86</v>
      </c>
      <c r="K23" s="1">
        <v>-8.75</v>
      </c>
      <c r="M23" s="1">
        <v>210</v>
      </c>
      <c r="P23" s="1">
        <v>8.74</v>
      </c>
      <c r="Q23" s="1">
        <v>-8.2100000000000009</v>
      </c>
      <c r="R23" s="1">
        <v>11.99</v>
      </c>
      <c r="T23">
        <f t="shared" si="1"/>
        <v>11.474538935567271</v>
      </c>
      <c r="U23" s="3">
        <f t="shared" si="2"/>
        <v>210</v>
      </c>
      <c r="AL23">
        <f t="shared" si="4"/>
        <v>280.63094112396237</v>
      </c>
      <c r="AM23">
        <f t="shared" si="4"/>
        <v>2.8875849266052245</v>
      </c>
      <c r="AN23" s="1">
        <v>8.86</v>
      </c>
      <c r="AO23" s="1">
        <v>-8.75</v>
      </c>
      <c r="AQ23" s="1">
        <v>200</v>
      </c>
    </row>
    <row r="24" spans="1:43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G24" s="1">
        <v>210</v>
      </c>
      <c r="J24" s="1">
        <v>8.74</v>
      </c>
      <c r="K24" s="1">
        <v>-8.2100000000000009</v>
      </c>
      <c r="M24" s="1">
        <v>220</v>
      </c>
      <c r="P24" s="1">
        <v>7.72</v>
      </c>
      <c r="Q24" s="1">
        <v>-8.98</v>
      </c>
      <c r="R24" s="1">
        <v>11.85</v>
      </c>
      <c r="T24">
        <f t="shared" si="1"/>
        <v>11.544318959019609</v>
      </c>
      <c r="U24" s="3">
        <f t="shared" si="2"/>
        <v>220</v>
      </c>
      <c r="AL24">
        <f t="shared" si="4"/>
        <v>280.50047056198116</v>
      </c>
      <c r="AM24">
        <f t="shared" si="4"/>
        <v>2.8882924633026121</v>
      </c>
      <c r="AN24" s="1">
        <v>8.74</v>
      </c>
      <c r="AO24" s="1">
        <v>-8.2100000000000009</v>
      </c>
      <c r="AQ24" s="1">
        <v>210</v>
      </c>
    </row>
    <row r="25" spans="1:43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G25" s="1">
        <v>220</v>
      </c>
      <c r="J25" s="1">
        <v>7.72</v>
      </c>
      <c r="K25" s="1">
        <v>-8.98</v>
      </c>
      <c r="M25" s="1">
        <v>230</v>
      </c>
      <c r="P25" s="1">
        <v>7.53</v>
      </c>
      <c r="Q25" s="1">
        <v>-8.5399999999999991</v>
      </c>
      <c r="R25" s="1">
        <v>11.38</v>
      </c>
      <c r="T25">
        <f t="shared" si="1"/>
        <v>11.610996602875861</v>
      </c>
      <c r="U25" s="3">
        <f t="shared" si="2"/>
        <v>230</v>
      </c>
      <c r="AL25">
        <f t="shared" si="4"/>
        <v>280.40523528099061</v>
      </c>
      <c r="AM25">
        <f t="shared" si="4"/>
        <v>2.8886462316513057</v>
      </c>
      <c r="AN25" s="1">
        <v>7.72</v>
      </c>
      <c r="AO25" s="1">
        <v>-8.98</v>
      </c>
      <c r="AQ25" s="1">
        <v>220</v>
      </c>
    </row>
    <row r="26" spans="1:43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G26" s="1">
        <v>230</v>
      </c>
      <c r="J26" s="1">
        <v>7.53</v>
      </c>
      <c r="K26" s="1">
        <v>-8.5399999999999991</v>
      </c>
      <c r="M26" s="1">
        <v>240</v>
      </c>
      <c r="P26" s="1">
        <v>8.76</v>
      </c>
      <c r="Q26" s="1">
        <v>-9.35</v>
      </c>
      <c r="R26" s="1">
        <v>12.82</v>
      </c>
      <c r="T26">
        <f t="shared" si="1"/>
        <v>11.674836024504055</v>
      </c>
      <c r="U26" s="3">
        <f t="shared" si="2"/>
        <v>240</v>
      </c>
      <c r="AL26">
        <f t="shared" si="4"/>
        <v>280.28261764049535</v>
      </c>
      <c r="AM26">
        <f t="shared" si="4"/>
        <v>2.8893231158256532</v>
      </c>
      <c r="AN26" s="1">
        <v>7.53</v>
      </c>
      <c r="AO26" s="1">
        <v>-8.5399999999999991</v>
      </c>
      <c r="AQ26" s="1">
        <v>230</v>
      </c>
    </row>
    <row r="27" spans="1:43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G27" s="1">
        <v>240</v>
      </c>
      <c r="J27" s="1">
        <v>8.76</v>
      </c>
      <c r="K27" s="1">
        <v>-9.35</v>
      </c>
      <c r="M27" s="1">
        <v>250</v>
      </c>
      <c r="P27" s="1">
        <v>8.43</v>
      </c>
      <c r="Q27" s="1">
        <v>-9.57</v>
      </c>
      <c r="R27" s="1">
        <v>12.75</v>
      </c>
      <c r="T27">
        <f t="shared" si="1"/>
        <v>11.736069016284436</v>
      </c>
      <c r="U27" s="3">
        <f t="shared" si="2"/>
        <v>250</v>
      </c>
      <c r="AL27">
        <f t="shared" si="4"/>
        <v>280.14130882024767</v>
      </c>
      <c r="AM27">
        <f t="shared" si="4"/>
        <v>2.8901615579128266</v>
      </c>
      <c r="AN27" s="1">
        <v>8.76</v>
      </c>
      <c r="AO27" s="1">
        <v>-9.35</v>
      </c>
      <c r="AQ27" s="1">
        <v>240</v>
      </c>
    </row>
    <row r="28" spans="1:43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G28" s="1">
        <v>250</v>
      </c>
      <c r="J28" s="1">
        <v>8.43</v>
      </c>
      <c r="K28" s="1">
        <v>-9.57</v>
      </c>
      <c r="M28">
        <v>259.89999999999998</v>
      </c>
      <c r="N28">
        <v>282.35000000000002</v>
      </c>
      <c r="O28">
        <v>2.8780000000000001</v>
      </c>
      <c r="P28">
        <v>7.1</v>
      </c>
      <c r="Q28">
        <v>-9.42</v>
      </c>
      <c r="R28">
        <f>SQRT(POWER(P28,2) + POWER(Q28,2))</f>
        <v>11.796033231557123</v>
      </c>
      <c r="T28">
        <f t="shared" si="1"/>
        <v>11.794323051962234</v>
      </c>
      <c r="U28" s="3">
        <f t="shared" si="2"/>
        <v>259.89999999999998</v>
      </c>
      <c r="AL28">
        <f t="shared" si="4"/>
        <v>280.03565441012381</v>
      </c>
      <c r="AM28">
        <f t="shared" si="4"/>
        <v>2.8905807789564131</v>
      </c>
      <c r="AN28" s="1">
        <v>8.43</v>
      </c>
      <c r="AO28" s="1">
        <v>-9.57</v>
      </c>
      <c r="AQ28" s="1">
        <v>250</v>
      </c>
    </row>
    <row r="29" spans="1:43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G29">
        <v>259.89999999999998</v>
      </c>
      <c r="H29">
        <v>282.35000000000002</v>
      </c>
      <c r="I29">
        <v>2.8780000000000001</v>
      </c>
      <c r="J29">
        <v>7.1</v>
      </c>
      <c r="K29">
        <v>-9.42</v>
      </c>
      <c r="M29" s="1">
        <v>260</v>
      </c>
      <c r="P29" s="1">
        <v>9</v>
      </c>
      <c r="Q29" s="1">
        <v>-10.11</v>
      </c>
      <c r="R29" s="1">
        <v>13.54</v>
      </c>
      <c r="T29">
        <f t="shared" si="1"/>
        <v>11.794900086014358</v>
      </c>
      <c r="U29" s="3">
        <f t="shared" si="2"/>
        <v>260</v>
      </c>
      <c r="AL29">
        <v>282.35000000000002</v>
      </c>
      <c r="AM29">
        <v>2.8780000000000001</v>
      </c>
      <c r="AN29">
        <v>7.1</v>
      </c>
      <c r="AO29">
        <v>-9.42</v>
      </c>
      <c r="AQ29">
        <v>259.89999999999998</v>
      </c>
    </row>
    <row r="30" spans="1:43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G30" s="1">
        <v>260</v>
      </c>
      <c r="J30" s="1">
        <v>9</v>
      </c>
      <c r="K30" s="1">
        <v>-10.11</v>
      </c>
      <c r="M30">
        <v>266.3</v>
      </c>
      <c r="N30">
        <v>282.10000000000002</v>
      </c>
      <c r="O30">
        <v>2.88</v>
      </c>
      <c r="P30">
        <v>7.18</v>
      </c>
      <c r="Q30">
        <v>-9.49</v>
      </c>
      <c r="R30">
        <f>SQRT(POWER(P30,2) + POWER(Q30,2))</f>
        <v>11.900105041553205</v>
      </c>
      <c r="T30">
        <f t="shared" si="1"/>
        <v>11.830812878720897</v>
      </c>
      <c r="U30" s="3">
        <f t="shared" si="2"/>
        <v>266.3</v>
      </c>
      <c r="AL30">
        <f>AVERAGE(AL29,AL31)</f>
        <v>282.22500000000002</v>
      </c>
      <c r="AM30">
        <f>AVERAGE(AM29,AM31)</f>
        <v>2.879</v>
      </c>
      <c r="AN30" s="1">
        <v>9</v>
      </c>
      <c r="AO30" s="1">
        <v>-10.11</v>
      </c>
      <c r="AQ30" s="1">
        <v>260</v>
      </c>
    </row>
    <row r="31" spans="1:43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G31">
        <v>266.3</v>
      </c>
      <c r="H31">
        <v>282.10000000000002</v>
      </c>
      <c r="I31">
        <v>2.88</v>
      </c>
      <c r="J31">
        <v>7.18</v>
      </c>
      <c r="K31">
        <v>-9.49</v>
      </c>
      <c r="M31" s="1">
        <v>270</v>
      </c>
      <c r="P31" s="1">
        <v>9.82</v>
      </c>
      <c r="Q31" s="1">
        <v>-10.63</v>
      </c>
      <c r="R31">
        <f>SQRT(POWER(P31,2) + POWER(Q31,2))</f>
        <v>14.471672329071026</v>
      </c>
      <c r="T31">
        <f t="shared" si="1"/>
        <v>11.851510577988629</v>
      </c>
      <c r="U31" s="3">
        <f t="shared" si="2"/>
        <v>270</v>
      </c>
      <c r="AL31">
        <v>282.10000000000002</v>
      </c>
      <c r="AM31">
        <v>2.88</v>
      </c>
      <c r="AN31">
        <v>7.18</v>
      </c>
      <c r="AO31">
        <v>-9.49</v>
      </c>
      <c r="AQ31">
        <v>266.3</v>
      </c>
    </row>
    <row r="32" spans="1:43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G32" s="1">
        <v>270</v>
      </c>
      <c r="J32" s="1">
        <v>9.82</v>
      </c>
      <c r="K32" s="1">
        <v>-10.63</v>
      </c>
      <c r="M32">
        <v>272.7</v>
      </c>
      <c r="N32">
        <v>281.94</v>
      </c>
      <c r="O32">
        <v>2.8809999999999998</v>
      </c>
      <c r="P32">
        <v>7.32</v>
      </c>
      <c r="Q32">
        <v>-9.64</v>
      </c>
      <c r="R32">
        <f>SQRT(POWER(P32,2) + POWER(Q32,2))</f>
        <v>12.104214142190314</v>
      </c>
      <c r="T32">
        <f t="shared" si="1"/>
        <v>11.86643607426838</v>
      </c>
      <c r="U32" s="3">
        <f t="shared" si="2"/>
        <v>272.7</v>
      </c>
      <c r="AL32">
        <f>AVERAGE(AL31,AL33)</f>
        <v>282.02</v>
      </c>
      <c r="AM32">
        <f>AVERAGE(AM31,AM33)</f>
        <v>2.8804999999999996</v>
      </c>
      <c r="AN32" s="1">
        <v>9.82</v>
      </c>
      <c r="AO32" s="1">
        <v>-10.63</v>
      </c>
      <c r="AQ32" s="1">
        <v>270</v>
      </c>
    </row>
    <row r="33" spans="1:43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G33">
        <v>272.7</v>
      </c>
      <c r="H33">
        <v>281.94</v>
      </c>
      <c r="I33">
        <v>2.8809999999999998</v>
      </c>
      <c r="J33">
        <v>7.32</v>
      </c>
      <c r="K33">
        <v>-9.64</v>
      </c>
      <c r="M33">
        <v>279</v>
      </c>
      <c r="N33">
        <v>281.77999999999997</v>
      </c>
      <c r="O33">
        <v>2.8820000000000001</v>
      </c>
      <c r="P33">
        <v>7.38</v>
      </c>
      <c r="Q33">
        <v>-9.7200000000000006</v>
      </c>
      <c r="R33">
        <f>SQRT(POWER(P33,2) + POWER(Q33,2))</f>
        <v>12.204212387532429</v>
      </c>
      <c r="T33">
        <f t="shared" si="1"/>
        <v>11.900695312223116</v>
      </c>
      <c r="U33" s="3">
        <f t="shared" si="2"/>
        <v>279</v>
      </c>
      <c r="AL33">
        <v>281.94</v>
      </c>
      <c r="AM33">
        <v>2.8809999999999998</v>
      </c>
      <c r="AN33">
        <v>7.32</v>
      </c>
      <c r="AO33">
        <v>-9.64</v>
      </c>
      <c r="AQ33">
        <v>272.7</v>
      </c>
    </row>
    <row r="34" spans="1:43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G34">
        <v>279</v>
      </c>
      <c r="H34">
        <v>281.77999999999997</v>
      </c>
      <c r="I34">
        <v>2.8820000000000001</v>
      </c>
      <c r="J34">
        <v>7.38</v>
      </c>
      <c r="K34">
        <v>-9.7200000000000006</v>
      </c>
      <c r="M34">
        <v>280</v>
      </c>
      <c r="P34" s="1">
        <v>8.5500000000000007</v>
      </c>
      <c r="Q34" s="1">
        <v>-10.32</v>
      </c>
      <c r="T34">
        <f t="shared" si="1"/>
        <v>11.906062044244941</v>
      </c>
      <c r="U34" s="3">
        <f t="shared" si="2"/>
        <v>280</v>
      </c>
      <c r="AL34">
        <v>281.77999999999997</v>
      </c>
      <c r="AM34">
        <v>2.8820000000000001</v>
      </c>
      <c r="AN34">
        <v>7.38</v>
      </c>
      <c r="AO34">
        <v>-9.7200000000000006</v>
      </c>
      <c r="AQ34">
        <v>279</v>
      </c>
    </row>
    <row r="35" spans="1:43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G35">
        <v>280</v>
      </c>
      <c r="J35" s="1">
        <v>8.5500000000000007</v>
      </c>
      <c r="K35" s="1">
        <v>-10.32</v>
      </c>
      <c r="M35">
        <v>285.39999999999998</v>
      </c>
      <c r="N35">
        <v>281.72000000000003</v>
      </c>
      <c r="O35">
        <v>2.8820000000000001</v>
      </c>
      <c r="P35">
        <v>7.45</v>
      </c>
      <c r="Q35">
        <v>-9.7799999999999994</v>
      </c>
      <c r="R35">
        <f t="shared" ref="R35:R98" si="5">SQRT(POWER(P35,2) + POWER(Q35,2))</f>
        <v>12.294344228140027</v>
      </c>
      <c r="T35">
        <f t="shared" si="1"/>
        <v>11.934715197055171</v>
      </c>
      <c r="U35" s="3">
        <f t="shared" si="2"/>
        <v>285.39999999999998</v>
      </c>
      <c r="AL35">
        <f>AVERAGE(AL34,AL36)</f>
        <v>281.75</v>
      </c>
      <c r="AM35">
        <f>AVERAGE(AM34,AM36)</f>
        <v>2.8820000000000001</v>
      </c>
      <c r="AN35" s="1">
        <v>8.5500000000000007</v>
      </c>
      <c r="AO35" s="1">
        <v>-10.32</v>
      </c>
      <c r="AQ35">
        <v>280</v>
      </c>
    </row>
    <row r="36" spans="1:43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G36">
        <v>285.39999999999998</v>
      </c>
      <c r="H36">
        <v>281.72000000000003</v>
      </c>
      <c r="I36">
        <v>2.8820000000000001</v>
      </c>
      <c r="J36">
        <v>7.45</v>
      </c>
      <c r="K36">
        <v>-9.7799999999999994</v>
      </c>
      <c r="M36">
        <v>291.8</v>
      </c>
      <c r="N36">
        <v>281.56</v>
      </c>
      <c r="O36">
        <v>2.883</v>
      </c>
      <c r="P36">
        <v>7.53</v>
      </c>
      <c r="Q36">
        <v>-9.85</v>
      </c>
      <c r="R36">
        <f t="shared" si="5"/>
        <v>12.398524105715163</v>
      </c>
      <c r="T36">
        <f t="shared" si="1"/>
        <v>11.967980593624095</v>
      </c>
      <c r="U36" s="3">
        <f t="shared" si="2"/>
        <v>291.8</v>
      </c>
      <c r="AL36">
        <v>281.72000000000003</v>
      </c>
      <c r="AM36">
        <v>2.8820000000000001</v>
      </c>
      <c r="AN36">
        <v>7.45</v>
      </c>
      <c r="AO36">
        <v>-9.7799999999999994</v>
      </c>
      <c r="AQ36">
        <v>285.39999999999998</v>
      </c>
    </row>
    <row r="37" spans="1:43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G37">
        <v>291.8</v>
      </c>
      <c r="H37">
        <v>281.56</v>
      </c>
      <c r="I37">
        <v>2.883</v>
      </c>
      <c r="J37">
        <v>7.53</v>
      </c>
      <c r="K37">
        <v>-9.85</v>
      </c>
      <c r="M37">
        <v>298.2</v>
      </c>
      <c r="N37">
        <v>281.41000000000003</v>
      </c>
      <c r="O37">
        <v>2.883</v>
      </c>
      <c r="P37">
        <v>7.61</v>
      </c>
      <c r="Q37">
        <v>-9.92</v>
      </c>
      <c r="R37">
        <f t="shared" si="5"/>
        <v>12.502739699761809</v>
      </c>
      <c r="T37">
        <f t="shared" si="1"/>
        <v>12.000524242987025</v>
      </c>
      <c r="U37" s="3">
        <f t="shared" si="2"/>
        <v>298.2</v>
      </c>
      <c r="AL37">
        <v>281.56</v>
      </c>
      <c r="AM37">
        <v>2.883</v>
      </c>
      <c r="AN37">
        <v>7.53</v>
      </c>
      <c r="AO37">
        <v>-9.85</v>
      </c>
      <c r="AQ37">
        <v>291.8</v>
      </c>
    </row>
    <row r="38" spans="1:43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G38">
        <v>298.2</v>
      </c>
      <c r="H38">
        <v>281.41000000000003</v>
      </c>
      <c r="I38">
        <v>2.883</v>
      </c>
      <c r="J38">
        <v>7.61</v>
      </c>
      <c r="K38">
        <v>-9.92</v>
      </c>
      <c r="M38">
        <v>304.5</v>
      </c>
      <c r="N38">
        <v>281.33999999999997</v>
      </c>
      <c r="O38">
        <v>2.8839999999999999</v>
      </c>
      <c r="P38">
        <v>7.67</v>
      </c>
      <c r="Q38">
        <v>-10</v>
      </c>
      <c r="R38">
        <f t="shared" si="5"/>
        <v>12.602733830403624</v>
      </c>
      <c r="T38">
        <f t="shared" si="1"/>
        <v>12.031884270215993</v>
      </c>
      <c r="U38" s="3">
        <f t="shared" si="2"/>
        <v>304.5</v>
      </c>
      <c r="AL38">
        <v>281.41000000000003</v>
      </c>
      <c r="AM38">
        <v>2.883</v>
      </c>
      <c r="AN38">
        <v>7.61</v>
      </c>
      <c r="AO38">
        <v>-9.92</v>
      </c>
      <c r="AQ38">
        <v>298.2</v>
      </c>
    </row>
    <row r="39" spans="1:43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G39">
        <v>304.5</v>
      </c>
      <c r="H39">
        <v>281.33999999999997</v>
      </c>
      <c r="I39">
        <v>2.8839999999999999</v>
      </c>
      <c r="J39">
        <v>7.67</v>
      </c>
      <c r="K39">
        <v>-10</v>
      </c>
      <c r="M39">
        <v>310.89999999999998</v>
      </c>
      <c r="N39">
        <v>281.18</v>
      </c>
      <c r="O39">
        <v>2.8849999999999998</v>
      </c>
      <c r="P39">
        <v>7.75</v>
      </c>
      <c r="Q39">
        <v>-10.06</v>
      </c>
      <c r="R39">
        <f t="shared" si="5"/>
        <v>12.699059020258154</v>
      </c>
      <c r="T39">
        <f t="shared" si="1"/>
        <v>12.063084615088128</v>
      </c>
      <c r="U39" s="3">
        <f t="shared" si="2"/>
        <v>310.89999999999998</v>
      </c>
      <c r="AL39">
        <v>281.33999999999997</v>
      </c>
      <c r="AM39">
        <v>2.8839999999999999</v>
      </c>
      <c r="AN39">
        <v>7.67</v>
      </c>
      <c r="AO39">
        <v>-10</v>
      </c>
      <c r="AQ39">
        <v>304.5</v>
      </c>
    </row>
    <row r="40" spans="1:43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G40">
        <v>310.89999999999998</v>
      </c>
      <c r="H40">
        <v>281.18</v>
      </c>
      <c r="I40">
        <v>2.8849999999999998</v>
      </c>
      <c r="J40">
        <v>7.75</v>
      </c>
      <c r="K40">
        <v>-10.06</v>
      </c>
      <c r="M40">
        <v>317.3</v>
      </c>
      <c r="N40">
        <v>281.13</v>
      </c>
      <c r="O40">
        <v>2.8849999999999998</v>
      </c>
      <c r="P40">
        <v>7.89</v>
      </c>
      <c r="Q40">
        <v>-10.210000000000001</v>
      </c>
      <c r="R40">
        <f t="shared" si="5"/>
        <v>12.903340652714707</v>
      </c>
      <c r="T40">
        <f t="shared" si="1"/>
        <v>12.09364918737479</v>
      </c>
      <c r="U40" s="3">
        <f t="shared" si="2"/>
        <v>317.3</v>
      </c>
      <c r="AL40">
        <v>281.18</v>
      </c>
      <c r="AM40">
        <v>2.8849999999999998</v>
      </c>
      <c r="AN40">
        <v>7.75</v>
      </c>
      <c r="AO40">
        <v>-10.06</v>
      </c>
      <c r="AQ40">
        <v>310.89999999999998</v>
      </c>
    </row>
    <row r="41" spans="1:43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G41">
        <v>317.3</v>
      </c>
      <c r="H41">
        <v>281.13</v>
      </c>
      <c r="I41">
        <v>2.8849999999999998</v>
      </c>
      <c r="J41">
        <v>7.89</v>
      </c>
      <c r="K41">
        <v>-10.210000000000001</v>
      </c>
      <c r="M41">
        <v>323.60000000000002</v>
      </c>
      <c r="N41">
        <v>280.97000000000003</v>
      </c>
      <c r="O41">
        <v>2.8860000000000001</v>
      </c>
      <c r="P41">
        <v>7.97</v>
      </c>
      <c r="Q41">
        <v>-10.27</v>
      </c>
      <c r="R41">
        <f t="shared" si="5"/>
        <v>12.999761536274425</v>
      </c>
      <c r="T41">
        <f t="shared" si="1"/>
        <v>12.12313991726757</v>
      </c>
      <c r="U41" s="3">
        <f t="shared" si="2"/>
        <v>323.60000000000002</v>
      </c>
      <c r="AL41">
        <v>281.13</v>
      </c>
      <c r="AM41">
        <v>2.8849999999999998</v>
      </c>
      <c r="AN41">
        <v>7.89</v>
      </c>
      <c r="AO41">
        <v>-10.210000000000001</v>
      </c>
      <c r="AQ41">
        <v>317.3</v>
      </c>
    </row>
    <row r="42" spans="1:43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G42">
        <v>323.60000000000002</v>
      </c>
      <c r="H42">
        <v>280.97000000000003</v>
      </c>
      <c r="I42">
        <v>2.8860000000000001</v>
      </c>
      <c r="J42">
        <v>7.97</v>
      </c>
      <c r="K42">
        <v>-10.27</v>
      </c>
      <c r="M42">
        <v>330</v>
      </c>
      <c r="N42">
        <v>280.89999999999998</v>
      </c>
      <c r="O42">
        <v>2.8860000000000001</v>
      </c>
      <c r="P42">
        <v>8.0299999999999994</v>
      </c>
      <c r="Q42">
        <v>-10.35</v>
      </c>
      <c r="R42">
        <f t="shared" si="5"/>
        <v>13.099748089180951</v>
      </c>
      <c r="T42">
        <f t="shared" si="1"/>
        <v>12.152516621181855</v>
      </c>
      <c r="U42" s="3">
        <f t="shared" si="2"/>
        <v>330</v>
      </c>
      <c r="AL42">
        <v>280.97000000000003</v>
      </c>
      <c r="AM42">
        <v>2.8860000000000001</v>
      </c>
      <c r="AN42">
        <v>7.97</v>
      </c>
      <c r="AO42">
        <v>-10.27</v>
      </c>
      <c r="AQ42">
        <v>323.60000000000002</v>
      </c>
    </row>
    <row r="43" spans="1:43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G43">
        <v>330</v>
      </c>
      <c r="H43">
        <v>280.89999999999998</v>
      </c>
      <c r="I43">
        <v>2.8860000000000001</v>
      </c>
      <c r="J43">
        <v>8.0299999999999994</v>
      </c>
      <c r="K43">
        <v>-10.35</v>
      </c>
      <c r="M43">
        <v>336.4</v>
      </c>
      <c r="N43">
        <v>280.75</v>
      </c>
      <c r="O43">
        <v>2.887</v>
      </c>
      <c r="P43">
        <v>8.11</v>
      </c>
      <c r="Q43">
        <v>-10.42</v>
      </c>
      <c r="R43">
        <f t="shared" si="5"/>
        <v>13.204109208878878</v>
      </c>
      <c r="T43">
        <f t="shared" si="1"/>
        <v>12.181329031639255</v>
      </c>
      <c r="U43" s="3">
        <f t="shared" si="2"/>
        <v>336.4</v>
      </c>
      <c r="AL43">
        <v>280.89999999999998</v>
      </c>
      <c r="AM43">
        <v>2.8860000000000001</v>
      </c>
      <c r="AN43">
        <v>8.0299999999999994</v>
      </c>
      <c r="AO43">
        <v>-10.35</v>
      </c>
      <c r="AQ43">
        <v>330</v>
      </c>
    </row>
    <row r="44" spans="1:43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G44">
        <v>336.4</v>
      </c>
      <c r="H44">
        <v>280.75</v>
      </c>
      <c r="I44">
        <v>2.887</v>
      </c>
      <c r="J44">
        <v>8.11</v>
      </c>
      <c r="K44">
        <v>-10.42</v>
      </c>
      <c r="M44">
        <v>342.8</v>
      </c>
      <c r="N44">
        <v>280.58999999999997</v>
      </c>
      <c r="O44">
        <v>2.8879999999999999</v>
      </c>
      <c r="P44">
        <v>8.19</v>
      </c>
      <c r="Q44">
        <v>-10.48</v>
      </c>
      <c r="R44">
        <f t="shared" si="5"/>
        <v>13.300620286287403</v>
      </c>
      <c r="T44">
        <f t="shared" si="1"/>
        <v>12.209598419576503</v>
      </c>
      <c r="U44" s="3">
        <f t="shared" si="2"/>
        <v>342.8</v>
      </c>
      <c r="AL44">
        <v>280.75</v>
      </c>
      <c r="AM44">
        <v>2.887</v>
      </c>
      <c r="AN44">
        <v>8.11</v>
      </c>
      <c r="AO44">
        <v>-10.42</v>
      </c>
      <c r="AQ44">
        <v>336.4</v>
      </c>
    </row>
    <row r="45" spans="1:43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G45">
        <v>342.8</v>
      </c>
      <c r="H45">
        <v>280.58999999999997</v>
      </c>
      <c r="I45">
        <v>2.8879999999999999</v>
      </c>
      <c r="J45">
        <v>8.19</v>
      </c>
      <c r="K45">
        <v>-10.48</v>
      </c>
      <c r="M45">
        <v>349.2</v>
      </c>
      <c r="N45">
        <v>280.52999999999997</v>
      </c>
      <c r="O45">
        <v>2.8879999999999999</v>
      </c>
      <c r="P45">
        <v>8.25</v>
      </c>
      <c r="Q45">
        <v>-10.56</v>
      </c>
      <c r="R45">
        <f t="shared" si="5"/>
        <v>13.400600732802989</v>
      </c>
      <c r="T45">
        <f t="shared" si="1"/>
        <v>12.237344875439236</v>
      </c>
      <c r="U45" s="3">
        <f t="shared" si="2"/>
        <v>349.2</v>
      </c>
      <c r="AL45">
        <v>280.58999999999997</v>
      </c>
      <c r="AM45">
        <v>2.8879999999999999</v>
      </c>
      <c r="AN45">
        <v>8.19</v>
      </c>
      <c r="AO45">
        <v>-10.48</v>
      </c>
      <c r="AQ45">
        <v>342.8</v>
      </c>
    </row>
    <row r="46" spans="1:43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G46">
        <v>349.2</v>
      </c>
      <c r="H46">
        <v>280.52999999999997</v>
      </c>
      <c r="I46">
        <v>2.8879999999999999</v>
      </c>
      <c r="J46">
        <v>8.25</v>
      </c>
      <c r="K46">
        <v>-10.56</v>
      </c>
      <c r="M46">
        <v>355.7</v>
      </c>
      <c r="N46">
        <v>280.37</v>
      </c>
      <c r="O46">
        <v>2.8889999999999998</v>
      </c>
      <c r="P46">
        <v>8.39</v>
      </c>
      <c r="Q46">
        <v>-10.7</v>
      </c>
      <c r="R46">
        <f t="shared" si="5"/>
        <v>13.597135727792084</v>
      </c>
      <c r="T46">
        <f t="shared" si="1"/>
        <v>12.26500915792268</v>
      </c>
      <c r="U46" s="3">
        <f t="shared" si="2"/>
        <v>355.7</v>
      </c>
      <c r="AL46">
        <v>280.52999999999997</v>
      </c>
      <c r="AM46">
        <v>2.8879999999999999</v>
      </c>
      <c r="AN46">
        <v>8.25</v>
      </c>
      <c r="AO46">
        <v>-10.56</v>
      </c>
      <c r="AQ46">
        <v>349.2</v>
      </c>
    </row>
    <row r="47" spans="1:43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G47">
        <v>355.7</v>
      </c>
      <c r="H47">
        <v>280.37</v>
      </c>
      <c r="I47">
        <v>2.8889999999999998</v>
      </c>
      <c r="J47">
        <v>8.39</v>
      </c>
      <c r="K47">
        <v>-10.7</v>
      </c>
      <c r="M47">
        <v>362.3</v>
      </c>
      <c r="N47">
        <v>280.31</v>
      </c>
      <c r="O47">
        <v>2.8889999999999998</v>
      </c>
      <c r="P47">
        <v>8.4499999999999993</v>
      </c>
      <c r="Q47">
        <v>-10.78</v>
      </c>
      <c r="R47">
        <f t="shared" si="5"/>
        <v>13.697112834462596</v>
      </c>
      <c r="T47">
        <f t="shared" si="1"/>
        <v>12.292586536342613</v>
      </c>
      <c r="U47" s="3">
        <f t="shared" si="2"/>
        <v>362.3</v>
      </c>
      <c r="AL47">
        <v>280.37</v>
      </c>
      <c r="AM47">
        <v>2.8889999999999998</v>
      </c>
      <c r="AN47">
        <v>8.39</v>
      </c>
      <c r="AO47">
        <v>-10.7</v>
      </c>
      <c r="AQ47">
        <v>355.7</v>
      </c>
    </row>
    <row r="48" spans="1:43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G48">
        <v>362.3</v>
      </c>
      <c r="H48">
        <v>280.31</v>
      </c>
      <c r="I48">
        <v>2.8889999999999998</v>
      </c>
      <c r="J48">
        <v>8.4499999999999993</v>
      </c>
      <c r="K48">
        <v>-10.78</v>
      </c>
      <c r="M48">
        <v>368.8</v>
      </c>
      <c r="N48">
        <v>280.16000000000003</v>
      </c>
      <c r="O48">
        <v>2.89</v>
      </c>
      <c r="P48">
        <v>8.49</v>
      </c>
      <c r="Q48">
        <v>-10.75</v>
      </c>
      <c r="R48">
        <f t="shared" si="5"/>
        <v>13.698269963758198</v>
      </c>
      <c r="T48">
        <f t="shared" si="1"/>
        <v>12.319259377014724</v>
      </c>
      <c r="U48" s="3">
        <f t="shared" si="2"/>
        <v>368.8</v>
      </c>
      <c r="AL48">
        <v>280.31</v>
      </c>
      <c r="AM48">
        <v>2.8889999999999998</v>
      </c>
      <c r="AN48">
        <v>8.4499999999999993</v>
      </c>
      <c r="AO48">
        <v>-10.78</v>
      </c>
      <c r="AQ48">
        <v>362.3</v>
      </c>
    </row>
    <row r="49" spans="1:43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G49">
        <v>368.8</v>
      </c>
      <c r="H49">
        <v>280.16000000000003</v>
      </c>
      <c r="I49">
        <v>2.89</v>
      </c>
      <c r="J49">
        <v>8.49</v>
      </c>
      <c r="K49">
        <v>-10.75</v>
      </c>
      <c r="M49">
        <v>375.3</v>
      </c>
      <c r="N49">
        <v>280</v>
      </c>
      <c r="O49">
        <v>2.891</v>
      </c>
      <c r="P49">
        <v>8.5299999999999994</v>
      </c>
      <c r="Q49">
        <v>-10.72</v>
      </c>
      <c r="R49">
        <f t="shared" si="5"/>
        <v>13.699609483485286</v>
      </c>
      <c r="T49">
        <f t="shared" si="1"/>
        <v>12.345466198702528</v>
      </c>
      <c r="U49" s="3">
        <f t="shared" si="2"/>
        <v>375.3</v>
      </c>
      <c r="AL49">
        <v>280.16000000000003</v>
      </c>
      <c r="AM49">
        <v>2.89</v>
      </c>
      <c r="AN49">
        <v>8.49</v>
      </c>
      <c r="AO49">
        <v>-10.75</v>
      </c>
      <c r="AQ49">
        <v>368.8</v>
      </c>
    </row>
    <row r="50" spans="1:43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G50">
        <v>375.3</v>
      </c>
      <c r="H50">
        <v>280</v>
      </c>
      <c r="I50">
        <v>2.891</v>
      </c>
      <c r="J50">
        <v>8.5299999999999994</v>
      </c>
      <c r="K50">
        <v>-10.72</v>
      </c>
      <c r="M50">
        <v>381.9</v>
      </c>
      <c r="N50">
        <v>279.93</v>
      </c>
      <c r="O50">
        <v>2.891</v>
      </c>
      <c r="P50">
        <v>8.57</v>
      </c>
      <c r="Q50">
        <v>-10.69</v>
      </c>
      <c r="R50">
        <f t="shared" si="5"/>
        <v>13.701131340148521</v>
      </c>
      <c r="T50">
        <f t="shared" si="1"/>
        <v>12.371615830838271</v>
      </c>
      <c r="U50" s="3">
        <f t="shared" si="2"/>
        <v>381.9</v>
      </c>
      <c r="AL50">
        <v>280</v>
      </c>
      <c r="AM50">
        <v>2.891</v>
      </c>
      <c r="AN50">
        <v>8.5299999999999994</v>
      </c>
      <c r="AO50">
        <v>-10.72</v>
      </c>
      <c r="AQ50">
        <v>375.3</v>
      </c>
    </row>
    <row r="51" spans="1:43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G51">
        <v>381.9</v>
      </c>
      <c r="H51">
        <v>279.93</v>
      </c>
      <c r="I51">
        <v>2.891</v>
      </c>
      <c r="J51">
        <v>8.57</v>
      </c>
      <c r="K51">
        <v>-10.69</v>
      </c>
      <c r="M51">
        <v>388.4</v>
      </c>
      <c r="N51">
        <v>279.77999999999997</v>
      </c>
      <c r="O51">
        <v>2.8919999999999999</v>
      </c>
      <c r="P51">
        <v>8.58</v>
      </c>
      <c r="Q51">
        <v>-10.68</v>
      </c>
      <c r="R51">
        <f t="shared" si="5"/>
        <v>13.699591234777774</v>
      </c>
      <c r="T51">
        <f t="shared" si="1"/>
        <v>12.396931244116821</v>
      </c>
      <c r="U51" s="3">
        <f t="shared" si="2"/>
        <v>388.4</v>
      </c>
      <c r="AL51">
        <v>279.93</v>
      </c>
      <c r="AM51">
        <v>2.891</v>
      </c>
      <c r="AN51">
        <v>8.57</v>
      </c>
      <c r="AO51">
        <v>-10.69</v>
      </c>
      <c r="AQ51">
        <v>381.9</v>
      </c>
    </row>
    <row r="52" spans="1:43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G52">
        <v>388.4</v>
      </c>
      <c r="H52">
        <v>279.77999999999997</v>
      </c>
      <c r="I52">
        <v>2.8919999999999999</v>
      </c>
      <c r="J52">
        <v>8.58</v>
      </c>
      <c r="K52">
        <v>-10.68</v>
      </c>
      <c r="M52">
        <v>394.9</v>
      </c>
      <c r="N52">
        <v>279.72000000000003</v>
      </c>
      <c r="O52">
        <v>2.8919999999999999</v>
      </c>
      <c r="P52">
        <v>8.6199999999999992</v>
      </c>
      <c r="Q52">
        <v>-10.65</v>
      </c>
      <c r="R52">
        <f t="shared" si="5"/>
        <v>13.701346649143654</v>
      </c>
      <c r="T52">
        <f t="shared" si="1"/>
        <v>12.421826491929973</v>
      </c>
      <c r="U52" s="3">
        <f t="shared" si="2"/>
        <v>394.9</v>
      </c>
      <c r="AL52">
        <v>279.77999999999997</v>
      </c>
      <c r="AM52">
        <v>2.8919999999999999</v>
      </c>
      <c r="AN52">
        <v>8.58</v>
      </c>
      <c r="AO52">
        <v>-10.68</v>
      </c>
      <c r="AQ52">
        <v>388.4</v>
      </c>
    </row>
    <row r="53" spans="1:43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G53">
        <v>394.9</v>
      </c>
      <c r="H53">
        <v>279.72000000000003</v>
      </c>
      <c r="I53">
        <v>2.8919999999999999</v>
      </c>
      <c r="J53">
        <v>8.6199999999999992</v>
      </c>
      <c r="K53">
        <v>-10.65</v>
      </c>
      <c r="M53">
        <v>401.5</v>
      </c>
      <c r="N53">
        <v>279.56</v>
      </c>
      <c r="O53">
        <v>2.8929999999999998</v>
      </c>
      <c r="P53">
        <v>8.66</v>
      </c>
      <c r="Q53">
        <v>-10.62</v>
      </c>
      <c r="R53">
        <f t="shared" si="5"/>
        <v>13.703284277865652</v>
      </c>
      <c r="T53">
        <f t="shared" si="1"/>
        <v>12.44668893957129</v>
      </c>
      <c r="U53" s="3">
        <f t="shared" si="2"/>
        <v>401.5</v>
      </c>
      <c r="AL53">
        <v>279.72000000000003</v>
      </c>
      <c r="AM53">
        <v>2.8919999999999999</v>
      </c>
      <c r="AN53">
        <v>8.6199999999999992</v>
      </c>
      <c r="AO53">
        <v>-10.65</v>
      </c>
      <c r="AQ53">
        <v>394.9</v>
      </c>
    </row>
    <row r="54" spans="1:43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G54">
        <v>401.5</v>
      </c>
      <c r="H54">
        <v>279.56</v>
      </c>
      <c r="I54">
        <v>2.8929999999999998</v>
      </c>
      <c r="J54">
        <v>8.66</v>
      </c>
      <c r="K54">
        <v>-10.62</v>
      </c>
      <c r="M54">
        <v>408</v>
      </c>
      <c r="N54">
        <v>279.41000000000003</v>
      </c>
      <c r="O54">
        <v>2.8940000000000001</v>
      </c>
      <c r="P54">
        <v>8.6300000000000008</v>
      </c>
      <c r="Q54">
        <v>-10.51</v>
      </c>
      <c r="R54">
        <f t="shared" si="5"/>
        <v>13.599154385475591</v>
      </c>
      <c r="T54">
        <f t="shared" si="1"/>
        <v>12.470778401097309</v>
      </c>
      <c r="U54" s="3">
        <f t="shared" si="2"/>
        <v>408</v>
      </c>
      <c r="AL54">
        <v>279.56</v>
      </c>
      <c r="AM54">
        <v>2.8929999999999998</v>
      </c>
      <c r="AN54">
        <v>8.66</v>
      </c>
      <c r="AO54">
        <v>-10.62</v>
      </c>
      <c r="AQ54">
        <v>401.5</v>
      </c>
    </row>
    <row r="55" spans="1:43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G55">
        <v>408</v>
      </c>
      <c r="H55">
        <v>279.41000000000003</v>
      </c>
      <c r="I55">
        <v>2.8940000000000001</v>
      </c>
      <c r="J55">
        <v>8.6300000000000008</v>
      </c>
      <c r="K55">
        <v>-10.51</v>
      </c>
      <c r="M55">
        <v>414.5</v>
      </c>
      <c r="N55">
        <v>279.33999999999997</v>
      </c>
      <c r="O55">
        <v>2.8940000000000001</v>
      </c>
      <c r="P55">
        <v>8.65</v>
      </c>
      <c r="Q55">
        <v>-10.49</v>
      </c>
      <c r="R55">
        <f t="shared" si="5"/>
        <v>13.596418646099421</v>
      </c>
      <c r="T55">
        <f t="shared" si="1"/>
        <v>12.494487101354091</v>
      </c>
      <c r="U55" s="3">
        <f t="shared" si="2"/>
        <v>414.5</v>
      </c>
      <c r="AL55">
        <v>279.41000000000003</v>
      </c>
      <c r="AM55">
        <v>2.8940000000000001</v>
      </c>
      <c r="AN55">
        <v>8.6300000000000008</v>
      </c>
      <c r="AO55">
        <v>-10.51</v>
      </c>
      <c r="AQ55">
        <v>408</v>
      </c>
    </row>
    <row r="56" spans="1:43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G56">
        <v>414.5</v>
      </c>
      <c r="H56">
        <v>279.33999999999997</v>
      </c>
      <c r="I56">
        <v>2.8940000000000001</v>
      </c>
      <c r="J56">
        <v>8.65</v>
      </c>
      <c r="K56">
        <v>-10.49</v>
      </c>
      <c r="M56">
        <v>421.1</v>
      </c>
      <c r="N56">
        <v>279.18</v>
      </c>
      <c r="O56">
        <v>2.895</v>
      </c>
      <c r="P56">
        <v>8.69</v>
      </c>
      <c r="Q56">
        <v>-10.46</v>
      </c>
      <c r="R56">
        <f t="shared" si="5"/>
        <v>13.598812448151493</v>
      </c>
      <c r="T56">
        <f t="shared" si="1"/>
        <v>12.51818314224289</v>
      </c>
      <c r="U56" s="3">
        <f t="shared" si="2"/>
        <v>421.1</v>
      </c>
      <c r="AL56">
        <v>279.33999999999997</v>
      </c>
      <c r="AM56">
        <v>2.8940000000000001</v>
      </c>
      <c r="AN56">
        <v>8.65</v>
      </c>
      <c r="AO56">
        <v>-10.49</v>
      </c>
      <c r="AQ56">
        <v>414.5</v>
      </c>
    </row>
    <row r="57" spans="1:43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G57">
        <v>421.1</v>
      </c>
      <c r="H57">
        <v>279.18</v>
      </c>
      <c r="I57">
        <v>2.895</v>
      </c>
      <c r="J57">
        <v>8.69</v>
      </c>
      <c r="K57">
        <v>-10.46</v>
      </c>
      <c r="M57">
        <v>427.6</v>
      </c>
      <c r="N57">
        <v>279.13</v>
      </c>
      <c r="O57">
        <v>2.895</v>
      </c>
      <c r="P57">
        <v>8.7200000000000006</v>
      </c>
      <c r="Q57">
        <v>-10.43</v>
      </c>
      <c r="R57">
        <f t="shared" si="5"/>
        <v>13.594973335759066</v>
      </c>
      <c r="T57">
        <f t="shared" si="1"/>
        <v>12.541159908217402</v>
      </c>
      <c r="U57" s="3">
        <f t="shared" si="2"/>
        <v>427.6</v>
      </c>
      <c r="AL57">
        <v>279.18</v>
      </c>
      <c r="AM57">
        <v>2.895</v>
      </c>
      <c r="AN57">
        <v>8.69</v>
      </c>
      <c r="AO57">
        <v>-10.46</v>
      </c>
      <c r="AQ57">
        <v>421.1</v>
      </c>
    </row>
    <row r="58" spans="1:43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G58">
        <v>427.6</v>
      </c>
      <c r="H58">
        <v>279.13</v>
      </c>
      <c r="I58">
        <v>2.895</v>
      </c>
      <c r="J58">
        <v>8.7200000000000006</v>
      </c>
      <c r="K58">
        <v>-10.43</v>
      </c>
      <c r="M58">
        <v>432.7</v>
      </c>
      <c r="N58">
        <v>278.97000000000003</v>
      </c>
      <c r="O58">
        <v>2.8959999999999999</v>
      </c>
      <c r="P58">
        <v>8.76</v>
      </c>
      <c r="Q58">
        <v>-10.4</v>
      </c>
      <c r="R58">
        <f t="shared" si="5"/>
        <v>13.597705688828539</v>
      </c>
      <c r="T58">
        <f t="shared" si="1"/>
        <v>12.558944610337324</v>
      </c>
      <c r="U58" s="3">
        <f t="shared" si="2"/>
        <v>432.7</v>
      </c>
      <c r="AL58">
        <v>279.13</v>
      </c>
      <c r="AM58">
        <v>2.895</v>
      </c>
      <c r="AN58">
        <v>8.7200000000000006</v>
      </c>
      <c r="AO58">
        <v>-10.43</v>
      </c>
      <c r="AQ58">
        <v>427.6</v>
      </c>
    </row>
    <row r="59" spans="1:43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G59">
        <v>432.7</v>
      </c>
      <c r="H59">
        <v>278.97000000000003</v>
      </c>
      <c r="I59">
        <v>2.8959999999999999</v>
      </c>
      <c r="J59">
        <v>8.76</v>
      </c>
      <c r="K59">
        <v>-10.4</v>
      </c>
      <c r="M59">
        <v>437.2</v>
      </c>
      <c r="N59">
        <v>278.81</v>
      </c>
      <c r="O59">
        <v>2.8969999999999998</v>
      </c>
      <c r="P59">
        <v>8.7799999999999994</v>
      </c>
      <c r="Q59">
        <v>-10.39</v>
      </c>
      <c r="R59">
        <f t="shared" si="5"/>
        <v>13.602959236871953</v>
      </c>
      <c r="T59">
        <f t="shared" si="1"/>
        <v>12.574463773944641</v>
      </c>
      <c r="U59" s="3">
        <f t="shared" si="2"/>
        <v>437.2</v>
      </c>
      <c r="AL59">
        <v>278.97000000000003</v>
      </c>
      <c r="AM59">
        <v>2.8959999999999999</v>
      </c>
      <c r="AN59">
        <v>8.76</v>
      </c>
      <c r="AO59">
        <v>-10.4</v>
      </c>
      <c r="AQ59">
        <v>432.7</v>
      </c>
    </row>
    <row r="60" spans="1:43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G60">
        <v>437.2</v>
      </c>
      <c r="H60">
        <v>278.81</v>
      </c>
      <c r="I60">
        <v>2.8969999999999998</v>
      </c>
      <c r="J60">
        <v>8.7799999999999994</v>
      </c>
      <c r="K60">
        <v>-10.39</v>
      </c>
      <c r="M60">
        <v>441.8</v>
      </c>
      <c r="N60">
        <v>278.76</v>
      </c>
      <c r="O60">
        <v>2.8969999999999998</v>
      </c>
      <c r="P60">
        <v>8.81</v>
      </c>
      <c r="Q60">
        <v>-10.36</v>
      </c>
      <c r="R60">
        <f t="shared" si="5"/>
        <v>13.599474254543813</v>
      </c>
      <c r="T60">
        <f t="shared" si="1"/>
        <v>12.590163575970092</v>
      </c>
      <c r="U60" s="3">
        <f t="shared" si="2"/>
        <v>441.8</v>
      </c>
      <c r="AL60">
        <v>278.81</v>
      </c>
      <c r="AM60">
        <v>2.8969999999999998</v>
      </c>
      <c r="AN60">
        <v>8.7799999999999994</v>
      </c>
      <c r="AO60">
        <v>-10.39</v>
      </c>
      <c r="AQ60">
        <v>437.2</v>
      </c>
    </row>
    <row r="61" spans="1:43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G61">
        <v>441.8</v>
      </c>
      <c r="H61">
        <v>278.76</v>
      </c>
      <c r="I61">
        <v>2.8969999999999998</v>
      </c>
      <c r="J61">
        <v>8.81</v>
      </c>
      <c r="K61">
        <v>-10.36</v>
      </c>
      <c r="M61">
        <v>446.3</v>
      </c>
      <c r="N61">
        <v>278.58999999999997</v>
      </c>
      <c r="O61">
        <v>2.8980000000000001</v>
      </c>
      <c r="P61">
        <v>8.85</v>
      </c>
      <c r="Q61">
        <v>-10.33</v>
      </c>
      <c r="R61">
        <f t="shared" si="5"/>
        <v>13.602624746717083</v>
      </c>
      <c r="T61">
        <f t="shared" si="1"/>
        <v>12.605364696943901</v>
      </c>
      <c r="U61" s="3">
        <f t="shared" si="2"/>
        <v>446.3</v>
      </c>
      <c r="AL61">
        <v>278.76</v>
      </c>
      <c r="AM61">
        <v>2.8969999999999998</v>
      </c>
      <c r="AN61">
        <v>8.81</v>
      </c>
      <c r="AO61">
        <v>-10.36</v>
      </c>
      <c r="AQ61">
        <v>441.8</v>
      </c>
    </row>
    <row r="62" spans="1:43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G62">
        <v>446.3</v>
      </c>
      <c r="H62">
        <v>278.58999999999997</v>
      </c>
      <c r="I62">
        <v>2.8980000000000001</v>
      </c>
      <c r="J62">
        <v>8.85</v>
      </c>
      <c r="K62">
        <v>-10.33</v>
      </c>
      <c r="M62">
        <v>450.9</v>
      </c>
      <c r="N62">
        <v>278.55</v>
      </c>
      <c r="O62">
        <v>2.8980000000000001</v>
      </c>
      <c r="P62">
        <v>8.89</v>
      </c>
      <c r="Q62">
        <v>-10.3</v>
      </c>
      <c r="R62">
        <f t="shared" si="5"/>
        <v>13.605958253647556</v>
      </c>
      <c r="T62">
        <f t="shared" si="1"/>
        <v>12.620746017631623</v>
      </c>
      <c r="U62" s="3">
        <f t="shared" si="2"/>
        <v>450.9</v>
      </c>
      <c r="AL62">
        <v>278.58999999999997</v>
      </c>
      <c r="AM62">
        <v>2.8980000000000001</v>
      </c>
      <c r="AN62">
        <v>8.85</v>
      </c>
      <c r="AO62">
        <v>-10.33</v>
      </c>
      <c r="AQ62">
        <v>446.3</v>
      </c>
    </row>
    <row r="63" spans="1:43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G63">
        <v>450.9</v>
      </c>
      <c r="H63">
        <v>278.55</v>
      </c>
      <c r="I63">
        <v>2.8980000000000001</v>
      </c>
      <c r="J63">
        <v>8.89</v>
      </c>
      <c r="K63">
        <v>-10.3</v>
      </c>
      <c r="M63">
        <v>455.4</v>
      </c>
      <c r="N63">
        <v>278.41000000000003</v>
      </c>
      <c r="O63">
        <v>2.899</v>
      </c>
      <c r="P63">
        <v>8.9</v>
      </c>
      <c r="Q63">
        <v>-10.28</v>
      </c>
      <c r="R63">
        <f t="shared" si="5"/>
        <v>13.597367392256487</v>
      </c>
      <c r="T63">
        <f t="shared" si="1"/>
        <v>12.635641869935524</v>
      </c>
      <c r="U63" s="3">
        <f t="shared" si="2"/>
        <v>455.4</v>
      </c>
      <c r="AL63">
        <v>278.55</v>
      </c>
      <c r="AM63">
        <v>2.8980000000000001</v>
      </c>
      <c r="AN63">
        <v>8.89</v>
      </c>
      <c r="AO63">
        <v>-10.3</v>
      </c>
      <c r="AQ63">
        <v>450.9</v>
      </c>
    </row>
    <row r="64" spans="1:43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G64">
        <v>455.4</v>
      </c>
      <c r="H64">
        <v>278.41000000000003</v>
      </c>
      <c r="I64">
        <v>2.899</v>
      </c>
      <c r="J64">
        <v>8.9</v>
      </c>
      <c r="K64">
        <v>-10.28</v>
      </c>
      <c r="M64">
        <v>460</v>
      </c>
      <c r="N64">
        <v>278.27</v>
      </c>
      <c r="O64">
        <v>2.9</v>
      </c>
      <c r="P64">
        <v>8.94</v>
      </c>
      <c r="Q64">
        <v>-10.25</v>
      </c>
      <c r="R64">
        <f t="shared" si="5"/>
        <v>13.6009595249747</v>
      </c>
      <c r="T64">
        <f t="shared" si="1"/>
        <v>12.650717373715779</v>
      </c>
      <c r="U64" s="3">
        <f t="shared" si="2"/>
        <v>460</v>
      </c>
      <c r="AL64">
        <v>278.41000000000003</v>
      </c>
      <c r="AM64">
        <v>2.899</v>
      </c>
      <c r="AN64">
        <v>8.9</v>
      </c>
      <c r="AO64">
        <v>-10.28</v>
      </c>
      <c r="AQ64">
        <v>455.4</v>
      </c>
    </row>
    <row r="65" spans="1:43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G65">
        <v>460</v>
      </c>
      <c r="H65">
        <v>278.27</v>
      </c>
      <c r="I65">
        <v>2.9</v>
      </c>
      <c r="J65">
        <v>8.94</v>
      </c>
      <c r="K65">
        <v>-10.25</v>
      </c>
      <c r="M65">
        <v>464.5</v>
      </c>
      <c r="N65">
        <v>278.23</v>
      </c>
      <c r="O65">
        <v>2.9</v>
      </c>
      <c r="P65">
        <v>8.98</v>
      </c>
      <c r="Q65">
        <v>-10.220000000000001</v>
      </c>
      <c r="R65">
        <f t="shared" si="5"/>
        <v>13.604734470029175</v>
      </c>
      <c r="T65">
        <f t="shared" si="1"/>
        <v>12.665319976871906</v>
      </c>
      <c r="U65" s="3">
        <f t="shared" si="2"/>
        <v>464.5</v>
      </c>
      <c r="AL65">
        <v>278.27</v>
      </c>
      <c r="AM65">
        <v>2.9</v>
      </c>
      <c r="AN65">
        <v>8.94</v>
      </c>
      <c r="AO65">
        <v>-10.25</v>
      </c>
      <c r="AQ65">
        <v>460</v>
      </c>
    </row>
    <row r="66" spans="1:43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G66">
        <v>464.5</v>
      </c>
      <c r="H66">
        <v>278.23</v>
      </c>
      <c r="I66">
        <v>2.9</v>
      </c>
      <c r="J66">
        <v>8.98</v>
      </c>
      <c r="K66">
        <v>-10.220000000000001</v>
      </c>
      <c r="M66">
        <v>469.1</v>
      </c>
      <c r="N66">
        <v>278.08999999999997</v>
      </c>
      <c r="O66">
        <v>2.9009999999999998</v>
      </c>
      <c r="P66">
        <v>9.01</v>
      </c>
      <c r="Q66">
        <v>-10.19</v>
      </c>
      <c r="R66">
        <f t="shared" si="5"/>
        <v>13.602066019542765</v>
      </c>
      <c r="T66">
        <f t="shared" ref="T66:T129" si="6">(0.6/0.4) * LN(U66/$W$2)</f>
        <v>12.680101587492684</v>
      </c>
      <c r="U66" s="3">
        <f t="shared" si="2"/>
        <v>469.1</v>
      </c>
      <c r="AL66">
        <v>278.23</v>
      </c>
      <c r="AM66">
        <v>2.9</v>
      </c>
      <c r="AN66">
        <v>8.98</v>
      </c>
      <c r="AO66">
        <v>-10.220000000000001</v>
      </c>
      <c r="AQ66">
        <v>464.5</v>
      </c>
    </row>
    <row r="67" spans="1:43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G67">
        <v>469.1</v>
      </c>
      <c r="H67">
        <v>278.08999999999997</v>
      </c>
      <c r="I67">
        <v>2.9009999999999998</v>
      </c>
      <c r="J67">
        <v>9.01</v>
      </c>
      <c r="K67">
        <v>-10.19</v>
      </c>
      <c r="M67">
        <v>473.6</v>
      </c>
      <c r="N67">
        <v>278.05</v>
      </c>
      <c r="O67">
        <v>2.9009999999999998</v>
      </c>
      <c r="P67">
        <v>9.0299999999999994</v>
      </c>
      <c r="Q67">
        <v>-10.17</v>
      </c>
      <c r="R67">
        <f t="shared" si="5"/>
        <v>13.600360289345279</v>
      </c>
      <c r="T67">
        <f t="shared" si="6"/>
        <v>12.694422264845761</v>
      </c>
      <c r="U67" s="3">
        <f t="shared" ref="U67:U130" si="7">M67</f>
        <v>473.6</v>
      </c>
      <c r="AL67">
        <v>278.08999999999997</v>
      </c>
      <c r="AM67">
        <v>2.9009999999999998</v>
      </c>
      <c r="AN67">
        <v>9.01</v>
      </c>
      <c r="AO67">
        <v>-10.19</v>
      </c>
      <c r="AQ67">
        <v>469.1</v>
      </c>
    </row>
    <row r="68" spans="1:43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G68">
        <v>473.6</v>
      </c>
      <c r="H68">
        <v>278.05</v>
      </c>
      <c r="I68">
        <v>2.9009999999999998</v>
      </c>
      <c r="J68">
        <v>9.0299999999999994</v>
      </c>
      <c r="K68">
        <v>-10.17</v>
      </c>
      <c r="M68">
        <v>478.2</v>
      </c>
      <c r="N68">
        <v>277.91000000000003</v>
      </c>
      <c r="O68">
        <v>2.9020000000000001</v>
      </c>
      <c r="P68">
        <v>9.06</v>
      </c>
      <c r="Q68">
        <v>-10.14</v>
      </c>
      <c r="R68">
        <f t="shared" si="5"/>
        <v>13.59791160436043</v>
      </c>
      <c r="T68">
        <f t="shared" si="6"/>
        <v>12.708921222027403</v>
      </c>
      <c r="U68" s="3">
        <f t="shared" si="7"/>
        <v>478.2</v>
      </c>
      <c r="AL68">
        <v>278.05</v>
      </c>
      <c r="AM68">
        <v>2.9009999999999998</v>
      </c>
      <c r="AN68">
        <v>9.0299999999999994</v>
      </c>
      <c r="AO68">
        <v>-10.17</v>
      </c>
      <c r="AQ68">
        <v>473.6</v>
      </c>
    </row>
    <row r="69" spans="1:43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G69">
        <v>478.2</v>
      </c>
      <c r="H69">
        <v>277.91000000000003</v>
      </c>
      <c r="I69">
        <v>2.9020000000000001</v>
      </c>
      <c r="J69">
        <v>9.06</v>
      </c>
      <c r="K69">
        <v>-10.14</v>
      </c>
      <c r="M69">
        <v>482.7</v>
      </c>
      <c r="N69">
        <v>277.77</v>
      </c>
      <c r="O69">
        <v>2.903</v>
      </c>
      <c r="P69">
        <v>9.1</v>
      </c>
      <c r="Q69">
        <v>-10.11</v>
      </c>
      <c r="R69">
        <f t="shared" si="5"/>
        <v>13.602282896631726</v>
      </c>
      <c r="T69">
        <f t="shared" si="6"/>
        <v>12.722970653490737</v>
      </c>
      <c r="U69" s="3">
        <f t="shared" si="7"/>
        <v>482.7</v>
      </c>
      <c r="AL69">
        <v>277.91000000000003</v>
      </c>
      <c r="AM69">
        <v>2.9020000000000001</v>
      </c>
      <c r="AN69">
        <v>9.06</v>
      </c>
      <c r="AO69">
        <v>-10.14</v>
      </c>
      <c r="AQ69">
        <v>478.2</v>
      </c>
    </row>
    <row r="70" spans="1:43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G70">
        <v>482.7</v>
      </c>
      <c r="H70">
        <v>277.77</v>
      </c>
      <c r="I70">
        <v>2.903</v>
      </c>
      <c r="J70">
        <v>9.1</v>
      </c>
      <c r="K70">
        <v>-10.11</v>
      </c>
      <c r="M70">
        <v>487.3</v>
      </c>
      <c r="N70">
        <v>277.73</v>
      </c>
      <c r="O70">
        <v>2.903</v>
      </c>
      <c r="P70">
        <v>9.14</v>
      </c>
      <c r="Q70">
        <v>-10.07</v>
      </c>
      <c r="R70">
        <f t="shared" si="5"/>
        <v>13.599430135119633</v>
      </c>
      <c r="T70">
        <f t="shared" si="6"/>
        <v>12.737197564265257</v>
      </c>
      <c r="U70" s="3">
        <f t="shared" si="7"/>
        <v>487.3</v>
      </c>
      <c r="AL70">
        <v>277.77</v>
      </c>
      <c r="AM70">
        <v>2.903</v>
      </c>
      <c r="AN70">
        <v>9.1</v>
      </c>
      <c r="AO70">
        <v>-10.11</v>
      </c>
      <c r="AQ70">
        <v>482.7</v>
      </c>
    </row>
    <row r="71" spans="1:43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G71">
        <v>487.3</v>
      </c>
      <c r="H71">
        <v>277.73</v>
      </c>
      <c r="I71">
        <v>2.903</v>
      </c>
      <c r="J71">
        <v>9.14</v>
      </c>
      <c r="K71">
        <v>-10.07</v>
      </c>
      <c r="M71">
        <v>491.6</v>
      </c>
      <c r="N71">
        <v>277.58999999999997</v>
      </c>
      <c r="O71">
        <v>2.9039999999999999</v>
      </c>
      <c r="P71">
        <v>9.17</v>
      </c>
      <c r="Q71">
        <v>-10.039999999999999</v>
      </c>
      <c r="R71">
        <f t="shared" si="5"/>
        <v>13.597444612867521</v>
      </c>
      <c r="T71">
        <f t="shared" si="6"/>
        <v>12.750375706028885</v>
      </c>
      <c r="U71" s="3">
        <f t="shared" si="7"/>
        <v>491.6</v>
      </c>
      <c r="AL71">
        <v>277.73</v>
      </c>
      <c r="AM71">
        <v>2.903</v>
      </c>
      <c r="AN71">
        <v>9.14</v>
      </c>
      <c r="AO71">
        <v>-10.07</v>
      </c>
      <c r="AQ71">
        <v>487.3</v>
      </c>
    </row>
    <row r="72" spans="1:43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G72">
        <v>491.6</v>
      </c>
      <c r="H72">
        <v>277.58999999999997</v>
      </c>
      <c r="I72">
        <v>2.9039999999999999</v>
      </c>
      <c r="J72">
        <v>9.17</v>
      </c>
      <c r="K72">
        <v>-10.039999999999999</v>
      </c>
      <c r="M72">
        <v>495.8</v>
      </c>
      <c r="N72">
        <v>277.54000000000002</v>
      </c>
      <c r="O72">
        <v>2.9039999999999999</v>
      </c>
      <c r="P72">
        <v>9.19</v>
      </c>
      <c r="Q72">
        <v>-10.029999999999999</v>
      </c>
      <c r="R72">
        <f t="shared" si="5"/>
        <v>13.603565709033788</v>
      </c>
      <c r="T72">
        <f t="shared" si="6"/>
        <v>12.763136568892701</v>
      </c>
      <c r="U72" s="3">
        <f t="shared" si="7"/>
        <v>495.8</v>
      </c>
      <c r="AL72">
        <v>277.58999999999997</v>
      </c>
      <c r="AM72">
        <v>2.9039999999999999</v>
      </c>
      <c r="AN72">
        <v>9.17</v>
      </c>
      <c r="AO72">
        <v>-10.039999999999999</v>
      </c>
      <c r="AQ72">
        <v>491.6</v>
      </c>
    </row>
    <row r="73" spans="1:43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G73">
        <v>495.8</v>
      </c>
      <c r="H73">
        <v>277.54000000000002</v>
      </c>
      <c r="I73">
        <v>2.9039999999999999</v>
      </c>
      <c r="J73">
        <v>9.19</v>
      </c>
      <c r="K73">
        <v>-10.029999999999999</v>
      </c>
      <c r="M73">
        <v>499.9</v>
      </c>
      <c r="N73">
        <v>277.39999999999998</v>
      </c>
      <c r="O73">
        <v>2.9049999999999998</v>
      </c>
      <c r="P73">
        <v>9.2200000000000006</v>
      </c>
      <c r="Q73">
        <v>-9.99</v>
      </c>
      <c r="R73">
        <f t="shared" si="5"/>
        <v>13.594429006030374</v>
      </c>
      <c r="T73">
        <f t="shared" si="6"/>
        <v>12.775489757120354</v>
      </c>
      <c r="U73" s="3">
        <f t="shared" si="7"/>
        <v>499.9</v>
      </c>
      <c r="AL73">
        <v>277.54000000000002</v>
      </c>
      <c r="AM73">
        <v>2.9039999999999999</v>
      </c>
      <c r="AN73">
        <v>9.19</v>
      </c>
      <c r="AO73">
        <v>-10.029999999999999</v>
      </c>
      <c r="AQ73">
        <v>495.8</v>
      </c>
    </row>
    <row r="74" spans="1:43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G74">
        <v>499.9</v>
      </c>
      <c r="H74">
        <v>277.39999999999998</v>
      </c>
      <c r="I74">
        <v>2.9049999999999998</v>
      </c>
      <c r="J74">
        <v>9.2200000000000006</v>
      </c>
      <c r="K74">
        <v>-9.99</v>
      </c>
      <c r="M74">
        <v>504.1</v>
      </c>
      <c r="N74">
        <v>277.36</v>
      </c>
      <c r="O74">
        <v>2.9049999999999998</v>
      </c>
      <c r="P74">
        <v>9.26</v>
      </c>
      <c r="Q74">
        <v>-9.9600000000000009</v>
      </c>
      <c r="R74">
        <f t="shared" si="5"/>
        <v>13.599602935380137</v>
      </c>
      <c r="T74">
        <f t="shared" si="6"/>
        <v>12.788039631123944</v>
      </c>
      <c r="U74" s="3">
        <f t="shared" si="7"/>
        <v>504.1</v>
      </c>
      <c r="AL74">
        <v>277.39999999999998</v>
      </c>
      <c r="AM74">
        <v>2.9049999999999998</v>
      </c>
      <c r="AN74">
        <v>9.2200000000000006</v>
      </c>
      <c r="AO74">
        <v>-9.99</v>
      </c>
      <c r="AQ74">
        <v>499.9</v>
      </c>
    </row>
    <row r="75" spans="1:43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G75">
        <v>504.1</v>
      </c>
      <c r="H75">
        <v>277.36</v>
      </c>
      <c r="I75">
        <v>2.9049999999999998</v>
      </c>
      <c r="J75">
        <v>9.26</v>
      </c>
      <c r="K75">
        <v>-9.9600000000000009</v>
      </c>
      <c r="M75">
        <v>508.2</v>
      </c>
      <c r="N75">
        <v>277.22000000000003</v>
      </c>
      <c r="O75">
        <v>2.9060000000000001</v>
      </c>
      <c r="P75">
        <v>9.2899999999999991</v>
      </c>
      <c r="Q75">
        <v>-9.93</v>
      </c>
      <c r="R75">
        <f t="shared" si="5"/>
        <v>13.598124870731258</v>
      </c>
      <c r="T75">
        <f t="shared" si="6"/>
        <v>12.800190245820161</v>
      </c>
      <c r="U75" s="3">
        <f t="shared" si="7"/>
        <v>508.2</v>
      </c>
      <c r="AL75">
        <v>277.36</v>
      </c>
      <c r="AM75">
        <v>2.9049999999999998</v>
      </c>
      <c r="AN75">
        <v>9.26</v>
      </c>
      <c r="AO75">
        <v>-9.9600000000000009</v>
      </c>
      <c r="AQ75">
        <v>504.1</v>
      </c>
    </row>
    <row r="76" spans="1:43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G76">
        <v>508.2</v>
      </c>
      <c r="H76">
        <v>277.22000000000003</v>
      </c>
      <c r="I76">
        <v>2.9060000000000001</v>
      </c>
      <c r="J76">
        <v>9.2899999999999991</v>
      </c>
      <c r="K76">
        <v>-9.93</v>
      </c>
      <c r="M76">
        <v>512.4</v>
      </c>
      <c r="N76">
        <v>277.18</v>
      </c>
      <c r="O76">
        <v>2.9060000000000001</v>
      </c>
      <c r="P76">
        <v>9.31</v>
      </c>
      <c r="Q76">
        <v>-9.91</v>
      </c>
      <c r="R76">
        <f t="shared" si="5"/>
        <v>13.597212949718777</v>
      </c>
      <c r="T76">
        <f t="shared" si="6"/>
        <v>12.812535994524934</v>
      </c>
      <c r="U76" s="3">
        <f t="shared" si="7"/>
        <v>512.4</v>
      </c>
      <c r="AL76">
        <v>277.22000000000003</v>
      </c>
      <c r="AM76">
        <v>2.9060000000000001</v>
      </c>
      <c r="AN76">
        <v>9.2899999999999991</v>
      </c>
      <c r="AO76">
        <v>-9.93</v>
      </c>
      <c r="AQ76">
        <v>508.2</v>
      </c>
    </row>
    <row r="77" spans="1:43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G77">
        <v>512.4</v>
      </c>
      <c r="H77">
        <v>277.18</v>
      </c>
      <c r="I77">
        <v>2.9060000000000001</v>
      </c>
      <c r="J77">
        <v>9.31</v>
      </c>
      <c r="K77">
        <v>-9.91</v>
      </c>
      <c r="M77">
        <v>516.5</v>
      </c>
      <c r="N77">
        <v>277.14</v>
      </c>
      <c r="O77">
        <v>2.9060000000000001</v>
      </c>
      <c r="P77">
        <v>9.34</v>
      </c>
      <c r="Q77">
        <v>-9.8800000000000008</v>
      </c>
      <c r="R77">
        <f t="shared" si="5"/>
        <v>13.595955280891447</v>
      </c>
      <c r="T77">
        <f t="shared" si="6"/>
        <v>12.824490572330607</v>
      </c>
      <c r="U77" s="3">
        <f t="shared" si="7"/>
        <v>516.5</v>
      </c>
      <c r="AL77">
        <v>277.18</v>
      </c>
      <c r="AM77">
        <v>2.9060000000000001</v>
      </c>
      <c r="AN77">
        <v>9.31</v>
      </c>
      <c r="AO77">
        <v>-9.91</v>
      </c>
      <c r="AQ77">
        <v>512.4</v>
      </c>
    </row>
    <row r="78" spans="1:43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G78">
        <v>516.5</v>
      </c>
      <c r="H78">
        <v>277.14</v>
      </c>
      <c r="I78">
        <v>2.9060000000000001</v>
      </c>
      <c r="J78">
        <v>9.34</v>
      </c>
      <c r="K78">
        <v>-9.8800000000000008</v>
      </c>
      <c r="M78">
        <v>520.70000000000005</v>
      </c>
      <c r="N78">
        <v>277</v>
      </c>
      <c r="O78">
        <v>2.907</v>
      </c>
      <c r="P78">
        <v>9.3800000000000008</v>
      </c>
      <c r="Q78">
        <v>-9.85</v>
      </c>
      <c r="R78">
        <f t="shared" si="5"/>
        <v>13.601724155415004</v>
      </c>
      <c r="T78">
        <f t="shared" si="6"/>
        <v>12.836638729744346</v>
      </c>
      <c r="U78" s="3">
        <f t="shared" si="7"/>
        <v>520.70000000000005</v>
      </c>
      <c r="AL78">
        <v>277.14</v>
      </c>
      <c r="AM78">
        <v>2.9060000000000001</v>
      </c>
      <c r="AN78">
        <v>9.34</v>
      </c>
      <c r="AO78">
        <v>-9.8800000000000008</v>
      </c>
      <c r="AQ78">
        <v>516.5</v>
      </c>
    </row>
    <row r="79" spans="1:43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G79">
        <v>520.70000000000005</v>
      </c>
      <c r="H79">
        <v>277</v>
      </c>
      <c r="I79">
        <v>2.907</v>
      </c>
      <c r="J79">
        <v>9.3800000000000008</v>
      </c>
      <c r="K79">
        <v>-9.85</v>
      </c>
      <c r="M79">
        <v>524.79999999999995</v>
      </c>
      <c r="N79">
        <v>276.95999999999998</v>
      </c>
      <c r="O79">
        <v>2.907</v>
      </c>
      <c r="P79">
        <v>9.41</v>
      </c>
      <c r="Q79">
        <v>-9.82</v>
      </c>
      <c r="R79">
        <f t="shared" si="5"/>
        <v>13.600753655588354</v>
      </c>
      <c r="T79">
        <f t="shared" si="6"/>
        <v>12.848403495935885</v>
      </c>
      <c r="U79" s="3">
        <f t="shared" si="7"/>
        <v>524.79999999999995</v>
      </c>
      <c r="AL79">
        <v>277</v>
      </c>
      <c r="AM79">
        <v>2.907</v>
      </c>
      <c r="AN79">
        <v>9.3800000000000008</v>
      </c>
      <c r="AO79">
        <v>-9.85</v>
      </c>
      <c r="AQ79">
        <v>520.70000000000005</v>
      </c>
    </row>
    <row r="80" spans="1:43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G80">
        <v>524.79999999999995</v>
      </c>
      <c r="H80">
        <v>276.95999999999998</v>
      </c>
      <c r="I80">
        <v>2.907</v>
      </c>
      <c r="J80">
        <v>9.41</v>
      </c>
      <c r="K80">
        <v>-9.82</v>
      </c>
      <c r="M80">
        <v>529</v>
      </c>
      <c r="N80">
        <v>276.92</v>
      </c>
      <c r="O80">
        <v>2.907</v>
      </c>
      <c r="P80">
        <v>9.4499999999999993</v>
      </c>
      <c r="Q80">
        <v>-9.7799999999999994</v>
      </c>
      <c r="R80">
        <f t="shared" si="5"/>
        <v>13.59966543706131</v>
      </c>
      <c r="T80">
        <f t="shared" si="6"/>
        <v>12.860360287278514</v>
      </c>
      <c r="U80" s="3">
        <f t="shared" si="7"/>
        <v>529</v>
      </c>
      <c r="AL80">
        <v>276.95999999999998</v>
      </c>
      <c r="AM80">
        <v>2.907</v>
      </c>
      <c r="AN80">
        <v>9.41</v>
      </c>
      <c r="AO80">
        <v>-9.82</v>
      </c>
      <c r="AQ80">
        <v>524.79999999999995</v>
      </c>
    </row>
    <row r="81" spans="1:43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G81">
        <v>529</v>
      </c>
      <c r="H81">
        <v>276.92</v>
      </c>
      <c r="I81">
        <v>2.907</v>
      </c>
      <c r="J81">
        <v>9.4499999999999993</v>
      </c>
      <c r="K81">
        <v>-9.7799999999999994</v>
      </c>
      <c r="M81">
        <v>533.1</v>
      </c>
      <c r="N81">
        <v>276.77999999999997</v>
      </c>
      <c r="O81">
        <v>2.9079999999999999</v>
      </c>
      <c r="P81">
        <v>9.4600000000000009</v>
      </c>
      <c r="Q81">
        <v>-9.77</v>
      </c>
      <c r="R81">
        <f t="shared" si="5"/>
        <v>13.599430135119633</v>
      </c>
      <c r="T81">
        <f t="shared" si="6"/>
        <v>12.87194117523414</v>
      </c>
      <c r="U81" s="3">
        <f t="shared" si="7"/>
        <v>533.1</v>
      </c>
      <c r="AL81">
        <v>276.92</v>
      </c>
      <c r="AM81">
        <v>2.907</v>
      </c>
      <c r="AN81">
        <v>9.4499999999999993</v>
      </c>
      <c r="AO81">
        <v>-9.7799999999999994</v>
      </c>
      <c r="AQ81">
        <v>529</v>
      </c>
    </row>
    <row r="82" spans="1:43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G82">
        <v>533.1</v>
      </c>
      <c r="H82">
        <v>276.77999999999997</v>
      </c>
      <c r="I82">
        <v>2.9079999999999999</v>
      </c>
      <c r="J82">
        <v>9.4600000000000009</v>
      </c>
      <c r="K82">
        <v>-9.77</v>
      </c>
      <c r="M82">
        <v>537.20000000000005</v>
      </c>
      <c r="N82">
        <v>276.74</v>
      </c>
      <c r="O82">
        <v>2.9079999999999999</v>
      </c>
      <c r="P82">
        <v>9.5</v>
      </c>
      <c r="Q82">
        <v>-9.73</v>
      </c>
      <c r="R82">
        <f t="shared" si="5"/>
        <v>13.598635961007266</v>
      </c>
      <c r="T82">
        <f t="shared" si="6"/>
        <v>12.883433336464691</v>
      </c>
      <c r="U82" s="3">
        <f t="shared" si="7"/>
        <v>537.20000000000005</v>
      </c>
      <c r="AL82">
        <v>276.77999999999997</v>
      </c>
      <c r="AM82">
        <v>2.9079999999999999</v>
      </c>
      <c r="AN82">
        <v>9.4600000000000009</v>
      </c>
      <c r="AO82">
        <v>-9.77</v>
      </c>
      <c r="AQ82">
        <v>533.1</v>
      </c>
    </row>
    <row r="83" spans="1:43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G83">
        <v>537.20000000000005</v>
      </c>
      <c r="H83">
        <v>276.74</v>
      </c>
      <c r="I83">
        <v>2.9079999999999999</v>
      </c>
      <c r="J83">
        <v>9.5</v>
      </c>
      <c r="K83">
        <v>-9.73</v>
      </c>
      <c r="M83">
        <v>541.4</v>
      </c>
      <c r="N83">
        <v>276.7</v>
      </c>
      <c r="O83">
        <v>2.9079999999999999</v>
      </c>
      <c r="P83">
        <v>9.5299999999999994</v>
      </c>
      <c r="Q83">
        <v>-9.6999999999999993</v>
      </c>
      <c r="R83">
        <f t="shared" si="5"/>
        <v>13.598194733125423</v>
      </c>
      <c r="T83">
        <f t="shared" si="6"/>
        <v>12.895115205261368</v>
      </c>
      <c r="U83" s="3">
        <f t="shared" si="7"/>
        <v>541.4</v>
      </c>
      <c r="AL83">
        <v>276.74</v>
      </c>
      <c r="AM83">
        <v>2.9079999999999999</v>
      </c>
      <c r="AN83">
        <v>9.5</v>
      </c>
      <c r="AO83">
        <v>-9.73</v>
      </c>
      <c r="AQ83">
        <v>537.20000000000005</v>
      </c>
    </row>
    <row r="84" spans="1:43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G84">
        <v>541.4</v>
      </c>
      <c r="H84">
        <v>276.7</v>
      </c>
      <c r="I84">
        <v>2.9079999999999999</v>
      </c>
      <c r="J84">
        <v>9.5299999999999994</v>
      </c>
      <c r="K84">
        <v>-9.6999999999999993</v>
      </c>
      <c r="M84">
        <v>545.4</v>
      </c>
      <c r="N84">
        <v>276.56</v>
      </c>
      <c r="O84">
        <v>2.9089999999999998</v>
      </c>
      <c r="P84">
        <v>9.57</v>
      </c>
      <c r="Q84">
        <v>-9.67</v>
      </c>
      <c r="R84">
        <f t="shared" si="5"/>
        <v>13.604918228346689</v>
      </c>
      <c r="T84">
        <f t="shared" si="6"/>
        <v>12.906156845108297</v>
      </c>
      <c r="U84" s="3">
        <f t="shared" si="7"/>
        <v>545.4</v>
      </c>
      <c r="AL84">
        <v>276.7</v>
      </c>
      <c r="AM84">
        <v>2.9079999999999999</v>
      </c>
      <c r="AN84">
        <v>9.5299999999999994</v>
      </c>
      <c r="AO84">
        <v>-9.6999999999999993</v>
      </c>
      <c r="AQ84">
        <v>541.4</v>
      </c>
    </row>
    <row r="85" spans="1:43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G85">
        <v>545.4</v>
      </c>
      <c r="H85">
        <v>276.56</v>
      </c>
      <c r="I85">
        <v>2.9089999999999998</v>
      </c>
      <c r="J85">
        <v>9.57</v>
      </c>
      <c r="K85">
        <v>-9.67</v>
      </c>
      <c r="M85">
        <v>549.20000000000005</v>
      </c>
      <c r="N85">
        <v>276.52</v>
      </c>
      <c r="O85">
        <v>2.9089999999999998</v>
      </c>
      <c r="P85">
        <v>9.6</v>
      </c>
      <c r="Q85">
        <v>-9.6300000000000008</v>
      </c>
      <c r="R85">
        <f t="shared" si="5"/>
        <v>13.5976799491678</v>
      </c>
      <c r="T85">
        <f t="shared" si="6"/>
        <v>12.91657165033179</v>
      </c>
      <c r="U85" s="3">
        <f t="shared" si="7"/>
        <v>549.20000000000005</v>
      </c>
      <c r="AL85">
        <v>276.56</v>
      </c>
      <c r="AM85">
        <v>2.9089999999999998</v>
      </c>
      <c r="AN85">
        <v>9.57</v>
      </c>
      <c r="AO85">
        <v>-9.67</v>
      </c>
      <c r="AQ85">
        <v>545.4</v>
      </c>
    </row>
    <row r="86" spans="1:43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G86">
        <v>549.20000000000005</v>
      </c>
      <c r="H86">
        <v>276.52</v>
      </c>
      <c r="I86">
        <v>2.9089999999999998</v>
      </c>
      <c r="J86">
        <v>9.6</v>
      </c>
      <c r="K86">
        <v>-9.6300000000000008</v>
      </c>
      <c r="M86">
        <v>553</v>
      </c>
      <c r="N86">
        <v>276.39</v>
      </c>
      <c r="O86">
        <v>2.91</v>
      </c>
      <c r="P86">
        <v>9.6300000000000008</v>
      </c>
      <c r="Q86">
        <v>-9.6</v>
      </c>
      <c r="R86">
        <f t="shared" si="5"/>
        <v>13.5976799491678</v>
      </c>
      <c r="T86">
        <f t="shared" si="6"/>
        <v>12.92691464177457</v>
      </c>
      <c r="U86" s="3">
        <f t="shared" si="7"/>
        <v>553</v>
      </c>
      <c r="AL86">
        <v>276.52</v>
      </c>
      <c r="AM86">
        <v>2.9089999999999998</v>
      </c>
      <c r="AN86">
        <v>9.6</v>
      </c>
      <c r="AO86">
        <v>-9.6300000000000008</v>
      </c>
      <c r="AQ86">
        <v>549.20000000000005</v>
      </c>
    </row>
    <row r="87" spans="1:43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G87">
        <v>553</v>
      </c>
      <c r="H87">
        <v>276.39</v>
      </c>
      <c r="I87">
        <v>2.91</v>
      </c>
      <c r="J87">
        <v>9.6300000000000008</v>
      </c>
      <c r="K87">
        <v>-9.6</v>
      </c>
      <c r="M87">
        <v>556.70000000000005</v>
      </c>
      <c r="N87">
        <v>276.36</v>
      </c>
      <c r="O87">
        <v>2.91</v>
      </c>
      <c r="P87">
        <v>9.65</v>
      </c>
      <c r="Q87">
        <v>-9.58</v>
      </c>
      <c r="R87">
        <f t="shared" si="5"/>
        <v>13.59775349092636</v>
      </c>
      <c r="T87">
        <f t="shared" si="6"/>
        <v>12.936917382275258</v>
      </c>
      <c r="U87" s="3">
        <f t="shared" si="7"/>
        <v>556.70000000000005</v>
      </c>
      <c r="AL87">
        <v>276.39</v>
      </c>
      <c r="AM87">
        <v>2.91</v>
      </c>
      <c r="AN87">
        <v>9.6300000000000008</v>
      </c>
      <c r="AO87">
        <v>-9.6</v>
      </c>
      <c r="AQ87">
        <v>553</v>
      </c>
    </row>
    <row r="88" spans="1:43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G88">
        <v>556.70000000000005</v>
      </c>
      <c r="H88">
        <v>276.36</v>
      </c>
      <c r="I88">
        <v>2.91</v>
      </c>
      <c r="J88">
        <v>9.65</v>
      </c>
      <c r="K88">
        <v>-9.58</v>
      </c>
      <c r="M88">
        <v>560.5</v>
      </c>
      <c r="N88">
        <v>276.32</v>
      </c>
      <c r="O88">
        <v>2.91</v>
      </c>
      <c r="P88">
        <v>9.68</v>
      </c>
      <c r="Q88">
        <v>-9.5500000000000007</v>
      </c>
      <c r="R88">
        <f t="shared" si="5"/>
        <v>13.597974113815631</v>
      </c>
      <c r="T88">
        <f t="shared" si="6"/>
        <v>12.947121503259389</v>
      </c>
      <c r="U88" s="3">
        <f t="shared" si="7"/>
        <v>560.5</v>
      </c>
      <c r="AL88">
        <v>276.36</v>
      </c>
      <c r="AM88">
        <v>2.91</v>
      </c>
      <c r="AN88">
        <v>9.65</v>
      </c>
      <c r="AO88">
        <v>-9.58</v>
      </c>
      <c r="AQ88">
        <v>556.70000000000005</v>
      </c>
    </row>
    <row r="89" spans="1:43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G89">
        <v>560.5</v>
      </c>
      <c r="H89">
        <v>276.32</v>
      </c>
      <c r="I89">
        <v>2.91</v>
      </c>
      <c r="J89">
        <v>9.68</v>
      </c>
      <c r="K89">
        <v>-9.5500000000000007</v>
      </c>
      <c r="M89">
        <v>564.29999999999995</v>
      </c>
      <c r="N89">
        <v>276.18</v>
      </c>
      <c r="O89">
        <v>2.911</v>
      </c>
      <c r="P89">
        <v>9.7200000000000006</v>
      </c>
      <c r="Q89">
        <v>-9.52</v>
      </c>
      <c r="R89">
        <f t="shared" si="5"/>
        <v>13.605469488407962</v>
      </c>
      <c r="T89">
        <f t="shared" si="6"/>
        <v>12.957256676953708</v>
      </c>
      <c r="U89" s="3">
        <f t="shared" si="7"/>
        <v>564.29999999999995</v>
      </c>
      <c r="AL89">
        <v>276.32</v>
      </c>
      <c r="AM89">
        <v>2.91</v>
      </c>
      <c r="AN89">
        <v>9.68</v>
      </c>
      <c r="AO89">
        <v>-9.5500000000000007</v>
      </c>
      <c r="AQ89">
        <v>560.5</v>
      </c>
    </row>
    <row r="90" spans="1:43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G90">
        <v>564.29999999999995</v>
      </c>
      <c r="H90">
        <v>276.18</v>
      </c>
      <c r="I90">
        <v>2.911</v>
      </c>
      <c r="J90">
        <v>9.7200000000000006</v>
      </c>
      <c r="K90">
        <v>-9.52</v>
      </c>
      <c r="M90">
        <v>568.1</v>
      </c>
      <c r="N90">
        <v>276.14999999999998</v>
      </c>
      <c r="O90">
        <v>2.911</v>
      </c>
      <c r="P90">
        <v>9.75</v>
      </c>
      <c r="Q90">
        <v>-9.48</v>
      </c>
      <c r="R90">
        <f t="shared" si="5"/>
        <v>13.599003639973041</v>
      </c>
      <c r="T90">
        <f t="shared" si="6"/>
        <v>12.967323828835687</v>
      </c>
      <c r="U90" s="3">
        <f t="shared" si="7"/>
        <v>568.1</v>
      </c>
      <c r="AL90">
        <v>276.18</v>
      </c>
      <c r="AM90">
        <v>2.911</v>
      </c>
      <c r="AN90">
        <v>9.7200000000000006</v>
      </c>
      <c r="AO90">
        <v>-9.52</v>
      </c>
      <c r="AQ90">
        <v>564.29999999999995</v>
      </c>
    </row>
    <row r="91" spans="1:43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G91">
        <v>568.1</v>
      </c>
      <c r="H91">
        <v>276.14999999999998</v>
      </c>
      <c r="I91">
        <v>2.911</v>
      </c>
      <c r="J91">
        <v>9.75</v>
      </c>
      <c r="K91">
        <v>-9.48</v>
      </c>
      <c r="M91">
        <v>571.9</v>
      </c>
      <c r="N91">
        <v>276.12</v>
      </c>
      <c r="O91">
        <v>2.911</v>
      </c>
      <c r="P91">
        <v>9.7799999999999994</v>
      </c>
      <c r="Q91">
        <v>-9.4499999999999993</v>
      </c>
      <c r="R91">
        <f t="shared" si="5"/>
        <v>13.59966543706131</v>
      </c>
      <c r="T91">
        <f t="shared" si="6"/>
        <v>12.977323865872972</v>
      </c>
      <c r="U91" s="3">
        <f t="shared" si="7"/>
        <v>571.9</v>
      </c>
      <c r="AL91">
        <v>276.14999999999998</v>
      </c>
      <c r="AM91">
        <v>2.911</v>
      </c>
      <c r="AN91">
        <v>9.75</v>
      </c>
      <c r="AO91">
        <v>-9.48</v>
      </c>
      <c r="AQ91">
        <v>568.1</v>
      </c>
    </row>
    <row r="92" spans="1:43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G92">
        <v>571.9</v>
      </c>
      <c r="H92">
        <v>276.12</v>
      </c>
      <c r="I92">
        <v>2.911</v>
      </c>
      <c r="J92">
        <v>9.7799999999999994</v>
      </c>
      <c r="K92">
        <v>-9.4499999999999993</v>
      </c>
      <c r="M92">
        <v>575.6</v>
      </c>
      <c r="N92">
        <v>275.98</v>
      </c>
      <c r="O92">
        <v>2.9119999999999999</v>
      </c>
      <c r="P92">
        <v>9.82</v>
      </c>
      <c r="Q92">
        <v>-9.41</v>
      </c>
      <c r="R92">
        <f t="shared" si="5"/>
        <v>13.600753655588354</v>
      </c>
      <c r="T92">
        <f t="shared" si="6"/>
        <v>12.986997102010884</v>
      </c>
      <c r="U92" s="3">
        <f t="shared" si="7"/>
        <v>575.6</v>
      </c>
      <c r="AL92">
        <v>276.12</v>
      </c>
      <c r="AM92">
        <v>2.911</v>
      </c>
      <c r="AN92">
        <v>9.7799999999999994</v>
      </c>
      <c r="AO92">
        <v>-9.4499999999999993</v>
      </c>
      <c r="AQ92">
        <v>571.9</v>
      </c>
    </row>
    <row r="93" spans="1:43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G93">
        <v>575.6</v>
      </c>
      <c r="H93">
        <v>275.98</v>
      </c>
      <c r="I93">
        <v>2.9119999999999999</v>
      </c>
      <c r="J93">
        <v>9.82</v>
      </c>
      <c r="K93">
        <v>-9.41</v>
      </c>
      <c r="M93">
        <v>579.4</v>
      </c>
      <c r="N93">
        <v>275.95</v>
      </c>
      <c r="O93">
        <v>2.9119999999999999</v>
      </c>
      <c r="P93">
        <v>9.83</v>
      </c>
      <c r="Q93">
        <v>-9.4</v>
      </c>
      <c r="R93">
        <f t="shared" si="5"/>
        <v>13.601062458499335</v>
      </c>
      <c r="T93">
        <f t="shared" si="6"/>
        <v>12.99686726749394</v>
      </c>
      <c r="U93" s="3">
        <f t="shared" si="7"/>
        <v>579.4</v>
      </c>
      <c r="AL93">
        <v>275.98</v>
      </c>
      <c r="AM93">
        <v>2.9119999999999999</v>
      </c>
      <c r="AN93">
        <v>9.82</v>
      </c>
      <c r="AO93">
        <v>-9.41</v>
      </c>
      <c r="AQ93">
        <v>575.6</v>
      </c>
    </row>
    <row r="94" spans="1:43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G94">
        <v>579.4</v>
      </c>
      <c r="H94">
        <v>275.95</v>
      </c>
      <c r="I94">
        <v>2.9119999999999999</v>
      </c>
      <c r="J94">
        <v>9.83</v>
      </c>
      <c r="K94">
        <v>-9.4</v>
      </c>
      <c r="M94">
        <v>583.20000000000005</v>
      </c>
      <c r="N94">
        <v>275.91000000000003</v>
      </c>
      <c r="O94">
        <v>2.9119999999999999</v>
      </c>
      <c r="P94">
        <v>9.8699999999999992</v>
      </c>
      <c r="Q94">
        <v>-9.36</v>
      </c>
      <c r="R94">
        <f t="shared" si="5"/>
        <v>13.602444633226778</v>
      </c>
      <c r="T94">
        <f t="shared" si="6"/>
        <v>13.006672910532739</v>
      </c>
      <c r="U94" s="3">
        <f t="shared" si="7"/>
        <v>583.20000000000005</v>
      </c>
      <c r="AL94">
        <v>275.95</v>
      </c>
      <c r="AM94">
        <v>2.9119999999999999</v>
      </c>
      <c r="AN94">
        <v>9.83</v>
      </c>
      <c r="AO94">
        <v>-9.4</v>
      </c>
      <c r="AQ94">
        <v>579.4</v>
      </c>
    </row>
    <row r="95" spans="1:43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G95">
        <v>583.20000000000005</v>
      </c>
      <c r="H95">
        <v>275.91000000000003</v>
      </c>
      <c r="I95">
        <v>2.9119999999999999</v>
      </c>
      <c r="J95">
        <v>9.8699999999999992</v>
      </c>
      <c r="K95">
        <v>-9.36</v>
      </c>
      <c r="M95">
        <v>587</v>
      </c>
      <c r="N95">
        <v>275.77999999999997</v>
      </c>
      <c r="O95">
        <v>2.9129999999999998</v>
      </c>
      <c r="P95">
        <v>9.9</v>
      </c>
      <c r="Q95">
        <v>-9.33</v>
      </c>
      <c r="R95">
        <f t="shared" si="5"/>
        <v>13.60363554348616</v>
      </c>
      <c r="T95">
        <f t="shared" si="6"/>
        <v>13.016414869233211</v>
      </c>
      <c r="U95" s="3">
        <f t="shared" si="7"/>
        <v>587</v>
      </c>
      <c r="AL95">
        <v>275.91000000000003</v>
      </c>
      <c r="AM95">
        <v>2.9119999999999999</v>
      </c>
      <c r="AN95">
        <v>9.8699999999999992</v>
      </c>
      <c r="AO95">
        <v>-9.36</v>
      </c>
      <c r="AQ95">
        <v>583.20000000000005</v>
      </c>
    </row>
    <row r="96" spans="1:43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G96">
        <v>587</v>
      </c>
      <c r="H96">
        <v>275.77999999999997</v>
      </c>
      <c r="I96">
        <v>2.9129999999999998</v>
      </c>
      <c r="J96">
        <v>9.9</v>
      </c>
      <c r="K96">
        <v>-9.33</v>
      </c>
      <c r="M96">
        <v>590.79999999999995</v>
      </c>
      <c r="N96">
        <v>275.74</v>
      </c>
      <c r="O96">
        <v>2.9129999999999998</v>
      </c>
      <c r="P96">
        <v>9.93</v>
      </c>
      <c r="Q96">
        <v>-9.2899999999999991</v>
      </c>
      <c r="R96">
        <f t="shared" si="5"/>
        <v>13.598124870731258</v>
      </c>
      <c r="T96">
        <f t="shared" si="6"/>
        <v>13.026093965476903</v>
      </c>
      <c r="U96" s="3">
        <f t="shared" si="7"/>
        <v>590.79999999999995</v>
      </c>
      <c r="AL96">
        <v>275.77999999999997</v>
      </c>
      <c r="AM96">
        <v>2.9129999999999998</v>
      </c>
      <c r="AN96">
        <v>9.9</v>
      </c>
      <c r="AO96">
        <v>-9.33</v>
      </c>
      <c r="AQ96">
        <v>587</v>
      </c>
    </row>
    <row r="97" spans="1:43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G97">
        <v>590.79999999999995</v>
      </c>
      <c r="H97">
        <v>275.74</v>
      </c>
      <c r="I97">
        <v>2.9129999999999998</v>
      </c>
      <c r="J97">
        <v>9.93</v>
      </c>
      <c r="K97">
        <v>-9.2899999999999991</v>
      </c>
      <c r="M97">
        <v>594.5</v>
      </c>
      <c r="N97">
        <v>275.70999999999998</v>
      </c>
      <c r="O97">
        <v>2.9129999999999998</v>
      </c>
      <c r="P97">
        <v>9.9600000000000009</v>
      </c>
      <c r="Q97">
        <v>-9.26</v>
      </c>
      <c r="R97">
        <f t="shared" si="5"/>
        <v>13.599602935380137</v>
      </c>
      <c r="T97">
        <f t="shared" si="6"/>
        <v>13.035458713687323</v>
      </c>
      <c r="U97" s="3">
        <f t="shared" si="7"/>
        <v>594.5</v>
      </c>
      <c r="AL97">
        <v>275.74</v>
      </c>
      <c r="AM97">
        <v>2.9129999999999998</v>
      </c>
      <c r="AN97">
        <v>9.93</v>
      </c>
      <c r="AO97">
        <v>-9.2899999999999991</v>
      </c>
      <c r="AQ97">
        <v>590.79999999999995</v>
      </c>
    </row>
    <row r="98" spans="1:43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G98">
        <v>594.5</v>
      </c>
      <c r="H98">
        <v>275.70999999999998</v>
      </c>
      <c r="I98">
        <v>2.9129999999999998</v>
      </c>
      <c r="J98">
        <v>9.9600000000000009</v>
      </c>
      <c r="K98">
        <v>-9.26</v>
      </c>
      <c r="M98">
        <v>598.20000000000005</v>
      </c>
      <c r="N98">
        <v>275.57</v>
      </c>
      <c r="O98">
        <v>2.9140000000000001</v>
      </c>
      <c r="P98">
        <v>9.99</v>
      </c>
      <c r="Q98">
        <v>-9.2200000000000006</v>
      </c>
      <c r="R98">
        <f t="shared" si="5"/>
        <v>13.594429006030374</v>
      </c>
      <c r="T98">
        <f t="shared" si="6"/>
        <v>13.044765358784836</v>
      </c>
      <c r="U98" s="3">
        <f t="shared" si="7"/>
        <v>598.20000000000005</v>
      </c>
      <c r="AL98">
        <v>275.70999999999998</v>
      </c>
      <c r="AM98">
        <v>2.9129999999999998</v>
      </c>
      <c r="AN98">
        <v>9.9600000000000009</v>
      </c>
      <c r="AO98">
        <v>-9.26</v>
      </c>
      <c r="AQ98">
        <v>594.5</v>
      </c>
    </row>
    <row r="99" spans="1:43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G99">
        <v>598.20000000000005</v>
      </c>
      <c r="H99">
        <v>275.57</v>
      </c>
      <c r="I99">
        <v>2.9140000000000001</v>
      </c>
      <c r="J99">
        <v>9.99</v>
      </c>
      <c r="K99">
        <v>-9.2200000000000006</v>
      </c>
      <c r="M99">
        <v>601.79999999999995</v>
      </c>
      <c r="N99">
        <v>275.52999999999997</v>
      </c>
      <c r="O99">
        <v>2.9140000000000001</v>
      </c>
      <c r="P99">
        <v>10.029999999999999</v>
      </c>
      <c r="Q99">
        <v>-9.19</v>
      </c>
      <c r="R99">
        <f t="shared" ref="R99:R162" si="8">SQRT(POWER(P99,2) + POWER(Q99,2))</f>
        <v>13.603565709033788</v>
      </c>
      <c r="T99">
        <f t="shared" si="6"/>
        <v>13.053765385784983</v>
      </c>
      <c r="U99" s="3">
        <f t="shared" si="7"/>
        <v>601.79999999999995</v>
      </c>
      <c r="AL99">
        <v>275.57</v>
      </c>
      <c r="AM99">
        <v>2.9140000000000001</v>
      </c>
      <c r="AN99">
        <v>9.99</v>
      </c>
      <c r="AO99">
        <v>-9.2200000000000006</v>
      </c>
      <c r="AQ99">
        <v>598.20000000000005</v>
      </c>
    </row>
    <row r="100" spans="1:43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G100">
        <v>601.79999999999995</v>
      </c>
      <c r="H100">
        <v>275.52999999999997</v>
      </c>
      <c r="I100">
        <v>2.9140000000000001</v>
      </c>
      <c r="J100">
        <v>10.029999999999999</v>
      </c>
      <c r="K100">
        <v>-9.19</v>
      </c>
      <c r="M100">
        <v>605.5</v>
      </c>
      <c r="N100">
        <v>275.5</v>
      </c>
      <c r="O100">
        <v>2.9140000000000001</v>
      </c>
      <c r="P100">
        <v>10.039999999999999</v>
      </c>
      <c r="Q100">
        <v>-9.17</v>
      </c>
      <c r="R100">
        <f t="shared" si="8"/>
        <v>13.597444612867521</v>
      </c>
      <c r="T100">
        <f t="shared" si="6"/>
        <v>13.062959483980787</v>
      </c>
      <c r="U100" s="3">
        <f t="shared" si="7"/>
        <v>605.5</v>
      </c>
      <c r="AL100">
        <v>275.52999999999997</v>
      </c>
      <c r="AM100">
        <v>2.9140000000000001</v>
      </c>
      <c r="AN100">
        <v>10.029999999999999</v>
      </c>
      <c r="AO100">
        <v>-9.19</v>
      </c>
      <c r="AQ100">
        <v>601.79999999999995</v>
      </c>
    </row>
    <row r="101" spans="1:43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G101">
        <v>605.5</v>
      </c>
      <c r="H101">
        <v>275.5</v>
      </c>
      <c r="I101">
        <v>2.9140000000000001</v>
      </c>
      <c r="J101">
        <v>10.039999999999999</v>
      </c>
      <c r="K101">
        <v>-9.17</v>
      </c>
      <c r="M101">
        <v>609.20000000000005</v>
      </c>
      <c r="N101">
        <v>275.37</v>
      </c>
      <c r="O101">
        <v>2.915</v>
      </c>
      <c r="P101">
        <v>10.07</v>
      </c>
      <c r="Q101">
        <v>-9.14</v>
      </c>
      <c r="R101">
        <f t="shared" si="8"/>
        <v>13.599430135119633</v>
      </c>
      <c r="T101">
        <f t="shared" si="6"/>
        <v>13.072097571022576</v>
      </c>
      <c r="U101" s="3">
        <f t="shared" si="7"/>
        <v>609.20000000000005</v>
      </c>
      <c r="AL101">
        <v>275.5</v>
      </c>
      <c r="AM101">
        <v>2.9140000000000001</v>
      </c>
      <c r="AN101">
        <v>10.039999999999999</v>
      </c>
      <c r="AO101">
        <v>-9.17</v>
      </c>
      <c r="AQ101">
        <v>605.5</v>
      </c>
    </row>
    <row r="102" spans="1:43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G102">
        <v>609.20000000000005</v>
      </c>
      <c r="H102">
        <v>275.37</v>
      </c>
      <c r="I102">
        <v>2.915</v>
      </c>
      <c r="J102">
        <v>10.07</v>
      </c>
      <c r="K102">
        <v>-9.14</v>
      </c>
      <c r="M102">
        <v>612.79999999999995</v>
      </c>
      <c r="N102">
        <v>275.33</v>
      </c>
      <c r="O102">
        <v>2.915</v>
      </c>
      <c r="P102">
        <v>10.11</v>
      </c>
      <c r="Q102">
        <v>-9.1</v>
      </c>
      <c r="R102">
        <f t="shared" si="8"/>
        <v>13.602282896631726</v>
      </c>
      <c r="T102">
        <f t="shared" si="6"/>
        <v>13.080935567130638</v>
      </c>
      <c r="U102" s="3">
        <f t="shared" si="7"/>
        <v>612.79999999999995</v>
      </c>
      <c r="AL102">
        <v>275.37</v>
      </c>
      <c r="AM102">
        <v>2.915</v>
      </c>
      <c r="AN102">
        <v>10.07</v>
      </c>
      <c r="AO102">
        <v>-9.14</v>
      </c>
      <c r="AQ102">
        <v>609.20000000000005</v>
      </c>
    </row>
    <row r="103" spans="1:43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G103">
        <v>612.79999999999995</v>
      </c>
      <c r="H103">
        <v>275.33</v>
      </c>
      <c r="I103">
        <v>2.915</v>
      </c>
      <c r="J103">
        <v>10.11</v>
      </c>
      <c r="K103">
        <v>-9.1</v>
      </c>
      <c r="M103">
        <v>616.5</v>
      </c>
      <c r="N103">
        <v>275.29000000000002</v>
      </c>
      <c r="O103">
        <v>2.915</v>
      </c>
      <c r="P103">
        <v>10.14</v>
      </c>
      <c r="Q103">
        <v>-9.06</v>
      </c>
      <c r="R103">
        <f t="shared" si="8"/>
        <v>13.59791160436043</v>
      </c>
      <c r="T103">
        <f t="shared" si="6"/>
        <v>13.089965123397663</v>
      </c>
      <c r="U103" s="3">
        <f t="shared" si="7"/>
        <v>616.5</v>
      </c>
      <c r="AL103">
        <v>275.33</v>
      </c>
      <c r="AM103">
        <v>2.915</v>
      </c>
      <c r="AN103">
        <v>10.11</v>
      </c>
      <c r="AO103">
        <v>-9.1</v>
      </c>
      <c r="AQ103">
        <v>612.79999999999995</v>
      </c>
    </row>
    <row r="104" spans="1:43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G104">
        <v>616.5</v>
      </c>
      <c r="H104">
        <v>275.29000000000002</v>
      </c>
      <c r="I104">
        <v>2.915</v>
      </c>
      <c r="J104">
        <v>10.14</v>
      </c>
      <c r="K104">
        <v>-9.06</v>
      </c>
      <c r="M104">
        <v>620.20000000000005</v>
      </c>
      <c r="N104">
        <v>275.16000000000003</v>
      </c>
      <c r="O104">
        <v>2.9159999999999999</v>
      </c>
      <c r="P104">
        <v>10.17</v>
      </c>
      <c r="Q104">
        <v>-9.0299999999999994</v>
      </c>
      <c r="R104">
        <f t="shared" si="8"/>
        <v>13.600360289345279</v>
      </c>
      <c r="T104">
        <f t="shared" si="6"/>
        <v>13.09894064949059</v>
      </c>
      <c r="U104" s="3">
        <f t="shared" si="7"/>
        <v>620.20000000000005</v>
      </c>
      <c r="AL104">
        <v>275.29000000000002</v>
      </c>
      <c r="AM104">
        <v>2.915</v>
      </c>
      <c r="AN104">
        <v>10.14</v>
      </c>
      <c r="AO104">
        <v>-9.06</v>
      </c>
      <c r="AQ104">
        <v>616.5</v>
      </c>
    </row>
    <row r="105" spans="1:43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G105">
        <v>620.20000000000005</v>
      </c>
      <c r="H105">
        <v>275.16000000000003</v>
      </c>
      <c r="I105">
        <v>2.9159999999999999</v>
      </c>
      <c r="J105">
        <v>10.17</v>
      </c>
      <c r="K105">
        <v>-9.0299999999999994</v>
      </c>
      <c r="M105">
        <v>623.79999999999995</v>
      </c>
      <c r="N105">
        <v>275.13</v>
      </c>
      <c r="O105">
        <v>2.9159999999999999</v>
      </c>
      <c r="P105">
        <v>10.199999999999999</v>
      </c>
      <c r="Q105">
        <v>-8.99</v>
      </c>
      <c r="R105">
        <f t="shared" si="8"/>
        <v>13.59632670981394</v>
      </c>
      <c r="T105">
        <f t="shared" si="6"/>
        <v>13.10762234575162</v>
      </c>
      <c r="U105" s="3">
        <f t="shared" si="7"/>
        <v>623.79999999999995</v>
      </c>
      <c r="AL105">
        <v>275.16000000000003</v>
      </c>
      <c r="AM105">
        <v>2.9159999999999999</v>
      </c>
      <c r="AN105">
        <v>10.17</v>
      </c>
      <c r="AO105">
        <v>-9.0299999999999994</v>
      </c>
      <c r="AQ105">
        <v>620.20000000000005</v>
      </c>
    </row>
    <row r="106" spans="1:43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G106">
        <v>623.79999999999995</v>
      </c>
      <c r="H106">
        <v>275.13</v>
      </c>
      <c r="I106">
        <v>2.9159999999999999</v>
      </c>
      <c r="J106">
        <v>10.199999999999999</v>
      </c>
      <c r="K106">
        <v>-8.99</v>
      </c>
      <c r="M106">
        <v>627.5</v>
      </c>
      <c r="N106">
        <v>274.99</v>
      </c>
      <c r="O106">
        <v>2.9169999999999998</v>
      </c>
      <c r="P106">
        <v>10.220000000000001</v>
      </c>
      <c r="Q106">
        <v>-8.98</v>
      </c>
      <c r="R106">
        <f t="shared" si="8"/>
        <v>13.604734470029175</v>
      </c>
      <c r="T106">
        <f t="shared" si="6"/>
        <v>13.116493145999975</v>
      </c>
      <c r="U106" s="3">
        <f t="shared" si="7"/>
        <v>627.5</v>
      </c>
      <c r="AL106">
        <v>275.13</v>
      </c>
      <c r="AM106">
        <v>2.9159999999999999</v>
      </c>
      <c r="AN106">
        <v>10.199999999999999</v>
      </c>
      <c r="AO106">
        <v>-8.99</v>
      </c>
      <c r="AQ106">
        <v>623.79999999999995</v>
      </c>
    </row>
    <row r="107" spans="1:43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G107">
        <v>627.5</v>
      </c>
      <c r="H107">
        <v>274.99</v>
      </c>
      <c r="I107">
        <v>2.9169999999999998</v>
      </c>
      <c r="J107">
        <v>10.220000000000001</v>
      </c>
      <c r="K107">
        <v>-8.98</v>
      </c>
      <c r="M107">
        <v>631.20000000000005</v>
      </c>
      <c r="N107">
        <v>274.95999999999998</v>
      </c>
      <c r="O107">
        <v>2.9180000000000001</v>
      </c>
      <c r="P107">
        <v>10.25</v>
      </c>
      <c r="Q107">
        <v>-8.94</v>
      </c>
      <c r="R107">
        <f t="shared" si="8"/>
        <v>13.6009595249747</v>
      </c>
      <c r="T107">
        <f t="shared" si="6"/>
        <v>13.125311793788564</v>
      </c>
      <c r="U107" s="3">
        <f t="shared" si="7"/>
        <v>631.20000000000005</v>
      </c>
      <c r="AL107">
        <v>274.99</v>
      </c>
      <c r="AM107">
        <v>2.9169999999999998</v>
      </c>
      <c r="AN107">
        <v>10.220000000000001</v>
      </c>
      <c r="AO107">
        <v>-8.98</v>
      </c>
      <c r="AQ107">
        <v>627.5</v>
      </c>
    </row>
    <row r="108" spans="1:43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G108">
        <v>631.20000000000005</v>
      </c>
      <c r="H108">
        <v>274.95999999999998</v>
      </c>
      <c r="I108">
        <v>2.9180000000000001</v>
      </c>
      <c r="J108">
        <v>10.25</v>
      </c>
      <c r="K108">
        <v>-8.94</v>
      </c>
      <c r="M108">
        <v>634.79999999999995</v>
      </c>
      <c r="N108">
        <v>274.91000000000003</v>
      </c>
      <c r="O108">
        <v>2.9180000000000001</v>
      </c>
      <c r="P108">
        <v>10.25</v>
      </c>
      <c r="Q108">
        <v>-8.94</v>
      </c>
      <c r="R108">
        <f t="shared" si="8"/>
        <v>13.6009595249747</v>
      </c>
      <c r="T108">
        <f t="shared" si="6"/>
        <v>13.133842622469446</v>
      </c>
      <c r="U108" s="3">
        <f t="shared" si="7"/>
        <v>634.79999999999995</v>
      </c>
      <c r="AL108">
        <v>274.95999999999998</v>
      </c>
      <c r="AM108">
        <v>2.9180000000000001</v>
      </c>
      <c r="AN108">
        <v>10.25</v>
      </c>
      <c r="AO108">
        <v>-8.94</v>
      </c>
      <c r="AQ108">
        <v>631.20000000000005</v>
      </c>
    </row>
    <row r="109" spans="1:43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G109">
        <v>634.79999999999995</v>
      </c>
      <c r="H109">
        <v>274.91000000000003</v>
      </c>
      <c r="I109">
        <v>2.9180000000000001</v>
      </c>
      <c r="J109">
        <v>10.25</v>
      </c>
      <c r="K109">
        <v>-8.94</v>
      </c>
      <c r="M109">
        <v>638.5</v>
      </c>
      <c r="N109">
        <v>274.77999999999997</v>
      </c>
      <c r="O109">
        <v>2.919</v>
      </c>
      <c r="P109">
        <v>10.25</v>
      </c>
      <c r="Q109">
        <v>-8.94</v>
      </c>
      <c r="R109">
        <f t="shared" si="8"/>
        <v>13.6009595249747</v>
      </c>
      <c r="T109">
        <f t="shared" si="6"/>
        <v>13.142560152699957</v>
      </c>
      <c r="U109" s="3">
        <f t="shared" si="7"/>
        <v>638.5</v>
      </c>
      <c r="AL109">
        <v>274.91000000000003</v>
      </c>
      <c r="AM109">
        <v>2.9180000000000001</v>
      </c>
      <c r="AN109">
        <v>10.25</v>
      </c>
      <c r="AO109">
        <v>-8.94</v>
      </c>
      <c r="AQ109">
        <v>634.79999999999995</v>
      </c>
    </row>
    <row r="110" spans="1:43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G110">
        <v>638.5</v>
      </c>
      <c r="H110">
        <v>274.77999999999997</v>
      </c>
      <c r="I110">
        <v>2.919</v>
      </c>
      <c r="J110">
        <v>10.25</v>
      </c>
      <c r="K110">
        <v>-8.94</v>
      </c>
      <c r="M110">
        <v>642.6</v>
      </c>
      <c r="N110">
        <v>274.74</v>
      </c>
      <c r="O110">
        <v>2.919</v>
      </c>
      <c r="P110">
        <v>10.25</v>
      </c>
      <c r="Q110">
        <v>-8.94</v>
      </c>
      <c r="R110">
        <f t="shared" si="8"/>
        <v>13.6009595249747</v>
      </c>
      <c r="T110">
        <f t="shared" si="6"/>
        <v>13.152161309513703</v>
      </c>
      <c r="U110" s="3">
        <f t="shared" si="7"/>
        <v>642.6</v>
      </c>
      <c r="AL110">
        <v>274.77999999999997</v>
      </c>
      <c r="AM110">
        <v>2.919</v>
      </c>
      <c r="AN110">
        <v>10.25</v>
      </c>
      <c r="AO110">
        <v>-8.94</v>
      </c>
      <c r="AQ110">
        <v>638.5</v>
      </c>
    </row>
    <row r="111" spans="1:43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G111">
        <v>642.6</v>
      </c>
      <c r="H111">
        <v>274.74</v>
      </c>
      <c r="I111">
        <v>2.919</v>
      </c>
      <c r="J111">
        <v>10.25</v>
      </c>
      <c r="K111">
        <v>-8.94</v>
      </c>
      <c r="M111">
        <v>646.79999999999995</v>
      </c>
      <c r="N111">
        <v>274.7</v>
      </c>
      <c r="O111">
        <v>2.919</v>
      </c>
      <c r="P111">
        <v>10.26</v>
      </c>
      <c r="Q111">
        <v>-8.92</v>
      </c>
      <c r="R111">
        <f t="shared" si="8"/>
        <v>13.595366857867425</v>
      </c>
      <c r="T111">
        <f t="shared" si="6"/>
        <v>13.161933331045494</v>
      </c>
      <c r="U111" s="3">
        <f t="shared" si="7"/>
        <v>646.79999999999995</v>
      </c>
      <c r="AL111">
        <v>274.74</v>
      </c>
      <c r="AM111">
        <v>2.919</v>
      </c>
      <c r="AN111">
        <v>10.25</v>
      </c>
      <c r="AO111">
        <v>-8.94</v>
      </c>
      <c r="AQ111">
        <v>642.6</v>
      </c>
    </row>
    <row r="112" spans="1:43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G112">
        <v>646.79999999999995</v>
      </c>
      <c r="H112">
        <v>274.7</v>
      </c>
      <c r="I112">
        <v>2.919</v>
      </c>
      <c r="J112">
        <v>10.26</v>
      </c>
      <c r="K112">
        <v>-8.92</v>
      </c>
      <c r="M112">
        <v>650.9</v>
      </c>
      <c r="N112">
        <v>274.57</v>
      </c>
      <c r="O112">
        <v>2.92</v>
      </c>
      <c r="P112">
        <v>10.26</v>
      </c>
      <c r="Q112">
        <v>-8.92</v>
      </c>
      <c r="R112">
        <f t="shared" si="8"/>
        <v>13.595366857867425</v>
      </c>
      <c r="T112">
        <f t="shared" si="6"/>
        <v>13.171411670358578</v>
      </c>
      <c r="U112" s="3">
        <f t="shared" si="7"/>
        <v>650.9</v>
      </c>
      <c r="AL112">
        <v>274.7</v>
      </c>
      <c r="AM112">
        <v>2.919</v>
      </c>
      <c r="AN112">
        <v>10.26</v>
      </c>
      <c r="AO112">
        <v>-8.92</v>
      </c>
      <c r="AQ112">
        <v>646.79999999999995</v>
      </c>
    </row>
    <row r="113" spans="1:43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G113">
        <v>650.9</v>
      </c>
      <c r="H113">
        <v>274.57</v>
      </c>
      <c r="I113">
        <v>2.92</v>
      </c>
      <c r="J113">
        <v>10.26</v>
      </c>
      <c r="K113">
        <v>-8.92</v>
      </c>
      <c r="M113">
        <v>655.1</v>
      </c>
      <c r="N113">
        <v>274.52999999999997</v>
      </c>
      <c r="O113">
        <v>2.92</v>
      </c>
      <c r="P113">
        <v>10.26</v>
      </c>
      <c r="Q113">
        <v>-8.92</v>
      </c>
      <c r="R113">
        <f t="shared" si="8"/>
        <v>13.595366857867425</v>
      </c>
      <c r="T113">
        <f t="shared" si="6"/>
        <v>13.181059483097812</v>
      </c>
      <c r="U113" s="3">
        <f t="shared" si="7"/>
        <v>655.1</v>
      </c>
      <c r="AL113">
        <v>274.57</v>
      </c>
      <c r="AM113">
        <v>2.92</v>
      </c>
      <c r="AN113">
        <v>10.26</v>
      </c>
      <c r="AO113">
        <v>-8.92</v>
      </c>
      <c r="AQ113">
        <v>650.9</v>
      </c>
    </row>
    <row r="114" spans="1:43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G114">
        <v>655.1</v>
      </c>
      <c r="H114">
        <v>274.52999999999997</v>
      </c>
      <c r="I114">
        <v>2.92</v>
      </c>
      <c r="J114">
        <v>10.26</v>
      </c>
      <c r="K114">
        <v>-8.92</v>
      </c>
      <c r="M114">
        <v>659.2</v>
      </c>
      <c r="N114">
        <v>274.49</v>
      </c>
      <c r="O114">
        <v>2.92</v>
      </c>
      <c r="P114">
        <v>10.26</v>
      </c>
      <c r="Q114">
        <v>-8.92</v>
      </c>
      <c r="R114">
        <f t="shared" si="8"/>
        <v>13.595366857867425</v>
      </c>
      <c r="T114">
        <f t="shared" si="6"/>
        <v>13.190418107383961</v>
      </c>
      <c r="U114" s="3">
        <f t="shared" si="7"/>
        <v>659.2</v>
      </c>
      <c r="AL114">
        <v>274.52999999999997</v>
      </c>
      <c r="AM114">
        <v>2.92</v>
      </c>
      <c r="AN114">
        <v>10.26</v>
      </c>
      <c r="AO114">
        <v>-8.92</v>
      </c>
      <c r="AQ114">
        <v>655.1</v>
      </c>
    </row>
    <row r="115" spans="1:43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G115">
        <v>659.2</v>
      </c>
      <c r="H115">
        <v>274.49</v>
      </c>
      <c r="I115">
        <v>2.92</v>
      </c>
      <c r="J115">
        <v>10.26</v>
      </c>
      <c r="K115">
        <v>-8.92</v>
      </c>
      <c r="M115">
        <v>663.4</v>
      </c>
      <c r="N115">
        <v>274.35000000000002</v>
      </c>
      <c r="O115">
        <v>2.9209999999999998</v>
      </c>
      <c r="P115">
        <v>10.26</v>
      </c>
      <c r="Q115">
        <v>-8.92</v>
      </c>
      <c r="R115">
        <f t="shared" si="8"/>
        <v>13.595366857867425</v>
      </c>
      <c r="T115">
        <f t="shared" si="6"/>
        <v>13.199944829260494</v>
      </c>
      <c r="U115" s="3">
        <f t="shared" si="7"/>
        <v>663.4</v>
      </c>
      <c r="AL115">
        <v>274.49</v>
      </c>
      <c r="AM115">
        <v>2.92</v>
      </c>
      <c r="AN115">
        <v>10.26</v>
      </c>
      <c r="AO115">
        <v>-8.92</v>
      </c>
      <c r="AQ115">
        <v>659.2</v>
      </c>
    </row>
    <row r="116" spans="1:43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G116">
        <v>663.4</v>
      </c>
      <c r="H116">
        <v>274.35000000000002</v>
      </c>
      <c r="I116">
        <v>2.9209999999999998</v>
      </c>
      <c r="J116">
        <v>10.26</v>
      </c>
      <c r="K116">
        <v>-8.92</v>
      </c>
      <c r="M116">
        <v>667.5</v>
      </c>
      <c r="N116">
        <v>274.31</v>
      </c>
      <c r="O116">
        <v>2.9209999999999998</v>
      </c>
      <c r="P116">
        <v>10.26</v>
      </c>
      <c r="Q116">
        <v>-8.92</v>
      </c>
      <c r="R116">
        <f t="shared" si="8"/>
        <v>13.595366857867425</v>
      </c>
      <c r="T116">
        <f t="shared" si="6"/>
        <v>13.209186724902672</v>
      </c>
      <c r="U116" s="3">
        <f t="shared" si="7"/>
        <v>667.5</v>
      </c>
      <c r="AL116">
        <v>274.35000000000002</v>
      </c>
      <c r="AM116">
        <v>2.9209999999999998</v>
      </c>
      <c r="AN116">
        <v>10.26</v>
      </c>
      <c r="AO116">
        <v>-8.92</v>
      </c>
      <c r="AQ116">
        <v>663.4</v>
      </c>
    </row>
    <row r="117" spans="1:43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G117">
        <v>667.5</v>
      </c>
      <c r="H117">
        <v>274.31</v>
      </c>
      <c r="I117">
        <v>2.9209999999999998</v>
      </c>
      <c r="J117">
        <v>10.26</v>
      </c>
      <c r="K117">
        <v>-8.92</v>
      </c>
      <c r="M117">
        <v>671.6</v>
      </c>
      <c r="N117">
        <v>274.27999999999997</v>
      </c>
      <c r="O117">
        <v>2.9209999999999998</v>
      </c>
      <c r="P117">
        <v>10.26</v>
      </c>
      <c r="Q117">
        <v>-8.92</v>
      </c>
      <c r="R117">
        <f t="shared" si="8"/>
        <v>13.595366857867425</v>
      </c>
      <c r="T117">
        <f t="shared" si="6"/>
        <v>13.218372027296144</v>
      </c>
      <c r="U117" s="3">
        <f t="shared" si="7"/>
        <v>671.6</v>
      </c>
      <c r="AL117">
        <v>274.31</v>
      </c>
      <c r="AM117">
        <v>2.9209999999999998</v>
      </c>
      <c r="AN117">
        <v>10.26</v>
      </c>
      <c r="AO117">
        <v>-8.92</v>
      </c>
      <c r="AQ117">
        <v>667.5</v>
      </c>
    </row>
    <row r="118" spans="1:43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G118">
        <v>671.6</v>
      </c>
      <c r="H118">
        <v>274.27999999999997</v>
      </c>
      <c r="I118">
        <v>2.9209999999999998</v>
      </c>
      <c r="J118">
        <v>10.26</v>
      </c>
      <c r="K118">
        <v>-8.92</v>
      </c>
      <c r="M118">
        <v>675.8</v>
      </c>
      <c r="N118">
        <v>274.14</v>
      </c>
      <c r="O118">
        <v>2.9220000000000002</v>
      </c>
      <c r="P118">
        <v>10.26</v>
      </c>
      <c r="Q118">
        <v>-8.92</v>
      </c>
      <c r="R118">
        <f t="shared" si="8"/>
        <v>13.595366857867425</v>
      </c>
      <c r="T118">
        <f t="shared" si="6"/>
        <v>13.227723400911351</v>
      </c>
      <c r="U118" s="3">
        <f t="shared" si="7"/>
        <v>675.8</v>
      </c>
      <c r="AL118">
        <v>274.27999999999997</v>
      </c>
      <c r="AM118">
        <v>2.9209999999999998</v>
      </c>
      <c r="AN118">
        <v>10.26</v>
      </c>
      <c r="AO118">
        <v>-8.92</v>
      </c>
      <c r="AQ118">
        <v>671.6</v>
      </c>
    </row>
    <row r="119" spans="1:43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G119">
        <v>675.8</v>
      </c>
      <c r="H119">
        <v>274.14</v>
      </c>
      <c r="I119">
        <v>2.9220000000000002</v>
      </c>
      <c r="J119">
        <v>10.26</v>
      </c>
      <c r="K119">
        <v>-8.92</v>
      </c>
      <c r="M119">
        <v>679.9</v>
      </c>
      <c r="N119">
        <v>274.10000000000002</v>
      </c>
      <c r="O119">
        <v>2.9220000000000002</v>
      </c>
      <c r="P119">
        <v>10.26</v>
      </c>
      <c r="Q119">
        <v>-8.92</v>
      </c>
      <c r="R119">
        <f t="shared" si="8"/>
        <v>13.595366857867425</v>
      </c>
      <c r="T119">
        <f t="shared" si="6"/>
        <v>13.236796232289686</v>
      </c>
      <c r="U119" s="3">
        <f t="shared" si="7"/>
        <v>679.9</v>
      </c>
      <c r="AL119">
        <v>274.14</v>
      </c>
      <c r="AM119">
        <v>2.9220000000000002</v>
      </c>
      <c r="AN119">
        <v>10.26</v>
      </c>
      <c r="AO119">
        <v>-8.92</v>
      </c>
      <c r="AQ119">
        <v>675.8</v>
      </c>
    </row>
    <row r="120" spans="1:43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G120">
        <v>679.9</v>
      </c>
      <c r="H120">
        <v>274.10000000000002</v>
      </c>
      <c r="I120">
        <v>2.9220000000000002</v>
      </c>
      <c r="J120">
        <v>10.26</v>
      </c>
      <c r="K120">
        <v>-8.92</v>
      </c>
      <c r="M120">
        <v>684.1</v>
      </c>
      <c r="N120">
        <v>274.06</v>
      </c>
      <c r="O120">
        <v>2.9220000000000002</v>
      </c>
      <c r="P120">
        <v>10.26</v>
      </c>
      <c r="Q120">
        <v>-8.92</v>
      </c>
      <c r="R120">
        <f t="shared" si="8"/>
        <v>13.595366857867425</v>
      </c>
      <c r="T120">
        <f t="shared" si="6"/>
        <v>13.246033798141495</v>
      </c>
      <c r="U120" s="3">
        <f t="shared" si="7"/>
        <v>684.1</v>
      </c>
      <c r="AL120">
        <v>274.10000000000002</v>
      </c>
      <c r="AM120">
        <v>2.9220000000000002</v>
      </c>
      <c r="AN120">
        <v>10.26</v>
      </c>
      <c r="AO120">
        <v>-8.92</v>
      </c>
      <c r="AQ120">
        <v>679.9</v>
      </c>
    </row>
    <row r="121" spans="1:43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G121">
        <v>684.1</v>
      </c>
      <c r="H121">
        <v>274.06</v>
      </c>
      <c r="I121">
        <v>2.9220000000000002</v>
      </c>
      <c r="J121">
        <v>10.26</v>
      </c>
      <c r="K121">
        <v>-8.92</v>
      </c>
      <c r="M121">
        <v>688.2</v>
      </c>
      <c r="N121">
        <v>273.92</v>
      </c>
      <c r="O121">
        <v>2.923</v>
      </c>
      <c r="P121">
        <v>10.26</v>
      </c>
      <c r="Q121">
        <v>-8.92</v>
      </c>
      <c r="R121">
        <f t="shared" si="8"/>
        <v>13.595366857867425</v>
      </c>
      <c r="T121">
        <f t="shared" si="6"/>
        <v>13.254996879536137</v>
      </c>
      <c r="U121" s="3">
        <f t="shared" si="7"/>
        <v>688.2</v>
      </c>
      <c r="AL121">
        <v>274.06</v>
      </c>
      <c r="AM121">
        <v>2.9220000000000002</v>
      </c>
      <c r="AN121">
        <v>10.26</v>
      </c>
      <c r="AO121">
        <v>-8.92</v>
      </c>
      <c r="AQ121">
        <v>684.1</v>
      </c>
    </row>
    <row r="122" spans="1:43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G122">
        <v>688.2</v>
      </c>
      <c r="H122">
        <v>273.92</v>
      </c>
      <c r="I122">
        <v>2.923</v>
      </c>
      <c r="J122">
        <v>10.26</v>
      </c>
      <c r="K122">
        <v>-8.92</v>
      </c>
      <c r="M122">
        <v>692.1</v>
      </c>
      <c r="N122">
        <v>273.89</v>
      </c>
      <c r="O122">
        <v>2.923</v>
      </c>
      <c r="P122">
        <v>10.26</v>
      </c>
      <c r="Q122">
        <v>-8.92</v>
      </c>
      <c r="R122">
        <f t="shared" si="8"/>
        <v>13.595366857867425</v>
      </c>
      <c r="T122">
        <f t="shared" si="6"/>
        <v>13.263473320262793</v>
      </c>
      <c r="U122" s="3">
        <f t="shared" si="7"/>
        <v>692.1</v>
      </c>
      <c r="AL122">
        <v>273.92</v>
      </c>
      <c r="AM122">
        <v>2.923</v>
      </c>
      <c r="AN122">
        <v>10.26</v>
      </c>
      <c r="AO122">
        <v>-8.92</v>
      </c>
      <c r="AQ122">
        <v>688.2</v>
      </c>
    </row>
    <row r="123" spans="1:43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G123">
        <v>692.1</v>
      </c>
      <c r="H123">
        <v>273.89</v>
      </c>
      <c r="I123">
        <v>2.923</v>
      </c>
      <c r="J123">
        <v>10.26</v>
      </c>
      <c r="K123">
        <v>-8.92</v>
      </c>
      <c r="M123">
        <v>695.9</v>
      </c>
      <c r="N123">
        <v>273.86</v>
      </c>
      <c r="O123">
        <v>2.923</v>
      </c>
      <c r="P123">
        <v>10.26</v>
      </c>
      <c r="Q123">
        <v>-8.92</v>
      </c>
      <c r="R123">
        <f t="shared" si="8"/>
        <v>13.595366857867425</v>
      </c>
      <c r="T123">
        <f t="shared" si="6"/>
        <v>13.271686597267273</v>
      </c>
      <c r="U123" s="3">
        <f t="shared" si="7"/>
        <v>695.9</v>
      </c>
      <c r="AL123">
        <v>273.89</v>
      </c>
      <c r="AM123">
        <v>2.923</v>
      </c>
      <c r="AN123">
        <v>10.26</v>
      </c>
      <c r="AO123">
        <v>-8.92</v>
      </c>
      <c r="AQ123">
        <v>692.1</v>
      </c>
    </row>
    <row r="124" spans="1:43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G124">
        <v>695.9</v>
      </c>
      <c r="H124">
        <v>273.86</v>
      </c>
      <c r="I124">
        <v>2.923</v>
      </c>
      <c r="J124">
        <v>10.26</v>
      </c>
      <c r="K124">
        <v>-8.92</v>
      </c>
      <c r="M124">
        <v>699.7</v>
      </c>
      <c r="N124">
        <v>273.73</v>
      </c>
      <c r="O124">
        <v>2.9239999999999999</v>
      </c>
      <c r="P124">
        <v>10.26</v>
      </c>
      <c r="Q124">
        <v>-8.92</v>
      </c>
      <c r="R124">
        <f t="shared" si="8"/>
        <v>13.595366857867425</v>
      </c>
      <c r="T124">
        <f t="shared" si="6"/>
        <v>13.279855147118845</v>
      </c>
      <c r="U124" s="3">
        <f t="shared" si="7"/>
        <v>699.7</v>
      </c>
      <c r="AL124">
        <v>273.86</v>
      </c>
      <c r="AM124">
        <v>2.923</v>
      </c>
      <c r="AN124">
        <v>10.26</v>
      </c>
      <c r="AO124">
        <v>-8.92</v>
      </c>
      <c r="AQ124">
        <v>695.9</v>
      </c>
    </row>
    <row r="125" spans="1:43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G125">
        <v>699.7</v>
      </c>
      <c r="H125">
        <v>273.73</v>
      </c>
      <c r="I125">
        <v>2.9239999999999999</v>
      </c>
      <c r="J125">
        <v>10.26</v>
      </c>
      <c r="K125">
        <v>-8.92</v>
      </c>
      <c r="M125">
        <v>703.5</v>
      </c>
      <c r="N125">
        <v>273.69</v>
      </c>
      <c r="O125">
        <v>2.9239999999999999</v>
      </c>
      <c r="P125">
        <v>10.26</v>
      </c>
      <c r="Q125">
        <v>-8.92</v>
      </c>
      <c r="R125">
        <f t="shared" si="8"/>
        <v>13.595366857867425</v>
      </c>
      <c r="T125">
        <f t="shared" si="6"/>
        <v>13.287979454322731</v>
      </c>
      <c r="U125" s="3">
        <f t="shared" si="7"/>
        <v>703.5</v>
      </c>
      <c r="AL125">
        <v>273.73</v>
      </c>
      <c r="AM125">
        <v>2.9239999999999999</v>
      </c>
      <c r="AN125">
        <v>10.26</v>
      </c>
      <c r="AO125">
        <v>-8.92</v>
      </c>
      <c r="AQ125">
        <v>699.7</v>
      </c>
    </row>
    <row r="126" spans="1:43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G126">
        <v>703.5</v>
      </c>
      <c r="H126">
        <v>273.69</v>
      </c>
      <c r="I126">
        <v>2.9239999999999999</v>
      </c>
      <c r="J126">
        <v>10.26</v>
      </c>
      <c r="K126">
        <v>-8.92</v>
      </c>
      <c r="M126">
        <v>707.3</v>
      </c>
      <c r="N126">
        <v>273.66000000000003</v>
      </c>
      <c r="O126">
        <v>2.9239999999999999</v>
      </c>
      <c r="P126">
        <v>10.28</v>
      </c>
      <c r="Q126">
        <v>-8.9</v>
      </c>
      <c r="R126">
        <f t="shared" si="8"/>
        <v>13.597367392256487</v>
      </c>
      <c r="T126">
        <f t="shared" si="6"/>
        <v>13.296059995553982</v>
      </c>
      <c r="U126" s="3">
        <f t="shared" si="7"/>
        <v>707.3</v>
      </c>
      <c r="AL126">
        <v>273.69</v>
      </c>
      <c r="AM126">
        <v>2.9239999999999999</v>
      </c>
      <c r="AN126">
        <v>10.26</v>
      </c>
      <c r="AO126">
        <v>-8.92</v>
      </c>
      <c r="AQ126">
        <v>703.5</v>
      </c>
    </row>
    <row r="127" spans="1:43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G127">
        <v>707.3</v>
      </c>
      <c r="H127">
        <v>273.66000000000003</v>
      </c>
      <c r="I127">
        <v>2.9239999999999999</v>
      </c>
      <c r="J127">
        <v>10.28</v>
      </c>
      <c r="K127">
        <v>-8.9</v>
      </c>
      <c r="M127">
        <v>711.1</v>
      </c>
      <c r="N127">
        <v>273.52999999999997</v>
      </c>
      <c r="O127">
        <v>2.9249999999999998</v>
      </c>
      <c r="P127">
        <v>10.28</v>
      </c>
      <c r="Q127">
        <v>-8.9</v>
      </c>
      <c r="R127">
        <f t="shared" si="8"/>
        <v>13.597367392256487</v>
      </c>
      <c r="T127">
        <f t="shared" si="6"/>
        <v>13.304097239825275</v>
      </c>
      <c r="U127" s="3">
        <f t="shared" si="7"/>
        <v>711.1</v>
      </c>
      <c r="AL127">
        <v>273.66000000000003</v>
      </c>
      <c r="AM127">
        <v>2.9239999999999999</v>
      </c>
      <c r="AN127">
        <v>10.28</v>
      </c>
      <c r="AO127">
        <v>-8.9</v>
      </c>
      <c r="AQ127">
        <v>707.3</v>
      </c>
    </row>
    <row r="128" spans="1:43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G128">
        <v>711.1</v>
      </c>
      <c r="H128">
        <v>273.52999999999997</v>
      </c>
      <c r="I128">
        <v>2.9249999999999998</v>
      </c>
      <c r="J128">
        <v>10.28</v>
      </c>
      <c r="K128">
        <v>-8.9</v>
      </c>
      <c r="M128">
        <v>714.9</v>
      </c>
      <c r="N128">
        <v>273.49</v>
      </c>
      <c r="O128">
        <v>2.9249999999999998</v>
      </c>
      <c r="P128">
        <v>10.28</v>
      </c>
      <c r="Q128">
        <v>-8.9</v>
      </c>
      <c r="R128">
        <f t="shared" si="8"/>
        <v>13.597367392256487</v>
      </c>
      <c r="T128">
        <f t="shared" si="6"/>
        <v>13.312091648650274</v>
      </c>
      <c r="U128" s="3">
        <f t="shared" si="7"/>
        <v>714.9</v>
      </c>
      <c r="AL128">
        <v>273.52999999999997</v>
      </c>
      <c r="AM128">
        <v>2.9249999999999998</v>
      </c>
      <c r="AN128">
        <v>10.28</v>
      </c>
      <c r="AO128">
        <v>-8.9</v>
      </c>
      <c r="AQ128">
        <v>711.1</v>
      </c>
    </row>
    <row r="129" spans="1:43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G129">
        <v>714.9</v>
      </c>
      <c r="H129">
        <v>273.49</v>
      </c>
      <c r="I129">
        <v>2.9249999999999998</v>
      </c>
      <c r="J129">
        <v>10.28</v>
      </c>
      <c r="K129">
        <v>-8.9</v>
      </c>
      <c r="M129">
        <v>718.7</v>
      </c>
      <c r="N129">
        <v>273.45</v>
      </c>
      <c r="O129">
        <v>2.9249999999999998</v>
      </c>
      <c r="P129">
        <v>10.28</v>
      </c>
      <c r="Q129">
        <v>-8.9</v>
      </c>
      <c r="R129">
        <f t="shared" si="8"/>
        <v>13.597367392256487</v>
      </c>
      <c r="T129">
        <f t="shared" si="6"/>
        <v>13.320043676202662</v>
      </c>
      <c r="U129" s="3">
        <f t="shared" si="7"/>
        <v>718.7</v>
      </c>
      <c r="AL129">
        <v>273.49</v>
      </c>
      <c r="AM129">
        <v>2.9249999999999998</v>
      </c>
      <c r="AN129">
        <v>10.28</v>
      </c>
      <c r="AO129">
        <v>-8.9</v>
      </c>
      <c r="AQ129">
        <v>714.9</v>
      </c>
    </row>
    <row r="130" spans="1:43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G130">
        <v>718.7</v>
      </c>
      <c r="H130">
        <v>273.45</v>
      </c>
      <c r="I130">
        <v>2.9249999999999998</v>
      </c>
      <c r="J130">
        <v>10.28</v>
      </c>
      <c r="K130">
        <v>-8.9</v>
      </c>
      <c r="M130">
        <v>722.5</v>
      </c>
      <c r="N130">
        <v>273.32</v>
      </c>
      <c r="O130">
        <v>2.9260000000000002</v>
      </c>
      <c r="P130">
        <v>10.28</v>
      </c>
      <c r="Q130">
        <v>-8.9</v>
      </c>
      <c r="R130">
        <f t="shared" si="8"/>
        <v>13.597367392256487</v>
      </c>
      <c r="T130">
        <f t="shared" ref="T130:T193" si="9">(0.6/0.4) * LN(U130/$W$2)</f>
        <v>13.327953769470948</v>
      </c>
      <c r="U130" s="3">
        <f t="shared" si="7"/>
        <v>722.5</v>
      </c>
      <c r="AL130">
        <v>273.45</v>
      </c>
      <c r="AM130">
        <v>2.9249999999999998</v>
      </c>
      <c r="AN130">
        <v>10.28</v>
      </c>
      <c r="AO130">
        <v>-8.9</v>
      </c>
      <c r="AQ130">
        <v>718.7</v>
      </c>
    </row>
    <row r="131" spans="1:43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G131">
        <v>722.5</v>
      </c>
      <c r="H131">
        <v>273.32</v>
      </c>
      <c r="I131">
        <v>2.9260000000000002</v>
      </c>
      <c r="J131">
        <v>10.28</v>
      </c>
      <c r="K131">
        <v>-8.9</v>
      </c>
      <c r="M131">
        <v>726.3</v>
      </c>
      <c r="N131">
        <v>273.29000000000002</v>
      </c>
      <c r="O131">
        <v>2.9260000000000002</v>
      </c>
      <c r="P131">
        <v>10.28</v>
      </c>
      <c r="Q131">
        <v>-8.9</v>
      </c>
      <c r="R131">
        <f t="shared" si="8"/>
        <v>13.597367392256487</v>
      </c>
      <c r="T131">
        <f t="shared" si="9"/>
        <v>13.335822368409248</v>
      </c>
      <c r="U131" s="3">
        <f t="shared" ref="U131:U194" si="10">M131</f>
        <v>726.3</v>
      </c>
      <c r="AL131">
        <v>273.32</v>
      </c>
      <c r="AM131">
        <v>2.9260000000000002</v>
      </c>
      <c r="AN131">
        <v>10.28</v>
      </c>
      <c r="AO131">
        <v>-8.9</v>
      </c>
      <c r="AQ131">
        <v>722.5</v>
      </c>
    </row>
    <row r="132" spans="1:43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G132">
        <v>726.3</v>
      </c>
      <c r="H132">
        <v>273.29000000000002</v>
      </c>
      <c r="I132">
        <v>2.9260000000000002</v>
      </c>
      <c r="J132">
        <v>10.28</v>
      </c>
      <c r="K132">
        <v>-8.9</v>
      </c>
      <c r="M132">
        <v>730.1</v>
      </c>
      <c r="N132">
        <v>273.25</v>
      </c>
      <c r="O132">
        <v>2.9260000000000002</v>
      </c>
      <c r="P132">
        <v>10.28</v>
      </c>
      <c r="Q132">
        <v>-8.9</v>
      </c>
      <c r="R132">
        <f t="shared" si="8"/>
        <v>13.597367392256487</v>
      </c>
      <c r="T132">
        <f t="shared" si="9"/>
        <v>13.343649906084126</v>
      </c>
      <c r="U132" s="3">
        <f t="shared" si="10"/>
        <v>730.1</v>
      </c>
      <c r="AL132">
        <v>273.29000000000002</v>
      </c>
      <c r="AM132">
        <v>2.9260000000000002</v>
      </c>
      <c r="AN132">
        <v>10.28</v>
      </c>
      <c r="AO132">
        <v>-8.9</v>
      </c>
      <c r="AQ132">
        <v>726.3</v>
      </c>
    </row>
    <row r="133" spans="1:43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G133">
        <v>730.1</v>
      </c>
      <c r="H133">
        <v>273.25</v>
      </c>
      <c r="I133">
        <v>2.9260000000000002</v>
      </c>
      <c r="J133">
        <v>10.28</v>
      </c>
      <c r="K133">
        <v>-8.9</v>
      </c>
      <c r="M133">
        <v>733.9</v>
      </c>
      <c r="N133">
        <v>273.12</v>
      </c>
      <c r="O133">
        <v>2.927</v>
      </c>
      <c r="P133">
        <v>10.28</v>
      </c>
      <c r="Q133">
        <v>-8.9</v>
      </c>
      <c r="R133">
        <f t="shared" si="8"/>
        <v>13.597367392256487</v>
      </c>
      <c r="T133">
        <f t="shared" si="9"/>
        <v>13.35143680881759</v>
      </c>
      <c r="U133" s="3">
        <f t="shared" si="10"/>
        <v>733.9</v>
      </c>
      <c r="AL133">
        <v>273.25</v>
      </c>
      <c r="AM133">
        <v>2.9260000000000002</v>
      </c>
      <c r="AN133">
        <v>10.28</v>
      </c>
      <c r="AO133">
        <v>-8.9</v>
      </c>
      <c r="AQ133">
        <v>730.1</v>
      </c>
    </row>
    <row r="134" spans="1:43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G134">
        <v>733.9</v>
      </c>
      <c r="H134">
        <v>273.12</v>
      </c>
      <c r="I134">
        <v>2.927</v>
      </c>
      <c r="J134">
        <v>10.28</v>
      </c>
      <c r="K134">
        <v>-8.9</v>
      </c>
      <c r="M134">
        <v>737.7</v>
      </c>
      <c r="N134">
        <v>273.08999999999997</v>
      </c>
      <c r="O134">
        <v>2.927</v>
      </c>
      <c r="P134">
        <v>10.28</v>
      </c>
      <c r="Q134">
        <v>-8.9</v>
      </c>
      <c r="R134">
        <f t="shared" si="8"/>
        <v>13.597367392256487</v>
      </c>
      <c r="T134">
        <f t="shared" si="9"/>
        <v>13.359183496326452</v>
      </c>
      <c r="U134" s="3">
        <f t="shared" si="10"/>
        <v>737.7</v>
      </c>
      <c r="AL134">
        <v>273.12</v>
      </c>
      <c r="AM134">
        <v>2.927</v>
      </c>
      <c r="AN134">
        <v>10.28</v>
      </c>
      <c r="AO134">
        <v>-8.9</v>
      </c>
      <c r="AQ134">
        <v>733.9</v>
      </c>
    </row>
    <row r="135" spans="1:43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G135">
        <v>737.7</v>
      </c>
      <c r="H135">
        <v>273.08999999999997</v>
      </c>
      <c r="I135">
        <v>2.927</v>
      </c>
      <c r="J135">
        <v>10.28</v>
      </c>
      <c r="K135">
        <v>-8.9</v>
      </c>
      <c r="M135">
        <v>741.4</v>
      </c>
      <c r="N135">
        <v>273.05</v>
      </c>
      <c r="O135">
        <v>2.927</v>
      </c>
      <c r="P135">
        <v>10.28</v>
      </c>
      <c r="Q135">
        <v>-8.9</v>
      </c>
      <c r="R135">
        <f t="shared" si="8"/>
        <v>13.597367392256487</v>
      </c>
      <c r="T135">
        <f t="shared" si="9"/>
        <v>13.366688075566014</v>
      </c>
      <c r="U135" s="3">
        <f t="shared" si="10"/>
        <v>741.4</v>
      </c>
      <c r="AL135">
        <v>273.08999999999997</v>
      </c>
      <c r="AM135">
        <v>2.927</v>
      </c>
      <c r="AN135">
        <v>10.28</v>
      </c>
      <c r="AO135">
        <v>-8.9</v>
      </c>
      <c r="AQ135">
        <v>737.7</v>
      </c>
    </row>
    <row r="136" spans="1:43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G136">
        <v>741.4</v>
      </c>
      <c r="H136">
        <v>273.05</v>
      </c>
      <c r="I136">
        <v>2.927</v>
      </c>
      <c r="J136">
        <v>10.28</v>
      </c>
      <c r="K136">
        <v>-8.9</v>
      </c>
      <c r="M136">
        <v>744.8</v>
      </c>
      <c r="N136">
        <v>272.92</v>
      </c>
      <c r="O136">
        <v>2.9279999999999999</v>
      </c>
      <c r="P136">
        <v>10.28</v>
      </c>
      <c r="Q136">
        <v>-8.9</v>
      </c>
      <c r="R136">
        <f t="shared" si="8"/>
        <v>13.597367392256487</v>
      </c>
      <c r="T136">
        <f t="shared" si="9"/>
        <v>13.373551228435353</v>
      </c>
      <c r="U136" s="3">
        <f t="shared" si="10"/>
        <v>744.8</v>
      </c>
      <c r="AL136">
        <v>273.05</v>
      </c>
      <c r="AM136">
        <v>2.927</v>
      </c>
      <c r="AN136">
        <v>10.28</v>
      </c>
      <c r="AO136">
        <v>-8.9</v>
      </c>
      <c r="AQ136">
        <v>741.4</v>
      </c>
    </row>
    <row r="137" spans="1:43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G137">
        <v>744.8</v>
      </c>
      <c r="H137">
        <v>272.92</v>
      </c>
      <c r="I137">
        <v>2.9279999999999999</v>
      </c>
      <c r="J137">
        <v>10.28</v>
      </c>
      <c r="K137">
        <v>-8.9</v>
      </c>
      <c r="M137">
        <v>748.2</v>
      </c>
      <c r="N137">
        <v>272.89</v>
      </c>
      <c r="O137">
        <v>2.9279999999999999</v>
      </c>
      <c r="P137">
        <v>10.28</v>
      </c>
      <c r="Q137">
        <v>-8.9</v>
      </c>
      <c r="R137">
        <f t="shared" si="8"/>
        <v>13.597367392256487</v>
      </c>
      <c r="T137">
        <f t="shared" si="9"/>
        <v>13.380383122362135</v>
      </c>
      <c r="U137" s="3">
        <f t="shared" si="10"/>
        <v>748.2</v>
      </c>
      <c r="AL137">
        <v>272.92</v>
      </c>
      <c r="AM137">
        <v>2.9279999999999999</v>
      </c>
      <c r="AN137">
        <v>10.28</v>
      </c>
      <c r="AO137">
        <v>-8.9</v>
      </c>
      <c r="AQ137">
        <v>744.8</v>
      </c>
    </row>
    <row r="138" spans="1:43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G138">
        <v>748.2</v>
      </c>
      <c r="H138">
        <v>272.89</v>
      </c>
      <c r="I138">
        <v>2.9279999999999999</v>
      </c>
      <c r="J138">
        <v>10.28</v>
      </c>
      <c r="K138">
        <v>-8.9</v>
      </c>
      <c r="M138">
        <v>751.6</v>
      </c>
      <c r="N138">
        <v>272.86</v>
      </c>
      <c r="O138">
        <v>2.9279999999999999</v>
      </c>
      <c r="P138">
        <v>10.3</v>
      </c>
      <c r="Q138">
        <v>-8.89</v>
      </c>
      <c r="R138">
        <f t="shared" si="8"/>
        <v>13.605958253647556</v>
      </c>
      <c r="T138">
        <f t="shared" si="9"/>
        <v>13.387184040800033</v>
      </c>
      <c r="U138" s="3">
        <f t="shared" si="10"/>
        <v>751.6</v>
      </c>
      <c r="AL138">
        <v>272.89</v>
      </c>
      <c r="AM138">
        <v>2.9279999999999999</v>
      </c>
      <c r="AN138">
        <v>10.28</v>
      </c>
      <c r="AO138">
        <v>-8.9</v>
      </c>
      <c r="AQ138">
        <v>748.2</v>
      </c>
    </row>
    <row r="139" spans="1:43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G139">
        <v>751.6</v>
      </c>
      <c r="H139">
        <v>272.86</v>
      </c>
      <c r="I139">
        <v>2.9279999999999999</v>
      </c>
      <c r="J139">
        <v>10.3</v>
      </c>
      <c r="K139">
        <v>-8.89</v>
      </c>
      <c r="M139">
        <v>755.1</v>
      </c>
      <c r="N139">
        <v>272.73</v>
      </c>
      <c r="O139">
        <v>2.9289999999999998</v>
      </c>
      <c r="P139">
        <v>10.31</v>
      </c>
      <c r="Q139">
        <v>-8.8699999999999992</v>
      </c>
      <c r="R139">
        <f t="shared" si="8"/>
        <v>13.600477932778686</v>
      </c>
      <c r="T139">
        <f t="shared" si="9"/>
        <v>13.394152925705136</v>
      </c>
      <c r="U139" s="3">
        <f t="shared" si="10"/>
        <v>755.1</v>
      </c>
      <c r="AL139">
        <v>272.86</v>
      </c>
      <c r="AM139">
        <v>2.9279999999999999</v>
      </c>
      <c r="AN139">
        <v>10.3</v>
      </c>
      <c r="AO139">
        <v>-8.89</v>
      </c>
      <c r="AQ139">
        <v>751.6</v>
      </c>
    </row>
    <row r="140" spans="1:43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G140">
        <v>755.1</v>
      </c>
      <c r="H140">
        <v>272.73</v>
      </c>
      <c r="I140">
        <v>2.9289999999999998</v>
      </c>
      <c r="J140">
        <v>10.31</v>
      </c>
      <c r="K140">
        <v>-8.8699999999999992</v>
      </c>
      <c r="M140">
        <v>758.5</v>
      </c>
      <c r="N140">
        <v>272.69</v>
      </c>
      <c r="O140">
        <v>2.9289999999999998</v>
      </c>
      <c r="P140">
        <v>10.31</v>
      </c>
      <c r="Q140">
        <v>-8.8699999999999992</v>
      </c>
      <c r="R140">
        <f t="shared" si="8"/>
        <v>13.600477932778686</v>
      </c>
      <c r="T140">
        <f t="shared" si="9"/>
        <v>13.400891837673946</v>
      </c>
      <c r="U140" s="3">
        <f t="shared" si="10"/>
        <v>758.5</v>
      </c>
      <c r="AL140">
        <v>272.73</v>
      </c>
      <c r="AM140">
        <v>2.9289999999999998</v>
      </c>
      <c r="AN140">
        <v>10.31</v>
      </c>
      <c r="AO140">
        <v>-8.8699999999999992</v>
      </c>
      <c r="AQ140">
        <v>755.1</v>
      </c>
    </row>
    <row r="141" spans="1:43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G141">
        <v>758.5</v>
      </c>
      <c r="H141">
        <v>272.69</v>
      </c>
      <c r="I141">
        <v>2.9289999999999998</v>
      </c>
      <c r="J141">
        <v>10.31</v>
      </c>
      <c r="K141">
        <v>-8.8699999999999992</v>
      </c>
      <c r="M141">
        <v>761.9</v>
      </c>
      <c r="N141">
        <v>272.55</v>
      </c>
      <c r="O141">
        <v>2.93</v>
      </c>
      <c r="P141">
        <v>10.33</v>
      </c>
      <c r="Q141">
        <v>-8.85</v>
      </c>
      <c r="R141">
        <f t="shared" si="8"/>
        <v>13.602624746717083</v>
      </c>
      <c r="T141">
        <f t="shared" si="9"/>
        <v>13.407600609709512</v>
      </c>
      <c r="U141" s="3">
        <f t="shared" si="10"/>
        <v>761.9</v>
      </c>
      <c r="AL141">
        <v>272.69</v>
      </c>
      <c r="AM141">
        <v>2.9289999999999998</v>
      </c>
      <c r="AN141">
        <v>10.31</v>
      </c>
      <c r="AO141">
        <v>-8.8699999999999992</v>
      </c>
      <c r="AQ141">
        <v>758.5</v>
      </c>
    </row>
    <row r="142" spans="1:43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G142">
        <v>761.9</v>
      </c>
      <c r="H142">
        <v>272.55</v>
      </c>
      <c r="I142">
        <v>2.93</v>
      </c>
      <c r="J142">
        <v>10.33</v>
      </c>
      <c r="K142">
        <v>-8.85</v>
      </c>
      <c r="M142">
        <v>765.3</v>
      </c>
      <c r="N142">
        <v>272.52</v>
      </c>
      <c r="O142">
        <v>2.93</v>
      </c>
      <c r="P142">
        <v>10.34</v>
      </c>
      <c r="Q142">
        <v>-8.83</v>
      </c>
      <c r="R142">
        <f t="shared" si="8"/>
        <v>13.597223981386788</v>
      </c>
      <c r="T142">
        <f t="shared" si="9"/>
        <v>13.414279510214879</v>
      </c>
      <c r="U142" s="3">
        <f t="shared" si="10"/>
        <v>765.3</v>
      </c>
      <c r="AL142">
        <v>272.55</v>
      </c>
      <c r="AM142">
        <v>2.93</v>
      </c>
      <c r="AN142">
        <v>10.33</v>
      </c>
      <c r="AO142">
        <v>-8.85</v>
      </c>
      <c r="AQ142">
        <v>761.9</v>
      </c>
    </row>
    <row r="143" spans="1:43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G143">
        <v>765.3</v>
      </c>
      <c r="H143">
        <v>272.52</v>
      </c>
      <c r="I143">
        <v>2.93</v>
      </c>
      <c r="J143">
        <v>10.34</v>
      </c>
      <c r="K143">
        <v>-8.83</v>
      </c>
      <c r="M143">
        <v>768.8</v>
      </c>
      <c r="N143">
        <v>272.49</v>
      </c>
      <c r="O143">
        <v>2.93</v>
      </c>
      <c r="P143">
        <v>10.34</v>
      </c>
      <c r="Q143">
        <v>-8.83</v>
      </c>
      <c r="R143">
        <f t="shared" si="8"/>
        <v>13.597223981386788</v>
      </c>
      <c r="T143">
        <f t="shared" si="9"/>
        <v>13.421123925975191</v>
      </c>
      <c r="U143" s="3">
        <f t="shared" si="10"/>
        <v>768.8</v>
      </c>
      <c r="AL143">
        <v>272.52</v>
      </c>
      <c r="AM143">
        <v>2.93</v>
      </c>
      <c r="AN143">
        <v>10.34</v>
      </c>
      <c r="AO143">
        <v>-8.83</v>
      </c>
      <c r="AQ143">
        <v>765.3</v>
      </c>
    </row>
    <row r="144" spans="1:43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G144">
        <v>768.8</v>
      </c>
      <c r="H144">
        <v>272.49</v>
      </c>
      <c r="I144">
        <v>2.93</v>
      </c>
      <c r="J144">
        <v>10.34</v>
      </c>
      <c r="K144">
        <v>-8.83</v>
      </c>
      <c r="M144">
        <v>772.2</v>
      </c>
      <c r="N144">
        <v>272.35000000000002</v>
      </c>
      <c r="O144">
        <v>2.931</v>
      </c>
      <c r="P144">
        <v>10.36</v>
      </c>
      <c r="Q144">
        <v>-8.81</v>
      </c>
      <c r="R144">
        <f t="shared" si="8"/>
        <v>13.599474254543813</v>
      </c>
      <c r="T144">
        <f t="shared" si="9"/>
        <v>13.42774301523627</v>
      </c>
      <c r="U144" s="3">
        <f t="shared" si="10"/>
        <v>772.2</v>
      </c>
      <c r="AL144">
        <v>272.49</v>
      </c>
      <c r="AM144">
        <v>2.93</v>
      </c>
      <c r="AN144">
        <v>10.34</v>
      </c>
      <c r="AO144">
        <v>-8.83</v>
      </c>
      <c r="AQ144">
        <v>768.8</v>
      </c>
    </row>
    <row r="145" spans="1:43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G145">
        <v>772.2</v>
      </c>
      <c r="H145">
        <v>272.35000000000002</v>
      </c>
      <c r="I145">
        <v>2.931</v>
      </c>
      <c r="J145">
        <v>10.36</v>
      </c>
      <c r="K145">
        <v>-8.81</v>
      </c>
      <c r="M145">
        <v>775.6</v>
      </c>
      <c r="N145">
        <v>272.32</v>
      </c>
      <c r="O145">
        <v>2.931</v>
      </c>
      <c r="P145">
        <v>10.37</v>
      </c>
      <c r="Q145">
        <v>-8.8000000000000007</v>
      </c>
      <c r="R145">
        <f t="shared" si="8"/>
        <v>13.600621309337306</v>
      </c>
      <c r="T145">
        <f t="shared" si="9"/>
        <v>13.434333024543811</v>
      </c>
      <c r="U145" s="3">
        <f t="shared" si="10"/>
        <v>775.6</v>
      </c>
      <c r="AL145">
        <v>272.35000000000002</v>
      </c>
      <c r="AM145">
        <v>2.931</v>
      </c>
      <c r="AN145">
        <v>10.36</v>
      </c>
      <c r="AO145">
        <v>-8.81</v>
      </c>
      <c r="AQ145">
        <v>772.2</v>
      </c>
    </row>
    <row r="146" spans="1:43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G146">
        <v>775.6</v>
      </c>
      <c r="H146">
        <v>272.32</v>
      </c>
      <c r="I146">
        <v>2.931</v>
      </c>
      <c r="J146">
        <v>10.37</v>
      </c>
      <c r="K146">
        <v>-8.8000000000000007</v>
      </c>
      <c r="M146">
        <v>779.1</v>
      </c>
      <c r="N146">
        <v>272.29000000000002</v>
      </c>
      <c r="O146">
        <v>2.931</v>
      </c>
      <c r="P146">
        <v>10.37</v>
      </c>
      <c r="Q146">
        <v>-8.8000000000000007</v>
      </c>
      <c r="R146">
        <f t="shared" si="8"/>
        <v>13.600621309337306</v>
      </c>
      <c r="T146">
        <f t="shared" si="9"/>
        <v>13.441086750496286</v>
      </c>
      <c r="U146" s="3">
        <f t="shared" si="10"/>
        <v>779.1</v>
      </c>
      <c r="AL146">
        <v>272.32</v>
      </c>
      <c r="AM146">
        <v>2.931</v>
      </c>
      <c r="AN146">
        <v>10.37</v>
      </c>
      <c r="AO146">
        <v>-8.8000000000000007</v>
      </c>
      <c r="AQ146">
        <v>775.6</v>
      </c>
    </row>
    <row r="147" spans="1:43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G147">
        <v>779.1</v>
      </c>
      <c r="H147">
        <v>272.29000000000002</v>
      </c>
      <c r="I147">
        <v>2.931</v>
      </c>
      <c r="J147">
        <v>10.37</v>
      </c>
      <c r="K147">
        <v>-8.8000000000000007</v>
      </c>
      <c r="M147">
        <v>782.5</v>
      </c>
      <c r="N147">
        <v>272.16000000000003</v>
      </c>
      <c r="O147">
        <v>2.9319999999999999</v>
      </c>
      <c r="P147">
        <v>10.39</v>
      </c>
      <c r="Q147">
        <v>-8.7799999999999994</v>
      </c>
      <c r="R147">
        <f t="shared" si="8"/>
        <v>13.602959236871953</v>
      </c>
      <c r="T147">
        <f t="shared" si="9"/>
        <v>13.44761852311253</v>
      </c>
      <c r="U147" s="3">
        <f t="shared" si="10"/>
        <v>782.5</v>
      </c>
      <c r="AL147">
        <v>272.29000000000002</v>
      </c>
      <c r="AM147">
        <v>2.931</v>
      </c>
      <c r="AN147">
        <v>10.37</v>
      </c>
      <c r="AO147">
        <v>-8.8000000000000007</v>
      </c>
      <c r="AQ147">
        <v>779.1</v>
      </c>
    </row>
    <row r="148" spans="1:43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G148">
        <v>782.5</v>
      </c>
      <c r="H148">
        <v>272.16000000000003</v>
      </c>
      <c r="I148">
        <v>2.9319999999999999</v>
      </c>
      <c r="J148">
        <v>10.39</v>
      </c>
      <c r="K148">
        <v>-8.7799999999999994</v>
      </c>
      <c r="M148">
        <v>786</v>
      </c>
      <c r="N148">
        <v>272.12</v>
      </c>
      <c r="O148">
        <v>2.9319999999999999</v>
      </c>
      <c r="P148">
        <v>10.4</v>
      </c>
      <c r="Q148">
        <v>-8.76</v>
      </c>
      <c r="R148">
        <f t="shared" si="8"/>
        <v>13.597705688828539</v>
      </c>
      <c r="T148">
        <f t="shared" si="9"/>
        <v>13.454312828134876</v>
      </c>
      <c r="U148" s="3">
        <f t="shared" si="10"/>
        <v>786</v>
      </c>
      <c r="AL148">
        <v>272.16000000000003</v>
      </c>
      <c r="AM148">
        <v>2.9319999999999999</v>
      </c>
      <c r="AN148">
        <v>10.39</v>
      </c>
      <c r="AO148">
        <v>-8.7799999999999994</v>
      </c>
      <c r="AQ148">
        <v>782.5</v>
      </c>
    </row>
    <row r="149" spans="1:43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G149">
        <v>786</v>
      </c>
      <c r="H149">
        <v>272.12</v>
      </c>
      <c r="I149">
        <v>2.9319999999999999</v>
      </c>
      <c r="J149">
        <v>10.4</v>
      </c>
      <c r="K149">
        <v>-8.76</v>
      </c>
      <c r="M149">
        <v>789.7</v>
      </c>
      <c r="N149">
        <v>272.08</v>
      </c>
      <c r="O149">
        <v>2.9319999999999999</v>
      </c>
      <c r="P149">
        <v>10.4</v>
      </c>
      <c r="Q149">
        <v>-8.76</v>
      </c>
      <c r="R149">
        <f t="shared" si="8"/>
        <v>13.597705688828539</v>
      </c>
      <c r="T149">
        <f t="shared" si="9"/>
        <v>13.461357329246368</v>
      </c>
      <c r="U149" s="3">
        <f t="shared" si="10"/>
        <v>789.7</v>
      </c>
      <c r="AL149">
        <v>272.12</v>
      </c>
      <c r="AM149">
        <v>2.9319999999999999</v>
      </c>
      <c r="AN149">
        <v>10.4</v>
      </c>
      <c r="AO149">
        <v>-8.76</v>
      </c>
      <c r="AQ149">
        <v>786</v>
      </c>
    </row>
    <row r="150" spans="1:43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G150">
        <v>789.7</v>
      </c>
      <c r="H150">
        <v>272.08</v>
      </c>
      <c r="I150">
        <v>2.9319999999999999</v>
      </c>
      <c r="J150">
        <v>10.4</v>
      </c>
      <c r="K150">
        <v>-8.76</v>
      </c>
      <c r="M150">
        <v>793.5</v>
      </c>
      <c r="N150">
        <v>271.95</v>
      </c>
      <c r="O150">
        <v>2.9329999999999998</v>
      </c>
      <c r="P150">
        <v>10.34</v>
      </c>
      <c r="Q150">
        <v>-8.68</v>
      </c>
      <c r="R150">
        <f t="shared" si="8"/>
        <v>13.50029629304483</v>
      </c>
      <c r="T150">
        <f t="shared" si="9"/>
        <v>13.468557949440763</v>
      </c>
      <c r="U150" s="3">
        <f t="shared" si="10"/>
        <v>793.5</v>
      </c>
      <c r="AL150">
        <v>272.08</v>
      </c>
      <c r="AM150">
        <v>2.9319999999999999</v>
      </c>
      <c r="AN150">
        <v>10.4</v>
      </c>
      <c r="AO150">
        <v>-8.76</v>
      </c>
      <c r="AQ150">
        <v>789.7</v>
      </c>
    </row>
    <row r="151" spans="1:43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G151">
        <v>793.5</v>
      </c>
      <c r="H151">
        <v>271.95</v>
      </c>
      <c r="I151">
        <v>2.9329999999999998</v>
      </c>
      <c r="J151">
        <v>10.34</v>
      </c>
      <c r="K151">
        <v>-8.68</v>
      </c>
      <c r="M151">
        <v>797.2</v>
      </c>
      <c r="N151">
        <v>271.91000000000003</v>
      </c>
      <c r="O151">
        <v>2.9329999999999998</v>
      </c>
      <c r="P151">
        <v>10.36</v>
      </c>
      <c r="Q151">
        <v>-8.66</v>
      </c>
      <c r="R151">
        <f t="shared" si="8"/>
        <v>13.502784897938646</v>
      </c>
      <c r="T151">
        <f t="shared" si="9"/>
        <v>13.475536021999027</v>
      </c>
      <c r="U151" s="3">
        <f t="shared" si="10"/>
        <v>797.2</v>
      </c>
      <c r="AL151">
        <v>271.95</v>
      </c>
      <c r="AM151">
        <v>2.9329999999999998</v>
      </c>
      <c r="AN151">
        <v>10.34</v>
      </c>
      <c r="AO151">
        <v>-8.68</v>
      </c>
      <c r="AQ151">
        <v>793.5</v>
      </c>
    </row>
    <row r="152" spans="1:43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G152">
        <v>797.2</v>
      </c>
      <c r="H152">
        <v>271.91000000000003</v>
      </c>
      <c r="I152">
        <v>2.9329999999999998</v>
      </c>
      <c r="J152">
        <v>10.36</v>
      </c>
      <c r="K152">
        <v>-8.66</v>
      </c>
      <c r="M152">
        <v>800.9</v>
      </c>
      <c r="N152">
        <v>271.87</v>
      </c>
      <c r="O152">
        <v>2.9329999999999998</v>
      </c>
      <c r="P152">
        <v>10.36</v>
      </c>
      <c r="Q152">
        <v>-8.66</v>
      </c>
      <c r="R152">
        <f t="shared" si="8"/>
        <v>13.502784897938646</v>
      </c>
      <c r="T152">
        <f t="shared" si="9"/>
        <v>13.482481782485522</v>
      </c>
      <c r="U152" s="3">
        <f t="shared" si="10"/>
        <v>800.9</v>
      </c>
      <c r="AL152">
        <v>271.91000000000003</v>
      </c>
      <c r="AM152">
        <v>2.9329999999999998</v>
      </c>
      <c r="AN152">
        <v>10.36</v>
      </c>
      <c r="AO152">
        <v>-8.66</v>
      </c>
      <c r="AQ152">
        <v>797.2</v>
      </c>
    </row>
    <row r="153" spans="1:43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G153">
        <v>800.9</v>
      </c>
      <c r="H153">
        <v>271.87</v>
      </c>
      <c r="I153">
        <v>2.9329999999999998</v>
      </c>
      <c r="J153">
        <v>10.36</v>
      </c>
      <c r="K153">
        <v>-8.66</v>
      </c>
      <c r="M153">
        <v>804.6</v>
      </c>
      <c r="N153">
        <v>271.73</v>
      </c>
      <c r="O153">
        <v>2.9340000000000002</v>
      </c>
      <c r="P153">
        <v>10.37</v>
      </c>
      <c r="Q153">
        <v>-8.64</v>
      </c>
      <c r="R153">
        <f t="shared" si="8"/>
        <v>13.497647943252927</v>
      </c>
      <c r="T153">
        <f t="shared" si="9"/>
        <v>13.489395528764597</v>
      </c>
      <c r="U153" s="3">
        <f t="shared" si="10"/>
        <v>804.6</v>
      </c>
      <c r="AL153">
        <v>271.87</v>
      </c>
      <c r="AM153">
        <v>2.9329999999999998</v>
      </c>
      <c r="AN153">
        <v>10.36</v>
      </c>
      <c r="AO153">
        <v>-8.66</v>
      </c>
      <c r="AQ153">
        <v>800.9</v>
      </c>
    </row>
    <row r="154" spans="1:43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G154">
        <v>804.6</v>
      </c>
      <c r="H154">
        <v>271.73</v>
      </c>
      <c r="I154">
        <v>2.9340000000000002</v>
      </c>
      <c r="J154">
        <v>10.37</v>
      </c>
      <c r="K154">
        <v>-8.64</v>
      </c>
      <c r="M154">
        <v>808.3</v>
      </c>
      <c r="N154">
        <v>271.7</v>
      </c>
      <c r="O154">
        <v>2.9340000000000002</v>
      </c>
      <c r="P154">
        <v>10.39</v>
      </c>
      <c r="Q154">
        <v>-8.6199999999999992</v>
      </c>
      <c r="R154">
        <f t="shared" si="8"/>
        <v>13.500240738594258</v>
      </c>
      <c r="T154">
        <f t="shared" si="9"/>
        <v>13.496277554600765</v>
      </c>
      <c r="U154" s="3">
        <f t="shared" si="10"/>
        <v>808.3</v>
      </c>
      <c r="AL154">
        <v>271.73</v>
      </c>
      <c r="AM154">
        <v>2.9340000000000002</v>
      </c>
      <c r="AN154">
        <v>10.37</v>
      </c>
      <c r="AO154">
        <v>-8.64</v>
      </c>
      <c r="AQ154">
        <v>804.6</v>
      </c>
    </row>
    <row r="155" spans="1:43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G155">
        <v>808.3</v>
      </c>
      <c r="H155">
        <v>271.7</v>
      </c>
      <c r="I155">
        <v>2.9340000000000002</v>
      </c>
      <c r="J155">
        <v>10.39</v>
      </c>
      <c r="K155">
        <v>-8.6199999999999992</v>
      </c>
      <c r="M155">
        <v>812</v>
      </c>
      <c r="N155">
        <v>271.66000000000003</v>
      </c>
      <c r="O155">
        <v>2.9340000000000002</v>
      </c>
      <c r="P155">
        <v>10.4</v>
      </c>
      <c r="Q155">
        <v>-8.61</v>
      </c>
      <c r="R155">
        <f t="shared" si="8"/>
        <v>13.501559169221901</v>
      </c>
      <c r="T155">
        <f t="shared" si="9"/>
        <v>13.503128149733584</v>
      </c>
      <c r="U155" s="3">
        <f t="shared" si="10"/>
        <v>812</v>
      </c>
      <c r="AL155">
        <v>271.7</v>
      </c>
      <c r="AM155">
        <v>2.9340000000000002</v>
      </c>
      <c r="AN155">
        <v>10.39</v>
      </c>
      <c r="AO155">
        <v>-8.6199999999999992</v>
      </c>
      <c r="AQ155">
        <v>808.3</v>
      </c>
    </row>
    <row r="156" spans="1:43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G156">
        <v>812</v>
      </c>
      <c r="H156">
        <v>271.66000000000003</v>
      </c>
      <c r="I156">
        <v>2.9340000000000002</v>
      </c>
      <c r="J156">
        <v>10.4</v>
      </c>
      <c r="K156">
        <v>-8.61</v>
      </c>
      <c r="M156">
        <v>815.7</v>
      </c>
      <c r="N156">
        <v>271.52</v>
      </c>
      <c r="O156">
        <v>2.9350000000000001</v>
      </c>
      <c r="P156">
        <v>10.4</v>
      </c>
      <c r="Q156">
        <v>-8.61</v>
      </c>
      <c r="R156">
        <f t="shared" si="8"/>
        <v>13.501559169221901</v>
      </c>
      <c r="T156">
        <f t="shared" si="9"/>
        <v>13.509947599950868</v>
      </c>
      <c r="U156" s="3">
        <f t="shared" si="10"/>
        <v>815.7</v>
      </c>
      <c r="AL156">
        <v>271.66000000000003</v>
      </c>
      <c r="AM156">
        <v>2.9340000000000002</v>
      </c>
      <c r="AN156">
        <v>10.4</v>
      </c>
      <c r="AO156">
        <v>-8.61</v>
      </c>
      <c r="AQ156">
        <v>812</v>
      </c>
    </row>
    <row r="157" spans="1:43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G157">
        <v>815.7</v>
      </c>
      <c r="H157">
        <v>271.52</v>
      </c>
      <c r="I157">
        <v>2.9350000000000001</v>
      </c>
      <c r="J157">
        <v>10.4</v>
      </c>
      <c r="K157">
        <v>-8.61</v>
      </c>
      <c r="M157">
        <v>819.5</v>
      </c>
      <c r="N157">
        <v>271.49</v>
      </c>
      <c r="O157">
        <v>2.9350000000000001</v>
      </c>
      <c r="P157">
        <v>10.42</v>
      </c>
      <c r="Q157">
        <v>-8.59</v>
      </c>
      <c r="R157">
        <f t="shared" si="8"/>
        <v>13.504240074880185</v>
      </c>
      <c r="T157">
        <f t="shared" si="9"/>
        <v>13.516919236766894</v>
      </c>
      <c r="U157" s="3">
        <f t="shared" si="10"/>
        <v>819.5</v>
      </c>
      <c r="AL157">
        <v>271.52</v>
      </c>
      <c r="AM157">
        <v>2.9350000000000001</v>
      </c>
      <c r="AN157">
        <v>10.4</v>
      </c>
      <c r="AO157">
        <v>-8.61</v>
      </c>
      <c r="AQ157">
        <v>815.7</v>
      </c>
    </row>
    <row r="158" spans="1:43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G158">
        <v>819.5</v>
      </c>
      <c r="H158">
        <v>271.49</v>
      </c>
      <c r="I158">
        <v>2.9350000000000001</v>
      </c>
      <c r="J158">
        <v>10.42</v>
      </c>
      <c r="K158">
        <v>-8.59</v>
      </c>
      <c r="M158">
        <v>823.2</v>
      </c>
      <c r="N158">
        <v>271.44</v>
      </c>
      <c r="O158">
        <v>2.9350000000000001</v>
      </c>
      <c r="P158">
        <v>10.43</v>
      </c>
      <c r="Q158">
        <v>-8.57</v>
      </c>
      <c r="R158">
        <f t="shared" si="8"/>
        <v>13.499251831120123</v>
      </c>
      <c r="T158">
        <f t="shared" si="9"/>
        <v>13.523676416270826</v>
      </c>
      <c r="U158" s="3">
        <f t="shared" si="10"/>
        <v>823.2</v>
      </c>
      <c r="AL158">
        <v>271.49</v>
      </c>
      <c r="AM158">
        <v>2.9350000000000001</v>
      </c>
      <c r="AN158">
        <v>10.42</v>
      </c>
      <c r="AO158">
        <v>-8.59</v>
      </c>
      <c r="AQ158">
        <v>819.5</v>
      </c>
    </row>
    <row r="159" spans="1:43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G159">
        <v>823.2</v>
      </c>
      <c r="H159">
        <v>271.44</v>
      </c>
      <c r="I159">
        <v>2.9350000000000001</v>
      </c>
      <c r="J159">
        <v>10.43</v>
      </c>
      <c r="K159">
        <v>-8.57</v>
      </c>
      <c r="M159">
        <v>826.9</v>
      </c>
      <c r="N159">
        <v>271.41000000000003</v>
      </c>
      <c r="O159">
        <v>2.9350000000000001</v>
      </c>
      <c r="P159">
        <v>10.43</v>
      </c>
      <c r="Q159">
        <v>-8.57</v>
      </c>
      <c r="R159">
        <f t="shared" si="8"/>
        <v>13.499251831120123</v>
      </c>
      <c r="T159">
        <f t="shared" si="9"/>
        <v>13.530403292583248</v>
      </c>
      <c r="U159" s="3">
        <f t="shared" si="10"/>
        <v>826.9</v>
      </c>
      <c r="AL159">
        <v>271.44</v>
      </c>
      <c r="AM159">
        <v>2.9350000000000001</v>
      </c>
      <c r="AN159">
        <v>10.43</v>
      </c>
      <c r="AO159">
        <v>-8.57</v>
      </c>
      <c r="AQ159">
        <v>823.2</v>
      </c>
    </row>
    <row r="160" spans="1:43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G160">
        <v>826.9</v>
      </c>
      <c r="H160">
        <v>271.41000000000003</v>
      </c>
      <c r="I160">
        <v>2.9350000000000001</v>
      </c>
      <c r="J160">
        <v>10.43</v>
      </c>
      <c r="K160">
        <v>-8.57</v>
      </c>
      <c r="M160">
        <v>830.6</v>
      </c>
      <c r="N160">
        <v>271.27</v>
      </c>
      <c r="O160">
        <v>2.9359999999999999</v>
      </c>
      <c r="P160">
        <v>10.45</v>
      </c>
      <c r="Q160">
        <v>-8.5500000000000007</v>
      </c>
      <c r="R160">
        <f t="shared" si="8"/>
        <v>13.5020368833743</v>
      </c>
      <c r="T160">
        <f t="shared" si="9"/>
        <v>13.537100136286044</v>
      </c>
      <c r="U160" s="3">
        <f t="shared" si="10"/>
        <v>830.6</v>
      </c>
      <c r="AL160">
        <v>271.41000000000003</v>
      </c>
      <c r="AM160">
        <v>2.9350000000000001</v>
      </c>
      <c r="AN160">
        <v>10.43</v>
      </c>
      <c r="AO160">
        <v>-8.57</v>
      </c>
      <c r="AQ160">
        <v>826.9</v>
      </c>
    </row>
    <row r="161" spans="1:43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G161">
        <v>830.6</v>
      </c>
      <c r="H161">
        <v>271.27</v>
      </c>
      <c r="I161">
        <v>2.9359999999999999</v>
      </c>
      <c r="J161">
        <v>10.45</v>
      </c>
      <c r="K161">
        <v>-8.5500000000000007</v>
      </c>
      <c r="M161">
        <v>834.4</v>
      </c>
      <c r="N161">
        <v>271.24</v>
      </c>
      <c r="O161">
        <v>2.9359999999999999</v>
      </c>
      <c r="P161">
        <v>10.46</v>
      </c>
      <c r="Q161">
        <v>-8.5299999999999994</v>
      </c>
      <c r="R161">
        <f t="shared" si="8"/>
        <v>13.497129324415619</v>
      </c>
      <c r="T161">
        <f t="shared" si="9"/>
        <v>13.54394699502091</v>
      </c>
      <c r="U161" s="3">
        <f t="shared" si="10"/>
        <v>834.4</v>
      </c>
      <c r="AL161">
        <v>271.27</v>
      </c>
      <c r="AM161">
        <v>2.9359999999999999</v>
      </c>
      <c r="AN161">
        <v>10.45</v>
      </c>
      <c r="AO161">
        <v>-8.5500000000000007</v>
      </c>
      <c r="AQ161">
        <v>830.6</v>
      </c>
    </row>
    <row r="162" spans="1:43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G162">
        <v>834.4</v>
      </c>
      <c r="H162">
        <v>271.24</v>
      </c>
      <c r="I162">
        <v>2.9359999999999999</v>
      </c>
      <c r="J162">
        <v>10.46</v>
      </c>
      <c r="K162">
        <v>-8.5299999999999994</v>
      </c>
      <c r="M162">
        <v>838.8</v>
      </c>
      <c r="N162">
        <v>271.19</v>
      </c>
      <c r="O162">
        <v>2.9359999999999999</v>
      </c>
      <c r="P162">
        <v>10.46</v>
      </c>
      <c r="Q162">
        <v>-8.5299999999999994</v>
      </c>
      <c r="R162">
        <f t="shared" si="8"/>
        <v>13.497129324415619</v>
      </c>
      <c r="T162">
        <f t="shared" si="9"/>
        <v>13.551836088032713</v>
      </c>
      <c r="U162" s="3">
        <f t="shared" si="10"/>
        <v>838.8</v>
      </c>
      <c r="AL162">
        <v>271.24</v>
      </c>
      <c r="AM162">
        <v>2.9359999999999999</v>
      </c>
      <c r="AN162">
        <v>10.46</v>
      </c>
      <c r="AO162">
        <v>-8.5299999999999994</v>
      </c>
      <c r="AQ162">
        <v>834.4</v>
      </c>
    </row>
    <row r="163" spans="1:43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G163">
        <v>838.8</v>
      </c>
      <c r="H163">
        <v>271.19</v>
      </c>
      <c r="I163">
        <v>2.9359999999999999</v>
      </c>
      <c r="J163">
        <v>10.46</v>
      </c>
      <c r="K163">
        <v>-8.5299999999999994</v>
      </c>
      <c r="M163">
        <v>843.2</v>
      </c>
      <c r="N163">
        <v>271.06</v>
      </c>
      <c r="O163">
        <v>2.9369999999999998</v>
      </c>
      <c r="P163">
        <v>10.48</v>
      </c>
      <c r="Q163">
        <v>-8.51</v>
      </c>
      <c r="R163">
        <f t="shared" ref="R163:R226" si="11">SQRT(POWER(P163,2) + POWER(Q163,2))</f>
        <v>13.500018518505817</v>
      </c>
      <c r="T163">
        <f t="shared" si="9"/>
        <v>13.559683906171713</v>
      </c>
      <c r="U163" s="3">
        <f t="shared" si="10"/>
        <v>843.2</v>
      </c>
      <c r="AL163">
        <v>271.19</v>
      </c>
      <c r="AM163">
        <v>2.9359999999999999</v>
      </c>
      <c r="AN163">
        <v>10.46</v>
      </c>
      <c r="AO163">
        <v>-8.5299999999999994</v>
      </c>
      <c r="AQ163">
        <v>838.8</v>
      </c>
    </row>
    <row r="164" spans="1:43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G164">
        <v>843.2</v>
      </c>
      <c r="H164">
        <v>271.06</v>
      </c>
      <c r="I164">
        <v>2.9369999999999998</v>
      </c>
      <c r="J164">
        <v>10.48</v>
      </c>
      <c r="K164">
        <v>-8.51</v>
      </c>
      <c r="M164">
        <v>847.6</v>
      </c>
      <c r="N164">
        <v>271.02</v>
      </c>
      <c r="O164">
        <v>2.9369999999999998</v>
      </c>
      <c r="P164">
        <v>10.41</v>
      </c>
      <c r="Q164">
        <v>-8.43</v>
      </c>
      <c r="R164">
        <f t="shared" si="11"/>
        <v>13.395260355812423</v>
      </c>
      <c r="T164">
        <f t="shared" si="9"/>
        <v>13.567490879082284</v>
      </c>
      <c r="U164" s="3">
        <f t="shared" si="10"/>
        <v>847.6</v>
      </c>
      <c r="AL164">
        <v>271.06</v>
      </c>
      <c r="AM164">
        <v>2.9369999999999998</v>
      </c>
      <c r="AN164">
        <v>10.48</v>
      </c>
      <c r="AO164">
        <v>-8.51</v>
      </c>
      <c r="AQ164">
        <v>843.2</v>
      </c>
    </row>
    <row r="165" spans="1:43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G165">
        <v>847.6</v>
      </c>
      <c r="H165">
        <v>271.02</v>
      </c>
      <c r="I165">
        <v>2.9369999999999998</v>
      </c>
      <c r="J165">
        <v>10.41</v>
      </c>
      <c r="K165">
        <v>-8.43</v>
      </c>
      <c r="M165">
        <v>851.9</v>
      </c>
      <c r="N165">
        <v>270.99</v>
      </c>
      <c r="O165">
        <v>2.9369999999999998</v>
      </c>
      <c r="P165">
        <v>10.41</v>
      </c>
      <c r="Q165">
        <v>-8.43</v>
      </c>
      <c r="R165">
        <f t="shared" si="11"/>
        <v>13.395260355812423</v>
      </c>
      <c r="T165">
        <f t="shared" si="9"/>
        <v>13.575081363064259</v>
      </c>
      <c r="U165" s="3">
        <f t="shared" si="10"/>
        <v>851.9</v>
      </c>
      <c r="AL165">
        <v>271.02</v>
      </c>
      <c r="AM165">
        <v>2.9369999999999998</v>
      </c>
      <c r="AN165">
        <v>10.41</v>
      </c>
      <c r="AO165">
        <v>-8.43</v>
      </c>
      <c r="AQ165">
        <v>847.6</v>
      </c>
    </row>
    <row r="166" spans="1:43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G166">
        <v>851.9</v>
      </c>
      <c r="H166">
        <v>270.99</v>
      </c>
      <c r="I166">
        <v>2.9369999999999998</v>
      </c>
      <c r="J166">
        <v>10.41</v>
      </c>
      <c r="K166">
        <v>-8.43</v>
      </c>
      <c r="M166">
        <v>856.3</v>
      </c>
      <c r="N166">
        <v>270.94</v>
      </c>
      <c r="O166">
        <v>2.9369999999999998</v>
      </c>
      <c r="P166">
        <v>10.43</v>
      </c>
      <c r="Q166">
        <v>-8.41</v>
      </c>
      <c r="R166">
        <f t="shared" si="11"/>
        <v>13.398246153881484</v>
      </c>
      <c r="T166">
        <f t="shared" si="9"/>
        <v>13.582808812539284</v>
      </c>
      <c r="U166" s="3">
        <f t="shared" si="10"/>
        <v>856.3</v>
      </c>
      <c r="AL166">
        <v>270.99</v>
      </c>
      <c r="AM166">
        <v>2.9369999999999998</v>
      </c>
      <c r="AN166">
        <v>10.41</v>
      </c>
      <c r="AO166">
        <v>-8.43</v>
      </c>
      <c r="AQ166">
        <v>851.9</v>
      </c>
    </row>
    <row r="167" spans="1:43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G167">
        <v>856.3</v>
      </c>
      <c r="H167">
        <v>270.94</v>
      </c>
      <c r="I167">
        <v>2.9369999999999998</v>
      </c>
      <c r="J167">
        <v>10.43</v>
      </c>
      <c r="K167">
        <v>-8.41</v>
      </c>
      <c r="M167">
        <v>860.7</v>
      </c>
      <c r="N167">
        <v>270.81</v>
      </c>
      <c r="O167">
        <v>2.9380000000000002</v>
      </c>
      <c r="P167">
        <v>10.44</v>
      </c>
      <c r="Q167">
        <v>-8.4</v>
      </c>
      <c r="R167">
        <f t="shared" si="11"/>
        <v>13.399761191901892</v>
      </c>
      <c r="T167">
        <f t="shared" si="9"/>
        <v>13.59049665697421</v>
      </c>
      <c r="U167" s="3">
        <f t="shared" si="10"/>
        <v>860.7</v>
      </c>
      <c r="AL167">
        <v>270.94</v>
      </c>
      <c r="AM167">
        <v>2.9369999999999998</v>
      </c>
      <c r="AN167">
        <v>10.43</v>
      </c>
      <c r="AO167">
        <v>-8.41</v>
      </c>
      <c r="AQ167">
        <v>856.3</v>
      </c>
    </row>
    <row r="168" spans="1:43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G168">
        <v>860.7</v>
      </c>
      <c r="H168">
        <v>270.81</v>
      </c>
      <c r="I168">
        <v>2.9380000000000002</v>
      </c>
      <c r="J168">
        <v>10.44</v>
      </c>
      <c r="K168">
        <v>-8.4</v>
      </c>
      <c r="M168">
        <v>865.1</v>
      </c>
      <c r="N168">
        <v>270.77</v>
      </c>
      <c r="O168">
        <v>2.9380000000000002</v>
      </c>
      <c r="P168">
        <v>10.44</v>
      </c>
      <c r="Q168">
        <v>-8.4</v>
      </c>
      <c r="R168">
        <f t="shared" si="11"/>
        <v>13.399761191901892</v>
      </c>
      <c r="T168">
        <f t="shared" si="9"/>
        <v>13.598145300270559</v>
      </c>
      <c r="U168" s="3">
        <f t="shared" si="10"/>
        <v>865.1</v>
      </c>
      <c r="AL168">
        <v>270.81</v>
      </c>
      <c r="AM168">
        <v>2.9380000000000002</v>
      </c>
      <c r="AN168">
        <v>10.44</v>
      </c>
      <c r="AO168">
        <v>-8.4</v>
      </c>
      <c r="AQ168">
        <v>860.7</v>
      </c>
    </row>
    <row r="169" spans="1:43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G169">
        <v>865.1</v>
      </c>
      <c r="H169">
        <v>270.77</v>
      </c>
      <c r="I169">
        <v>2.9380000000000002</v>
      </c>
      <c r="J169">
        <v>10.44</v>
      </c>
      <c r="K169">
        <v>-8.4</v>
      </c>
      <c r="M169">
        <v>869.5</v>
      </c>
      <c r="N169">
        <v>270.74</v>
      </c>
      <c r="O169">
        <v>2.9380000000000002</v>
      </c>
      <c r="P169">
        <v>10.44</v>
      </c>
      <c r="Q169">
        <v>-8.4</v>
      </c>
      <c r="R169">
        <f t="shared" si="11"/>
        <v>13.399761191901892</v>
      </c>
      <c r="T169">
        <f t="shared" si="9"/>
        <v>13.605755140182572</v>
      </c>
      <c r="U169" s="3">
        <f t="shared" si="10"/>
        <v>869.5</v>
      </c>
      <c r="AL169">
        <v>270.77</v>
      </c>
      <c r="AM169">
        <v>2.9380000000000002</v>
      </c>
      <c r="AN169">
        <v>10.44</v>
      </c>
      <c r="AO169">
        <v>-8.4</v>
      </c>
      <c r="AQ169">
        <v>865.1</v>
      </c>
    </row>
    <row r="170" spans="1:43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G170">
        <v>869.5</v>
      </c>
      <c r="H170">
        <v>270.74</v>
      </c>
      <c r="I170">
        <v>2.9380000000000002</v>
      </c>
      <c r="J170">
        <v>10.44</v>
      </c>
      <c r="K170">
        <v>-8.4</v>
      </c>
      <c r="M170">
        <v>873.9</v>
      </c>
      <c r="N170">
        <v>270.60000000000002</v>
      </c>
      <c r="O170">
        <v>2.9390000000000001</v>
      </c>
      <c r="P170">
        <v>10.46</v>
      </c>
      <c r="Q170">
        <v>-8.3800000000000008</v>
      </c>
      <c r="R170">
        <f t="shared" si="11"/>
        <v>13.402835520888855</v>
      </c>
      <c r="T170">
        <f t="shared" si="9"/>
        <v>13.613326568441313</v>
      </c>
      <c r="U170" s="3">
        <f t="shared" si="10"/>
        <v>873.9</v>
      </c>
      <c r="AL170">
        <v>270.74</v>
      </c>
      <c r="AM170">
        <v>2.9380000000000002</v>
      </c>
      <c r="AN170">
        <v>10.44</v>
      </c>
      <c r="AO170">
        <v>-8.4</v>
      </c>
      <c r="AQ170">
        <v>869.5</v>
      </c>
    </row>
    <row r="171" spans="1:43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G171">
        <v>873.9</v>
      </c>
      <c r="H171">
        <v>270.60000000000002</v>
      </c>
      <c r="I171">
        <v>2.9390000000000001</v>
      </c>
      <c r="J171">
        <v>10.46</v>
      </c>
      <c r="K171">
        <v>-8.3800000000000008</v>
      </c>
      <c r="M171">
        <v>878.2</v>
      </c>
      <c r="N171">
        <v>270.56</v>
      </c>
      <c r="O171">
        <v>2.9390000000000001</v>
      </c>
      <c r="P171">
        <v>10.46</v>
      </c>
      <c r="Q171">
        <v>-8.3800000000000008</v>
      </c>
      <c r="R171">
        <f t="shared" si="11"/>
        <v>13.402835520888855</v>
      </c>
      <c r="T171">
        <f t="shared" si="9"/>
        <v>13.620689176682491</v>
      </c>
      <c r="U171" s="3">
        <f t="shared" si="10"/>
        <v>878.2</v>
      </c>
      <c r="AL171">
        <v>270.60000000000002</v>
      </c>
      <c r="AM171">
        <v>2.9390000000000001</v>
      </c>
      <c r="AN171">
        <v>10.46</v>
      </c>
      <c r="AO171">
        <v>-8.3800000000000008</v>
      </c>
      <c r="AQ171">
        <v>873.9</v>
      </c>
    </row>
    <row r="172" spans="1:43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G172">
        <v>878.2</v>
      </c>
      <c r="H172">
        <v>270.56</v>
      </c>
      <c r="I172">
        <v>2.9390000000000001</v>
      </c>
      <c r="J172">
        <v>10.46</v>
      </c>
      <c r="K172">
        <v>-8.3800000000000008</v>
      </c>
      <c r="M172">
        <v>882.6</v>
      </c>
      <c r="N172">
        <v>270.52</v>
      </c>
      <c r="O172">
        <v>2.9390000000000001</v>
      </c>
      <c r="P172">
        <v>10.46</v>
      </c>
      <c r="Q172">
        <v>-8.3800000000000008</v>
      </c>
      <c r="R172">
        <f t="shared" si="11"/>
        <v>13.402835520888855</v>
      </c>
      <c r="T172">
        <f t="shared" si="9"/>
        <v>13.628185784744236</v>
      </c>
      <c r="U172" s="3">
        <f t="shared" si="10"/>
        <v>882.6</v>
      </c>
      <c r="AL172">
        <v>270.56</v>
      </c>
      <c r="AM172">
        <v>2.9390000000000001</v>
      </c>
      <c r="AN172">
        <v>10.46</v>
      </c>
      <c r="AO172">
        <v>-8.3800000000000008</v>
      </c>
      <c r="AQ172">
        <v>878.2</v>
      </c>
    </row>
    <row r="173" spans="1:43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G173">
        <v>882.6</v>
      </c>
      <c r="H173">
        <v>270.52</v>
      </c>
      <c r="I173">
        <v>2.9390000000000001</v>
      </c>
      <c r="J173">
        <v>10.46</v>
      </c>
      <c r="K173">
        <v>-8.3800000000000008</v>
      </c>
      <c r="M173">
        <v>887</v>
      </c>
      <c r="N173">
        <v>270.39</v>
      </c>
      <c r="O173">
        <v>2.9409999999999998</v>
      </c>
      <c r="P173">
        <v>10.39</v>
      </c>
      <c r="Q173">
        <v>-8.3000000000000007</v>
      </c>
      <c r="R173">
        <f t="shared" si="11"/>
        <v>13.298199126197503</v>
      </c>
      <c r="T173">
        <f t="shared" si="9"/>
        <v>13.635645112955437</v>
      </c>
      <c r="U173" s="3">
        <f t="shared" si="10"/>
        <v>887</v>
      </c>
      <c r="AL173">
        <v>270.52</v>
      </c>
      <c r="AM173">
        <v>2.9390000000000001</v>
      </c>
      <c r="AN173">
        <v>10.46</v>
      </c>
      <c r="AO173">
        <v>-8.3800000000000008</v>
      </c>
      <c r="AQ173">
        <v>882.6</v>
      </c>
    </row>
    <row r="174" spans="1:43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G174">
        <v>887</v>
      </c>
      <c r="H174">
        <v>270.39</v>
      </c>
      <c r="I174">
        <v>2.9409999999999998</v>
      </c>
      <c r="J174">
        <v>10.39</v>
      </c>
      <c r="K174">
        <v>-8.3000000000000007</v>
      </c>
      <c r="M174">
        <v>891.1</v>
      </c>
      <c r="N174">
        <v>270.35000000000002</v>
      </c>
      <c r="O174">
        <v>2.9409999999999998</v>
      </c>
      <c r="P174">
        <v>10.39</v>
      </c>
      <c r="Q174">
        <v>-8.3000000000000007</v>
      </c>
      <c r="R174">
        <f t="shared" si="11"/>
        <v>13.298199126197503</v>
      </c>
      <c r="T174">
        <f t="shared" si="9"/>
        <v>13.642562621419078</v>
      </c>
      <c r="U174" s="3">
        <f t="shared" si="10"/>
        <v>891.1</v>
      </c>
      <c r="AL174">
        <v>270.39</v>
      </c>
      <c r="AM174">
        <v>2.9409999999999998</v>
      </c>
      <c r="AN174">
        <v>10.39</v>
      </c>
      <c r="AO174">
        <v>-8.3000000000000007</v>
      </c>
      <c r="AQ174">
        <v>887</v>
      </c>
    </row>
    <row r="175" spans="1:43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G175">
        <v>891.1</v>
      </c>
      <c r="H175">
        <v>270.35000000000002</v>
      </c>
      <c r="I175">
        <v>2.9409999999999998</v>
      </c>
      <c r="J175">
        <v>10.39</v>
      </c>
      <c r="K175">
        <v>-8.3000000000000007</v>
      </c>
      <c r="M175">
        <v>894.8</v>
      </c>
      <c r="N175">
        <v>270.32</v>
      </c>
      <c r="O175">
        <v>2.9409999999999998</v>
      </c>
      <c r="P175">
        <v>10.39</v>
      </c>
      <c r="Q175">
        <v>-8.3000000000000007</v>
      </c>
      <c r="R175">
        <f t="shared" si="11"/>
        <v>13.298199126197503</v>
      </c>
      <c r="T175">
        <f t="shared" si="9"/>
        <v>13.648777983915028</v>
      </c>
      <c r="U175" s="3">
        <f t="shared" si="10"/>
        <v>894.8</v>
      </c>
      <c r="AL175">
        <v>270.35000000000002</v>
      </c>
      <c r="AM175">
        <v>2.9409999999999998</v>
      </c>
      <c r="AN175">
        <v>10.39</v>
      </c>
      <c r="AO175">
        <v>-8.3000000000000007</v>
      </c>
      <c r="AQ175">
        <v>891.1</v>
      </c>
    </row>
    <row r="176" spans="1:43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G176">
        <v>894.8</v>
      </c>
      <c r="H176">
        <v>270.32</v>
      </c>
      <c r="I176">
        <v>2.9409999999999998</v>
      </c>
      <c r="J176">
        <v>10.39</v>
      </c>
      <c r="K176">
        <v>-8.3000000000000007</v>
      </c>
      <c r="M176">
        <v>898.6</v>
      </c>
      <c r="N176">
        <v>270.29000000000002</v>
      </c>
      <c r="O176">
        <v>2.9409999999999998</v>
      </c>
      <c r="P176">
        <v>10.39</v>
      </c>
      <c r="Q176">
        <v>-8.3000000000000007</v>
      </c>
      <c r="R176">
        <f t="shared" si="11"/>
        <v>13.298199126197503</v>
      </c>
      <c r="T176">
        <f t="shared" si="9"/>
        <v>13.655134634445156</v>
      </c>
      <c r="U176" s="3">
        <f t="shared" si="10"/>
        <v>898.6</v>
      </c>
      <c r="AL176">
        <v>270.32</v>
      </c>
      <c r="AM176">
        <v>2.9409999999999998</v>
      </c>
      <c r="AN176">
        <v>10.39</v>
      </c>
      <c r="AO176">
        <v>-8.3000000000000007</v>
      </c>
      <c r="AQ176">
        <v>894.8</v>
      </c>
    </row>
    <row r="177" spans="1:43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G177">
        <v>898.6</v>
      </c>
      <c r="H177">
        <v>270.29000000000002</v>
      </c>
      <c r="I177">
        <v>2.9409999999999998</v>
      </c>
      <c r="J177">
        <v>10.39</v>
      </c>
      <c r="K177">
        <v>-8.3000000000000007</v>
      </c>
      <c r="M177">
        <v>902.3</v>
      </c>
      <c r="N177">
        <v>270.16000000000003</v>
      </c>
      <c r="O177">
        <v>2.9420000000000002</v>
      </c>
      <c r="P177">
        <v>10.41</v>
      </c>
      <c r="Q177">
        <v>-8.2799999999999994</v>
      </c>
      <c r="R177">
        <f t="shared" si="11"/>
        <v>13.301372109673498</v>
      </c>
      <c r="T177">
        <f t="shared" si="9"/>
        <v>13.661298227991747</v>
      </c>
      <c r="U177" s="3">
        <f t="shared" si="10"/>
        <v>902.3</v>
      </c>
      <c r="AL177">
        <v>270.29000000000002</v>
      </c>
      <c r="AM177">
        <v>2.9409999999999998</v>
      </c>
      <c r="AN177">
        <v>10.39</v>
      </c>
      <c r="AO177">
        <v>-8.3000000000000007</v>
      </c>
      <c r="AQ177">
        <v>898.6</v>
      </c>
    </row>
    <row r="178" spans="1:43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G178">
        <v>902.3</v>
      </c>
      <c r="H178">
        <v>270.16000000000003</v>
      </c>
      <c r="I178">
        <v>2.9420000000000002</v>
      </c>
      <c r="J178">
        <v>10.41</v>
      </c>
      <c r="K178">
        <v>-8.2799999999999994</v>
      </c>
      <c r="M178">
        <v>906</v>
      </c>
      <c r="N178">
        <v>270.12</v>
      </c>
      <c r="O178">
        <v>2.9420000000000002</v>
      </c>
      <c r="P178">
        <v>10.41</v>
      </c>
      <c r="Q178">
        <v>-8.2799999999999994</v>
      </c>
      <c r="R178">
        <f t="shared" si="11"/>
        <v>13.301372109673498</v>
      </c>
      <c r="T178">
        <f t="shared" si="9"/>
        <v>13.667436598555534</v>
      </c>
      <c r="U178" s="3">
        <f t="shared" si="10"/>
        <v>906</v>
      </c>
      <c r="AL178">
        <v>270.16000000000003</v>
      </c>
      <c r="AM178">
        <v>2.9420000000000002</v>
      </c>
      <c r="AN178">
        <v>10.41</v>
      </c>
      <c r="AO178">
        <v>-8.2799999999999994</v>
      </c>
      <c r="AQ178">
        <v>902.3</v>
      </c>
    </row>
    <row r="179" spans="1:43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G179">
        <v>906</v>
      </c>
      <c r="H179">
        <v>270.12</v>
      </c>
      <c r="I179">
        <v>2.9420000000000002</v>
      </c>
      <c r="J179">
        <v>10.41</v>
      </c>
      <c r="K179">
        <v>-8.2799999999999994</v>
      </c>
      <c r="M179">
        <v>909.8</v>
      </c>
      <c r="N179">
        <v>270.08999999999997</v>
      </c>
      <c r="O179">
        <v>2.9420000000000002</v>
      </c>
      <c r="P179">
        <v>10.41</v>
      </c>
      <c r="Q179">
        <v>-8.2799999999999994</v>
      </c>
      <c r="R179">
        <f t="shared" si="11"/>
        <v>13.301372109673498</v>
      </c>
      <c r="T179">
        <f t="shared" si="9"/>
        <v>13.673714832194921</v>
      </c>
      <c r="U179" s="3">
        <f t="shared" si="10"/>
        <v>909.8</v>
      </c>
      <c r="AL179">
        <v>270.12</v>
      </c>
      <c r="AM179">
        <v>2.9420000000000002</v>
      </c>
      <c r="AN179">
        <v>10.41</v>
      </c>
      <c r="AO179">
        <v>-8.2799999999999994</v>
      </c>
      <c r="AQ179">
        <v>906</v>
      </c>
    </row>
    <row r="180" spans="1:43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G180">
        <v>909.8</v>
      </c>
      <c r="H180">
        <v>270.08999999999997</v>
      </c>
      <c r="I180">
        <v>2.9420000000000002</v>
      </c>
      <c r="J180">
        <v>10.41</v>
      </c>
      <c r="K180">
        <v>-8.2799999999999994</v>
      </c>
      <c r="M180">
        <v>913.5</v>
      </c>
      <c r="N180">
        <v>269.95999999999998</v>
      </c>
      <c r="O180">
        <v>2.9430000000000001</v>
      </c>
      <c r="P180">
        <v>10.34</v>
      </c>
      <c r="Q180">
        <v>-8.1999999999999993</v>
      </c>
      <c r="R180">
        <f t="shared" si="11"/>
        <v>13.19680264306472</v>
      </c>
      <c r="T180">
        <f t="shared" si="9"/>
        <v>13.67980270321816</v>
      </c>
      <c r="U180" s="3">
        <f t="shared" si="10"/>
        <v>913.5</v>
      </c>
      <c r="AL180">
        <v>270.08999999999997</v>
      </c>
      <c r="AM180">
        <v>2.9420000000000002</v>
      </c>
      <c r="AN180">
        <v>10.41</v>
      </c>
      <c r="AO180">
        <v>-8.2799999999999994</v>
      </c>
      <c r="AQ180">
        <v>909.8</v>
      </c>
    </row>
    <row r="181" spans="1:43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G181">
        <v>913.5</v>
      </c>
      <c r="H181">
        <v>269.95999999999998</v>
      </c>
      <c r="I181">
        <v>2.9430000000000001</v>
      </c>
      <c r="J181">
        <v>10.34</v>
      </c>
      <c r="K181">
        <v>-8.1999999999999993</v>
      </c>
      <c r="M181">
        <v>917.2</v>
      </c>
      <c r="N181">
        <v>269.93</v>
      </c>
      <c r="O181">
        <v>2.9430000000000001</v>
      </c>
      <c r="P181">
        <v>10.34</v>
      </c>
      <c r="Q181">
        <v>-8.1999999999999993</v>
      </c>
      <c r="R181">
        <f t="shared" si="11"/>
        <v>13.19680264306472</v>
      </c>
      <c r="T181">
        <f t="shared" si="9"/>
        <v>13.685865965966691</v>
      </c>
      <c r="U181" s="3">
        <f t="shared" si="10"/>
        <v>917.2</v>
      </c>
      <c r="AL181">
        <v>269.95999999999998</v>
      </c>
      <c r="AM181">
        <v>2.9430000000000001</v>
      </c>
      <c r="AN181">
        <v>10.34</v>
      </c>
      <c r="AO181">
        <v>-8.1999999999999993</v>
      </c>
      <c r="AQ181">
        <v>913.5</v>
      </c>
    </row>
    <row r="182" spans="1:43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G182">
        <v>917.2</v>
      </c>
      <c r="H182">
        <v>269.93</v>
      </c>
      <c r="I182">
        <v>2.9430000000000001</v>
      </c>
      <c r="J182">
        <v>10.34</v>
      </c>
      <c r="K182">
        <v>-8.1999999999999993</v>
      </c>
      <c r="M182">
        <v>921</v>
      </c>
      <c r="N182">
        <v>269.89999999999998</v>
      </c>
      <c r="O182">
        <v>2.9430000000000001</v>
      </c>
      <c r="P182">
        <v>10.34</v>
      </c>
      <c r="Q182">
        <v>-8.1999999999999993</v>
      </c>
      <c r="R182">
        <f t="shared" si="11"/>
        <v>13.19680264306472</v>
      </c>
      <c r="T182">
        <f t="shared" si="9"/>
        <v>13.692067693874026</v>
      </c>
      <c r="U182" s="3">
        <f t="shared" si="10"/>
        <v>921</v>
      </c>
      <c r="AL182">
        <v>269.93</v>
      </c>
      <c r="AM182">
        <v>2.9430000000000001</v>
      </c>
      <c r="AN182">
        <v>10.34</v>
      </c>
      <c r="AO182">
        <v>-8.1999999999999993</v>
      </c>
      <c r="AQ182">
        <v>917.2</v>
      </c>
    </row>
    <row r="183" spans="1:43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G183">
        <v>921</v>
      </c>
      <c r="H183">
        <v>269.89999999999998</v>
      </c>
      <c r="I183">
        <v>2.9430000000000001</v>
      </c>
      <c r="J183">
        <v>10.34</v>
      </c>
      <c r="K183">
        <v>-8.1999999999999993</v>
      </c>
      <c r="M183">
        <v>924.7</v>
      </c>
      <c r="N183">
        <v>269.77</v>
      </c>
      <c r="O183">
        <v>2.944</v>
      </c>
      <c r="P183">
        <v>10.36</v>
      </c>
      <c r="Q183">
        <v>-8.18</v>
      </c>
      <c r="R183">
        <f t="shared" si="11"/>
        <v>13.200075757358363</v>
      </c>
      <c r="T183">
        <f t="shared" si="9"/>
        <v>13.698081680366455</v>
      </c>
      <c r="U183" s="3">
        <f t="shared" si="10"/>
        <v>924.7</v>
      </c>
      <c r="AL183">
        <v>269.89999999999998</v>
      </c>
      <c r="AM183">
        <v>2.9430000000000001</v>
      </c>
      <c r="AN183">
        <v>10.34</v>
      </c>
      <c r="AO183">
        <v>-8.1999999999999993</v>
      </c>
      <c r="AQ183">
        <v>921</v>
      </c>
    </row>
    <row r="184" spans="1:43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G184">
        <v>924.7</v>
      </c>
      <c r="H184">
        <v>269.77</v>
      </c>
      <c r="I184">
        <v>2.944</v>
      </c>
      <c r="J184">
        <v>10.36</v>
      </c>
      <c r="K184">
        <v>-8.18</v>
      </c>
      <c r="M184">
        <v>928.4</v>
      </c>
      <c r="N184">
        <v>269.74</v>
      </c>
      <c r="O184">
        <v>2.944</v>
      </c>
      <c r="P184">
        <v>10.36</v>
      </c>
      <c r="Q184">
        <v>-8.18</v>
      </c>
      <c r="R184">
        <f t="shared" si="11"/>
        <v>13.200075757358363</v>
      </c>
      <c r="T184">
        <f t="shared" si="9"/>
        <v>13.704071651091489</v>
      </c>
      <c r="U184" s="3">
        <f t="shared" si="10"/>
        <v>928.4</v>
      </c>
      <c r="AL184">
        <v>269.77</v>
      </c>
      <c r="AM184">
        <v>2.944</v>
      </c>
      <c r="AN184">
        <v>10.36</v>
      </c>
      <c r="AO184">
        <v>-8.18</v>
      </c>
      <c r="AQ184">
        <v>924.7</v>
      </c>
    </row>
    <row r="185" spans="1:43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G185">
        <v>928.4</v>
      </c>
      <c r="H185">
        <v>269.74</v>
      </c>
      <c r="I185">
        <v>2.944</v>
      </c>
      <c r="J185">
        <v>10.36</v>
      </c>
      <c r="K185">
        <v>-8.18</v>
      </c>
      <c r="M185">
        <v>932.1</v>
      </c>
      <c r="N185">
        <v>269.7</v>
      </c>
      <c r="O185">
        <v>2.944</v>
      </c>
      <c r="P185">
        <v>10.36</v>
      </c>
      <c r="Q185">
        <v>-8.18</v>
      </c>
      <c r="R185">
        <f t="shared" si="11"/>
        <v>13.200075757358363</v>
      </c>
      <c r="T185">
        <f t="shared" si="9"/>
        <v>13.710037797091733</v>
      </c>
      <c r="U185" s="3">
        <f t="shared" si="10"/>
        <v>932.1</v>
      </c>
      <c r="AL185">
        <v>269.74</v>
      </c>
      <c r="AM185">
        <v>2.944</v>
      </c>
      <c r="AN185">
        <v>10.36</v>
      </c>
      <c r="AO185">
        <v>-8.18</v>
      </c>
      <c r="AQ185">
        <v>928.4</v>
      </c>
    </row>
    <row r="186" spans="1:43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G186">
        <v>932.1</v>
      </c>
      <c r="H186">
        <v>269.7</v>
      </c>
      <c r="I186">
        <v>2.944</v>
      </c>
      <c r="J186">
        <v>10.36</v>
      </c>
      <c r="K186">
        <v>-8.18</v>
      </c>
      <c r="M186">
        <v>935.9</v>
      </c>
      <c r="N186">
        <v>269.67</v>
      </c>
      <c r="O186">
        <v>2.944</v>
      </c>
      <c r="P186">
        <v>10.36</v>
      </c>
      <c r="Q186">
        <v>-8.18</v>
      </c>
      <c r="R186">
        <f t="shared" si="11"/>
        <v>13.200075757358363</v>
      </c>
      <c r="T186">
        <f t="shared" si="9"/>
        <v>13.716140589235883</v>
      </c>
      <c r="U186" s="3">
        <f t="shared" si="10"/>
        <v>935.9</v>
      </c>
      <c r="AL186">
        <v>269.7</v>
      </c>
      <c r="AM186">
        <v>2.944</v>
      </c>
      <c r="AN186">
        <v>10.36</v>
      </c>
      <c r="AO186">
        <v>-8.18</v>
      </c>
      <c r="AQ186">
        <v>932.1</v>
      </c>
    </row>
    <row r="187" spans="1:43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G187">
        <v>935.9</v>
      </c>
      <c r="H187">
        <v>269.67</v>
      </c>
      <c r="I187">
        <v>2.944</v>
      </c>
      <c r="J187">
        <v>10.36</v>
      </c>
      <c r="K187">
        <v>-8.18</v>
      </c>
      <c r="M187">
        <v>939.3</v>
      </c>
      <c r="N187">
        <v>269.54000000000002</v>
      </c>
      <c r="O187">
        <v>2.9449999999999998</v>
      </c>
      <c r="P187">
        <v>10.29</v>
      </c>
      <c r="Q187">
        <v>-8.1</v>
      </c>
      <c r="R187">
        <f t="shared" si="11"/>
        <v>13.095575588724614</v>
      </c>
      <c r="T187">
        <f t="shared" si="9"/>
        <v>13.721580014991771</v>
      </c>
      <c r="U187" s="3">
        <f t="shared" si="10"/>
        <v>939.3</v>
      </c>
      <c r="AL187">
        <v>269.67</v>
      </c>
      <c r="AM187">
        <v>2.944</v>
      </c>
      <c r="AN187">
        <v>10.36</v>
      </c>
      <c r="AO187">
        <v>-8.18</v>
      </c>
      <c r="AQ187">
        <v>935.9</v>
      </c>
    </row>
    <row r="188" spans="1:43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G188">
        <v>939.3</v>
      </c>
      <c r="H188">
        <v>269.54000000000002</v>
      </c>
      <c r="I188">
        <v>2.9449999999999998</v>
      </c>
      <c r="J188">
        <v>10.29</v>
      </c>
      <c r="K188">
        <v>-8.1</v>
      </c>
      <c r="M188">
        <v>942.2</v>
      </c>
      <c r="N188">
        <v>269.51</v>
      </c>
      <c r="O188">
        <v>2.9449999999999998</v>
      </c>
      <c r="P188">
        <v>10.29</v>
      </c>
      <c r="Q188">
        <v>-8.1</v>
      </c>
      <c r="R188">
        <f t="shared" si="11"/>
        <v>13.095575588724614</v>
      </c>
      <c r="T188">
        <f t="shared" si="9"/>
        <v>13.726203988889976</v>
      </c>
      <c r="U188" s="3">
        <f t="shared" si="10"/>
        <v>942.2</v>
      </c>
      <c r="AL188">
        <v>269.54000000000002</v>
      </c>
      <c r="AM188">
        <v>2.9449999999999998</v>
      </c>
      <c r="AN188">
        <v>10.29</v>
      </c>
      <c r="AO188">
        <v>-8.1</v>
      </c>
      <c r="AQ188">
        <v>939.3</v>
      </c>
    </row>
    <row r="189" spans="1:43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G189">
        <v>942.2</v>
      </c>
      <c r="H189">
        <v>269.51</v>
      </c>
      <c r="I189">
        <v>2.9449999999999998</v>
      </c>
      <c r="J189">
        <v>10.29</v>
      </c>
      <c r="K189">
        <v>-8.1</v>
      </c>
      <c r="M189">
        <v>945.1</v>
      </c>
      <c r="N189">
        <v>269.48</v>
      </c>
      <c r="O189">
        <v>2.9449999999999998</v>
      </c>
      <c r="P189">
        <v>10.29</v>
      </c>
      <c r="Q189">
        <v>-8.1</v>
      </c>
      <c r="R189">
        <f t="shared" si="11"/>
        <v>13.095575588724614</v>
      </c>
      <c r="T189">
        <f t="shared" si="9"/>
        <v>13.730813752492582</v>
      </c>
      <c r="U189" s="3">
        <f t="shared" si="10"/>
        <v>945.1</v>
      </c>
      <c r="AL189">
        <v>269.51</v>
      </c>
      <c r="AM189">
        <v>2.9449999999999998</v>
      </c>
      <c r="AN189">
        <v>10.29</v>
      </c>
      <c r="AO189">
        <v>-8.1</v>
      </c>
      <c r="AQ189">
        <v>942.2</v>
      </c>
    </row>
    <row r="190" spans="1:43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G190">
        <v>945.1</v>
      </c>
      <c r="H190">
        <v>269.48</v>
      </c>
      <c r="I190">
        <v>2.9449999999999998</v>
      </c>
      <c r="J190">
        <v>10.29</v>
      </c>
      <c r="K190">
        <v>-8.1</v>
      </c>
      <c r="M190">
        <v>948.1</v>
      </c>
      <c r="N190">
        <v>269.35000000000002</v>
      </c>
      <c r="O190">
        <v>2.9460000000000002</v>
      </c>
      <c r="P190">
        <v>10.31</v>
      </c>
      <c r="Q190">
        <v>-8.08</v>
      </c>
      <c r="R190">
        <f t="shared" si="11"/>
        <v>13.098950339626455</v>
      </c>
      <c r="T190">
        <f t="shared" si="9"/>
        <v>13.735567612376938</v>
      </c>
      <c r="U190" s="3">
        <f t="shared" si="10"/>
        <v>948.1</v>
      </c>
      <c r="AL190">
        <v>269.48</v>
      </c>
      <c r="AM190">
        <v>2.9449999999999998</v>
      </c>
      <c r="AN190">
        <v>10.29</v>
      </c>
      <c r="AO190">
        <v>-8.1</v>
      </c>
      <c r="AQ190">
        <v>945.1</v>
      </c>
    </row>
    <row r="191" spans="1:43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G191">
        <v>948.1</v>
      </c>
      <c r="H191">
        <v>269.35000000000002</v>
      </c>
      <c r="I191">
        <v>2.9460000000000002</v>
      </c>
      <c r="J191">
        <v>10.31</v>
      </c>
      <c r="K191">
        <v>-8.08</v>
      </c>
      <c r="M191">
        <v>951</v>
      </c>
      <c r="N191">
        <v>269.31</v>
      </c>
      <c r="O191">
        <v>2.9460000000000002</v>
      </c>
      <c r="P191">
        <v>10.31</v>
      </c>
      <c r="Q191">
        <v>-8.08</v>
      </c>
      <c r="R191">
        <f t="shared" si="11"/>
        <v>13.098950339626455</v>
      </c>
      <c r="T191">
        <f t="shared" si="9"/>
        <v>13.740148733309152</v>
      </c>
      <c r="U191" s="3">
        <f t="shared" si="10"/>
        <v>951</v>
      </c>
      <c r="AL191">
        <v>269.35000000000002</v>
      </c>
      <c r="AM191">
        <v>2.9460000000000002</v>
      </c>
      <c r="AN191">
        <v>10.31</v>
      </c>
      <c r="AO191">
        <v>-8.08</v>
      </c>
      <c r="AQ191">
        <v>948.1</v>
      </c>
    </row>
    <row r="192" spans="1:43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G192">
        <v>951</v>
      </c>
      <c r="H192">
        <v>269.31</v>
      </c>
      <c r="I192">
        <v>2.9460000000000002</v>
      </c>
      <c r="J192">
        <v>10.31</v>
      </c>
      <c r="K192">
        <v>-8.08</v>
      </c>
      <c r="M192">
        <v>953.9</v>
      </c>
      <c r="N192">
        <v>269.27999999999997</v>
      </c>
      <c r="O192">
        <v>2.9460000000000002</v>
      </c>
      <c r="P192">
        <v>10.31</v>
      </c>
      <c r="Q192">
        <v>-8.08</v>
      </c>
      <c r="R192">
        <f t="shared" si="11"/>
        <v>13.098950339626455</v>
      </c>
      <c r="T192">
        <f t="shared" si="9"/>
        <v>13.744715905717809</v>
      </c>
      <c r="U192" s="3">
        <f t="shared" si="10"/>
        <v>953.9</v>
      </c>
      <c r="AL192">
        <v>269.31</v>
      </c>
      <c r="AM192">
        <v>2.9460000000000002</v>
      </c>
      <c r="AN192">
        <v>10.31</v>
      </c>
      <c r="AO192">
        <v>-8.08</v>
      </c>
      <c r="AQ192">
        <v>951</v>
      </c>
    </row>
    <row r="193" spans="1:43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G193">
        <v>953.9</v>
      </c>
      <c r="H193">
        <v>269.27999999999997</v>
      </c>
      <c r="I193">
        <v>2.9460000000000002</v>
      </c>
      <c r="J193">
        <v>10.31</v>
      </c>
      <c r="K193">
        <v>-8.08</v>
      </c>
      <c r="M193">
        <v>956.8</v>
      </c>
      <c r="N193">
        <v>269.24</v>
      </c>
      <c r="O193">
        <v>2.9460000000000002</v>
      </c>
      <c r="P193">
        <v>10.24</v>
      </c>
      <c r="Q193">
        <v>-8</v>
      </c>
      <c r="R193">
        <f t="shared" si="11"/>
        <v>12.99452192271805</v>
      </c>
      <c r="T193">
        <f t="shared" si="9"/>
        <v>13.749269214285617</v>
      </c>
      <c r="U193" s="3">
        <f t="shared" si="10"/>
        <v>956.8</v>
      </c>
      <c r="AL193">
        <v>269.27999999999997</v>
      </c>
      <c r="AM193">
        <v>2.9460000000000002</v>
      </c>
      <c r="AN193">
        <v>10.31</v>
      </c>
      <c r="AO193">
        <v>-8.08</v>
      </c>
      <c r="AQ193">
        <v>953.9</v>
      </c>
    </row>
    <row r="194" spans="1:43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G194">
        <v>956.8</v>
      </c>
      <c r="H194">
        <v>269.24</v>
      </c>
      <c r="I194">
        <v>2.9460000000000002</v>
      </c>
      <c r="J194">
        <v>10.24</v>
      </c>
      <c r="K194">
        <v>-8</v>
      </c>
      <c r="M194">
        <v>959.7</v>
      </c>
      <c r="N194">
        <v>269.12</v>
      </c>
      <c r="O194">
        <v>2.9470000000000001</v>
      </c>
      <c r="P194">
        <v>10.24</v>
      </c>
      <c r="Q194">
        <v>-8</v>
      </c>
      <c r="R194">
        <f t="shared" si="11"/>
        <v>12.99452192271805</v>
      </c>
      <c r="T194">
        <f t="shared" ref="T194:T257" si="12">(0.6/0.4) * LN(U194/$W$2)</f>
        <v>13.75380874292644</v>
      </c>
      <c r="U194" s="3">
        <f t="shared" si="10"/>
        <v>959.7</v>
      </c>
      <c r="AL194">
        <v>269.24</v>
      </c>
      <c r="AM194">
        <v>2.9460000000000002</v>
      </c>
      <c r="AN194">
        <v>10.24</v>
      </c>
      <c r="AO194">
        <v>-8</v>
      </c>
      <c r="AQ194">
        <v>956.8</v>
      </c>
    </row>
    <row r="195" spans="1:43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G195">
        <v>959.7</v>
      </c>
      <c r="H195">
        <v>269.12</v>
      </c>
      <c r="I195">
        <v>2.9470000000000001</v>
      </c>
      <c r="J195">
        <v>10.24</v>
      </c>
      <c r="K195">
        <v>-8</v>
      </c>
      <c r="M195">
        <v>962.7</v>
      </c>
      <c r="N195">
        <v>269.11</v>
      </c>
      <c r="O195">
        <v>2.9470000000000001</v>
      </c>
      <c r="P195">
        <v>10.24</v>
      </c>
      <c r="Q195">
        <v>-8</v>
      </c>
      <c r="R195">
        <f t="shared" si="11"/>
        <v>12.99452192271805</v>
      </c>
      <c r="T195">
        <f t="shared" si="12"/>
        <v>13.758490394666948</v>
      </c>
      <c r="U195" s="3">
        <f t="shared" ref="U195:U258" si="13">M195</f>
        <v>962.7</v>
      </c>
      <c r="AL195">
        <v>269.12</v>
      </c>
      <c r="AM195">
        <v>2.9470000000000001</v>
      </c>
      <c r="AN195">
        <v>10.24</v>
      </c>
      <c r="AO195">
        <v>-8</v>
      </c>
      <c r="AQ195">
        <v>959.7</v>
      </c>
    </row>
    <row r="196" spans="1:43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G196">
        <v>962.7</v>
      </c>
      <c r="H196">
        <v>269.11</v>
      </c>
      <c r="I196">
        <v>2.9470000000000001</v>
      </c>
      <c r="J196">
        <v>10.24</v>
      </c>
      <c r="K196">
        <v>-8</v>
      </c>
      <c r="M196">
        <v>965.6</v>
      </c>
      <c r="N196">
        <v>269.08</v>
      </c>
      <c r="O196">
        <v>2.9470000000000001</v>
      </c>
      <c r="P196">
        <v>10.26</v>
      </c>
      <c r="Q196">
        <v>-7.99</v>
      </c>
      <c r="R196">
        <f t="shared" si="11"/>
        <v>13.004141647952011</v>
      </c>
      <c r="T196">
        <f t="shared" si="12"/>
        <v>13.76300214416605</v>
      </c>
      <c r="U196" s="3">
        <f t="shared" si="13"/>
        <v>965.6</v>
      </c>
      <c r="AL196">
        <v>269.11</v>
      </c>
      <c r="AM196">
        <v>2.9470000000000001</v>
      </c>
      <c r="AN196">
        <v>10.24</v>
      </c>
      <c r="AO196">
        <v>-8</v>
      </c>
      <c r="AQ196">
        <v>962.7</v>
      </c>
    </row>
    <row r="197" spans="1:43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G197">
        <v>965.6</v>
      </c>
      <c r="H197">
        <v>269.08</v>
      </c>
      <c r="I197">
        <v>2.9470000000000001</v>
      </c>
      <c r="J197">
        <v>10.26</v>
      </c>
      <c r="K197">
        <v>-7.99</v>
      </c>
      <c r="M197">
        <v>968.5</v>
      </c>
      <c r="N197">
        <v>269.05</v>
      </c>
      <c r="O197">
        <v>2.9470000000000001</v>
      </c>
      <c r="P197">
        <v>10.26</v>
      </c>
      <c r="Q197">
        <v>-7.99</v>
      </c>
      <c r="R197">
        <f t="shared" si="11"/>
        <v>13.004141647952011</v>
      </c>
      <c r="T197">
        <f t="shared" si="12"/>
        <v>13.767500363761641</v>
      </c>
      <c r="U197" s="3">
        <f t="shared" si="13"/>
        <v>968.5</v>
      </c>
      <c r="AL197">
        <v>269.08</v>
      </c>
      <c r="AM197">
        <v>2.9470000000000001</v>
      </c>
      <c r="AN197">
        <v>10.26</v>
      </c>
      <c r="AO197">
        <v>-7.99</v>
      </c>
      <c r="AQ197">
        <v>965.6</v>
      </c>
    </row>
    <row r="198" spans="1:43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G198">
        <v>968.5</v>
      </c>
      <c r="H198">
        <v>269.05</v>
      </c>
      <c r="I198">
        <v>2.9470000000000001</v>
      </c>
      <c r="J198">
        <v>10.26</v>
      </c>
      <c r="K198">
        <v>-7.99</v>
      </c>
      <c r="M198">
        <v>971.4</v>
      </c>
      <c r="N198">
        <v>268.94</v>
      </c>
      <c r="O198">
        <v>2.948</v>
      </c>
      <c r="P198">
        <v>10.23</v>
      </c>
      <c r="Q198">
        <v>-8.02</v>
      </c>
      <c r="R198">
        <f t="shared" si="11"/>
        <v>12.998973036359448</v>
      </c>
      <c r="T198">
        <f t="shared" si="12"/>
        <v>13.771985134358532</v>
      </c>
      <c r="U198" s="3">
        <f t="shared" si="13"/>
        <v>971.4</v>
      </c>
      <c r="AL198">
        <v>269.05</v>
      </c>
      <c r="AM198">
        <v>2.9470000000000001</v>
      </c>
      <c r="AN198">
        <v>10.26</v>
      </c>
      <c r="AO198">
        <v>-7.99</v>
      </c>
      <c r="AQ198">
        <v>968.5</v>
      </c>
    </row>
    <row r="199" spans="1:43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G199">
        <v>971.4</v>
      </c>
      <c r="H199">
        <v>268.94</v>
      </c>
      <c r="I199">
        <v>2.948</v>
      </c>
      <c r="J199">
        <v>10.23</v>
      </c>
      <c r="K199">
        <v>-8.02</v>
      </c>
      <c r="M199">
        <v>974.1</v>
      </c>
      <c r="N199">
        <v>268.92</v>
      </c>
      <c r="O199">
        <v>2.948</v>
      </c>
      <c r="P199">
        <v>10.220000000000001</v>
      </c>
      <c r="Q199">
        <v>-8.0399999999999991</v>
      </c>
      <c r="R199">
        <f t="shared" si="11"/>
        <v>13.003461077728497</v>
      </c>
      <c r="T199">
        <f t="shared" si="12"/>
        <v>13.776148591156431</v>
      </c>
      <c r="U199" s="3">
        <f t="shared" si="13"/>
        <v>974.1</v>
      </c>
      <c r="AL199">
        <v>268.94</v>
      </c>
      <c r="AM199">
        <v>2.948</v>
      </c>
      <c r="AN199">
        <v>10.23</v>
      </c>
      <c r="AO199">
        <v>-8.02</v>
      </c>
      <c r="AQ199">
        <v>971.4</v>
      </c>
    </row>
    <row r="200" spans="1:43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G200">
        <v>974.1</v>
      </c>
      <c r="H200">
        <v>268.92</v>
      </c>
      <c r="I200">
        <v>2.948</v>
      </c>
      <c r="J200">
        <v>10.220000000000001</v>
      </c>
      <c r="K200">
        <v>-8.0399999999999991</v>
      </c>
      <c r="M200">
        <v>976.1</v>
      </c>
      <c r="N200">
        <v>268.89</v>
      </c>
      <c r="O200">
        <v>2.948</v>
      </c>
      <c r="P200">
        <v>10.199999999999999</v>
      </c>
      <c r="Q200">
        <v>-8.06</v>
      </c>
      <c r="R200">
        <f t="shared" si="11"/>
        <v>13.0001384608011</v>
      </c>
      <c r="T200">
        <f t="shared" si="12"/>
        <v>13.779225199762447</v>
      </c>
      <c r="U200" s="3">
        <f t="shared" si="13"/>
        <v>976.1</v>
      </c>
      <c r="AL200">
        <v>268.92</v>
      </c>
      <c r="AM200">
        <v>2.948</v>
      </c>
      <c r="AN200">
        <v>10.220000000000001</v>
      </c>
      <c r="AO200">
        <v>-8.0399999999999991</v>
      </c>
      <c r="AQ200">
        <v>974.1</v>
      </c>
    </row>
    <row r="201" spans="1:43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G201">
        <v>976.1</v>
      </c>
      <c r="H201">
        <v>268.89</v>
      </c>
      <c r="I201">
        <v>2.948</v>
      </c>
      <c r="J201">
        <v>10.199999999999999</v>
      </c>
      <c r="K201">
        <v>-8.06</v>
      </c>
      <c r="M201">
        <v>978.2</v>
      </c>
      <c r="N201">
        <v>268.87</v>
      </c>
      <c r="O201">
        <v>2.948</v>
      </c>
      <c r="P201">
        <v>10.17</v>
      </c>
      <c r="Q201">
        <v>-8.09</v>
      </c>
      <c r="R201">
        <f t="shared" si="11"/>
        <v>12.99526836967979</v>
      </c>
      <c r="T201">
        <f t="shared" si="12"/>
        <v>13.782448861648952</v>
      </c>
      <c r="U201" s="3">
        <f t="shared" si="13"/>
        <v>978.2</v>
      </c>
      <c r="AL201">
        <v>268.89</v>
      </c>
      <c r="AM201">
        <v>2.948</v>
      </c>
      <c r="AN201">
        <v>10.199999999999999</v>
      </c>
      <c r="AO201">
        <v>-8.06</v>
      </c>
      <c r="AQ201">
        <v>976.1</v>
      </c>
    </row>
    <row r="202" spans="1:43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G202">
        <v>978.2</v>
      </c>
      <c r="H202">
        <v>268.87</v>
      </c>
      <c r="I202">
        <v>2.948</v>
      </c>
      <c r="J202">
        <v>10.17</v>
      </c>
      <c r="K202">
        <v>-8.09</v>
      </c>
      <c r="M202">
        <v>980.2</v>
      </c>
      <c r="N202">
        <v>268.75</v>
      </c>
      <c r="O202">
        <v>2.9489999999999998</v>
      </c>
      <c r="P202">
        <v>10.16</v>
      </c>
      <c r="Q202">
        <v>-8.11</v>
      </c>
      <c r="R202">
        <f t="shared" si="11"/>
        <v>12.999911538160559</v>
      </c>
      <c r="T202">
        <f t="shared" si="12"/>
        <v>13.785512588204236</v>
      </c>
      <c r="U202" s="3">
        <f t="shared" si="13"/>
        <v>980.2</v>
      </c>
      <c r="AL202">
        <v>268.87</v>
      </c>
      <c r="AM202">
        <v>2.948</v>
      </c>
      <c r="AN202">
        <v>10.17</v>
      </c>
      <c r="AO202">
        <v>-8.09</v>
      </c>
      <c r="AQ202">
        <v>978.2</v>
      </c>
    </row>
    <row r="203" spans="1:43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G203">
        <v>980.2</v>
      </c>
      <c r="H203">
        <v>268.75</v>
      </c>
      <c r="I203">
        <v>2.9489999999999998</v>
      </c>
      <c r="J203">
        <v>10.16</v>
      </c>
      <c r="K203">
        <v>-8.11</v>
      </c>
      <c r="M203">
        <v>982.2</v>
      </c>
      <c r="N203">
        <v>268.72000000000003</v>
      </c>
      <c r="O203">
        <v>2.9489999999999998</v>
      </c>
      <c r="P203">
        <v>10.15</v>
      </c>
      <c r="Q203">
        <v>-8.1300000000000008</v>
      </c>
      <c r="R203">
        <f t="shared" si="11"/>
        <v>13.00459149685218</v>
      </c>
      <c r="T203">
        <f t="shared" si="12"/>
        <v>13.788570069898784</v>
      </c>
      <c r="U203" s="3">
        <f t="shared" si="13"/>
        <v>982.2</v>
      </c>
      <c r="AL203">
        <v>268.75</v>
      </c>
      <c r="AM203">
        <v>2.9489999999999998</v>
      </c>
      <c r="AN203">
        <v>10.16</v>
      </c>
      <c r="AO203">
        <v>-8.11</v>
      </c>
      <c r="AQ203">
        <v>980.2</v>
      </c>
    </row>
    <row r="204" spans="1:43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G204">
        <v>982.2</v>
      </c>
      <c r="H204">
        <v>268.72000000000003</v>
      </c>
      <c r="I204">
        <v>2.9489999999999998</v>
      </c>
      <c r="J204">
        <v>10.15</v>
      </c>
      <c r="K204">
        <v>-8.1300000000000008</v>
      </c>
      <c r="M204">
        <v>984.3</v>
      </c>
      <c r="N204">
        <v>268.70999999999998</v>
      </c>
      <c r="O204">
        <v>2.9489999999999998</v>
      </c>
      <c r="P204">
        <v>10.119999999999999</v>
      </c>
      <c r="Q204">
        <v>-8.16</v>
      </c>
      <c r="R204">
        <f t="shared" si="11"/>
        <v>13</v>
      </c>
      <c r="T204">
        <f t="shared" si="12"/>
        <v>13.791773732443815</v>
      </c>
      <c r="U204" s="3">
        <f t="shared" si="13"/>
        <v>984.3</v>
      </c>
      <c r="AL204">
        <v>268.72000000000003</v>
      </c>
      <c r="AM204">
        <v>2.9489999999999998</v>
      </c>
      <c r="AN204">
        <v>10.15</v>
      </c>
      <c r="AO204">
        <v>-8.1300000000000008</v>
      </c>
      <c r="AQ204">
        <v>982.2</v>
      </c>
    </row>
    <row r="205" spans="1:43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G205">
        <v>984.3</v>
      </c>
      <c r="H205">
        <v>268.70999999999998</v>
      </c>
      <c r="I205">
        <v>2.9489999999999998</v>
      </c>
      <c r="J205">
        <v>10.119999999999999</v>
      </c>
      <c r="K205">
        <v>-8.16</v>
      </c>
      <c r="M205">
        <v>986.3</v>
      </c>
      <c r="N205">
        <v>268.68</v>
      </c>
      <c r="O205">
        <v>2.9489999999999998</v>
      </c>
      <c r="P205">
        <v>10.18</v>
      </c>
      <c r="Q205">
        <v>-8.24</v>
      </c>
      <c r="R205">
        <f t="shared" si="11"/>
        <v>13.096946208945045</v>
      </c>
      <c r="T205">
        <f t="shared" si="12"/>
        <v>13.794818491430989</v>
      </c>
      <c r="U205" s="3">
        <f t="shared" si="13"/>
        <v>986.3</v>
      </c>
      <c r="AL205">
        <v>268.70999999999998</v>
      </c>
      <c r="AM205">
        <v>2.9489999999999998</v>
      </c>
      <c r="AN205">
        <v>10.119999999999999</v>
      </c>
      <c r="AO205">
        <v>-8.16</v>
      </c>
      <c r="AQ205">
        <v>984.3</v>
      </c>
    </row>
    <row r="206" spans="1:43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G206">
        <v>986.3</v>
      </c>
      <c r="H206">
        <v>268.68</v>
      </c>
      <c r="I206">
        <v>2.9489999999999998</v>
      </c>
      <c r="J206">
        <v>10.18</v>
      </c>
      <c r="K206">
        <v>-8.24</v>
      </c>
      <c r="M206">
        <v>988.3</v>
      </c>
      <c r="N206">
        <v>268.57</v>
      </c>
      <c r="O206">
        <v>2.95</v>
      </c>
      <c r="P206">
        <v>10.17</v>
      </c>
      <c r="Q206">
        <v>-8.26</v>
      </c>
      <c r="R206">
        <f t="shared" si="11"/>
        <v>13.101774688949584</v>
      </c>
      <c r="T206">
        <f t="shared" si="12"/>
        <v>13.797857082564274</v>
      </c>
      <c r="U206" s="3">
        <f t="shared" si="13"/>
        <v>988.3</v>
      </c>
      <c r="AL206">
        <v>268.68</v>
      </c>
      <c r="AM206">
        <v>2.9489999999999998</v>
      </c>
      <c r="AN206">
        <v>10.18</v>
      </c>
      <c r="AO206">
        <v>-8.24</v>
      </c>
      <c r="AQ206">
        <v>986.3</v>
      </c>
    </row>
    <row r="207" spans="1:43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G207">
        <v>988.3</v>
      </c>
      <c r="H207">
        <v>268.57</v>
      </c>
      <c r="I207">
        <v>2.95</v>
      </c>
      <c r="J207">
        <v>10.17</v>
      </c>
      <c r="K207">
        <v>-8.26</v>
      </c>
      <c r="M207">
        <v>990.4</v>
      </c>
      <c r="N207">
        <v>268.54000000000002</v>
      </c>
      <c r="O207">
        <v>2.95</v>
      </c>
      <c r="P207">
        <v>10.14</v>
      </c>
      <c r="Q207">
        <v>-8.3000000000000007</v>
      </c>
      <c r="R207">
        <f t="shared" si="11"/>
        <v>13.103800975289575</v>
      </c>
      <c r="T207">
        <f t="shared" si="12"/>
        <v>13.801040992386563</v>
      </c>
      <c r="U207" s="3">
        <f t="shared" si="13"/>
        <v>990.4</v>
      </c>
      <c r="AL207">
        <v>268.57</v>
      </c>
      <c r="AM207">
        <v>2.95</v>
      </c>
      <c r="AN207">
        <v>10.17</v>
      </c>
      <c r="AO207">
        <v>-8.26</v>
      </c>
      <c r="AQ207">
        <v>988.3</v>
      </c>
    </row>
    <row r="208" spans="1:43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G208">
        <v>990.4</v>
      </c>
      <c r="H208">
        <v>268.54000000000002</v>
      </c>
      <c r="I208">
        <v>2.95</v>
      </c>
      <c r="J208">
        <v>10.14</v>
      </c>
      <c r="K208">
        <v>-8.3000000000000007</v>
      </c>
      <c r="M208">
        <v>992.4</v>
      </c>
      <c r="N208">
        <v>268.52</v>
      </c>
      <c r="O208">
        <v>2.95</v>
      </c>
      <c r="P208">
        <v>10.119999999999999</v>
      </c>
      <c r="Q208">
        <v>-8.31</v>
      </c>
      <c r="R208">
        <f t="shared" si="11"/>
        <v>13.094674490036017</v>
      </c>
      <c r="T208">
        <f t="shared" si="12"/>
        <v>13.804067017217534</v>
      </c>
      <c r="U208" s="3">
        <f t="shared" si="13"/>
        <v>992.4</v>
      </c>
      <c r="AL208">
        <v>268.54000000000002</v>
      </c>
      <c r="AM208">
        <v>2.95</v>
      </c>
      <c r="AN208">
        <v>10.14</v>
      </c>
      <c r="AO208">
        <v>-8.3000000000000007</v>
      </c>
      <c r="AQ208">
        <v>990.4</v>
      </c>
    </row>
    <row r="209" spans="1:43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G209">
        <v>992.4</v>
      </c>
      <c r="H209">
        <v>268.52</v>
      </c>
      <c r="I209">
        <v>2.95</v>
      </c>
      <c r="J209">
        <v>10.119999999999999</v>
      </c>
      <c r="K209">
        <v>-8.31</v>
      </c>
      <c r="M209">
        <v>994.4</v>
      </c>
      <c r="N209">
        <v>268.5</v>
      </c>
      <c r="O209">
        <v>2.95</v>
      </c>
      <c r="P209">
        <v>10.11</v>
      </c>
      <c r="Q209">
        <v>-8.33</v>
      </c>
      <c r="R209">
        <f t="shared" si="11"/>
        <v>13.09965648404568</v>
      </c>
      <c r="T209">
        <f t="shared" si="12"/>
        <v>13.80708694978582</v>
      </c>
      <c r="U209" s="3">
        <f t="shared" si="13"/>
        <v>994.4</v>
      </c>
      <c r="AL209">
        <v>268.52</v>
      </c>
      <c r="AM209">
        <v>2.95</v>
      </c>
      <c r="AN209">
        <v>10.119999999999999</v>
      </c>
      <c r="AO209">
        <v>-8.31</v>
      </c>
      <c r="AQ209">
        <v>992.4</v>
      </c>
    </row>
    <row r="210" spans="1:43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G210">
        <v>994.4</v>
      </c>
      <c r="H210">
        <v>268.5</v>
      </c>
      <c r="I210">
        <v>2.95</v>
      </c>
      <c r="J210">
        <v>10.11</v>
      </c>
      <c r="K210">
        <v>-8.33</v>
      </c>
      <c r="M210">
        <v>996.5</v>
      </c>
      <c r="N210">
        <v>268.38</v>
      </c>
      <c r="O210">
        <v>2.9510000000000001</v>
      </c>
      <c r="P210">
        <v>10.08</v>
      </c>
      <c r="Q210">
        <v>-8.3699999999999992</v>
      </c>
      <c r="R210">
        <f t="shared" si="11"/>
        <v>13.10203419320832</v>
      </c>
      <c r="T210">
        <f t="shared" si="12"/>
        <v>13.81025134897034</v>
      </c>
      <c r="U210" s="3">
        <f t="shared" si="13"/>
        <v>996.5</v>
      </c>
      <c r="AL210">
        <v>268.5</v>
      </c>
      <c r="AM210">
        <v>2.95</v>
      </c>
      <c r="AN210">
        <v>10.11</v>
      </c>
      <c r="AO210">
        <v>-8.33</v>
      </c>
      <c r="AQ210">
        <v>994.4</v>
      </c>
    </row>
    <row r="211" spans="1:43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G211">
        <v>996.5</v>
      </c>
      <c r="H211">
        <v>268.38</v>
      </c>
      <c r="I211">
        <v>2.9510000000000001</v>
      </c>
      <c r="J211">
        <v>10.08</v>
      </c>
      <c r="K211">
        <v>-8.3699999999999992</v>
      </c>
      <c r="M211">
        <v>998.5</v>
      </c>
      <c r="N211">
        <v>268.35000000000002</v>
      </c>
      <c r="O211">
        <v>2.9510000000000001</v>
      </c>
      <c r="P211">
        <v>10.06</v>
      </c>
      <c r="Q211">
        <v>-8.39</v>
      </c>
      <c r="R211">
        <f t="shared" si="11"/>
        <v>13.099454187102607</v>
      </c>
      <c r="T211">
        <f t="shared" si="12"/>
        <v>13.813258868774872</v>
      </c>
      <c r="U211" s="3">
        <f t="shared" si="13"/>
        <v>998.5</v>
      </c>
      <c r="AL211">
        <v>268.38</v>
      </c>
      <c r="AM211">
        <v>2.9510000000000001</v>
      </c>
      <c r="AN211">
        <v>10.08</v>
      </c>
      <c r="AO211">
        <v>-8.3699999999999992</v>
      </c>
      <c r="AQ211">
        <v>996.5</v>
      </c>
    </row>
    <row r="212" spans="1:43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G212">
        <v>998.5</v>
      </c>
      <c r="H212">
        <v>268.35000000000002</v>
      </c>
      <c r="I212">
        <v>2.9510000000000001</v>
      </c>
      <c r="J212">
        <v>10.06</v>
      </c>
      <c r="K212">
        <v>-8.39</v>
      </c>
      <c r="M212">
        <v>1000.6</v>
      </c>
      <c r="N212">
        <v>268.33999999999997</v>
      </c>
      <c r="O212">
        <v>2.9510000000000001</v>
      </c>
      <c r="P212">
        <v>10.050000000000001</v>
      </c>
      <c r="Q212">
        <v>-8.4</v>
      </c>
      <c r="R212">
        <f t="shared" si="11"/>
        <v>13.098186897429736</v>
      </c>
      <c r="T212">
        <f t="shared" si="12"/>
        <v>13.816410288072223</v>
      </c>
      <c r="U212" s="3">
        <f t="shared" si="13"/>
        <v>1000.6</v>
      </c>
      <c r="AL212">
        <v>268.35000000000002</v>
      </c>
      <c r="AM212">
        <v>2.9510000000000001</v>
      </c>
      <c r="AN212">
        <v>10.06</v>
      </c>
      <c r="AO212">
        <v>-8.39</v>
      </c>
      <c r="AQ212">
        <v>998.5</v>
      </c>
    </row>
    <row r="213" spans="1:43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G213">
        <v>1000.6</v>
      </c>
      <c r="H213">
        <v>268.33999999999997</v>
      </c>
      <c r="I213">
        <v>2.9510000000000001</v>
      </c>
      <c r="J213">
        <v>10.050000000000001</v>
      </c>
      <c r="K213">
        <v>-8.4</v>
      </c>
      <c r="M213">
        <v>1003.1</v>
      </c>
      <c r="N213">
        <v>268.31</v>
      </c>
      <c r="O213">
        <v>2.9510000000000001</v>
      </c>
      <c r="P213">
        <v>10.02</v>
      </c>
      <c r="Q213">
        <v>-8.44</v>
      </c>
      <c r="R213">
        <f t="shared" si="11"/>
        <v>13.100915998509416</v>
      </c>
      <c r="T213">
        <f t="shared" si="12"/>
        <v>13.820153365325226</v>
      </c>
      <c r="U213" s="3">
        <f t="shared" si="13"/>
        <v>1003.1</v>
      </c>
      <c r="AL213">
        <v>268.33999999999997</v>
      </c>
      <c r="AM213">
        <v>2.9510000000000001</v>
      </c>
      <c r="AN213">
        <v>10.050000000000001</v>
      </c>
      <c r="AO213">
        <v>-8.4</v>
      </c>
      <c r="AQ213">
        <v>1000.6</v>
      </c>
    </row>
    <row r="214" spans="1:43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G214">
        <v>1003.1</v>
      </c>
      <c r="H214">
        <v>268.31</v>
      </c>
      <c r="I214">
        <v>2.9510000000000001</v>
      </c>
      <c r="J214">
        <v>10.02</v>
      </c>
      <c r="K214">
        <v>-8.44</v>
      </c>
      <c r="M214">
        <v>1005.7</v>
      </c>
      <c r="N214">
        <v>268.27999999999997</v>
      </c>
      <c r="O214">
        <v>2.9510000000000001</v>
      </c>
      <c r="P214">
        <v>10.01</v>
      </c>
      <c r="Q214">
        <v>-8.4600000000000009</v>
      </c>
      <c r="R214">
        <f t="shared" si="11"/>
        <v>13.106170302571229</v>
      </c>
      <c r="T214">
        <f t="shared" si="12"/>
        <v>13.824036282666718</v>
      </c>
      <c r="U214" s="3">
        <f t="shared" si="13"/>
        <v>1005.7</v>
      </c>
      <c r="AL214">
        <v>268.31</v>
      </c>
      <c r="AM214">
        <v>2.9510000000000001</v>
      </c>
      <c r="AN214">
        <v>10.02</v>
      </c>
      <c r="AO214">
        <v>-8.44</v>
      </c>
      <c r="AQ214">
        <v>1003.1</v>
      </c>
    </row>
    <row r="215" spans="1:43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G215">
        <v>1005.7</v>
      </c>
      <c r="H215">
        <v>268.27999999999997</v>
      </c>
      <c r="I215">
        <v>2.9510000000000001</v>
      </c>
      <c r="J215">
        <v>10.01</v>
      </c>
      <c r="K215">
        <v>-8.4600000000000009</v>
      </c>
      <c r="M215">
        <v>1008.2</v>
      </c>
      <c r="N215">
        <v>268.17</v>
      </c>
      <c r="O215">
        <v>2.952</v>
      </c>
      <c r="P215">
        <v>9.99</v>
      </c>
      <c r="Q215">
        <v>-8.4700000000000006</v>
      </c>
      <c r="R215">
        <f t="shared" si="11"/>
        <v>13.097366147435903</v>
      </c>
      <c r="T215">
        <f t="shared" si="12"/>
        <v>13.827760401963863</v>
      </c>
      <c r="U215" s="3">
        <f t="shared" si="13"/>
        <v>1008.2</v>
      </c>
      <c r="AL215">
        <v>268.27999999999997</v>
      </c>
      <c r="AM215">
        <v>2.9510000000000001</v>
      </c>
      <c r="AN215">
        <v>10.01</v>
      </c>
      <c r="AO215">
        <v>-8.4600000000000009</v>
      </c>
      <c r="AQ215">
        <v>1005.7</v>
      </c>
    </row>
    <row r="216" spans="1:43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G216">
        <v>1008.2</v>
      </c>
      <c r="H216">
        <v>268.17</v>
      </c>
      <c r="I216">
        <v>2.952</v>
      </c>
      <c r="J216">
        <v>9.99</v>
      </c>
      <c r="K216">
        <v>-8.4700000000000006</v>
      </c>
      <c r="M216">
        <v>1010.8</v>
      </c>
      <c r="N216">
        <v>268.14999999999998</v>
      </c>
      <c r="O216">
        <v>2.952</v>
      </c>
      <c r="P216">
        <v>10.039999999999999</v>
      </c>
      <c r="Q216">
        <v>-8.57</v>
      </c>
      <c r="R216">
        <f t="shared" si="11"/>
        <v>13.200246209825027</v>
      </c>
      <c r="T216">
        <f t="shared" si="12"/>
        <v>13.831623702762124</v>
      </c>
      <c r="U216" s="3">
        <f t="shared" si="13"/>
        <v>1010.8</v>
      </c>
      <c r="AL216">
        <v>268.17</v>
      </c>
      <c r="AM216">
        <v>2.952</v>
      </c>
      <c r="AN216">
        <v>9.99</v>
      </c>
      <c r="AO216">
        <v>-8.4700000000000006</v>
      </c>
      <c r="AQ216">
        <v>1008.2</v>
      </c>
    </row>
    <row r="217" spans="1:43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G217">
        <v>1010.8</v>
      </c>
      <c r="H217">
        <v>268.14999999999998</v>
      </c>
      <c r="I217">
        <v>2.952</v>
      </c>
      <c r="J217">
        <v>10.039999999999999</v>
      </c>
      <c r="K217">
        <v>-8.57</v>
      </c>
      <c r="M217">
        <v>1013.4</v>
      </c>
      <c r="N217">
        <v>268.12</v>
      </c>
      <c r="O217">
        <v>2.952</v>
      </c>
      <c r="P217">
        <v>10.02</v>
      </c>
      <c r="Q217">
        <v>-8.59</v>
      </c>
      <c r="R217">
        <f t="shared" si="11"/>
        <v>13.198049098256908</v>
      </c>
      <c r="T217">
        <f t="shared" si="12"/>
        <v>13.83547707905378</v>
      </c>
      <c r="U217" s="3">
        <f t="shared" si="13"/>
        <v>1013.4</v>
      </c>
      <c r="AL217">
        <v>268.14999999999998</v>
      </c>
      <c r="AM217">
        <v>2.952</v>
      </c>
      <c r="AN217">
        <v>10.039999999999999</v>
      </c>
      <c r="AO217">
        <v>-8.57</v>
      </c>
      <c r="AQ217">
        <v>1010.8</v>
      </c>
    </row>
    <row r="218" spans="1:43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G218">
        <v>1013.4</v>
      </c>
      <c r="H218">
        <v>268.12</v>
      </c>
      <c r="I218">
        <v>2.952</v>
      </c>
      <c r="J218">
        <v>10.02</v>
      </c>
      <c r="K218">
        <v>-8.59</v>
      </c>
      <c r="M218">
        <v>1015.9</v>
      </c>
      <c r="N218">
        <v>268.10000000000002</v>
      </c>
      <c r="O218">
        <v>2.952</v>
      </c>
      <c r="P218">
        <v>10.01</v>
      </c>
      <c r="Q218">
        <v>-8.61</v>
      </c>
      <c r="R218">
        <f t="shared" si="11"/>
        <v>13.203491962356019</v>
      </c>
      <c r="T218">
        <f t="shared" si="12"/>
        <v>13.839172936637317</v>
      </c>
      <c r="U218" s="3">
        <f t="shared" si="13"/>
        <v>1015.9</v>
      </c>
      <c r="AL218">
        <v>268.12</v>
      </c>
      <c r="AM218">
        <v>2.952</v>
      </c>
      <c r="AN218">
        <v>10.02</v>
      </c>
      <c r="AO218">
        <v>-8.59</v>
      </c>
      <c r="AQ218">
        <v>1013.4</v>
      </c>
    </row>
    <row r="219" spans="1:43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G219">
        <v>1015.9</v>
      </c>
      <c r="H219">
        <v>268.10000000000002</v>
      </c>
      <c r="I219">
        <v>2.952</v>
      </c>
      <c r="J219">
        <v>10.01</v>
      </c>
      <c r="K219">
        <v>-8.61</v>
      </c>
      <c r="M219">
        <v>1018.5</v>
      </c>
      <c r="N219">
        <v>267.98</v>
      </c>
      <c r="O219">
        <v>2.9529999999999998</v>
      </c>
      <c r="P219">
        <v>9.98</v>
      </c>
      <c r="Q219">
        <v>-8.64</v>
      </c>
      <c r="R219">
        <f t="shared" si="11"/>
        <v>13.200378782444085</v>
      </c>
      <c r="T219">
        <f t="shared" si="12"/>
        <v>13.843006992991358</v>
      </c>
      <c r="U219" s="3">
        <f t="shared" si="13"/>
        <v>1018.5</v>
      </c>
      <c r="AL219">
        <v>268.10000000000002</v>
      </c>
      <c r="AM219">
        <v>2.952</v>
      </c>
      <c r="AN219">
        <v>10.01</v>
      </c>
      <c r="AO219">
        <v>-8.61</v>
      </c>
      <c r="AQ219">
        <v>1015.9</v>
      </c>
    </row>
    <row r="220" spans="1:43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G220">
        <v>1018.5</v>
      </c>
      <c r="H220">
        <v>267.98</v>
      </c>
      <c r="I220">
        <v>2.9529999999999998</v>
      </c>
      <c r="J220">
        <v>9.98</v>
      </c>
      <c r="K220">
        <v>-8.64</v>
      </c>
      <c r="M220">
        <v>1021.1</v>
      </c>
      <c r="N220">
        <v>267.95999999999998</v>
      </c>
      <c r="O220">
        <v>2.9529999999999998</v>
      </c>
      <c r="P220">
        <v>9.9600000000000009</v>
      </c>
      <c r="Q220">
        <v>-8.66</v>
      </c>
      <c r="R220">
        <f t="shared" si="11"/>
        <v>13.198378688308653</v>
      </c>
      <c r="T220">
        <f t="shared" si="12"/>
        <v>13.846831274333304</v>
      </c>
      <c r="U220" s="3">
        <f t="shared" si="13"/>
        <v>1021.1</v>
      </c>
      <c r="AL220">
        <v>267.98</v>
      </c>
      <c r="AM220">
        <v>2.9529999999999998</v>
      </c>
      <c r="AN220">
        <v>9.98</v>
      </c>
      <c r="AO220">
        <v>-8.64</v>
      </c>
      <c r="AQ220">
        <v>1018.5</v>
      </c>
    </row>
    <row r="221" spans="1:43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G221">
        <v>1021.1</v>
      </c>
      <c r="H221">
        <v>267.95999999999998</v>
      </c>
      <c r="I221">
        <v>2.9529999999999998</v>
      </c>
      <c r="J221">
        <v>9.9600000000000009</v>
      </c>
      <c r="K221">
        <v>-8.66</v>
      </c>
      <c r="M221">
        <v>1023.6</v>
      </c>
      <c r="N221">
        <v>267.94</v>
      </c>
      <c r="O221">
        <v>2.9529999999999998</v>
      </c>
      <c r="P221">
        <v>9.9499999999999993</v>
      </c>
      <c r="Q221">
        <v>-8.68</v>
      </c>
      <c r="R221">
        <f t="shared" si="11"/>
        <v>13.203972886976102</v>
      </c>
      <c r="T221">
        <f t="shared" si="12"/>
        <v>13.850499295919517</v>
      </c>
      <c r="U221" s="3">
        <f t="shared" si="13"/>
        <v>1023.6</v>
      </c>
      <c r="AL221">
        <v>267.95999999999998</v>
      </c>
      <c r="AM221">
        <v>2.9529999999999998</v>
      </c>
      <c r="AN221">
        <v>9.9600000000000009</v>
      </c>
      <c r="AO221">
        <v>-8.66</v>
      </c>
      <c r="AQ221">
        <v>1021.1</v>
      </c>
    </row>
    <row r="222" spans="1:43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G222">
        <v>1023.6</v>
      </c>
      <c r="H222">
        <v>267.94</v>
      </c>
      <c r="I222">
        <v>2.9529999999999998</v>
      </c>
      <c r="J222">
        <v>9.9499999999999993</v>
      </c>
      <c r="K222">
        <v>-8.68</v>
      </c>
      <c r="M222">
        <v>1026.2</v>
      </c>
      <c r="N222">
        <v>267.91000000000003</v>
      </c>
      <c r="O222">
        <v>2.9529999999999998</v>
      </c>
      <c r="P222">
        <v>9.93</v>
      </c>
      <c r="Q222">
        <v>-8.69</v>
      </c>
      <c r="R222">
        <f t="shared" si="11"/>
        <v>13.195491654349222</v>
      </c>
      <c r="T222">
        <f t="shared" si="12"/>
        <v>13.854304547252863</v>
      </c>
      <c r="U222" s="3">
        <f t="shared" si="13"/>
        <v>1026.2</v>
      </c>
      <c r="AL222">
        <v>267.94</v>
      </c>
      <c r="AM222">
        <v>2.9529999999999998</v>
      </c>
      <c r="AN222">
        <v>9.9499999999999993</v>
      </c>
      <c r="AO222">
        <v>-8.68</v>
      </c>
      <c r="AQ222">
        <v>1023.6</v>
      </c>
    </row>
    <row r="223" spans="1:43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G223">
        <v>1026.2</v>
      </c>
      <c r="H223">
        <v>267.91000000000003</v>
      </c>
      <c r="I223">
        <v>2.9529999999999998</v>
      </c>
      <c r="J223">
        <v>9.93</v>
      </c>
      <c r="K223">
        <v>-8.69</v>
      </c>
      <c r="M223">
        <v>1028.7</v>
      </c>
      <c r="N223">
        <v>267.8</v>
      </c>
      <c r="O223">
        <v>2.9540000000000002</v>
      </c>
      <c r="P223">
        <v>9.9</v>
      </c>
      <c r="Q223">
        <v>-8.73</v>
      </c>
      <c r="R223">
        <f t="shared" si="11"/>
        <v>13.199352256834425</v>
      </c>
      <c r="T223">
        <f t="shared" si="12"/>
        <v>13.857954361696542</v>
      </c>
      <c r="U223" s="3">
        <f t="shared" si="13"/>
        <v>1028.7</v>
      </c>
      <c r="AL223">
        <v>267.91000000000003</v>
      </c>
      <c r="AM223">
        <v>2.9529999999999998</v>
      </c>
      <c r="AN223">
        <v>9.93</v>
      </c>
      <c r="AO223">
        <v>-8.69</v>
      </c>
      <c r="AQ223">
        <v>1026.2</v>
      </c>
    </row>
    <row r="224" spans="1:43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G224">
        <v>1028.7</v>
      </c>
      <c r="H224">
        <v>267.8</v>
      </c>
      <c r="I224">
        <v>2.9540000000000002</v>
      </c>
      <c r="J224">
        <v>9.9</v>
      </c>
      <c r="K224">
        <v>-8.73</v>
      </c>
      <c r="M224">
        <v>1031.3</v>
      </c>
      <c r="N224">
        <v>267.77</v>
      </c>
      <c r="O224">
        <v>2.9540000000000002</v>
      </c>
      <c r="P224">
        <v>9.89</v>
      </c>
      <c r="Q224">
        <v>-8.75</v>
      </c>
      <c r="R224">
        <f t="shared" si="11"/>
        <v>13.205097500586659</v>
      </c>
      <c r="T224">
        <f t="shared" si="12"/>
        <v>13.861740771474102</v>
      </c>
      <c r="U224" s="3">
        <f t="shared" si="13"/>
        <v>1031.3</v>
      </c>
      <c r="AL224">
        <v>267.8</v>
      </c>
      <c r="AM224">
        <v>2.9540000000000002</v>
      </c>
      <c r="AN224">
        <v>9.9</v>
      </c>
      <c r="AO224">
        <v>-8.73</v>
      </c>
      <c r="AQ224">
        <v>1028.7</v>
      </c>
    </row>
    <row r="225" spans="1:43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G225">
        <v>1031.3</v>
      </c>
      <c r="H225">
        <v>267.77</v>
      </c>
      <c r="I225">
        <v>2.9540000000000002</v>
      </c>
      <c r="J225">
        <v>9.89</v>
      </c>
      <c r="K225">
        <v>-8.75</v>
      </c>
      <c r="M225">
        <v>1033.9000000000001</v>
      </c>
      <c r="N225">
        <v>267.75</v>
      </c>
      <c r="O225">
        <v>2.9540000000000002</v>
      </c>
      <c r="P225">
        <v>9.8699999999999992</v>
      </c>
      <c r="Q225">
        <v>-8.76</v>
      </c>
      <c r="R225">
        <f t="shared" si="11"/>
        <v>13.196760966237131</v>
      </c>
      <c r="T225">
        <f t="shared" si="12"/>
        <v>13.865517647380036</v>
      </c>
      <c r="U225" s="3">
        <f t="shared" si="13"/>
        <v>1033.9000000000001</v>
      </c>
      <c r="AL225">
        <v>267.77</v>
      </c>
      <c r="AM225">
        <v>2.9540000000000002</v>
      </c>
      <c r="AN225">
        <v>9.89</v>
      </c>
      <c r="AO225">
        <v>-8.75</v>
      </c>
      <c r="AQ225">
        <v>1031.3</v>
      </c>
    </row>
    <row r="226" spans="1:43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G226">
        <v>1033.9000000000001</v>
      </c>
      <c r="H226">
        <v>267.75</v>
      </c>
      <c r="I226">
        <v>2.9540000000000002</v>
      </c>
      <c r="J226">
        <v>9.8699999999999992</v>
      </c>
      <c r="K226">
        <v>-8.76</v>
      </c>
      <c r="M226">
        <v>1036.9000000000001</v>
      </c>
      <c r="N226">
        <v>267.72000000000003</v>
      </c>
      <c r="O226">
        <v>2.9540000000000002</v>
      </c>
      <c r="P226">
        <v>9.84</v>
      </c>
      <c r="Q226">
        <v>-8.8000000000000007</v>
      </c>
      <c r="R226">
        <f t="shared" si="11"/>
        <v>13.200969661354426</v>
      </c>
      <c r="T226">
        <f t="shared" si="12"/>
        <v>13.869863796837414</v>
      </c>
      <c r="U226" s="3">
        <f t="shared" si="13"/>
        <v>1036.9000000000001</v>
      </c>
      <c r="AL226">
        <v>267.75</v>
      </c>
      <c r="AM226">
        <v>2.9540000000000002</v>
      </c>
      <c r="AN226">
        <v>9.8699999999999992</v>
      </c>
      <c r="AO226">
        <v>-8.76</v>
      </c>
      <c r="AQ226">
        <v>1033.9000000000001</v>
      </c>
    </row>
    <row r="227" spans="1:43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G227">
        <v>1036.9000000000001</v>
      </c>
      <c r="H227">
        <v>267.72000000000003</v>
      </c>
      <c r="I227">
        <v>2.9540000000000002</v>
      </c>
      <c r="J227">
        <v>9.84</v>
      </c>
      <c r="K227">
        <v>-8.8000000000000007</v>
      </c>
      <c r="M227">
        <v>1040.0999999999999</v>
      </c>
      <c r="N227">
        <v>267.58999999999997</v>
      </c>
      <c r="O227">
        <v>2.9550000000000001</v>
      </c>
      <c r="P227">
        <v>9.9</v>
      </c>
      <c r="Q227">
        <v>-8.8800000000000008</v>
      </c>
      <c r="R227">
        <f t="shared" ref="R227:R290" si="14">SQRT(POWER(P227,2) + POWER(Q227,2))</f>
        <v>13.299037559161942</v>
      </c>
      <c r="T227">
        <f t="shared" si="12"/>
        <v>13.874485851529698</v>
      </c>
      <c r="U227" s="3">
        <f t="shared" si="13"/>
        <v>1040.0999999999999</v>
      </c>
      <c r="AL227">
        <v>267.72000000000003</v>
      </c>
      <c r="AM227">
        <v>2.9540000000000002</v>
      </c>
      <c r="AN227">
        <v>9.84</v>
      </c>
      <c r="AO227">
        <v>-8.8000000000000007</v>
      </c>
      <c r="AQ227">
        <v>1036.9000000000001</v>
      </c>
    </row>
    <row r="228" spans="1:43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G228">
        <v>1040.0999999999999</v>
      </c>
      <c r="H228">
        <v>267.58999999999997</v>
      </c>
      <c r="I228">
        <v>2.9550000000000001</v>
      </c>
      <c r="J228">
        <v>9.9</v>
      </c>
      <c r="K228">
        <v>-8.8800000000000008</v>
      </c>
      <c r="M228">
        <v>1043.4000000000001</v>
      </c>
      <c r="N228">
        <v>267.56</v>
      </c>
      <c r="O228">
        <v>2.9550000000000001</v>
      </c>
      <c r="P228">
        <v>9.84</v>
      </c>
      <c r="Q228">
        <v>-8.8000000000000007</v>
      </c>
      <c r="R228">
        <f t="shared" si="14"/>
        <v>13.200969661354426</v>
      </c>
      <c r="T228">
        <f t="shared" si="12"/>
        <v>13.879237475373504</v>
      </c>
      <c r="U228" s="3">
        <f t="shared" si="13"/>
        <v>1043.4000000000001</v>
      </c>
      <c r="AL228">
        <v>267.58999999999997</v>
      </c>
      <c r="AM228">
        <v>2.9550000000000001</v>
      </c>
      <c r="AN228">
        <v>9.9</v>
      </c>
      <c r="AO228">
        <v>-8.8800000000000008</v>
      </c>
      <c r="AQ228">
        <v>1040.0999999999999</v>
      </c>
    </row>
    <row r="229" spans="1:43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G229">
        <v>1043.4000000000001</v>
      </c>
      <c r="H229">
        <v>267.56</v>
      </c>
      <c r="I229">
        <v>2.9550000000000001</v>
      </c>
      <c r="J229">
        <v>9.84</v>
      </c>
      <c r="K229">
        <v>-8.8000000000000007</v>
      </c>
      <c r="M229">
        <v>1046.7</v>
      </c>
      <c r="N229">
        <v>267.52999999999997</v>
      </c>
      <c r="O229">
        <v>2.9550000000000001</v>
      </c>
      <c r="P229">
        <v>9.86</v>
      </c>
      <c r="Q229">
        <v>-8.7799999999999994</v>
      </c>
      <c r="R229">
        <f t="shared" si="14"/>
        <v>13.20257550631694</v>
      </c>
      <c r="T229">
        <f t="shared" si="12"/>
        <v>13.883974094782323</v>
      </c>
      <c r="U229" s="3">
        <f t="shared" si="13"/>
        <v>1046.7</v>
      </c>
      <c r="AL229">
        <v>267.56</v>
      </c>
      <c r="AM229">
        <v>2.9550000000000001</v>
      </c>
      <c r="AN229">
        <v>9.84</v>
      </c>
      <c r="AO229">
        <v>-8.8000000000000007</v>
      </c>
      <c r="AQ229">
        <v>1043.4000000000001</v>
      </c>
    </row>
    <row r="230" spans="1:43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G230">
        <v>1046.7</v>
      </c>
      <c r="H230">
        <v>267.52999999999997</v>
      </c>
      <c r="I230">
        <v>2.9550000000000001</v>
      </c>
      <c r="J230">
        <v>9.86</v>
      </c>
      <c r="K230">
        <v>-8.7799999999999994</v>
      </c>
      <c r="M230">
        <v>1049.9000000000001</v>
      </c>
      <c r="N230">
        <v>267.5</v>
      </c>
      <c r="O230">
        <v>2.9550000000000001</v>
      </c>
      <c r="P230">
        <v>9.8000000000000007</v>
      </c>
      <c r="Q230">
        <v>-8.6999999999999993</v>
      </c>
      <c r="R230">
        <f t="shared" si="14"/>
        <v>13.104579352272244</v>
      </c>
      <c r="T230">
        <f t="shared" si="12"/>
        <v>13.88855294027241</v>
      </c>
      <c r="U230" s="3">
        <f t="shared" si="13"/>
        <v>1049.9000000000001</v>
      </c>
      <c r="AL230">
        <v>267.52999999999997</v>
      </c>
      <c r="AM230">
        <v>2.9550000000000001</v>
      </c>
      <c r="AN230">
        <v>9.86</v>
      </c>
      <c r="AO230">
        <v>-8.7799999999999994</v>
      </c>
      <c r="AQ230">
        <v>1046.7</v>
      </c>
    </row>
    <row r="231" spans="1:43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G231">
        <v>1049.9000000000001</v>
      </c>
      <c r="H231">
        <v>267.5</v>
      </c>
      <c r="I231">
        <v>2.9550000000000001</v>
      </c>
      <c r="J231">
        <v>9.8000000000000007</v>
      </c>
      <c r="K231">
        <v>-8.6999999999999993</v>
      </c>
      <c r="M231">
        <v>1053.2</v>
      </c>
      <c r="N231">
        <v>267.47000000000003</v>
      </c>
      <c r="O231">
        <v>2.9550000000000001</v>
      </c>
      <c r="P231">
        <v>9.8000000000000007</v>
      </c>
      <c r="Q231">
        <v>-8.6999999999999993</v>
      </c>
      <c r="R231">
        <f t="shared" si="14"/>
        <v>13.104579352272244</v>
      </c>
      <c r="T231">
        <f t="shared" si="12"/>
        <v>13.893260280924297</v>
      </c>
      <c r="U231" s="3">
        <f t="shared" si="13"/>
        <v>1053.2</v>
      </c>
      <c r="AL231">
        <v>267.5</v>
      </c>
      <c r="AM231">
        <v>2.9550000000000001</v>
      </c>
      <c r="AN231">
        <v>9.8000000000000007</v>
      </c>
      <c r="AO231">
        <v>-8.6999999999999993</v>
      </c>
      <c r="AQ231">
        <v>1049.9000000000001</v>
      </c>
    </row>
    <row r="232" spans="1:43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G232">
        <v>1053.2</v>
      </c>
      <c r="H232">
        <v>267.47000000000003</v>
      </c>
      <c r="I232">
        <v>2.9550000000000001</v>
      </c>
      <c r="J232">
        <v>9.8000000000000007</v>
      </c>
      <c r="K232">
        <v>-8.6999999999999993</v>
      </c>
      <c r="M232">
        <v>1056.4000000000001</v>
      </c>
      <c r="N232">
        <v>267.33999999999997</v>
      </c>
      <c r="O232">
        <v>2.956</v>
      </c>
      <c r="P232">
        <v>9.74</v>
      </c>
      <c r="Q232">
        <v>-8.61</v>
      </c>
      <c r="R232">
        <f t="shared" si="14"/>
        <v>12.999988461533341</v>
      </c>
      <c r="T232">
        <f t="shared" si="12"/>
        <v>13.897810910125532</v>
      </c>
      <c r="U232" s="3">
        <f t="shared" si="13"/>
        <v>1056.4000000000001</v>
      </c>
      <c r="AL232">
        <v>267.47000000000003</v>
      </c>
      <c r="AM232">
        <v>2.9550000000000001</v>
      </c>
      <c r="AN232">
        <v>9.8000000000000007</v>
      </c>
      <c r="AO232">
        <v>-8.6999999999999993</v>
      </c>
      <c r="AQ232">
        <v>1053.2</v>
      </c>
    </row>
    <row r="233" spans="1:43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G233">
        <v>1056.4000000000001</v>
      </c>
      <c r="H233">
        <v>267.33999999999997</v>
      </c>
      <c r="I233">
        <v>2.956</v>
      </c>
      <c r="J233">
        <v>9.74</v>
      </c>
      <c r="K233">
        <v>-8.61</v>
      </c>
      <c r="M233">
        <v>1059.7</v>
      </c>
      <c r="N233">
        <v>267.32</v>
      </c>
      <c r="O233">
        <v>2.956</v>
      </c>
      <c r="P233">
        <v>9.75</v>
      </c>
      <c r="Q233">
        <v>-8.6</v>
      </c>
      <c r="R233">
        <f t="shared" si="14"/>
        <v>13.000865355813819</v>
      </c>
      <c r="T233">
        <f t="shared" si="12"/>
        <v>13.902489331762252</v>
      </c>
      <c r="U233" s="3">
        <f t="shared" si="13"/>
        <v>1059.7</v>
      </c>
      <c r="AL233">
        <v>267.33999999999997</v>
      </c>
      <c r="AM233">
        <v>2.956</v>
      </c>
      <c r="AN233">
        <v>9.74</v>
      </c>
      <c r="AO233">
        <v>-8.61</v>
      </c>
      <c r="AQ233">
        <v>1056.4000000000001</v>
      </c>
    </row>
    <row r="234" spans="1:43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G234">
        <v>1059.7</v>
      </c>
      <c r="H234">
        <v>267.32</v>
      </c>
      <c r="I234">
        <v>2.956</v>
      </c>
      <c r="J234">
        <v>9.75</v>
      </c>
      <c r="K234">
        <v>-8.6</v>
      </c>
      <c r="M234">
        <v>1062.9000000000001</v>
      </c>
      <c r="N234">
        <v>267.27999999999997</v>
      </c>
      <c r="O234">
        <v>2.956</v>
      </c>
      <c r="P234">
        <v>9.69</v>
      </c>
      <c r="Q234">
        <v>-8.51</v>
      </c>
      <c r="R234">
        <f t="shared" si="14"/>
        <v>12.896363828614637</v>
      </c>
      <c r="T234">
        <f t="shared" si="12"/>
        <v>13.907012090300372</v>
      </c>
      <c r="U234" s="3">
        <f t="shared" si="13"/>
        <v>1062.9000000000001</v>
      </c>
      <c r="AL234">
        <v>267.32</v>
      </c>
      <c r="AM234">
        <v>2.956</v>
      </c>
      <c r="AN234">
        <v>9.75</v>
      </c>
      <c r="AO234">
        <v>-8.6</v>
      </c>
      <c r="AQ234">
        <v>1059.7</v>
      </c>
    </row>
    <row r="235" spans="1:43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G235">
        <v>1062.9000000000001</v>
      </c>
      <c r="H235">
        <v>267.27999999999997</v>
      </c>
      <c r="I235">
        <v>2.956</v>
      </c>
      <c r="J235">
        <v>9.69</v>
      </c>
      <c r="K235">
        <v>-8.51</v>
      </c>
      <c r="M235">
        <v>1066.2</v>
      </c>
      <c r="N235">
        <v>267.16000000000003</v>
      </c>
      <c r="O235">
        <v>2.9580000000000002</v>
      </c>
      <c r="P235">
        <v>9.7100000000000009</v>
      </c>
      <c r="Q235">
        <v>-8.5</v>
      </c>
      <c r="R235">
        <f t="shared" si="14"/>
        <v>12.904809181076644</v>
      </c>
      <c r="T235">
        <f t="shared" si="12"/>
        <v>13.911661946074057</v>
      </c>
      <c r="U235" s="3">
        <f t="shared" si="13"/>
        <v>1066.2</v>
      </c>
      <c r="AL235">
        <v>267.27999999999997</v>
      </c>
      <c r="AM235">
        <v>2.956</v>
      </c>
      <c r="AN235">
        <v>9.69</v>
      </c>
      <c r="AO235">
        <v>-8.51</v>
      </c>
      <c r="AQ235">
        <v>1062.9000000000001</v>
      </c>
    </row>
    <row r="236" spans="1:43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G236">
        <v>1066.2</v>
      </c>
      <c r="H236">
        <v>267.16000000000003</v>
      </c>
      <c r="I236">
        <v>2.9580000000000002</v>
      </c>
      <c r="J236">
        <v>9.7100000000000009</v>
      </c>
      <c r="K236">
        <v>-8.5</v>
      </c>
      <c r="M236">
        <v>1069.4000000000001</v>
      </c>
      <c r="N236">
        <v>267.13</v>
      </c>
      <c r="O236">
        <v>2.9580000000000002</v>
      </c>
      <c r="P236">
        <v>9.65</v>
      </c>
      <c r="Q236">
        <v>-8.41</v>
      </c>
      <c r="R236">
        <f t="shared" si="14"/>
        <v>12.800414055803039</v>
      </c>
      <c r="T236">
        <f t="shared" si="12"/>
        <v>13.916157173263013</v>
      </c>
      <c r="U236" s="3">
        <f t="shared" si="13"/>
        <v>1069.4000000000001</v>
      </c>
      <c r="AL236">
        <v>267.16000000000003</v>
      </c>
      <c r="AM236">
        <v>2.9580000000000002</v>
      </c>
      <c r="AN236">
        <v>9.7100000000000009</v>
      </c>
      <c r="AO236">
        <v>-8.5</v>
      </c>
      <c r="AQ236">
        <v>1066.2</v>
      </c>
    </row>
    <row r="237" spans="1:43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G237">
        <v>1069.4000000000001</v>
      </c>
      <c r="H237">
        <v>267.13</v>
      </c>
      <c r="I237">
        <v>2.9580000000000002</v>
      </c>
      <c r="J237">
        <v>9.65</v>
      </c>
      <c r="K237">
        <v>-8.41</v>
      </c>
      <c r="M237">
        <v>1072.7</v>
      </c>
      <c r="N237">
        <v>267.10000000000002</v>
      </c>
      <c r="O237">
        <v>2.9580000000000002</v>
      </c>
      <c r="P237">
        <v>9.66</v>
      </c>
      <c r="Q237">
        <v>-8.4</v>
      </c>
      <c r="R237">
        <f t="shared" si="14"/>
        <v>12.801390549467664</v>
      </c>
      <c r="T237">
        <f t="shared" si="12"/>
        <v>13.920778809896142</v>
      </c>
      <c r="U237" s="3">
        <f t="shared" si="13"/>
        <v>1072.7</v>
      </c>
      <c r="AL237">
        <v>267.13</v>
      </c>
      <c r="AM237">
        <v>2.9580000000000002</v>
      </c>
      <c r="AN237">
        <v>9.65</v>
      </c>
      <c r="AO237">
        <v>-8.41</v>
      </c>
      <c r="AQ237">
        <v>1069.4000000000001</v>
      </c>
    </row>
    <row r="238" spans="1:43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G238">
        <v>1072.7</v>
      </c>
      <c r="H238">
        <v>267.10000000000002</v>
      </c>
      <c r="I238">
        <v>2.9580000000000002</v>
      </c>
      <c r="J238">
        <v>9.66</v>
      </c>
      <c r="K238">
        <v>-8.4</v>
      </c>
      <c r="M238">
        <v>1075.9000000000001</v>
      </c>
      <c r="N238">
        <v>267.07</v>
      </c>
      <c r="O238">
        <v>2.9580000000000002</v>
      </c>
      <c r="P238">
        <v>9.58</v>
      </c>
      <c r="Q238">
        <v>-8.33</v>
      </c>
      <c r="R238">
        <f t="shared" si="14"/>
        <v>12.695089601889386</v>
      </c>
      <c r="T238">
        <f t="shared" si="12"/>
        <v>13.92524683889086</v>
      </c>
      <c r="U238" s="3">
        <f t="shared" si="13"/>
        <v>1075.9000000000001</v>
      </c>
      <c r="AL238">
        <v>267.10000000000002</v>
      </c>
      <c r="AM238">
        <v>2.9580000000000002</v>
      </c>
      <c r="AN238">
        <v>9.66</v>
      </c>
      <c r="AO238">
        <v>-8.4</v>
      </c>
      <c r="AQ238">
        <v>1072.7</v>
      </c>
    </row>
    <row r="239" spans="1:43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G239">
        <v>1075.9000000000001</v>
      </c>
      <c r="H239">
        <v>267.07</v>
      </c>
      <c r="I239">
        <v>2.9580000000000002</v>
      </c>
      <c r="J239">
        <v>9.58</v>
      </c>
      <c r="K239">
        <v>-8.33</v>
      </c>
      <c r="M239">
        <v>1079.2</v>
      </c>
      <c r="N239">
        <v>266.93</v>
      </c>
      <c r="O239">
        <v>2.9590000000000001</v>
      </c>
      <c r="P239">
        <v>9.6</v>
      </c>
      <c r="Q239">
        <v>-8.32</v>
      </c>
      <c r="R239">
        <f t="shared" si="14"/>
        <v>12.703637274418695</v>
      </c>
      <c r="T239">
        <f t="shared" si="12"/>
        <v>13.929840596831385</v>
      </c>
      <c r="U239" s="3">
        <f t="shared" si="13"/>
        <v>1079.2</v>
      </c>
      <c r="AL239">
        <v>267.07</v>
      </c>
      <c r="AM239">
        <v>2.9580000000000002</v>
      </c>
      <c r="AN239">
        <v>9.58</v>
      </c>
      <c r="AO239">
        <v>-8.33</v>
      </c>
      <c r="AQ239">
        <v>1075.9000000000001</v>
      </c>
    </row>
    <row r="240" spans="1:43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G240">
        <v>1079.2</v>
      </c>
      <c r="H240">
        <v>266.93</v>
      </c>
      <c r="I240">
        <v>2.9590000000000001</v>
      </c>
      <c r="J240">
        <v>9.6</v>
      </c>
      <c r="K240">
        <v>-8.32</v>
      </c>
      <c r="M240">
        <v>1082.5</v>
      </c>
      <c r="N240">
        <v>266.91000000000003</v>
      </c>
      <c r="O240">
        <v>2.9590000000000001</v>
      </c>
      <c r="P240">
        <v>9.5399999999999991</v>
      </c>
      <c r="Q240">
        <v>-8.23</v>
      </c>
      <c r="R240">
        <f t="shared" si="14"/>
        <v>12.599384905621385</v>
      </c>
      <c r="T240">
        <f t="shared" si="12"/>
        <v>13.934420329306034</v>
      </c>
      <c r="U240" s="3">
        <f t="shared" si="13"/>
        <v>1082.5</v>
      </c>
      <c r="AL240">
        <v>266.93</v>
      </c>
      <c r="AM240">
        <v>2.9590000000000001</v>
      </c>
      <c r="AN240">
        <v>9.6</v>
      </c>
      <c r="AO240">
        <v>-8.32</v>
      </c>
      <c r="AQ240">
        <v>1079.2</v>
      </c>
    </row>
    <row r="241" spans="1:43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G241">
        <v>1082.5</v>
      </c>
      <c r="H241">
        <v>266.91000000000003</v>
      </c>
      <c r="I241">
        <v>2.9590000000000001</v>
      </c>
      <c r="J241">
        <v>9.5399999999999991</v>
      </c>
      <c r="K241">
        <v>-8.23</v>
      </c>
      <c r="M241">
        <v>1085.8</v>
      </c>
      <c r="N241">
        <v>266.87</v>
      </c>
      <c r="O241">
        <v>2.9590000000000001</v>
      </c>
      <c r="P241">
        <v>9.5500000000000007</v>
      </c>
      <c r="Q241">
        <v>-8.2200000000000006</v>
      </c>
      <c r="R241">
        <f t="shared" si="14"/>
        <v>12.600432532258568</v>
      </c>
      <c r="T241">
        <f t="shared" si="12"/>
        <v>13.938986121698091</v>
      </c>
      <c r="U241" s="3">
        <f t="shared" si="13"/>
        <v>1085.8</v>
      </c>
      <c r="AL241">
        <v>266.91000000000003</v>
      </c>
      <c r="AM241">
        <v>2.9590000000000001</v>
      </c>
      <c r="AN241">
        <v>9.5399999999999991</v>
      </c>
      <c r="AO241">
        <v>-8.23</v>
      </c>
      <c r="AQ241">
        <v>1082.5</v>
      </c>
    </row>
    <row r="242" spans="1:43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G242">
        <v>1085.8</v>
      </c>
      <c r="H242">
        <v>266.87</v>
      </c>
      <c r="I242">
        <v>2.9590000000000001</v>
      </c>
      <c r="J242">
        <v>9.5500000000000007</v>
      </c>
      <c r="K242">
        <v>-8.2200000000000006</v>
      </c>
      <c r="M242">
        <v>1089.0999999999999</v>
      </c>
      <c r="N242">
        <v>266.74</v>
      </c>
      <c r="O242">
        <v>2.96</v>
      </c>
      <c r="P242">
        <v>9.57</v>
      </c>
      <c r="Q242">
        <v>-8.1999999999999993</v>
      </c>
      <c r="R242">
        <f t="shared" si="14"/>
        <v>12.602575133678037</v>
      </c>
      <c r="T242">
        <f t="shared" si="12"/>
        <v>13.943538058613527</v>
      </c>
      <c r="U242" s="3">
        <f t="shared" si="13"/>
        <v>1089.0999999999999</v>
      </c>
      <c r="AL242">
        <v>266.87</v>
      </c>
      <c r="AM242">
        <v>2.9590000000000001</v>
      </c>
      <c r="AN242">
        <v>9.5500000000000007</v>
      </c>
      <c r="AO242">
        <v>-8.2200000000000006</v>
      </c>
      <c r="AQ242">
        <v>1085.8</v>
      </c>
    </row>
    <row r="243" spans="1:43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G243">
        <v>1089.0999999999999</v>
      </c>
      <c r="H243">
        <v>266.74</v>
      </c>
      <c r="I243">
        <v>2.96</v>
      </c>
      <c r="J243">
        <v>9.57</v>
      </c>
      <c r="K243">
        <v>-8.1999999999999993</v>
      </c>
      <c r="M243">
        <v>1092.5</v>
      </c>
      <c r="N243">
        <v>266.70999999999998</v>
      </c>
      <c r="O243">
        <v>2.96</v>
      </c>
      <c r="P243">
        <v>9.51</v>
      </c>
      <c r="Q243">
        <v>-8.1199999999999992</v>
      </c>
      <c r="R243">
        <f t="shared" si="14"/>
        <v>12.504979008379022</v>
      </c>
      <c r="T243">
        <f t="shared" si="12"/>
        <v>13.948213529945685</v>
      </c>
      <c r="U243" s="3">
        <f t="shared" si="13"/>
        <v>1092.5</v>
      </c>
      <c r="AL243">
        <v>266.74</v>
      </c>
      <c r="AM243">
        <v>2.96</v>
      </c>
      <c r="AN243">
        <v>9.57</v>
      </c>
      <c r="AO243">
        <v>-8.1999999999999993</v>
      </c>
      <c r="AQ243">
        <v>1089.0999999999999</v>
      </c>
    </row>
    <row r="244" spans="1:43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G244">
        <v>1092.5</v>
      </c>
      <c r="H244">
        <v>266.70999999999998</v>
      </c>
      <c r="I244">
        <v>2.96</v>
      </c>
      <c r="J244">
        <v>9.51</v>
      </c>
      <c r="K244">
        <v>-8.1199999999999992</v>
      </c>
      <c r="M244">
        <v>1095.8</v>
      </c>
      <c r="N244">
        <v>266.68</v>
      </c>
      <c r="O244">
        <v>2.96</v>
      </c>
      <c r="P244">
        <v>9.52</v>
      </c>
      <c r="Q244">
        <v>-8.1</v>
      </c>
      <c r="R244">
        <f t="shared" si="14"/>
        <v>12.499615994101578</v>
      </c>
      <c r="T244">
        <f t="shared" si="12"/>
        <v>13.952737593147539</v>
      </c>
      <c r="U244" s="3">
        <f t="shared" si="13"/>
        <v>1095.8</v>
      </c>
      <c r="AL244">
        <v>266.70999999999998</v>
      </c>
      <c r="AM244">
        <v>2.96</v>
      </c>
      <c r="AN244">
        <v>9.51</v>
      </c>
      <c r="AO244">
        <v>-8.1199999999999992</v>
      </c>
      <c r="AQ244">
        <v>1092.5</v>
      </c>
    </row>
    <row r="245" spans="1:43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G245">
        <v>1095.8</v>
      </c>
      <c r="H245">
        <v>266.68</v>
      </c>
      <c r="I245">
        <v>2.96</v>
      </c>
      <c r="J245">
        <v>9.52</v>
      </c>
      <c r="K245">
        <v>-8.1</v>
      </c>
      <c r="M245">
        <v>1099.0999999999999</v>
      </c>
      <c r="N245">
        <v>266.55</v>
      </c>
      <c r="O245">
        <v>2.9609999999999999</v>
      </c>
      <c r="P245">
        <v>9.4600000000000009</v>
      </c>
      <c r="Q245">
        <v>-8.02</v>
      </c>
      <c r="R245">
        <f t="shared" si="14"/>
        <v>12.402096596946825</v>
      </c>
      <c r="T245">
        <f t="shared" si="12"/>
        <v>13.957248052603347</v>
      </c>
      <c r="U245" s="3">
        <f t="shared" si="13"/>
        <v>1099.0999999999999</v>
      </c>
      <c r="AL245">
        <v>266.68</v>
      </c>
      <c r="AM245">
        <v>2.96</v>
      </c>
      <c r="AN245">
        <v>9.52</v>
      </c>
      <c r="AO245">
        <v>-8.1</v>
      </c>
      <c r="AQ245">
        <v>1095.8</v>
      </c>
    </row>
    <row r="246" spans="1:43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G246">
        <v>1099.0999999999999</v>
      </c>
      <c r="H246">
        <v>266.55</v>
      </c>
      <c r="I246">
        <v>2.9609999999999999</v>
      </c>
      <c r="J246">
        <v>9.4600000000000009</v>
      </c>
      <c r="K246">
        <v>-8.02</v>
      </c>
      <c r="M246">
        <v>1102.4000000000001</v>
      </c>
      <c r="N246">
        <v>266.51</v>
      </c>
      <c r="O246">
        <v>2.9609999999999999</v>
      </c>
      <c r="P246">
        <v>9.4700000000000006</v>
      </c>
      <c r="Q246">
        <v>-8</v>
      </c>
      <c r="R246">
        <f t="shared" si="14"/>
        <v>12.39681007356328</v>
      </c>
      <c r="T246">
        <f t="shared" si="12"/>
        <v>13.961744989880158</v>
      </c>
      <c r="U246" s="3">
        <f t="shared" si="13"/>
        <v>1102.4000000000001</v>
      </c>
      <c r="AL246">
        <v>266.55</v>
      </c>
      <c r="AM246">
        <v>2.9609999999999999</v>
      </c>
      <c r="AN246">
        <v>9.4600000000000009</v>
      </c>
      <c r="AO246">
        <v>-8.02</v>
      </c>
      <c r="AQ246">
        <v>1099.0999999999999</v>
      </c>
    </row>
    <row r="247" spans="1:43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G247">
        <v>1102.4000000000001</v>
      </c>
      <c r="H247">
        <v>266.51</v>
      </c>
      <c r="I247">
        <v>2.9609999999999999</v>
      </c>
      <c r="J247">
        <v>9.4700000000000006</v>
      </c>
      <c r="K247">
        <v>-8</v>
      </c>
      <c r="M247">
        <v>1105.7</v>
      </c>
      <c r="N247">
        <v>266.48</v>
      </c>
      <c r="O247">
        <v>2.9609999999999999</v>
      </c>
      <c r="P247">
        <v>9.41</v>
      </c>
      <c r="Q247">
        <v>-7.92</v>
      </c>
      <c r="R247">
        <f t="shared" si="14"/>
        <v>12.299369902560048</v>
      </c>
      <c r="T247">
        <f t="shared" si="12"/>
        <v>13.9662284858136</v>
      </c>
      <c r="U247" s="3">
        <f t="shared" si="13"/>
        <v>1105.7</v>
      </c>
      <c r="AL247">
        <v>266.51</v>
      </c>
      <c r="AM247">
        <v>2.9609999999999999</v>
      </c>
      <c r="AN247">
        <v>9.4700000000000006</v>
      </c>
      <c r="AO247">
        <v>-8</v>
      </c>
      <c r="AQ247">
        <v>1102.4000000000001</v>
      </c>
    </row>
    <row r="248" spans="1:43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G248">
        <v>1105.7</v>
      </c>
      <c r="H248">
        <v>266.48</v>
      </c>
      <c r="I248">
        <v>2.9609999999999999</v>
      </c>
      <c r="J248">
        <v>9.41</v>
      </c>
      <c r="K248">
        <v>-7.92</v>
      </c>
      <c r="M248">
        <v>1109.0999999999999</v>
      </c>
      <c r="N248">
        <v>266.35000000000002</v>
      </c>
      <c r="O248">
        <v>2.9620000000000002</v>
      </c>
      <c r="P248">
        <v>9.42</v>
      </c>
      <c r="Q248">
        <v>-7.91</v>
      </c>
      <c r="R248">
        <f t="shared" si="14"/>
        <v>12.300589416771865</v>
      </c>
      <c r="T248">
        <f t="shared" si="12"/>
        <v>13.970833871407111</v>
      </c>
      <c r="U248" s="3">
        <f t="shared" si="13"/>
        <v>1109.0999999999999</v>
      </c>
      <c r="AL248">
        <v>266.48</v>
      </c>
      <c r="AM248">
        <v>2.9609999999999999</v>
      </c>
      <c r="AN248">
        <v>9.41</v>
      </c>
      <c r="AO248">
        <v>-7.92</v>
      </c>
      <c r="AQ248">
        <v>1105.7</v>
      </c>
    </row>
    <row r="249" spans="1:43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G249">
        <v>1109.0999999999999</v>
      </c>
      <c r="H249">
        <v>266.35000000000002</v>
      </c>
      <c r="I249">
        <v>2.9620000000000002</v>
      </c>
      <c r="J249">
        <v>9.42</v>
      </c>
      <c r="K249">
        <v>-7.91</v>
      </c>
      <c r="M249">
        <v>1112.4000000000001</v>
      </c>
      <c r="N249">
        <v>266.31</v>
      </c>
      <c r="O249">
        <v>2.9620000000000002</v>
      </c>
      <c r="P249">
        <v>9.36</v>
      </c>
      <c r="Q249">
        <v>-7.83</v>
      </c>
      <c r="R249">
        <f t="shared" si="14"/>
        <v>12.203216789027392</v>
      </c>
      <c r="T249">
        <f t="shared" si="12"/>
        <v>13.975290323030782</v>
      </c>
      <c r="U249" s="3">
        <f t="shared" si="13"/>
        <v>1112.4000000000001</v>
      </c>
      <c r="AL249">
        <v>266.35000000000002</v>
      </c>
      <c r="AM249">
        <v>2.9620000000000002</v>
      </c>
      <c r="AN249">
        <v>9.42</v>
      </c>
      <c r="AO249">
        <v>-7.91</v>
      </c>
      <c r="AQ249">
        <v>1109.0999999999999</v>
      </c>
    </row>
    <row r="250" spans="1:43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G250">
        <v>1112.4000000000001</v>
      </c>
      <c r="H250">
        <v>266.31</v>
      </c>
      <c r="I250">
        <v>2.9620000000000002</v>
      </c>
      <c r="J250">
        <v>9.36</v>
      </c>
      <c r="K250">
        <v>-7.83</v>
      </c>
      <c r="M250">
        <v>1115.7</v>
      </c>
      <c r="N250">
        <v>266.27999999999997</v>
      </c>
      <c r="O250">
        <v>2.9620000000000002</v>
      </c>
      <c r="P250">
        <v>9.3699999999999992</v>
      </c>
      <c r="Q250">
        <v>-7.81</v>
      </c>
      <c r="R250">
        <f t="shared" si="14"/>
        <v>12.19807361840385</v>
      </c>
      <c r="T250">
        <f t="shared" si="12"/>
        <v>13.979733573889769</v>
      </c>
      <c r="U250" s="3">
        <f t="shared" si="13"/>
        <v>1115.7</v>
      </c>
      <c r="AL250">
        <v>266.31</v>
      </c>
      <c r="AM250">
        <v>2.9620000000000002</v>
      </c>
      <c r="AN250">
        <v>9.36</v>
      </c>
      <c r="AO250">
        <v>-7.83</v>
      </c>
      <c r="AQ250">
        <v>1112.4000000000001</v>
      </c>
    </row>
    <row r="251" spans="1:43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G251">
        <v>1115.7</v>
      </c>
      <c r="H251">
        <v>266.27999999999997</v>
      </c>
      <c r="I251">
        <v>2.9620000000000002</v>
      </c>
      <c r="J251">
        <v>9.3699999999999992</v>
      </c>
      <c r="K251">
        <v>-7.81</v>
      </c>
      <c r="M251">
        <v>1119.3</v>
      </c>
      <c r="N251">
        <v>266.24</v>
      </c>
      <c r="O251">
        <v>2.9620000000000002</v>
      </c>
      <c r="P251">
        <v>9.31</v>
      </c>
      <c r="Q251">
        <v>-7.73</v>
      </c>
      <c r="R251">
        <f t="shared" si="14"/>
        <v>12.10078509849671</v>
      </c>
      <c r="T251">
        <f t="shared" si="12"/>
        <v>13.9845657928339</v>
      </c>
      <c r="U251" s="3">
        <f t="shared" si="13"/>
        <v>1119.3</v>
      </c>
      <c r="AL251">
        <v>266.27999999999997</v>
      </c>
      <c r="AM251">
        <v>2.9620000000000002</v>
      </c>
      <c r="AN251">
        <v>9.3699999999999992</v>
      </c>
      <c r="AO251">
        <v>-7.81</v>
      </c>
      <c r="AQ251">
        <v>1115.7</v>
      </c>
    </row>
    <row r="252" spans="1:43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G252">
        <v>1119.3</v>
      </c>
      <c r="H252">
        <v>266.24</v>
      </c>
      <c r="I252">
        <v>2.9620000000000002</v>
      </c>
      <c r="J252">
        <v>9.31</v>
      </c>
      <c r="K252">
        <v>-7.73</v>
      </c>
      <c r="M252">
        <v>1123.2</v>
      </c>
      <c r="N252">
        <v>266.11</v>
      </c>
      <c r="O252">
        <v>2.9630000000000001</v>
      </c>
      <c r="P252">
        <v>9.32</v>
      </c>
      <c r="Q252">
        <v>-7.71</v>
      </c>
      <c r="R252">
        <f t="shared" si="14"/>
        <v>12.095722384380355</v>
      </c>
      <c r="T252">
        <f t="shared" si="12"/>
        <v>13.989783189398386</v>
      </c>
      <c r="U252" s="3">
        <f t="shared" si="13"/>
        <v>1123.2</v>
      </c>
      <c r="AL252">
        <v>266.24</v>
      </c>
      <c r="AM252">
        <v>2.9620000000000002</v>
      </c>
      <c r="AN252">
        <v>9.31</v>
      </c>
      <c r="AO252">
        <v>-7.73</v>
      </c>
      <c r="AQ252">
        <v>1119.3</v>
      </c>
    </row>
    <row r="253" spans="1:43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G253">
        <v>1123.2</v>
      </c>
      <c r="H253">
        <v>266.11</v>
      </c>
      <c r="I253">
        <v>2.9630000000000001</v>
      </c>
      <c r="J253">
        <v>9.32</v>
      </c>
      <c r="K253">
        <v>-7.71</v>
      </c>
      <c r="M253">
        <v>1127.2</v>
      </c>
      <c r="N253">
        <v>266.08</v>
      </c>
      <c r="O253">
        <v>2.9630000000000001</v>
      </c>
      <c r="P253">
        <v>9.26</v>
      </c>
      <c r="Q253">
        <v>-7.63</v>
      </c>
      <c r="R253">
        <f t="shared" si="14"/>
        <v>11.998520742158176</v>
      </c>
      <c r="T253">
        <f t="shared" si="12"/>
        <v>13.995115580367774</v>
      </c>
      <c r="U253" s="3">
        <f t="shared" si="13"/>
        <v>1127.2</v>
      </c>
      <c r="AL253">
        <v>266.11</v>
      </c>
      <c r="AM253">
        <v>2.9630000000000001</v>
      </c>
      <c r="AN253">
        <v>9.32</v>
      </c>
      <c r="AO253">
        <v>-7.71</v>
      </c>
      <c r="AQ253">
        <v>1123.2</v>
      </c>
    </row>
    <row r="254" spans="1:43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G254">
        <v>1127.2</v>
      </c>
      <c r="H254">
        <v>266.08</v>
      </c>
      <c r="I254">
        <v>2.9630000000000001</v>
      </c>
      <c r="J254">
        <v>9.26</v>
      </c>
      <c r="K254">
        <v>-7.63</v>
      </c>
      <c r="M254">
        <v>1131.0999999999999</v>
      </c>
      <c r="N254">
        <v>266.04000000000002</v>
      </c>
      <c r="O254">
        <v>2.9630000000000001</v>
      </c>
      <c r="P254">
        <v>9.27</v>
      </c>
      <c r="Q254">
        <v>-7.62</v>
      </c>
      <c r="R254">
        <f t="shared" si="14"/>
        <v>11.999887499472651</v>
      </c>
      <c r="T254">
        <f t="shared" si="12"/>
        <v>14.000296473797068</v>
      </c>
      <c r="U254" s="3">
        <f t="shared" si="13"/>
        <v>1131.0999999999999</v>
      </c>
      <c r="AL254">
        <v>266.08</v>
      </c>
      <c r="AM254">
        <v>2.9630000000000001</v>
      </c>
      <c r="AN254">
        <v>9.26</v>
      </c>
      <c r="AO254">
        <v>-7.63</v>
      </c>
      <c r="AQ254">
        <v>1127.2</v>
      </c>
    </row>
    <row r="255" spans="1:43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G255">
        <v>1131.0999999999999</v>
      </c>
      <c r="H255">
        <v>266.04000000000002</v>
      </c>
      <c r="I255">
        <v>2.9630000000000001</v>
      </c>
      <c r="J255">
        <v>9.27</v>
      </c>
      <c r="K255">
        <v>-7.62</v>
      </c>
      <c r="M255">
        <v>1135</v>
      </c>
      <c r="N255">
        <v>265.91000000000003</v>
      </c>
      <c r="O255">
        <v>2.964</v>
      </c>
      <c r="P255">
        <v>9.2100000000000009</v>
      </c>
      <c r="Q255">
        <v>-7.54</v>
      </c>
      <c r="R255">
        <f t="shared" si="14"/>
        <v>11.902760184091756</v>
      </c>
      <c r="T255">
        <f t="shared" si="12"/>
        <v>14.00545953436432</v>
      </c>
      <c r="U255" s="3">
        <f t="shared" si="13"/>
        <v>1135</v>
      </c>
      <c r="AL255">
        <v>266.04000000000002</v>
      </c>
      <c r="AM255">
        <v>2.9630000000000001</v>
      </c>
      <c r="AN255">
        <v>9.27</v>
      </c>
      <c r="AO255">
        <v>-7.62</v>
      </c>
      <c r="AQ255">
        <v>1131.0999999999999</v>
      </c>
    </row>
    <row r="256" spans="1:43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G256">
        <v>1135</v>
      </c>
      <c r="H256">
        <v>265.91000000000003</v>
      </c>
      <c r="I256">
        <v>2.964</v>
      </c>
      <c r="J256">
        <v>9.2100000000000009</v>
      </c>
      <c r="K256">
        <v>-7.54</v>
      </c>
      <c r="M256">
        <v>1138.9000000000001</v>
      </c>
      <c r="N256">
        <v>265.88</v>
      </c>
      <c r="O256">
        <v>2.964</v>
      </c>
      <c r="P256">
        <v>9.2200000000000006</v>
      </c>
      <c r="Q256">
        <v>-7.52</v>
      </c>
      <c r="R256">
        <f t="shared" si="14"/>
        <v>11.897848545010145</v>
      </c>
      <c r="T256">
        <f t="shared" si="12"/>
        <v>14.010604884411524</v>
      </c>
      <c r="U256" s="3">
        <f t="shared" si="13"/>
        <v>1138.9000000000001</v>
      </c>
      <c r="AL256">
        <v>265.91000000000003</v>
      </c>
      <c r="AM256">
        <v>2.964</v>
      </c>
      <c r="AN256">
        <v>9.2100000000000009</v>
      </c>
      <c r="AO256">
        <v>-7.54</v>
      </c>
      <c r="AQ256">
        <v>1135</v>
      </c>
    </row>
    <row r="257" spans="1:43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G257">
        <v>1138.9000000000001</v>
      </c>
      <c r="H257">
        <v>265.88</v>
      </c>
      <c r="I257">
        <v>2.964</v>
      </c>
      <c r="J257">
        <v>9.2200000000000006</v>
      </c>
      <c r="K257">
        <v>-7.52</v>
      </c>
      <c r="M257">
        <v>1142.9000000000001</v>
      </c>
      <c r="N257">
        <v>265.83999999999997</v>
      </c>
      <c r="O257">
        <v>2.964</v>
      </c>
      <c r="P257">
        <v>9.23</v>
      </c>
      <c r="Q257">
        <v>-7.51</v>
      </c>
      <c r="R257">
        <f t="shared" si="14"/>
        <v>11.899285692847283</v>
      </c>
      <c r="T257">
        <f t="shared" si="12"/>
        <v>14.015863895846394</v>
      </c>
      <c r="U257" s="3">
        <f t="shared" si="13"/>
        <v>1142.9000000000001</v>
      </c>
      <c r="AL257">
        <v>265.88</v>
      </c>
      <c r="AM257">
        <v>2.964</v>
      </c>
      <c r="AN257">
        <v>9.2200000000000006</v>
      </c>
      <c r="AO257">
        <v>-7.52</v>
      </c>
      <c r="AQ257">
        <v>1138.9000000000001</v>
      </c>
    </row>
    <row r="258" spans="1:43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G258">
        <v>1142.9000000000001</v>
      </c>
      <c r="H258">
        <v>265.83999999999997</v>
      </c>
      <c r="I258">
        <v>2.964</v>
      </c>
      <c r="J258">
        <v>9.23</v>
      </c>
      <c r="K258">
        <v>-7.51</v>
      </c>
      <c r="M258">
        <v>1146.8</v>
      </c>
      <c r="N258">
        <v>265.70999999999998</v>
      </c>
      <c r="O258">
        <v>2.9649999999999999</v>
      </c>
      <c r="P258">
        <v>9.26</v>
      </c>
      <c r="Q258">
        <v>-7.47</v>
      </c>
      <c r="R258">
        <f t="shared" si="14"/>
        <v>11.897415685769746</v>
      </c>
      <c r="T258">
        <f t="shared" ref="T258:T321" si="15">(0.6/0.4) * LN(U258/$W$2)</f>
        <v>14.020973740504889</v>
      </c>
      <c r="U258" s="3">
        <f t="shared" si="13"/>
        <v>1146.8</v>
      </c>
      <c r="AL258">
        <v>265.83999999999997</v>
      </c>
      <c r="AM258">
        <v>2.964</v>
      </c>
      <c r="AN258">
        <v>9.23</v>
      </c>
      <c r="AO258">
        <v>-7.51</v>
      </c>
      <c r="AQ258">
        <v>1142.9000000000001</v>
      </c>
    </row>
    <row r="259" spans="1:43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G259">
        <v>1146.8</v>
      </c>
      <c r="H259">
        <v>265.70999999999998</v>
      </c>
      <c r="I259">
        <v>2.9649999999999999</v>
      </c>
      <c r="J259">
        <v>9.26</v>
      </c>
      <c r="K259">
        <v>-7.47</v>
      </c>
      <c r="M259">
        <v>1150.7</v>
      </c>
      <c r="N259">
        <v>265.68</v>
      </c>
      <c r="O259">
        <v>2.9649999999999999</v>
      </c>
      <c r="P259">
        <v>9.2899999999999991</v>
      </c>
      <c r="Q259">
        <v>-7.44</v>
      </c>
      <c r="R259">
        <f t="shared" si="14"/>
        <v>11.902004032934958</v>
      </c>
      <c r="T259">
        <f t="shared" si="15"/>
        <v>14.026066237235186</v>
      </c>
      <c r="U259" s="3">
        <f t="shared" ref="U259:U322" si="16">M259</f>
        <v>1150.7</v>
      </c>
      <c r="AL259">
        <v>265.70999999999998</v>
      </c>
      <c r="AM259">
        <v>2.9649999999999999</v>
      </c>
      <c r="AN259">
        <v>9.26</v>
      </c>
      <c r="AO259">
        <v>-7.47</v>
      </c>
      <c r="AQ259">
        <v>1146.8</v>
      </c>
    </row>
    <row r="260" spans="1:43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G260">
        <v>1150.7</v>
      </c>
      <c r="H260">
        <v>265.68</v>
      </c>
      <c r="I260">
        <v>2.9649999999999999</v>
      </c>
      <c r="J260">
        <v>9.2899999999999991</v>
      </c>
      <c r="K260">
        <v>-7.44</v>
      </c>
      <c r="M260">
        <v>1154.7</v>
      </c>
      <c r="N260">
        <v>265.64999999999998</v>
      </c>
      <c r="O260">
        <v>2.9649999999999999</v>
      </c>
      <c r="P260">
        <v>9.31</v>
      </c>
      <c r="Q260">
        <v>-7.41</v>
      </c>
      <c r="R260">
        <f t="shared" si="14"/>
        <v>11.898915917006894</v>
      </c>
      <c r="T260">
        <f t="shared" si="15"/>
        <v>14.031271412927783</v>
      </c>
      <c r="U260" s="3">
        <f t="shared" si="16"/>
        <v>1154.7</v>
      </c>
      <c r="AL260">
        <v>265.68</v>
      </c>
      <c r="AM260">
        <v>2.9649999999999999</v>
      </c>
      <c r="AN260">
        <v>9.2899999999999991</v>
      </c>
      <c r="AO260">
        <v>-7.44</v>
      </c>
      <c r="AQ260">
        <v>1150.7</v>
      </c>
    </row>
    <row r="261" spans="1:43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G261">
        <v>1154.7</v>
      </c>
      <c r="H261">
        <v>265.64999999999998</v>
      </c>
      <c r="I261">
        <v>2.9649999999999999</v>
      </c>
      <c r="J261">
        <v>9.31</v>
      </c>
      <c r="K261">
        <v>-7.41</v>
      </c>
      <c r="M261">
        <v>1158.5999999999999</v>
      </c>
      <c r="N261">
        <v>265.51</v>
      </c>
      <c r="O261">
        <v>2.9660000000000002</v>
      </c>
      <c r="P261">
        <v>9.35</v>
      </c>
      <c r="Q261">
        <v>-7.36</v>
      </c>
      <c r="R261">
        <f t="shared" si="14"/>
        <v>11.899247875391117</v>
      </c>
      <c r="T261">
        <f t="shared" si="15"/>
        <v>14.036329127484853</v>
      </c>
      <c r="U261" s="3">
        <f t="shared" si="16"/>
        <v>1158.5999999999999</v>
      </c>
      <c r="AL261">
        <v>265.64999999999998</v>
      </c>
      <c r="AM261">
        <v>2.9649999999999999</v>
      </c>
      <c r="AN261">
        <v>9.31</v>
      </c>
      <c r="AO261">
        <v>-7.41</v>
      </c>
      <c r="AQ261">
        <v>1154.7</v>
      </c>
    </row>
    <row r="262" spans="1:43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G262">
        <v>1158.5999999999999</v>
      </c>
      <c r="H262">
        <v>265.51</v>
      </c>
      <c r="I262">
        <v>2.9660000000000002</v>
      </c>
      <c r="J262">
        <v>9.35</v>
      </c>
      <c r="K262">
        <v>-7.36</v>
      </c>
      <c r="M262">
        <v>1162.5</v>
      </c>
      <c r="N262">
        <v>265.48</v>
      </c>
      <c r="O262">
        <v>2.9660000000000002</v>
      </c>
      <c r="P262">
        <v>9.3800000000000008</v>
      </c>
      <c r="Q262">
        <v>-7.33</v>
      </c>
      <c r="R262">
        <f t="shared" si="14"/>
        <v>11.904339544888662</v>
      </c>
      <c r="T262">
        <f t="shared" si="15"/>
        <v>14.041369845683333</v>
      </c>
      <c r="U262" s="3">
        <f t="shared" si="16"/>
        <v>1162.5</v>
      </c>
      <c r="AL262">
        <v>265.51</v>
      </c>
      <c r="AM262">
        <v>2.9660000000000002</v>
      </c>
      <c r="AN262">
        <v>9.35</v>
      </c>
      <c r="AO262">
        <v>-7.36</v>
      </c>
      <c r="AQ262">
        <v>1158.5999999999999</v>
      </c>
    </row>
    <row r="263" spans="1:43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G263">
        <v>1162.5</v>
      </c>
      <c r="H263">
        <v>265.48</v>
      </c>
      <c r="I263">
        <v>2.9660000000000002</v>
      </c>
      <c r="J263">
        <v>9.3800000000000008</v>
      </c>
      <c r="K263">
        <v>-7.33</v>
      </c>
      <c r="M263">
        <v>1166.4000000000001</v>
      </c>
      <c r="N263">
        <v>265.45</v>
      </c>
      <c r="O263">
        <v>2.9660000000000002</v>
      </c>
      <c r="P263">
        <v>9.4</v>
      </c>
      <c r="Q263">
        <v>-7.29</v>
      </c>
      <c r="R263">
        <f t="shared" si="14"/>
        <v>11.89554958797617</v>
      </c>
      <c r="T263">
        <f t="shared" si="15"/>
        <v>14.046393681372658</v>
      </c>
      <c r="U263" s="3">
        <f t="shared" si="16"/>
        <v>1166.4000000000001</v>
      </c>
      <c r="AL263">
        <v>265.48</v>
      </c>
      <c r="AM263">
        <v>2.9660000000000002</v>
      </c>
      <c r="AN263">
        <v>9.3800000000000008</v>
      </c>
      <c r="AO263">
        <v>-7.33</v>
      </c>
      <c r="AQ263">
        <v>1162.5</v>
      </c>
    </row>
    <row r="264" spans="1:43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G264">
        <v>1166.4000000000001</v>
      </c>
      <c r="H264">
        <v>265.45</v>
      </c>
      <c r="I264">
        <v>2.9660000000000002</v>
      </c>
      <c r="J264">
        <v>9.4</v>
      </c>
      <c r="K264">
        <v>-7.29</v>
      </c>
      <c r="M264">
        <v>1170.4000000000001</v>
      </c>
      <c r="N264">
        <v>265.41000000000003</v>
      </c>
      <c r="O264">
        <v>2.9660000000000002</v>
      </c>
      <c r="P264">
        <v>9.43</v>
      </c>
      <c r="Q264">
        <v>-7.26</v>
      </c>
      <c r="R264">
        <f t="shared" si="14"/>
        <v>11.900945340602149</v>
      </c>
      <c r="T264">
        <f t="shared" si="15"/>
        <v>14.051528914049939</v>
      </c>
      <c r="U264" s="3">
        <f t="shared" si="16"/>
        <v>1170.4000000000001</v>
      </c>
      <c r="AL264">
        <v>265.45</v>
      </c>
      <c r="AM264">
        <v>2.9660000000000002</v>
      </c>
      <c r="AN264">
        <v>9.4</v>
      </c>
      <c r="AO264">
        <v>-7.29</v>
      </c>
      <c r="AQ264">
        <v>1166.4000000000001</v>
      </c>
    </row>
    <row r="265" spans="1:43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G265">
        <v>1170.4000000000001</v>
      </c>
      <c r="H265">
        <v>265.41000000000003</v>
      </c>
      <c r="I265">
        <v>2.9660000000000002</v>
      </c>
      <c r="J265">
        <v>9.43</v>
      </c>
      <c r="K265">
        <v>-7.26</v>
      </c>
      <c r="M265">
        <v>1173.9000000000001</v>
      </c>
      <c r="N265">
        <v>265.27999999999997</v>
      </c>
      <c r="O265">
        <v>2.9670000000000001</v>
      </c>
      <c r="P265">
        <v>9.4700000000000006</v>
      </c>
      <c r="Q265">
        <v>-7.21</v>
      </c>
      <c r="R265">
        <f t="shared" si="14"/>
        <v>11.902310700027957</v>
      </c>
      <c r="T265">
        <f t="shared" si="15"/>
        <v>14.056007866317781</v>
      </c>
      <c r="U265" s="3">
        <f t="shared" si="16"/>
        <v>1173.9000000000001</v>
      </c>
      <c r="AL265">
        <v>265.41000000000003</v>
      </c>
      <c r="AM265">
        <v>2.9660000000000002</v>
      </c>
      <c r="AN265">
        <v>9.43</v>
      </c>
      <c r="AO265">
        <v>-7.26</v>
      </c>
      <c r="AQ265">
        <v>1170.4000000000001</v>
      </c>
    </row>
    <row r="266" spans="1:43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G266">
        <v>1173.9000000000001</v>
      </c>
      <c r="H266">
        <v>265.27999999999997</v>
      </c>
      <c r="I266">
        <v>2.9670000000000001</v>
      </c>
      <c r="J266">
        <v>9.4700000000000006</v>
      </c>
      <c r="K266">
        <v>-7.21</v>
      </c>
      <c r="M266">
        <v>1177.3</v>
      </c>
      <c r="N266">
        <v>265.24</v>
      </c>
      <c r="O266">
        <v>2.9670000000000001</v>
      </c>
      <c r="P266">
        <v>9.49</v>
      </c>
      <c r="Q266">
        <v>-7.18</v>
      </c>
      <c r="R266">
        <f t="shared" si="14"/>
        <v>11.900105041553205</v>
      </c>
      <c r="T266">
        <f t="shared" si="15"/>
        <v>14.060346079617291</v>
      </c>
      <c r="U266" s="3">
        <f t="shared" si="16"/>
        <v>1177.3</v>
      </c>
      <c r="AL266">
        <v>265.27999999999997</v>
      </c>
      <c r="AM266">
        <v>2.9670000000000001</v>
      </c>
      <c r="AN266">
        <v>9.4700000000000006</v>
      </c>
      <c r="AO266">
        <v>-7.21</v>
      </c>
      <c r="AQ266">
        <v>1173.9000000000001</v>
      </c>
    </row>
    <row r="267" spans="1:43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G267">
        <v>1177.3</v>
      </c>
      <c r="H267">
        <v>265.24</v>
      </c>
      <c r="I267">
        <v>2.9670000000000001</v>
      </c>
      <c r="J267">
        <v>9.49</v>
      </c>
      <c r="K267">
        <v>-7.18</v>
      </c>
      <c r="M267">
        <v>1180.8</v>
      </c>
      <c r="N267">
        <v>265.2</v>
      </c>
      <c r="O267">
        <v>2.9670000000000001</v>
      </c>
      <c r="P267">
        <v>9.52</v>
      </c>
      <c r="Q267">
        <v>-7.15</v>
      </c>
      <c r="R267">
        <f t="shared" si="14"/>
        <v>11.906002687720175</v>
      </c>
      <c r="T267">
        <f t="shared" si="15"/>
        <v>14.064798820260378</v>
      </c>
      <c r="U267" s="3">
        <f t="shared" si="16"/>
        <v>1180.8</v>
      </c>
      <c r="AL267">
        <v>265.24</v>
      </c>
      <c r="AM267">
        <v>2.9670000000000001</v>
      </c>
      <c r="AN267">
        <v>9.49</v>
      </c>
      <c r="AO267">
        <v>-7.18</v>
      </c>
      <c r="AQ267">
        <v>1177.3</v>
      </c>
    </row>
    <row r="268" spans="1:43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G268">
        <v>1180.8</v>
      </c>
      <c r="H268">
        <v>265.2</v>
      </c>
      <c r="I268">
        <v>2.9670000000000001</v>
      </c>
      <c r="J268">
        <v>9.52</v>
      </c>
      <c r="K268">
        <v>-7.15</v>
      </c>
      <c r="M268">
        <v>1184.3</v>
      </c>
      <c r="N268">
        <v>265.06</v>
      </c>
      <c r="O268">
        <v>2.968</v>
      </c>
      <c r="P268">
        <v>9.5399999999999991</v>
      </c>
      <c r="Q268">
        <v>-7.11</v>
      </c>
      <c r="R268">
        <f t="shared" si="14"/>
        <v>11.898054462810295</v>
      </c>
      <c r="T268">
        <f t="shared" si="15"/>
        <v>14.06923838208224</v>
      </c>
      <c r="U268" s="3">
        <f t="shared" si="16"/>
        <v>1184.3</v>
      </c>
      <c r="AL268">
        <v>265.2</v>
      </c>
      <c r="AM268">
        <v>2.9670000000000001</v>
      </c>
      <c r="AN268">
        <v>9.52</v>
      </c>
      <c r="AO268">
        <v>-7.15</v>
      </c>
      <c r="AQ268">
        <v>1180.8</v>
      </c>
    </row>
    <row r="269" spans="1:43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G269">
        <v>1184.3</v>
      </c>
      <c r="H269">
        <v>265.06</v>
      </c>
      <c r="I269">
        <v>2.968</v>
      </c>
      <c r="J269">
        <v>9.5399999999999991</v>
      </c>
      <c r="K269">
        <v>-7.11</v>
      </c>
      <c r="M269">
        <v>1187.7</v>
      </c>
      <c r="N269">
        <v>265.01</v>
      </c>
      <c r="O269">
        <v>2.968</v>
      </c>
      <c r="P269">
        <v>9.58</v>
      </c>
      <c r="Q269">
        <v>-7.06</v>
      </c>
      <c r="R269">
        <f t="shared" si="14"/>
        <v>11.900420160649791</v>
      </c>
      <c r="T269">
        <f t="shared" si="15"/>
        <v>14.073538553661358</v>
      </c>
      <c r="U269" s="3">
        <f t="shared" si="16"/>
        <v>1187.7</v>
      </c>
      <c r="AL269">
        <v>265.06</v>
      </c>
      <c r="AM269">
        <v>2.968</v>
      </c>
      <c r="AN269">
        <v>9.5399999999999991</v>
      </c>
      <c r="AO269">
        <v>-7.11</v>
      </c>
      <c r="AQ269">
        <v>1184.3</v>
      </c>
    </row>
    <row r="270" spans="1:43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G270">
        <v>1187.7</v>
      </c>
      <c r="H270">
        <v>265.01</v>
      </c>
      <c r="I270">
        <v>2.968</v>
      </c>
      <c r="J270">
        <v>9.58</v>
      </c>
      <c r="K270">
        <v>-7.06</v>
      </c>
      <c r="M270">
        <v>1191.2</v>
      </c>
      <c r="N270">
        <v>264.97000000000003</v>
      </c>
      <c r="O270">
        <v>2.968</v>
      </c>
      <c r="P270">
        <v>9.6</v>
      </c>
      <c r="Q270">
        <v>-7.03</v>
      </c>
      <c r="R270">
        <f t="shared" si="14"/>
        <v>11.898777248104109</v>
      </c>
      <c r="T270">
        <f t="shared" si="15"/>
        <v>14.077952361545766</v>
      </c>
      <c r="U270" s="3">
        <f t="shared" si="16"/>
        <v>1191.2</v>
      </c>
      <c r="AL270">
        <v>265.01</v>
      </c>
      <c r="AM270">
        <v>2.968</v>
      </c>
      <c r="AN270">
        <v>9.58</v>
      </c>
      <c r="AO270">
        <v>-7.06</v>
      </c>
      <c r="AQ270">
        <v>1187.7</v>
      </c>
    </row>
    <row r="271" spans="1:43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G271">
        <v>1191.2</v>
      </c>
      <c r="H271">
        <v>264.97000000000003</v>
      </c>
      <c r="I271">
        <v>2.968</v>
      </c>
      <c r="J271">
        <v>9.6</v>
      </c>
      <c r="K271">
        <v>-7.03</v>
      </c>
      <c r="M271">
        <v>1194.5999999999999</v>
      </c>
      <c r="N271">
        <v>264.83</v>
      </c>
      <c r="O271">
        <v>2.9689999999999999</v>
      </c>
      <c r="P271">
        <v>9.6300000000000008</v>
      </c>
      <c r="Q271">
        <v>-6.99</v>
      </c>
      <c r="R271">
        <f t="shared" si="14"/>
        <v>11.899453768976121</v>
      </c>
      <c r="T271">
        <f t="shared" si="15"/>
        <v>14.082227659938374</v>
      </c>
      <c r="U271" s="3">
        <f t="shared" si="16"/>
        <v>1194.5999999999999</v>
      </c>
      <c r="AL271">
        <v>264.97000000000003</v>
      </c>
      <c r="AM271">
        <v>2.968</v>
      </c>
      <c r="AN271">
        <v>9.6</v>
      </c>
      <c r="AO271">
        <v>-7.03</v>
      </c>
      <c r="AQ271">
        <v>1191.2</v>
      </c>
    </row>
    <row r="272" spans="1:43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G272">
        <v>1194.5999999999999</v>
      </c>
      <c r="H272">
        <v>264.83</v>
      </c>
      <c r="I272">
        <v>2.9689999999999999</v>
      </c>
      <c r="J272">
        <v>9.6300000000000008</v>
      </c>
      <c r="K272">
        <v>-6.99</v>
      </c>
      <c r="M272">
        <v>1198.0999999999999</v>
      </c>
      <c r="N272">
        <v>264.77999999999997</v>
      </c>
      <c r="O272">
        <v>2.9689999999999999</v>
      </c>
      <c r="P272">
        <v>9.65</v>
      </c>
      <c r="Q272">
        <v>-6.96</v>
      </c>
      <c r="R272">
        <f t="shared" si="14"/>
        <v>11.8980712722693</v>
      </c>
      <c r="T272">
        <f t="shared" si="15"/>
        <v>14.086616010959848</v>
      </c>
      <c r="U272" s="3">
        <f t="shared" si="16"/>
        <v>1198.0999999999999</v>
      </c>
      <c r="AL272">
        <v>264.83</v>
      </c>
      <c r="AM272">
        <v>2.9689999999999999</v>
      </c>
      <c r="AN272">
        <v>9.6300000000000008</v>
      </c>
      <c r="AO272">
        <v>-6.99</v>
      </c>
      <c r="AQ272">
        <v>1194.5999999999999</v>
      </c>
    </row>
    <row r="273" spans="1:43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G273">
        <v>1198.0999999999999</v>
      </c>
      <c r="H273">
        <v>264.77999999999997</v>
      </c>
      <c r="I273">
        <v>2.9689999999999999</v>
      </c>
      <c r="J273">
        <v>9.65</v>
      </c>
      <c r="K273">
        <v>-6.96</v>
      </c>
      <c r="M273">
        <v>1201.5999999999999</v>
      </c>
      <c r="N273">
        <v>264.74</v>
      </c>
      <c r="O273">
        <v>2.9689999999999999</v>
      </c>
      <c r="P273">
        <v>9.68</v>
      </c>
      <c r="Q273">
        <v>-6.93</v>
      </c>
      <c r="R273">
        <f t="shared" si="14"/>
        <v>11.904927551228525</v>
      </c>
      <c r="T273">
        <f t="shared" si="15"/>
        <v>14.09099156100587</v>
      </c>
      <c r="U273" s="3">
        <f t="shared" si="16"/>
        <v>1201.5999999999999</v>
      </c>
      <c r="AL273">
        <v>264.77999999999997</v>
      </c>
      <c r="AM273">
        <v>2.9689999999999999</v>
      </c>
      <c r="AN273">
        <v>9.65</v>
      </c>
      <c r="AO273">
        <v>-6.96</v>
      </c>
      <c r="AQ273">
        <v>1198.0999999999999</v>
      </c>
    </row>
    <row r="274" spans="1:43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G274">
        <v>1201.5999999999999</v>
      </c>
      <c r="H274">
        <v>264.74</v>
      </c>
      <c r="I274">
        <v>2.9689999999999999</v>
      </c>
      <c r="J274">
        <v>9.68</v>
      </c>
      <c r="K274">
        <v>-6.93</v>
      </c>
      <c r="M274">
        <v>1205</v>
      </c>
      <c r="N274">
        <v>264.60000000000002</v>
      </c>
      <c r="O274">
        <v>2.97</v>
      </c>
      <c r="P274">
        <v>9.7100000000000009</v>
      </c>
      <c r="Q274">
        <v>-6.88</v>
      </c>
      <c r="R274">
        <f t="shared" si="14"/>
        <v>11.900357137498018</v>
      </c>
      <c r="T274">
        <f t="shared" si="15"/>
        <v>14.095229908378199</v>
      </c>
      <c r="U274" s="3">
        <f t="shared" si="16"/>
        <v>1205</v>
      </c>
      <c r="AL274">
        <v>264.74</v>
      </c>
      <c r="AM274">
        <v>2.9689999999999999</v>
      </c>
      <c r="AN274">
        <v>9.68</v>
      </c>
      <c r="AO274">
        <v>-6.93</v>
      </c>
      <c r="AQ274">
        <v>1201.5999999999999</v>
      </c>
    </row>
    <row r="275" spans="1:43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G275">
        <v>1205</v>
      </c>
      <c r="H275">
        <v>264.60000000000002</v>
      </c>
      <c r="I275">
        <v>2.97</v>
      </c>
      <c r="J275">
        <v>9.7100000000000009</v>
      </c>
      <c r="K275">
        <v>-6.88</v>
      </c>
      <c r="M275">
        <v>1208.5</v>
      </c>
      <c r="N275">
        <v>264.55</v>
      </c>
      <c r="O275">
        <v>2.97</v>
      </c>
      <c r="P275">
        <v>9.74</v>
      </c>
      <c r="Q275">
        <v>-6.84</v>
      </c>
      <c r="R275">
        <f t="shared" si="14"/>
        <v>11.90181498763949</v>
      </c>
      <c r="T275">
        <f t="shared" si="15"/>
        <v>14.099580439706374</v>
      </c>
      <c r="U275" s="3">
        <f t="shared" si="16"/>
        <v>1208.5</v>
      </c>
      <c r="AL275">
        <v>264.60000000000002</v>
      </c>
      <c r="AM275">
        <v>2.97</v>
      </c>
      <c r="AN275">
        <v>9.7100000000000009</v>
      </c>
      <c r="AO275">
        <v>-6.88</v>
      </c>
      <c r="AQ275">
        <v>1205</v>
      </c>
    </row>
    <row r="276" spans="1:43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G276">
        <v>1208.5</v>
      </c>
      <c r="H276">
        <v>264.55</v>
      </c>
      <c r="I276">
        <v>2.97</v>
      </c>
      <c r="J276">
        <v>9.74</v>
      </c>
      <c r="K276">
        <v>-6.84</v>
      </c>
      <c r="M276">
        <v>1212.2</v>
      </c>
      <c r="N276">
        <v>264.41000000000003</v>
      </c>
      <c r="O276">
        <v>2.9710000000000001</v>
      </c>
      <c r="P276">
        <v>9.76</v>
      </c>
      <c r="Q276">
        <v>-6.81</v>
      </c>
      <c r="R276">
        <f t="shared" si="14"/>
        <v>11.900995756658347</v>
      </c>
      <c r="T276">
        <f t="shared" si="15"/>
        <v>14.104165893766844</v>
      </c>
      <c r="U276" s="3">
        <f t="shared" si="16"/>
        <v>1212.2</v>
      </c>
      <c r="AL276">
        <v>264.55</v>
      </c>
      <c r="AM276">
        <v>2.97</v>
      </c>
      <c r="AN276">
        <v>9.74</v>
      </c>
      <c r="AO276">
        <v>-6.84</v>
      </c>
      <c r="AQ276">
        <v>1208.5</v>
      </c>
    </row>
    <row r="277" spans="1:43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G277">
        <v>1212.2</v>
      </c>
      <c r="H277">
        <v>264.41000000000003</v>
      </c>
      <c r="I277">
        <v>2.9710000000000001</v>
      </c>
      <c r="J277">
        <v>9.76</v>
      </c>
      <c r="K277">
        <v>-6.81</v>
      </c>
      <c r="M277">
        <v>1217.7</v>
      </c>
      <c r="N277">
        <v>264.37</v>
      </c>
      <c r="O277">
        <v>2.9710000000000001</v>
      </c>
      <c r="P277">
        <v>9.7799999999999994</v>
      </c>
      <c r="Q277">
        <v>-6.77</v>
      </c>
      <c r="R277">
        <f t="shared" si="14"/>
        <v>11.894591207771706</v>
      </c>
      <c r="T277">
        <f t="shared" si="15"/>
        <v>14.110956308260509</v>
      </c>
      <c r="U277" s="3">
        <f t="shared" si="16"/>
        <v>1217.7</v>
      </c>
      <c r="AL277">
        <v>264.41000000000003</v>
      </c>
      <c r="AM277">
        <v>2.9710000000000001</v>
      </c>
      <c r="AN277">
        <v>9.76</v>
      </c>
      <c r="AO277">
        <v>-6.81</v>
      </c>
      <c r="AQ277">
        <v>1212.2</v>
      </c>
    </row>
    <row r="278" spans="1:43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G278">
        <v>1217.7</v>
      </c>
      <c r="H278">
        <v>264.37</v>
      </c>
      <c r="I278">
        <v>2.9710000000000001</v>
      </c>
      <c r="J278">
        <v>9.7799999999999994</v>
      </c>
      <c r="K278">
        <v>-6.77</v>
      </c>
      <c r="M278">
        <v>1223.0999999999999</v>
      </c>
      <c r="N278">
        <v>264.23</v>
      </c>
      <c r="O278">
        <v>2.9710000000000001</v>
      </c>
      <c r="P278">
        <v>9.81</v>
      </c>
      <c r="Q278">
        <v>-6.74</v>
      </c>
      <c r="R278">
        <f t="shared" si="14"/>
        <v>11.902256088658151</v>
      </c>
      <c r="T278">
        <f t="shared" si="15"/>
        <v>14.117593487231042</v>
      </c>
      <c r="U278" s="3">
        <f t="shared" si="16"/>
        <v>1223.0999999999999</v>
      </c>
      <c r="AL278">
        <v>264.37</v>
      </c>
      <c r="AM278">
        <v>2.9710000000000001</v>
      </c>
      <c r="AN278">
        <v>9.7799999999999994</v>
      </c>
      <c r="AO278">
        <v>-6.77</v>
      </c>
      <c r="AQ278">
        <v>1217.7</v>
      </c>
    </row>
    <row r="279" spans="1:43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G279">
        <v>1223.0999999999999</v>
      </c>
      <c r="H279">
        <v>264.23</v>
      </c>
      <c r="I279">
        <v>2.9710000000000001</v>
      </c>
      <c r="J279">
        <v>9.81</v>
      </c>
      <c r="K279">
        <v>-6.74</v>
      </c>
      <c r="M279">
        <v>1228.5999999999999</v>
      </c>
      <c r="N279">
        <v>264.08999999999997</v>
      </c>
      <c r="O279">
        <v>2.9740000000000002</v>
      </c>
      <c r="P279">
        <v>9.84</v>
      </c>
      <c r="Q279">
        <v>-6.69</v>
      </c>
      <c r="R279">
        <f t="shared" si="14"/>
        <v>11.898810864956213</v>
      </c>
      <c r="T279">
        <f t="shared" si="15"/>
        <v>14.124323522585808</v>
      </c>
      <c r="U279" s="3">
        <f t="shared" si="16"/>
        <v>1228.5999999999999</v>
      </c>
      <c r="AL279">
        <v>264.23</v>
      </c>
      <c r="AM279">
        <v>2.9710000000000001</v>
      </c>
      <c r="AN279">
        <v>9.81</v>
      </c>
      <c r="AO279">
        <v>-6.74</v>
      </c>
      <c r="AQ279">
        <v>1223.0999999999999</v>
      </c>
    </row>
    <row r="280" spans="1:43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G280">
        <v>1228.5999999999999</v>
      </c>
      <c r="H280">
        <v>264.08999999999997</v>
      </c>
      <c r="I280">
        <v>2.9740000000000002</v>
      </c>
      <c r="J280">
        <v>9.84</v>
      </c>
      <c r="K280">
        <v>-6.69</v>
      </c>
      <c r="M280">
        <v>1234</v>
      </c>
      <c r="N280">
        <v>264.05</v>
      </c>
      <c r="O280">
        <v>2.9740000000000002</v>
      </c>
      <c r="P280">
        <v>9.9499999999999993</v>
      </c>
      <c r="Q280">
        <v>-6.71</v>
      </c>
      <c r="R280">
        <f t="shared" si="14"/>
        <v>12.001108282154609</v>
      </c>
      <c r="T280">
        <f t="shared" si="15"/>
        <v>14.130901946189066</v>
      </c>
      <c r="U280" s="3">
        <f t="shared" si="16"/>
        <v>1234</v>
      </c>
      <c r="AL280">
        <v>264.08999999999997</v>
      </c>
      <c r="AM280">
        <v>2.9740000000000002</v>
      </c>
      <c r="AN280">
        <v>9.84</v>
      </c>
      <c r="AO280">
        <v>-6.69</v>
      </c>
      <c r="AQ280">
        <v>1228.5999999999999</v>
      </c>
    </row>
    <row r="281" spans="1:43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G281">
        <v>1234</v>
      </c>
      <c r="H281">
        <v>264.05</v>
      </c>
      <c r="I281">
        <v>2.9740000000000002</v>
      </c>
      <c r="J281">
        <v>9.9499999999999993</v>
      </c>
      <c r="K281">
        <v>-6.71</v>
      </c>
      <c r="M281">
        <v>1239.5</v>
      </c>
      <c r="N281">
        <v>263.91000000000003</v>
      </c>
      <c r="O281">
        <v>2.9750000000000001</v>
      </c>
      <c r="P281">
        <v>9.9700000000000006</v>
      </c>
      <c r="Q281">
        <v>-6.68</v>
      </c>
      <c r="R281">
        <f t="shared" si="14"/>
        <v>12.000970794064953</v>
      </c>
      <c r="T281">
        <f t="shared" si="15"/>
        <v>14.137572666703933</v>
      </c>
      <c r="U281" s="3">
        <f t="shared" si="16"/>
        <v>1239.5</v>
      </c>
      <c r="AL281">
        <v>264.05</v>
      </c>
      <c r="AM281">
        <v>2.9740000000000002</v>
      </c>
      <c r="AN281">
        <v>9.9499999999999993</v>
      </c>
      <c r="AO281">
        <v>-6.71</v>
      </c>
      <c r="AQ281">
        <v>1234</v>
      </c>
    </row>
    <row r="282" spans="1:43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G282">
        <v>1239.5</v>
      </c>
      <c r="H282">
        <v>263.91000000000003</v>
      </c>
      <c r="I282">
        <v>2.9750000000000001</v>
      </c>
      <c r="J282">
        <v>9.9700000000000006</v>
      </c>
      <c r="K282">
        <v>-6.68</v>
      </c>
      <c r="M282">
        <v>1244.9000000000001</v>
      </c>
      <c r="N282">
        <v>263.87</v>
      </c>
      <c r="O282">
        <v>2.9750000000000001</v>
      </c>
      <c r="P282">
        <v>10</v>
      </c>
      <c r="Q282">
        <v>-6.64</v>
      </c>
      <c r="R282">
        <f t="shared" si="14"/>
        <v>12.003732752773196</v>
      </c>
      <c r="T282">
        <f t="shared" si="15"/>
        <v>14.144093366072678</v>
      </c>
      <c r="U282" s="3">
        <f t="shared" si="16"/>
        <v>1244.9000000000001</v>
      </c>
      <c r="AL282">
        <v>263.91000000000003</v>
      </c>
      <c r="AM282">
        <v>2.9750000000000001</v>
      </c>
      <c r="AN282">
        <v>9.9700000000000006</v>
      </c>
      <c r="AO282">
        <v>-6.68</v>
      </c>
      <c r="AQ282">
        <v>1239.5</v>
      </c>
    </row>
    <row r="283" spans="1:43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G283">
        <v>1244.9000000000001</v>
      </c>
      <c r="H283">
        <v>263.87</v>
      </c>
      <c r="I283">
        <v>2.9750000000000001</v>
      </c>
      <c r="J283">
        <v>10</v>
      </c>
      <c r="K283">
        <v>-6.64</v>
      </c>
      <c r="M283">
        <v>1250.4000000000001</v>
      </c>
      <c r="N283">
        <v>263.73</v>
      </c>
      <c r="O283">
        <v>2.976</v>
      </c>
      <c r="P283">
        <v>10.02</v>
      </c>
      <c r="Q283">
        <v>-6.61</v>
      </c>
      <c r="R283">
        <f t="shared" si="14"/>
        <v>12.003853547923683</v>
      </c>
      <c r="T283">
        <f t="shared" si="15"/>
        <v>14.150705808151967</v>
      </c>
      <c r="U283" s="3">
        <f t="shared" si="16"/>
        <v>1250.4000000000001</v>
      </c>
      <c r="AL283">
        <v>263.87</v>
      </c>
      <c r="AM283">
        <v>2.9750000000000001</v>
      </c>
      <c r="AN283">
        <v>10</v>
      </c>
      <c r="AO283">
        <v>-6.64</v>
      </c>
      <c r="AQ283">
        <v>1244.9000000000001</v>
      </c>
    </row>
    <row r="284" spans="1:43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G284">
        <v>1250.4000000000001</v>
      </c>
      <c r="H284">
        <v>263.73</v>
      </c>
      <c r="I284">
        <v>2.976</v>
      </c>
      <c r="J284">
        <v>10.02</v>
      </c>
      <c r="K284">
        <v>-6.61</v>
      </c>
      <c r="M284">
        <v>1255.8</v>
      </c>
      <c r="N284">
        <v>263.69</v>
      </c>
      <c r="O284">
        <v>2.976</v>
      </c>
      <c r="P284">
        <v>10.050000000000001</v>
      </c>
      <c r="Q284">
        <v>-6.55</v>
      </c>
      <c r="R284">
        <f t="shared" si="14"/>
        <v>11.996041013601113</v>
      </c>
      <c r="T284">
        <f t="shared" si="15"/>
        <v>14.157169787511078</v>
      </c>
      <c r="U284" s="3">
        <f t="shared" si="16"/>
        <v>1255.8</v>
      </c>
      <c r="AL284">
        <v>263.73</v>
      </c>
      <c r="AM284">
        <v>2.976</v>
      </c>
      <c r="AN284">
        <v>10.02</v>
      </c>
      <c r="AO284">
        <v>-6.61</v>
      </c>
      <c r="AQ284">
        <v>1250.4000000000001</v>
      </c>
    </row>
    <row r="285" spans="1:43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G285">
        <v>1255.8</v>
      </c>
      <c r="H285">
        <v>263.69</v>
      </c>
      <c r="I285">
        <v>2.976</v>
      </c>
      <c r="J285">
        <v>10.050000000000001</v>
      </c>
      <c r="K285">
        <v>-6.55</v>
      </c>
      <c r="M285">
        <v>1261.3</v>
      </c>
      <c r="N285">
        <v>263.55</v>
      </c>
      <c r="O285">
        <v>2.9769999999999999</v>
      </c>
      <c r="P285">
        <v>10.08</v>
      </c>
      <c r="Q285">
        <v>-6.52</v>
      </c>
      <c r="R285">
        <f t="shared" si="14"/>
        <v>12.004865680214836</v>
      </c>
      <c r="T285">
        <f t="shared" si="15"/>
        <v>14.163724960630786</v>
      </c>
      <c r="U285" s="3">
        <f t="shared" si="16"/>
        <v>1261.3</v>
      </c>
      <c r="AL285">
        <v>263.69</v>
      </c>
      <c r="AM285">
        <v>2.976</v>
      </c>
      <c r="AN285">
        <v>10.050000000000001</v>
      </c>
      <c r="AO285">
        <v>-6.55</v>
      </c>
      <c r="AQ285">
        <v>1255.8</v>
      </c>
    </row>
    <row r="286" spans="1:43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G286">
        <v>1261.3</v>
      </c>
      <c r="H286">
        <v>263.55</v>
      </c>
      <c r="I286">
        <v>2.9769999999999999</v>
      </c>
      <c r="J286">
        <v>10.08</v>
      </c>
      <c r="K286">
        <v>-6.52</v>
      </c>
      <c r="M286">
        <v>1266.7</v>
      </c>
      <c r="N286">
        <v>263.5</v>
      </c>
      <c r="O286">
        <v>2.9769999999999999</v>
      </c>
      <c r="P286">
        <v>10.1</v>
      </c>
      <c r="Q286">
        <v>-6.48</v>
      </c>
      <c r="R286">
        <f t="shared" si="14"/>
        <v>12.000016666655092</v>
      </c>
      <c r="T286">
        <f t="shared" si="15"/>
        <v>14.170133198225445</v>
      </c>
      <c r="U286" s="3">
        <f t="shared" si="16"/>
        <v>1266.7</v>
      </c>
      <c r="AL286">
        <v>263.55</v>
      </c>
      <c r="AM286">
        <v>2.9769999999999999</v>
      </c>
      <c r="AN286">
        <v>10.08</v>
      </c>
      <c r="AO286">
        <v>-6.52</v>
      </c>
      <c r="AQ286">
        <v>1261.3</v>
      </c>
    </row>
    <row r="287" spans="1:43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G287">
        <v>1266.7</v>
      </c>
      <c r="H287">
        <v>263.5</v>
      </c>
      <c r="I287">
        <v>2.9769999999999999</v>
      </c>
      <c r="J287">
        <v>10.1</v>
      </c>
      <c r="K287">
        <v>-6.48</v>
      </c>
      <c r="M287">
        <v>1272.2</v>
      </c>
      <c r="N287">
        <v>263.37</v>
      </c>
      <c r="O287">
        <v>2.9780000000000002</v>
      </c>
      <c r="P287">
        <v>10.119999999999999</v>
      </c>
      <c r="Q287">
        <v>-6.45</v>
      </c>
      <c r="R287">
        <f t="shared" si="14"/>
        <v>12.000704146007433</v>
      </c>
      <c r="T287">
        <f t="shared" si="15"/>
        <v>14.176632085858122</v>
      </c>
      <c r="U287" s="3">
        <f t="shared" si="16"/>
        <v>1272.2</v>
      </c>
      <c r="AL287">
        <v>263.5</v>
      </c>
      <c r="AM287">
        <v>2.9769999999999999</v>
      </c>
      <c r="AN287">
        <v>10.1</v>
      </c>
      <c r="AO287">
        <v>-6.48</v>
      </c>
      <c r="AQ287">
        <v>1266.7</v>
      </c>
    </row>
    <row r="288" spans="1:43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G288">
        <v>1272.2</v>
      </c>
      <c r="H288">
        <v>263.37</v>
      </c>
      <c r="I288">
        <v>2.9780000000000002</v>
      </c>
      <c r="J288">
        <v>10.119999999999999</v>
      </c>
      <c r="K288">
        <v>-6.45</v>
      </c>
      <c r="M288">
        <v>1277.5999999999999</v>
      </c>
      <c r="N288">
        <v>263.32</v>
      </c>
      <c r="O288">
        <v>2.9780000000000002</v>
      </c>
      <c r="P288">
        <v>10.16</v>
      </c>
      <c r="Q288">
        <v>-6.57</v>
      </c>
      <c r="R288">
        <f t="shared" si="14"/>
        <v>12.099194188044095</v>
      </c>
      <c r="T288">
        <f t="shared" si="15"/>
        <v>14.18298553484227</v>
      </c>
      <c r="U288" s="3">
        <f t="shared" si="16"/>
        <v>1277.5999999999999</v>
      </c>
      <c r="AL288">
        <v>263.37</v>
      </c>
      <c r="AM288">
        <v>2.9780000000000002</v>
      </c>
      <c r="AN288">
        <v>10.119999999999999</v>
      </c>
      <c r="AO288">
        <v>-6.45</v>
      </c>
      <c r="AQ288">
        <v>1272.2</v>
      </c>
    </row>
    <row r="289" spans="1:43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G289">
        <v>1277.5999999999999</v>
      </c>
      <c r="H289">
        <v>263.32</v>
      </c>
      <c r="I289">
        <v>2.9780000000000002</v>
      </c>
      <c r="J289">
        <v>10.16</v>
      </c>
      <c r="K289">
        <v>-6.57</v>
      </c>
      <c r="M289">
        <v>1283.0999999999999</v>
      </c>
      <c r="N289">
        <v>263.18</v>
      </c>
      <c r="O289">
        <v>2.9780000000000002</v>
      </c>
      <c r="P289">
        <v>10.11</v>
      </c>
      <c r="Q289">
        <v>-6.64</v>
      </c>
      <c r="R289">
        <f t="shared" si="14"/>
        <v>12.095523965500625</v>
      </c>
      <c r="T289">
        <f t="shared" si="15"/>
        <v>14.189429095342525</v>
      </c>
      <c r="U289" s="3">
        <f t="shared" si="16"/>
        <v>1283.0999999999999</v>
      </c>
      <c r="AL289">
        <v>263.32</v>
      </c>
      <c r="AM289">
        <v>2.9780000000000002</v>
      </c>
      <c r="AN289">
        <v>10.16</v>
      </c>
      <c r="AO289">
        <v>-6.57</v>
      </c>
      <c r="AQ289">
        <v>1277.5999999999999</v>
      </c>
    </row>
    <row r="290" spans="1:43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G290">
        <v>1283.0999999999999</v>
      </c>
      <c r="H290">
        <v>263.18</v>
      </c>
      <c r="I290">
        <v>2.9780000000000002</v>
      </c>
      <c r="J290">
        <v>10.11</v>
      </c>
      <c r="K290">
        <v>-6.64</v>
      </c>
      <c r="M290">
        <v>1288.5</v>
      </c>
      <c r="N290">
        <v>263.04000000000002</v>
      </c>
      <c r="O290">
        <v>2.98</v>
      </c>
      <c r="P290">
        <v>10.16</v>
      </c>
      <c r="Q290">
        <v>-6.75</v>
      </c>
      <c r="R290">
        <f t="shared" si="14"/>
        <v>12.197872765363639</v>
      </c>
      <c r="T290">
        <f t="shared" si="15"/>
        <v>14.195728684629694</v>
      </c>
      <c r="U290" s="3">
        <f t="shared" si="16"/>
        <v>1288.5</v>
      </c>
      <c r="AL290">
        <v>263.18</v>
      </c>
      <c r="AM290">
        <v>2.9780000000000002</v>
      </c>
      <c r="AN290">
        <v>10.11</v>
      </c>
      <c r="AO290">
        <v>-6.64</v>
      </c>
      <c r="AQ290">
        <v>1283.0999999999999</v>
      </c>
    </row>
    <row r="291" spans="1:43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G291">
        <v>1288.5</v>
      </c>
      <c r="H291">
        <v>263.04000000000002</v>
      </c>
      <c r="I291">
        <v>2.98</v>
      </c>
      <c r="J291">
        <v>10.16</v>
      </c>
      <c r="K291">
        <v>-6.75</v>
      </c>
      <c r="M291">
        <v>1294</v>
      </c>
      <c r="N291">
        <v>263</v>
      </c>
      <c r="O291">
        <v>2.98</v>
      </c>
      <c r="P291">
        <v>10.11</v>
      </c>
      <c r="Q291">
        <v>-6.82</v>
      </c>
      <c r="R291">
        <f t="shared" ref="R291:R354" si="17">SQRT(POWER(P291,2) + POWER(Q291,2))</f>
        <v>12.195265474765197</v>
      </c>
      <c r="T291">
        <f t="shared" si="15"/>
        <v>14.202117852082337</v>
      </c>
      <c r="U291" s="3">
        <f t="shared" si="16"/>
        <v>1294</v>
      </c>
      <c r="AL291">
        <v>263.04000000000002</v>
      </c>
      <c r="AM291">
        <v>2.98</v>
      </c>
      <c r="AN291">
        <v>10.16</v>
      </c>
      <c r="AO291">
        <v>-6.75</v>
      </c>
      <c r="AQ291">
        <v>1288.5</v>
      </c>
    </row>
    <row r="292" spans="1:43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G292">
        <v>1294</v>
      </c>
      <c r="H292">
        <v>263</v>
      </c>
      <c r="I292">
        <v>2.98</v>
      </c>
      <c r="J292">
        <v>10.11</v>
      </c>
      <c r="K292">
        <v>-6.82</v>
      </c>
      <c r="M292">
        <v>1299.4000000000001</v>
      </c>
      <c r="N292">
        <v>262.86</v>
      </c>
      <c r="O292">
        <v>2.9809999999999999</v>
      </c>
      <c r="P292">
        <v>10.15</v>
      </c>
      <c r="Q292">
        <v>-6.95</v>
      </c>
      <c r="R292">
        <f t="shared" si="17"/>
        <v>12.301422681950248</v>
      </c>
      <c r="T292">
        <f t="shared" si="15"/>
        <v>14.208364487160711</v>
      </c>
      <c r="U292" s="3">
        <f t="shared" si="16"/>
        <v>1299.4000000000001</v>
      </c>
      <c r="AL292">
        <v>263</v>
      </c>
      <c r="AM292">
        <v>2.98</v>
      </c>
      <c r="AN292">
        <v>10.11</v>
      </c>
      <c r="AO292">
        <v>-6.82</v>
      </c>
      <c r="AQ292">
        <v>1294</v>
      </c>
    </row>
    <row r="293" spans="1:43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G293">
        <v>1299.4000000000001</v>
      </c>
      <c r="H293">
        <v>262.86</v>
      </c>
      <c r="I293">
        <v>2.9809999999999999</v>
      </c>
      <c r="J293">
        <v>10.15</v>
      </c>
      <c r="K293">
        <v>-6.95</v>
      </c>
      <c r="M293">
        <v>1305.4000000000001</v>
      </c>
      <c r="N293">
        <v>262.81</v>
      </c>
      <c r="O293">
        <v>2.9809999999999999</v>
      </c>
      <c r="P293">
        <v>10.1</v>
      </c>
      <c r="Q293">
        <v>-7.02</v>
      </c>
      <c r="R293">
        <f t="shared" si="17"/>
        <v>12.300016260151853</v>
      </c>
      <c r="T293">
        <f t="shared" si="15"/>
        <v>14.215274818792741</v>
      </c>
      <c r="U293" s="3">
        <f t="shared" si="16"/>
        <v>1305.4000000000001</v>
      </c>
      <c r="AL293">
        <v>262.86</v>
      </c>
      <c r="AM293">
        <v>2.9809999999999999</v>
      </c>
      <c r="AN293">
        <v>10.15</v>
      </c>
      <c r="AO293">
        <v>-6.95</v>
      </c>
      <c r="AQ293">
        <v>1299.4000000000001</v>
      </c>
    </row>
    <row r="294" spans="1:43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G294">
        <v>1305.4000000000001</v>
      </c>
      <c r="H294">
        <v>262.81</v>
      </c>
      <c r="I294">
        <v>2.9809999999999999</v>
      </c>
      <c r="J294">
        <v>10.1</v>
      </c>
      <c r="K294">
        <v>-7.02</v>
      </c>
      <c r="M294">
        <v>1311.7</v>
      </c>
      <c r="N294">
        <v>262.64999999999998</v>
      </c>
      <c r="O294">
        <v>2.9820000000000002</v>
      </c>
      <c r="P294">
        <v>10.15</v>
      </c>
      <c r="Q294">
        <v>-7.13</v>
      </c>
      <c r="R294">
        <f t="shared" si="17"/>
        <v>12.404007416960052</v>
      </c>
      <c r="T294">
        <f t="shared" si="15"/>
        <v>14.222496566722715</v>
      </c>
      <c r="U294" s="3">
        <f t="shared" si="16"/>
        <v>1311.7</v>
      </c>
      <c r="AL294">
        <v>262.81</v>
      </c>
      <c r="AM294">
        <v>2.9809999999999999</v>
      </c>
      <c r="AN294">
        <v>10.1</v>
      </c>
      <c r="AO294">
        <v>-7.02</v>
      </c>
      <c r="AQ294">
        <v>1305.4000000000001</v>
      </c>
    </row>
    <row r="295" spans="1:43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G295">
        <v>1311.7</v>
      </c>
      <c r="H295">
        <v>262.64999999999998</v>
      </c>
      <c r="I295">
        <v>2.9820000000000002</v>
      </c>
      <c r="J295">
        <v>10.15</v>
      </c>
      <c r="K295">
        <v>-7.13</v>
      </c>
      <c r="M295">
        <v>1317.9</v>
      </c>
      <c r="N295">
        <v>262.60000000000002</v>
      </c>
      <c r="O295">
        <v>2.9820000000000002</v>
      </c>
      <c r="P295">
        <v>10.1</v>
      </c>
      <c r="Q295">
        <v>-7.2</v>
      </c>
      <c r="R295">
        <f t="shared" si="17"/>
        <v>12.403628501370072</v>
      </c>
      <c r="T295">
        <f t="shared" si="15"/>
        <v>14.229569898965831</v>
      </c>
      <c r="U295" s="3">
        <f t="shared" si="16"/>
        <v>1317.9</v>
      </c>
      <c r="AL295">
        <v>262.64999999999998</v>
      </c>
      <c r="AM295">
        <v>2.9820000000000002</v>
      </c>
      <c r="AN295">
        <v>10.15</v>
      </c>
      <c r="AO295">
        <v>-7.13</v>
      </c>
      <c r="AQ295">
        <v>1311.7</v>
      </c>
    </row>
    <row r="296" spans="1:43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G296">
        <v>1317.9</v>
      </c>
      <c r="H296">
        <v>262.60000000000002</v>
      </c>
      <c r="I296">
        <v>2.9820000000000002</v>
      </c>
      <c r="J296">
        <v>10.1</v>
      </c>
      <c r="K296">
        <v>-7.2</v>
      </c>
      <c r="M296">
        <v>1324.1</v>
      </c>
      <c r="N296">
        <v>262.45</v>
      </c>
      <c r="O296">
        <v>2.9830000000000001</v>
      </c>
      <c r="P296">
        <v>10.130000000000001</v>
      </c>
      <c r="Q296">
        <v>-7.33</v>
      </c>
      <c r="R296">
        <f t="shared" si="17"/>
        <v>12.503831412811035</v>
      </c>
      <c r="T296">
        <f t="shared" si="15"/>
        <v>14.236610033009631</v>
      </c>
      <c r="U296" s="3">
        <f t="shared" si="16"/>
        <v>1324.1</v>
      </c>
      <c r="AL296">
        <v>262.60000000000002</v>
      </c>
      <c r="AM296">
        <v>2.9820000000000002</v>
      </c>
      <c r="AN296">
        <v>10.1</v>
      </c>
      <c r="AO296">
        <v>-7.2</v>
      </c>
      <c r="AQ296">
        <v>1317.9</v>
      </c>
    </row>
    <row r="297" spans="1:43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G297">
        <v>1324.1</v>
      </c>
      <c r="H297">
        <v>262.45</v>
      </c>
      <c r="I297">
        <v>2.9830000000000001</v>
      </c>
      <c r="J297">
        <v>10.130000000000001</v>
      </c>
      <c r="K297">
        <v>-7.33</v>
      </c>
      <c r="M297">
        <v>1330.3</v>
      </c>
      <c r="N297">
        <v>262.38</v>
      </c>
      <c r="O297">
        <v>2.9830000000000001</v>
      </c>
      <c r="P297">
        <v>10.17</v>
      </c>
      <c r="Q297">
        <v>-7.44</v>
      </c>
      <c r="R297">
        <f t="shared" si="17"/>
        <v>12.600892825510421</v>
      </c>
      <c r="T297">
        <f t="shared" si="15"/>
        <v>14.243617279025857</v>
      </c>
      <c r="U297" s="3">
        <f t="shared" si="16"/>
        <v>1330.3</v>
      </c>
      <c r="AL297">
        <v>262.45</v>
      </c>
      <c r="AM297">
        <v>2.9830000000000001</v>
      </c>
      <c r="AN297">
        <v>10.130000000000001</v>
      </c>
      <c r="AO297">
        <v>-7.33</v>
      </c>
      <c r="AQ297">
        <v>1324.1</v>
      </c>
    </row>
    <row r="298" spans="1:43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G298">
        <v>1330.3</v>
      </c>
      <c r="H298">
        <v>262.38</v>
      </c>
      <c r="I298">
        <v>2.9830000000000001</v>
      </c>
      <c r="J298">
        <v>10.17</v>
      </c>
      <c r="K298">
        <v>-7.44</v>
      </c>
      <c r="M298">
        <v>1336.5</v>
      </c>
      <c r="N298">
        <v>262.24</v>
      </c>
      <c r="O298">
        <v>2.9830000000000001</v>
      </c>
      <c r="P298">
        <v>10.119999999999999</v>
      </c>
      <c r="Q298">
        <v>-7.51</v>
      </c>
      <c r="R298">
        <f t="shared" si="17"/>
        <v>12.602162512838818</v>
      </c>
      <c r="T298">
        <f t="shared" si="15"/>
        <v>14.250591942859527</v>
      </c>
      <c r="U298" s="3">
        <f t="shared" si="16"/>
        <v>1336.5</v>
      </c>
      <c r="AL298">
        <v>262.38</v>
      </c>
      <c r="AM298">
        <v>2.9830000000000001</v>
      </c>
      <c r="AN298">
        <v>10.17</v>
      </c>
      <c r="AO298">
        <v>-7.44</v>
      </c>
      <c r="AQ298">
        <v>1330.3</v>
      </c>
    </row>
    <row r="299" spans="1:43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G299">
        <v>1336.5</v>
      </c>
      <c r="H299">
        <v>262.24</v>
      </c>
      <c r="I299">
        <v>2.9830000000000001</v>
      </c>
      <c r="J299">
        <v>10.119999999999999</v>
      </c>
      <c r="K299">
        <v>-7.51</v>
      </c>
      <c r="M299">
        <v>1342.7</v>
      </c>
      <c r="N299">
        <v>262.18</v>
      </c>
      <c r="O299">
        <v>2.9830000000000001</v>
      </c>
      <c r="P299">
        <v>10.16</v>
      </c>
      <c r="Q299">
        <v>-7.63</v>
      </c>
      <c r="R299">
        <f t="shared" si="17"/>
        <v>12.70600251849495</v>
      </c>
      <c r="T299">
        <f t="shared" si="15"/>
        <v>14.257534326109061</v>
      </c>
      <c r="U299" s="3">
        <f t="shared" si="16"/>
        <v>1342.7</v>
      </c>
      <c r="AL299">
        <v>262.24</v>
      </c>
      <c r="AM299">
        <v>2.9830000000000001</v>
      </c>
      <c r="AN299">
        <v>10.119999999999999</v>
      </c>
      <c r="AO299">
        <v>-7.51</v>
      </c>
      <c r="AQ299">
        <v>1336.5</v>
      </c>
    </row>
    <row r="300" spans="1:43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G300">
        <v>1342.7</v>
      </c>
      <c r="H300">
        <v>262.18</v>
      </c>
      <c r="I300">
        <v>2.9830000000000001</v>
      </c>
      <c r="J300">
        <v>10.16</v>
      </c>
      <c r="K300">
        <v>-7.63</v>
      </c>
      <c r="M300">
        <v>1349</v>
      </c>
      <c r="N300">
        <v>262.02</v>
      </c>
      <c r="O300">
        <v>2.9830000000000001</v>
      </c>
      <c r="P300">
        <v>10.1</v>
      </c>
      <c r="Q300">
        <v>-7.7</v>
      </c>
      <c r="R300">
        <f t="shared" si="17"/>
        <v>12.700393694685216</v>
      </c>
      <c r="T300">
        <f t="shared" si="15"/>
        <v>14.2645559238027</v>
      </c>
      <c r="U300" s="3">
        <f t="shared" si="16"/>
        <v>1349</v>
      </c>
      <c r="AL300">
        <v>262.18</v>
      </c>
      <c r="AM300">
        <v>2.9830000000000001</v>
      </c>
      <c r="AN300">
        <v>10.16</v>
      </c>
      <c r="AO300">
        <v>-7.63</v>
      </c>
      <c r="AQ300">
        <v>1342.7</v>
      </c>
    </row>
    <row r="301" spans="1:43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G301">
        <v>1349</v>
      </c>
      <c r="H301">
        <v>262.02</v>
      </c>
      <c r="I301">
        <v>2.9830000000000001</v>
      </c>
      <c r="J301">
        <v>10.1</v>
      </c>
      <c r="K301">
        <v>-7.7</v>
      </c>
      <c r="M301">
        <v>1355.2</v>
      </c>
      <c r="N301">
        <v>261.95999999999998</v>
      </c>
      <c r="O301">
        <v>2.9830000000000001</v>
      </c>
      <c r="P301">
        <v>10.14</v>
      </c>
      <c r="Q301">
        <v>-7.81</v>
      </c>
      <c r="R301">
        <f t="shared" si="17"/>
        <v>12.799050746051442</v>
      </c>
      <c r="T301">
        <f t="shared" si="15"/>
        <v>14.271434125337752</v>
      </c>
      <c r="U301" s="3">
        <f t="shared" si="16"/>
        <v>1355.2</v>
      </c>
      <c r="AL301">
        <v>262.02</v>
      </c>
      <c r="AM301">
        <v>2.9830000000000001</v>
      </c>
      <c r="AN301">
        <v>10.1</v>
      </c>
      <c r="AO301">
        <v>-7.7</v>
      </c>
      <c r="AQ301">
        <v>1349</v>
      </c>
    </row>
    <row r="302" spans="1:43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G302">
        <v>1355.2</v>
      </c>
      <c r="H302">
        <v>261.95999999999998</v>
      </c>
      <c r="I302">
        <v>2.9830000000000001</v>
      </c>
      <c r="J302">
        <v>10.14</v>
      </c>
      <c r="K302">
        <v>-7.81</v>
      </c>
      <c r="M302">
        <v>1361.4</v>
      </c>
      <c r="N302">
        <v>261.81</v>
      </c>
      <c r="O302">
        <v>2.9830000000000001</v>
      </c>
      <c r="P302">
        <v>10.09</v>
      </c>
      <c r="Q302">
        <v>-7.88</v>
      </c>
      <c r="R302">
        <f t="shared" si="17"/>
        <v>12.802441173463755</v>
      </c>
      <c r="T302">
        <f t="shared" si="15"/>
        <v>14.278280931011842</v>
      </c>
      <c r="U302" s="3">
        <f t="shared" si="16"/>
        <v>1361.4</v>
      </c>
      <c r="AL302">
        <v>261.95999999999998</v>
      </c>
      <c r="AM302">
        <v>2.9830000000000001</v>
      </c>
      <c r="AN302">
        <v>10.14</v>
      </c>
      <c r="AO302">
        <v>-7.81</v>
      </c>
      <c r="AQ302">
        <v>1355.2</v>
      </c>
    </row>
    <row r="303" spans="1:43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G303">
        <v>1361.4</v>
      </c>
      <c r="H303">
        <v>261.81</v>
      </c>
      <c r="I303">
        <v>2.9830000000000001</v>
      </c>
      <c r="J303">
        <v>10.09</v>
      </c>
      <c r="K303">
        <v>-7.88</v>
      </c>
      <c r="M303">
        <v>1367.6</v>
      </c>
      <c r="N303">
        <v>261.66000000000003</v>
      </c>
      <c r="O303">
        <v>2.988</v>
      </c>
      <c r="P303">
        <v>10.119999999999999</v>
      </c>
      <c r="Q303">
        <v>-8</v>
      </c>
      <c r="R303">
        <f t="shared" si="17"/>
        <v>12.900170541508356</v>
      </c>
      <c r="T303">
        <f t="shared" si="15"/>
        <v>14.285096626138785</v>
      </c>
      <c r="U303" s="3">
        <f t="shared" si="16"/>
        <v>1367.6</v>
      </c>
      <c r="AL303">
        <v>261.81</v>
      </c>
      <c r="AM303">
        <v>2.9830000000000001</v>
      </c>
      <c r="AN303">
        <v>10.09</v>
      </c>
      <c r="AO303">
        <v>-7.88</v>
      </c>
      <c r="AQ303">
        <v>1361.4</v>
      </c>
    </row>
    <row r="304" spans="1:43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G304">
        <v>1367.6</v>
      </c>
      <c r="H304">
        <v>261.66000000000003</v>
      </c>
      <c r="I304">
        <v>2.988</v>
      </c>
      <c r="J304">
        <v>10.119999999999999</v>
      </c>
      <c r="K304">
        <v>-8</v>
      </c>
      <c r="M304">
        <v>1373.8</v>
      </c>
      <c r="N304">
        <v>261.60000000000002</v>
      </c>
      <c r="O304">
        <v>2.988</v>
      </c>
      <c r="P304">
        <v>10.16</v>
      </c>
      <c r="Q304">
        <v>-8.11</v>
      </c>
      <c r="R304">
        <f t="shared" si="17"/>
        <v>12.999911538160559</v>
      </c>
      <c r="T304">
        <f t="shared" si="15"/>
        <v>14.291881492160737</v>
      </c>
      <c r="U304" s="3">
        <f t="shared" si="16"/>
        <v>1373.8</v>
      </c>
      <c r="AL304">
        <v>261.66000000000003</v>
      </c>
      <c r="AM304">
        <v>2.988</v>
      </c>
      <c r="AN304">
        <v>10.119999999999999</v>
      </c>
      <c r="AO304">
        <v>-8</v>
      </c>
      <c r="AQ304">
        <v>1367.6</v>
      </c>
    </row>
    <row r="305" spans="1:43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G305">
        <v>1373.8</v>
      </c>
      <c r="H305">
        <v>261.60000000000002</v>
      </c>
      <c r="I305">
        <v>2.988</v>
      </c>
      <c r="J305">
        <v>10.16</v>
      </c>
      <c r="K305">
        <v>-8.11</v>
      </c>
      <c r="M305">
        <v>1380</v>
      </c>
      <c r="N305">
        <v>261.45</v>
      </c>
      <c r="O305">
        <v>2.9889999999999999</v>
      </c>
      <c r="P305">
        <v>10.1</v>
      </c>
      <c r="Q305">
        <v>-8.18</v>
      </c>
      <c r="R305">
        <f t="shared" si="17"/>
        <v>12.997015041924049</v>
      </c>
      <c r="T305">
        <f t="shared" si="15"/>
        <v>14.298635806717941</v>
      </c>
      <c r="U305" s="3">
        <f t="shared" si="16"/>
        <v>1380</v>
      </c>
      <c r="AL305">
        <v>261.60000000000002</v>
      </c>
      <c r="AM305">
        <v>2.988</v>
      </c>
      <c r="AN305">
        <v>10.16</v>
      </c>
      <c r="AO305">
        <v>-8.11</v>
      </c>
      <c r="AQ305">
        <v>1373.8</v>
      </c>
    </row>
    <row r="306" spans="1:43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G306">
        <v>1380</v>
      </c>
      <c r="H306">
        <v>261.45</v>
      </c>
      <c r="I306">
        <v>2.9889999999999999</v>
      </c>
      <c r="J306">
        <v>10.1</v>
      </c>
      <c r="K306">
        <v>-8.18</v>
      </c>
      <c r="M306">
        <v>1386.2</v>
      </c>
      <c r="N306">
        <v>261.39</v>
      </c>
      <c r="O306">
        <v>2.9889999999999999</v>
      </c>
      <c r="P306">
        <v>10.14</v>
      </c>
      <c r="Q306">
        <v>-8.3000000000000007</v>
      </c>
      <c r="R306">
        <f t="shared" si="17"/>
        <v>13.103800975289575</v>
      </c>
      <c r="T306">
        <f t="shared" si="15"/>
        <v>14.305359843716891</v>
      </c>
      <c r="U306" s="3">
        <f t="shared" si="16"/>
        <v>1386.2</v>
      </c>
      <c r="AL306">
        <v>261.45</v>
      </c>
      <c r="AM306">
        <v>2.9889999999999999</v>
      </c>
      <c r="AN306">
        <v>10.1</v>
      </c>
      <c r="AO306">
        <v>-8.18</v>
      </c>
      <c r="AQ306">
        <v>1380</v>
      </c>
    </row>
    <row r="307" spans="1:43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G307">
        <v>1386.2</v>
      </c>
      <c r="H307">
        <v>261.39</v>
      </c>
      <c r="I307">
        <v>2.9889999999999999</v>
      </c>
      <c r="J307">
        <v>10.14</v>
      </c>
      <c r="K307">
        <v>-8.3000000000000007</v>
      </c>
      <c r="M307">
        <v>1392.5</v>
      </c>
      <c r="N307">
        <v>261.24</v>
      </c>
      <c r="O307">
        <v>2.99</v>
      </c>
      <c r="P307">
        <v>10.09</v>
      </c>
      <c r="Q307">
        <v>-8.35</v>
      </c>
      <c r="R307">
        <f t="shared" si="17"/>
        <v>13.096969115028102</v>
      </c>
      <c r="T307">
        <f t="shared" si="15"/>
        <v>14.312161597193226</v>
      </c>
      <c r="U307" s="3">
        <f t="shared" si="16"/>
        <v>1392.5</v>
      </c>
      <c r="AL307">
        <v>261.39</v>
      </c>
      <c r="AM307">
        <v>2.9889999999999999</v>
      </c>
      <c r="AN307">
        <v>10.14</v>
      </c>
      <c r="AO307">
        <v>-8.3000000000000007</v>
      </c>
      <c r="AQ307">
        <v>1386.2</v>
      </c>
    </row>
    <row r="308" spans="1:43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G308">
        <v>1392.5</v>
      </c>
      <c r="H308">
        <v>261.24</v>
      </c>
      <c r="I308">
        <v>2.99</v>
      </c>
      <c r="J308">
        <v>10.09</v>
      </c>
      <c r="K308">
        <v>-8.35</v>
      </c>
      <c r="M308">
        <v>1398.7</v>
      </c>
      <c r="N308">
        <v>261.18</v>
      </c>
      <c r="O308">
        <v>2.99</v>
      </c>
      <c r="P308">
        <v>10.11</v>
      </c>
      <c r="Q308">
        <v>-8.48</v>
      </c>
      <c r="R308">
        <f t="shared" si="17"/>
        <v>13.19554849182102</v>
      </c>
      <c r="T308">
        <f t="shared" si="15"/>
        <v>14.318825408668953</v>
      </c>
      <c r="U308" s="3">
        <f t="shared" si="16"/>
        <v>1398.7</v>
      </c>
      <c r="AL308">
        <v>261.24</v>
      </c>
      <c r="AM308">
        <v>2.99</v>
      </c>
      <c r="AN308">
        <v>10.09</v>
      </c>
      <c r="AO308">
        <v>-8.35</v>
      </c>
      <c r="AQ308">
        <v>1392.5</v>
      </c>
    </row>
    <row r="309" spans="1:43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G309">
        <v>1398.7</v>
      </c>
      <c r="H309">
        <v>261.18</v>
      </c>
      <c r="I309">
        <v>2.99</v>
      </c>
      <c r="J309">
        <v>10.11</v>
      </c>
      <c r="K309">
        <v>-8.48</v>
      </c>
      <c r="M309">
        <v>1404.9</v>
      </c>
      <c r="N309">
        <v>261.02</v>
      </c>
      <c r="O309">
        <v>2.99</v>
      </c>
      <c r="P309">
        <v>10.14</v>
      </c>
      <c r="Q309">
        <v>-8.6</v>
      </c>
      <c r="R309">
        <f t="shared" si="17"/>
        <v>13.295848976278274</v>
      </c>
      <c r="T309">
        <f t="shared" si="15"/>
        <v>14.325459746777476</v>
      </c>
      <c r="U309" s="3">
        <f t="shared" si="16"/>
        <v>1404.9</v>
      </c>
      <c r="AL309">
        <v>261.18</v>
      </c>
      <c r="AM309">
        <v>2.99</v>
      </c>
      <c r="AN309">
        <v>10.11</v>
      </c>
      <c r="AO309">
        <v>-8.48</v>
      </c>
      <c r="AQ309">
        <v>1398.7</v>
      </c>
    </row>
    <row r="310" spans="1:43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G310">
        <v>1404.9</v>
      </c>
      <c r="H310">
        <v>261.02</v>
      </c>
      <c r="I310">
        <v>2.99</v>
      </c>
      <c r="J310">
        <v>10.14</v>
      </c>
      <c r="K310">
        <v>-8.6</v>
      </c>
      <c r="M310">
        <v>1411.2</v>
      </c>
      <c r="N310">
        <v>260.97000000000003</v>
      </c>
      <c r="O310">
        <v>2.99</v>
      </c>
      <c r="P310">
        <v>10.1</v>
      </c>
      <c r="Q310">
        <v>-8.66</v>
      </c>
      <c r="R310">
        <f t="shared" si="17"/>
        <v>13.304345154873275</v>
      </c>
      <c r="T310">
        <f t="shared" si="15"/>
        <v>14.332171167369856</v>
      </c>
      <c r="U310" s="3">
        <f t="shared" si="16"/>
        <v>1411.2</v>
      </c>
      <c r="AL310">
        <v>261.02</v>
      </c>
      <c r="AM310">
        <v>2.99</v>
      </c>
      <c r="AN310">
        <v>10.14</v>
      </c>
      <c r="AO310">
        <v>-8.6</v>
      </c>
      <c r="AQ310">
        <v>1404.9</v>
      </c>
    </row>
    <row r="311" spans="1:43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G311">
        <v>1411.2</v>
      </c>
      <c r="H311">
        <v>260.97000000000003</v>
      </c>
      <c r="I311">
        <v>2.99</v>
      </c>
      <c r="J311">
        <v>10.1</v>
      </c>
      <c r="K311">
        <v>-8.66</v>
      </c>
      <c r="M311">
        <v>1417.5</v>
      </c>
      <c r="N311">
        <v>260.81</v>
      </c>
      <c r="O311">
        <v>2.99</v>
      </c>
      <c r="P311">
        <v>10.130000000000001</v>
      </c>
      <c r="Q311">
        <v>-8.77</v>
      </c>
      <c r="R311">
        <f t="shared" si="17"/>
        <v>13.398873086942798</v>
      </c>
      <c r="T311">
        <f t="shared" si="15"/>
        <v>14.338852692893926</v>
      </c>
      <c r="U311" s="3">
        <f t="shared" si="16"/>
        <v>1417.5</v>
      </c>
      <c r="AL311">
        <v>260.97000000000003</v>
      </c>
      <c r="AM311">
        <v>2.99</v>
      </c>
      <c r="AN311">
        <v>10.1</v>
      </c>
      <c r="AO311">
        <v>-8.66</v>
      </c>
      <c r="AQ311">
        <v>1411.2</v>
      </c>
    </row>
    <row r="312" spans="1:43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G312">
        <v>1417.5</v>
      </c>
      <c r="H312">
        <v>260.81</v>
      </c>
      <c r="I312">
        <v>2.99</v>
      </c>
      <c r="J312">
        <v>10.130000000000001</v>
      </c>
      <c r="K312">
        <v>-8.77</v>
      </c>
      <c r="M312">
        <v>1423.9</v>
      </c>
      <c r="N312">
        <v>260.75</v>
      </c>
      <c r="O312">
        <v>2.99</v>
      </c>
      <c r="P312">
        <v>10.16</v>
      </c>
      <c r="Q312">
        <v>-8.89</v>
      </c>
      <c r="R312">
        <f t="shared" si="17"/>
        <v>13.500285182173005</v>
      </c>
      <c r="T312">
        <f t="shared" si="15"/>
        <v>14.345609936671488</v>
      </c>
      <c r="U312" s="3">
        <f t="shared" si="16"/>
        <v>1423.9</v>
      </c>
      <c r="AL312">
        <v>260.81</v>
      </c>
      <c r="AM312">
        <v>2.99</v>
      </c>
      <c r="AN312">
        <v>10.130000000000001</v>
      </c>
      <c r="AO312">
        <v>-8.77</v>
      </c>
      <c r="AQ312">
        <v>1417.5</v>
      </c>
    </row>
    <row r="313" spans="1:43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G313">
        <v>1423.9</v>
      </c>
      <c r="H313">
        <v>260.75</v>
      </c>
      <c r="I313">
        <v>2.99</v>
      </c>
      <c r="J313">
        <v>10.16</v>
      </c>
      <c r="K313">
        <v>-8.89</v>
      </c>
      <c r="M313">
        <v>1430.3</v>
      </c>
      <c r="N313">
        <v>260.60000000000002</v>
      </c>
      <c r="O313">
        <v>2.99</v>
      </c>
      <c r="P313">
        <v>10.11</v>
      </c>
      <c r="Q313">
        <v>-8.9499999999999993</v>
      </c>
      <c r="R313">
        <f t="shared" si="17"/>
        <v>13.502392380611667</v>
      </c>
      <c r="T313">
        <f t="shared" si="15"/>
        <v>14.352336876682347</v>
      </c>
      <c r="U313" s="3">
        <f t="shared" si="16"/>
        <v>1430.3</v>
      </c>
      <c r="AL313">
        <v>260.75</v>
      </c>
      <c r="AM313">
        <v>2.99</v>
      </c>
      <c r="AN313">
        <v>10.16</v>
      </c>
      <c r="AO313">
        <v>-8.89</v>
      </c>
      <c r="AQ313">
        <v>1423.9</v>
      </c>
    </row>
    <row r="314" spans="1:43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G314">
        <v>1430.3</v>
      </c>
      <c r="H314">
        <v>260.60000000000002</v>
      </c>
      <c r="I314">
        <v>2.99</v>
      </c>
      <c r="J314">
        <v>10.11</v>
      </c>
      <c r="K314">
        <v>-8.9499999999999993</v>
      </c>
      <c r="M314">
        <v>1436.6</v>
      </c>
      <c r="N314">
        <v>260.45</v>
      </c>
      <c r="O314">
        <v>2.99</v>
      </c>
      <c r="P314">
        <v>10.119999999999999</v>
      </c>
      <c r="Q314">
        <v>-9.08</v>
      </c>
      <c r="R314">
        <f t="shared" si="17"/>
        <v>13.596352452036538</v>
      </c>
      <c r="T314">
        <f t="shared" si="15"/>
        <v>14.358929373952119</v>
      </c>
      <c r="U314" s="3">
        <f t="shared" si="16"/>
        <v>1436.6</v>
      </c>
      <c r="AL314">
        <v>260.60000000000002</v>
      </c>
      <c r="AM314">
        <v>2.99</v>
      </c>
      <c r="AN314">
        <v>10.11</v>
      </c>
      <c r="AO314">
        <v>-8.9499999999999993</v>
      </c>
      <c r="AQ314">
        <v>1430.3</v>
      </c>
    </row>
    <row r="315" spans="1:43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G315">
        <v>1436.6</v>
      </c>
      <c r="H315">
        <v>260.45</v>
      </c>
      <c r="I315">
        <v>2.99</v>
      </c>
      <c r="J315">
        <v>10.119999999999999</v>
      </c>
      <c r="K315">
        <v>-9.08</v>
      </c>
      <c r="M315">
        <v>1443</v>
      </c>
      <c r="N315">
        <v>260.38</v>
      </c>
      <c r="O315">
        <v>2.99</v>
      </c>
      <c r="P315">
        <v>10.15</v>
      </c>
      <c r="Q315">
        <v>-9.1999999999999993</v>
      </c>
      <c r="R315">
        <f t="shared" si="17"/>
        <v>13.698996313599036</v>
      </c>
      <c r="T315">
        <f t="shared" si="15"/>
        <v>14.365596977651872</v>
      </c>
      <c r="U315" s="3">
        <f t="shared" si="16"/>
        <v>1443</v>
      </c>
      <c r="AL315">
        <v>260.45</v>
      </c>
      <c r="AM315">
        <v>2.99</v>
      </c>
      <c r="AN315">
        <v>10.119999999999999</v>
      </c>
      <c r="AO315">
        <v>-9.08</v>
      </c>
      <c r="AQ315">
        <v>1436.6</v>
      </c>
    </row>
    <row r="316" spans="1:43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G316">
        <v>1443</v>
      </c>
      <c r="H316">
        <v>260.38</v>
      </c>
      <c r="I316">
        <v>2.99</v>
      </c>
      <c r="J316">
        <v>10.15</v>
      </c>
      <c r="K316">
        <v>-9.1999999999999993</v>
      </c>
      <c r="M316">
        <v>1449.4</v>
      </c>
      <c r="N316">
        <v>260.22000000000003</v>
      </c>
      <c r="O316">
        <v>2.9950000000000001</v>
      </c>
      <c r="P316">
        <v>10.1</v>
      </c>
      <c r="Q316">
        <v>-9.26</v>
      </c>
      <c r="R316">
        <f t="shared" si="17"/>
        <v>13.702466931177026</v>
      </c>
      <c r="T316">
        <f t="shared" si="15"/>
        <v>14.372235074503839</v>
      </c>
      <c r="U316" s="3">
        <f t="shared" si="16"/>
        <v>1449.4</v>
      </c>
      <c r="AL316">
        <v>260.38</v>
      </c>
      <c r="AM316">
        <v>2.99</v>
      </c>
      <c r="AN316">
        <v>10.15</v>
      </c>
      <c r="AO316">
        <v>-9.1999999999999993</v>
      </c>
      <c r="AQ316">
        <v>1443</v>
      </c>
    </row>
    <row r="317" spans="1:43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G317">
        <v>1449.4</v>
      </c>
      <c r="H317">
        <v>260.22000000000003</v>
      </c>
      <c r="I317">
        <v>2.9950000000000001</v>
      </c>
      <c r="J317">
        <v>10.1</v>
      </c>
      <c r="K317">
        <v>-9.26</v>
      </c>
      <c r="M317">
        <v>1455.7</v>
      </c>
      <c r="N317">
        <v>260.16000000000003</v>
      </c>
      <c r="O317">
        <v>2.9950000000000001</v>
      </c>
      <c r="P317">
        <v>10.130000000000001</v>
      </c>
      <c r="Q317">
        <v>-9.3800000000000008</v>
      </c>
      <c r="R317">
        <f t="shared" si="17"/>
        <v>13.805842965932939</v>
      </c>
      <c r="T317">
        <f t="shared" si="15"/>
        <v>14.378740884846989</v>
      </c>
      <c r="U317" s="3">
        <f t="shared" si="16"/>
        <v>1455.7</v>
      </c>
      <c r="AL317">
        <v>260.22000000000003</v>
      </c>
      <c r="AM317">
        <v>2.9950000000000001</v>
      </c>
      <c r="AN317">
        <v>10.1</v>
      </c>
      <c r="AO317">
        <v>-9.26</v>
      </c>
      <c r="AQ317">
        <v>1449.4</v>
      </c>
    </row>
    <row r="318" spans="1:43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G318">
        <v>1455.7</v>
      </c>
      <c r="H318">
        <v>260.16000000000003</v>
      </c>
      <c r="I318">
        <v>2.9950000000000001</v>
      </c>
      <c r="J318">
        <v>10.130000000000001</v>
      </c>
      <c r="K318">
        <v>-9.3800000000000008</v>
      </c>
      <c r="M318">
        <v>1462.1</v>
      </c>
      <c r="N318">
        <v>260</v>
      </c>
      <c r="O318">
        <v>2.9950000000000001</v>
      </c>
      <c r="P318">
        <v>10.18</v>
      </c>
      <c r="Q318">
        <v>-9.4600000000000009</v>
      </c>
      <c r="R318">
        <f t="shared" si="17"/>
        <v>13.896906130502574</v>
      </c>
      <c r="T318">
        <f t="shared" si="15"/>
        <v>14.385321195626155</v>
      </c>
      <c r="U318" s="3">
        <f t="shared" si="16"/>
        <v>1462.1</v>
      </c>
      <c r="AL318">
        <v>260.16000000000003</v>
      </c>
      <c r="AM318">
        <v>2.9950000000000001</v>
      </c>
      <c r="AN318">
        <v>10.130000000000001</v>
      </c>
      <c r="AO318">
        <v>-9.3800000000000008</v>
      </c>
      <c r="AQ318">
        <v>1455.7</v>
      </c>
    </row>
    <row r="319" spans="1:43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G319">
        <v>1462.1</v>
      </c>
      <c r="H319">
        <v>260</v>
      </c>
      <c r="I319">
        <v>2.9950000000000001</v>
      </c>
      <c r="J319">
        <v>10.18</v>
      </c>
      <c r="K319">
        <v>-9.4600000000000009</v>
      </c>
      <c r="M319">
        <v>1468.5</v>
      </c>
      <c r="N319">
        <v>259.93</v>
      </c>
      <c r="O319">
        <v>2.9950000000000001</v>
      </c>
      <c r="P319">
        <v>10.24</v>
      </c>
      <c r="Q319">
        <v>-9.5500000000000007</v>
      </c>
      <c r="R319">
        <f t="shared" si="17"/>
        <v>14.00214626405538</v>
      </c>
      <c r="T319">
        <f t="shared" si="15"/>
        <v>14.391872765449079</v>
      </c>
      <c r="U319" s="3">
        <f t="shared" si="16"/>
        <v>1468.5</v>
      </c>
      <c r="AL319">
        <v>260</v>
      </c>
      <c r="AM319">
        <v>2.9950000000000001</v>
      </c>
      <c r="AN319">
        <v>10.18</v>
      </c>
      <c r="AO319">
        <v>-9.4600000000000009</v>
      </c>
      <c r="AQ319">
        <v>1462.1</v>
      </c>
    </row>
    <row r="320" spans="1:43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G320">
        <v>1468.5</v>
      </c>
      <c r="H320">
        <v>259.93</v>
      </c>
      <c r="I320">
        <v>2.9950000000000001</v>
      </c>
      <c r="J320">
        <v>10.24</v>
      </c>
      <c r="K320">
        <v>-9.5500000000000007</v>
      </c>
      <c r="M320">
        <v>1474.9</v>
      </c>
      <c r="N320">
        <v>259.77999999999997</v>
      </c>
      <c r="O320">
        <v>2.9950000000000001</v>
      </c>
      <c r="P320">
        <v>10.3</v>
      </c>
      <c r="Q320">
        <v>-9.6300000000000008</v>
      </c>
      <c r="R320">
        <f t="shared" si="17"/>
        <v>14.100599278044887</v>
      </c>
      <c r="T320">
        <f t="shared" si="15"/>
        <v>14.398395844289251</v>
      </c>
      <c r="U320" s="3">
        <f t="shared" si="16"/>
        <v>1474.9</v>
      </c>
      <c r="AL320">
        <v>259.93</v>
      </c>
      <c r="AM320">
        <v>2.9950000000000001</v>
      </c>
      <c r="AN320">
        <v>10.24</v>
      </c>
      <c r="AO320">
        <v>-9.5500000000000007</v>
      </c>
      <c r="AQ320">
        <v>1468.5</v>
      </c>
    </row>
    <row r="321" spans="1:43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G321">
        <v>1474.9</v>
      </c>
      <c r="H321">
        <v>259.77999999999997</v>
      </c>
      <c r="I321">
        <v>2.9950000000000001</v>
      </c>
      <c r="J321">
        <v>10.3</v>
      </c>
      <c r="K321">
        <v>-9.6300000000000008</v>
      </c>
      <c r="M321">
        <v>1481.2</v>
      </c>
      <c r="N321">
        <v>259.72000000000003</v>
      </c>
      <c r="O321">
        <v>2.9950000000000001</v>
      </c>
      <c r="P321">
        <v>10.35</v>
      </c>
      <c r="Q321">
        <v>-9.7200000000000006</v>
      </c>
      <c r="R321">
        <f t="shared" si="17"/>
        <v>14.198623172688258</v>
      </c>
      <c r="T321">
        <f t="shared" si="15"/>
        <v>14.404789413050253</v>
      </c>
      <c r="U321" s="3">
        <f t="shared" si="16"/>
        <v>1481.2</v>
      </c>
      <c r="AL321">
        <v>259.77999999999997</v>
      </c>
      <c r="AM321">
        <v>2.9950000000000001</v>
      </c>
      <c r="AN321">
        <v>10.3</v>
      </c>
      <c r="AO321">
        <v>-9.6300000000000008</v>
      </c>
      <c r="AQ321">
        <v>1474.9</v>
      </c>
    </row>
    <row r="322" spans="1:43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G322">
        <v>1481.2</v>
      </c>
      <c r="H322">
        <v>259.72000000000003</v>
      </c>
      <c r="I322">
        <v>2.9950000000000001</v>
      </c>
      <c r="J322">
        <v>10.35</v>
      </c>
      <c r="K322">
        <v>-9.7200000000000006</v>
      </c>
      <c r="M322">
        <v>1488</v>
      </c>
      <c r="N322">
        <v>259.56</v>
      </c>
      <c r="O322">
        <v>2.9950000000000001</v>
      </c>
      <c r="P322">
        <v>10.41</v>
      </c>
      <c r="Q322">
        <v>-9.81</v>
      </c>
      <c r="R322">
        <f t="shared" si="17"/>
        <v>14.303992449662436</v>
      </c>
      <c r="T322">
        <f t="shared" ref="T322:T385" si="18">(0.6/0.4) * LN(U322/$W$2)</f>
        <v>14.411659962580622</v>
      </c>
      <c r="U322" s="3">
        <f t="shared" si="16"/>
        <v>1488</v>
      </c>
      <c r="AL322">
        <v>259.72000000000003</v>
      </c>
      <c r="AM322">
        <v>2.9950000000000001</v>
      </c>
      <c r="AN322">
        <v>10.35</v>
      </c>
      <c r="AO322">
        <v>-9.7200000000000006</v>
      </c>
      <c r="AQ322">
        <v>1481.2</v>
      </c>
    </row>
    <row r="323" spans="1:43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G323">
        <v>1488</v>
      </c>
      <c r="H323">
        <v>259.56</v>
      </c>
      <c r="I323">
        <v>2.9950000000000001</v>
      </c>
      <c r="J323">
        <v>10.41</v>
      </c>
      <c r="K323">
        <v>-9.81</v>
      </c>
      <c r="M323">
        <v>1495.2</v>
      </c>
      <c r="N323">
        <v>259.39999999999998</v>
      </c>
      <c r="O323">
        <v>3</v>
      </c>
      <c r="P323">
        <v>10.46</v>
      </c>
      <c r="Q323">
        <v>-9.89</v>
      </c>
      <c r="R323">
        <f t="shared" si="17"/>
        <v>14.395266583151562</v>
      </c>
      <c r="T323">
        <f t="shared" si="18"/>
        <v>14.418900523703096</v>
      </c>
      <c r="U323" s="3">
        <f t="shared" ref="U323:U386" si="19">M323</f>
        <v>1495.2</v>
      </c>
      <c r="AL323">
        <v>259.56</v>
      </c>
      <c r="AM323">
        <v>2.9950000000000001</v>
      </c>
      <c r="AN323">
        <v>10.41</v>
      </c>
      <c r="AO323">
        <v>-9.81</v>
      </c>
      <c r="AQ323">
        <v>1488</v>
      </c>
    </row>
    <row r="324" spans="1:43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G324">
        <v>1495.2</v>
      </c>
      <c r="H324">
        <v>259.39999999999998</v>
      </c>
      <c r="I324">
        <v>3</v>
      </c>
      <c r="J324">
        <v>10.46</v>
      </c>
      <c r="K324">
        <v>-9.89</v>
      </c>
      <c r="M324">
        <v>1502.5</v>
      </c>
      <c r="N324">
        <v>259.33</v>
      </c>
      <c r="O324">
        <v>2.4</v>
      </c>
      <c r="P324">
        <v>10.5</v>
      </c>
      <c r="Q324">
        <v>-10</v>
      </c>
      <c r="R324">
        <f t="shared" si="17"/>
        <v>14.5</v>
      </c>
      <c r="T324">
        <f t="shared" si="18"/>
        <v>14.42620613910511</v>
      </c>
      <c r="U324" s="3">
        <f t="shared" si="19"/>
        <v>1502.5</v>
      </c>
      <c r="AL324">
        <v>259.39999999999998</v>
      </c>
      <c r="AM324">
        <v>3</v>
      </c>
      <c r="AN324">
        <v>10.46</v>
      </c>
      <c r="AO324">
        <v>-9.89</v>
      </c>
      <c r="AQ324">
        <v>1495.2</v>
      </c>
    </row>
    <row r="325" spans="1:43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G325">
        <v>1502.5</v>
      </c>
      <c r="H325">
        <v>259.33</v>
      </c>
      <c r="I325">
        <v>2.4</v>
      </c>
      <c r="J325">
        <v>10.5</v>
      </c>
      <c r="K325">
        <v>-10</v>
      </c>
      <c r="M325">
        <v>1509.8</v>
      </c>
      <c r="N325">
        <v>259.18</v>
      </c>
      <c r="O325">
        <v>2.4009999999999998</v>
      </c>
      <c r="P325">
        <v>10.56</v>
      </c>
      <c r="Q325">
        <v>-10.09</v>
      </c>
      <c r="R325">
        <f t="shared" si="17"/>
        <v>14.605536621432298</v>
      </c>
      <c r="T325">
        <f t="shared" si="18"/>
        <v>14.433476345549352</v>
      </c>
      <c r="U325" s="3">
        <f t="shared" si="19"/>
        <v>1509.8</v>
      </c>
      <c r="AL325">
        <v>259.33</v>
      </c>
      <c r="AM325">
        <v>2.4</v>
      </c>
      <c r="AN325">
        <v>10.5</v>
      </c>
      <c r="AO325">
        <v>-10</v>
      </c>
      <c r="AQ325">
        <v>1502.5</v>
      </c>
    </row>
    <row r="326" spans="1:43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G326">
        <v>1509.8</v>
      </c>
      <c r="H326">
        <v>259.18</v>
      </c>
      <c r="I326">
        <v>2.4009999999999998</v>
      </c>
      <c r="J326">
        <v>10.56</v>
      </c>
      <c r="K326">
        <v>-10.09</v>
      </c>
      <c r="M326">
        <v>1517</v>
      </c>
      <c r="N326">
        <v>259.12</v>
      </c>
      <c r="O326">
        <v>2.4009999999999998</v>
      </c>
      <c r="P326">
        <v>10.61</v>
      </c>
      <c r="Q326">
        <v>-10.17</v>
      </c>
      <c r="R326">
        <f t="shared" si="17"/>
        <v>14.696972477350563</v>
      </c>
      <c r="T326">
        <f t="shared" si="18"/>
        <v>14.440612608513865</v>
      </c>
      <c r="U326" s="3">
        <f t="shared" si="19"/>
        <v>1517</v>
      </c>
      <c r="AL326">
        <v>259.18</v>
      </c>
      <c r="AM326">
        <v>2.4009999999999998</v>
      </c>
      <c r="AN326">
        <v>10.56</v>
      </c>
      <c r="AO326">
        <v>-10.09</v>
      </c>
      <c r="AQ326">
        <v>1509.8</v>
      </c>
    </row>
    <row r="327" spans="1:43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G327">
        <v>1517</v>
      </c>
      <c r="H327">
        <v>259.12</v>
      </c>
      <c r="I327">
        <v>2.4009999999999998</v>
      </c>
      <c r="J327">
        <v>10.61</v>
      </c>
      <c r="K327">
        <v>-10.17</v>
      </c>
      <c r="M327">
        <v>1524.3</v>
      </c>
      <c r="N327">
        <v>258.95</v>
      </c>
      <c r="O327">
        <v>2.4020000000000001</v>
      </c>
      <c r="P327">
        <v>10.66</v>
      </c>
      <c r="Q327">
        <v>-10.26</v>
      </c>
      <c r="R327">
        <f t="shared" si="17"/>
        <v>14.795377656552063</v>
      </c>
      <c r="T327">
        <f t="shared" si="18"/>
        <v>14.447813490392759</v>
      </c>
      <c r="U327" s="3">
        <f t="shared" si="19"/>
        <v>1524.3</v>
      </c>
      <c r="AL327">
        <v>259.12</v>
      </c>
      <c r="AM327">
        <v>2.4009999999999998</v>
      </c>
      <c r="AN327">
        <v>10.61</v>
      </c>
      <c r="AO327">
        <v>-10.17</v>
      </c>
      <c r="AQ327">
        <v>1517</v>
      </c>
    </row>
    <row r="328" spans="1:43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G328">
        <v>1524.3</v>
      </c>
      <c r="H328">
        <v>258.95</v>
      </c>
      <c r="I328">
        <v>2.4020000000000001</v>
      </c>
      <c r="J328">
        <v>10.66</v>
      </c>
      <c r="K328">
        <v>-10.26</v>
      </c>
      <c r="M328">
        <v>1531.6</v>
      </c>
      <c r="N328">
        <v>258.89</v>
      </c>
      <c r="O328">
        <v>2.4020000000000001</v>
      </c>
      <c r="P328">
        <v>10.72</v>
      </c>
      <c r="Q328">
        <v>-10.35</v>
      </c>
      <c r="R328">
        <f t="shared" si="17"/>
        <v>14.901036876674054</v>
      </c>
      <c r="T328">
        <f t="shared" si="18"/>
        <v>14.454979968895774</v>
      </c>
      <c r="U328" s="3">
        <f t="shared" si="19"/>
        <v>1531.6</v>
      </c>
      <c r="AL328">
        <v>258.95</v>
      </c>
      <c r="AM328">
        <v>2.4020000000000001</v>
      </c>
      <c r="AN328">
        <v>10.66</v>
      </c>
      <c r="AO328">
        <v>-10.26</v>
      </c>
      <c r="AQ328">
        <v>1524.3</v>
      </c>
    </row>
    <row r="329" spans="1:43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G329">
        <v>1531.6</v>
      </c>
      <c r="H329">
        <v>258.89</v>
      </c>
      <c r="I329">
        <v>2.4020000000000001</v>
      </c>
      <c r="J329">
        <v>10.72</v>
      </c>
      <c r="K329">
        <v>-10.35</v>
      </c>
      <c r="M329">
        <v>1538.9</v>
      </c>
      <c r="N329">
        <v>258.73</v>
      </c>
      <c r="O329">
        <v>2.4020000000000001</v>
      </c>
      <c r="P329">
        <v>10.77</v>
      </c>
      <c r="Q329">
        <v>-10.44</v>
      </c>
      <c r="R329">
        <f t="shared" si="17"/>
        <v>14.999549993249797</v>
      </c>
      <c r="T329">
        <f t="shared" si="18"/>
        <v>14.462112371195776</v>
      </c>
      <c r="U329" s="3">
        <f t="shared" si="19"/>
        <v>1538.9</v>
      </c>
      <c r="AL329">
        <v>258.89</v>
      </c>
      <c r="AM329">
        <v>2.4020000000000001</v>
      </c>
      <c r="AN329">
        <v>10.72</v>
      </c>
      <c r="AO329">
        <v>-10.35</v>
      </c>
      <c r="AQ329">
        <v>1531.6</v>
      </c>
    </row>
    <row r="330" spans="1:43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G330">
        <v>1538.9</v>
      </c>
      <c r="H330">
        <v>258.73</v>
      </c>
      <c r="I330">
        <v>2.4020000000000001</v>
      </c>
      <c r="J330">
        <v>10.77</v>
      </c>
      <c r="K330">
        <v>-10.44</v>
      </c>
      <c r="M330">
        <v>1546.1</v>
      </c>
      <c r="N330">
        <v>258.67</v>
      </c>
      <c r="O330">
        <v>2.4020000000000001</v>
      </c>
      <c r="P330">
        <v>10.9</v>
      </c>
      <c r="Q330">
        <v>-10.6</v>
      </c>
      <c r="R330">
        <f t="shared" si="17"/>
        <v>15.204275714416653</v>
      </c>
      <c r="T330">
        <f t="shared" si="18"/>
        <v>14.469114004653889</v>
      </c>
      <c r="U330" s="3">
        <f t="shared" si="19"/>
        <v>1546.1</v>
      </c>
      <c r="AL330">
        <v>258.73</v>
      </c>
      <c r="AM330">
        <v>2.4020000000000001</v>
      </c>
      <c r="AN330">
        <v>10.77</v>
      </c>
      <c r="AO330">
        <v>-10.44</v>
      </c>
      <c r="AQ330">
        <v>1538.9</v>
      </c>
    </row>
    <row r="331" spans="1:43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G331">
        <v>1546.1</v>
      </c>
      <c r="H331">
        <v>258.67</v>
      </c>
      <c r="I331">
        <v>2.4020000000000001</v>
      </c>
      <c r="J331">
        <v>10.9</v>
      </c>
      <c r="K331">
        <v>-10.6</v>
      </c>
      <c r="M331">
        <v>1553.4</v>
      </c>
      <c r="N331">
        <v>258.52</v>
      </c>
      <c r="O331">
        <v>2.403</v>
      </c>
      <c r="P331">
        <v>10.95</v>
      </c>
      <c r="Q331">
        <v>-10.69</v>
      </c>
      <c r="R331">
        <f t="shared" si="17"/>
        <v>15.302895150918337</v>
      </c>
      <c r="T331">
        <f t="shared" si="18"/>
        <v>14.476179673469387</v>
      </c>
      <c r="U331" s="3">
        <f t="shared" si="19"/>
        <v>1553.4</v>
      </c>
      <c r="AL331">
        <v>258.67</v>
      </c>
      <c r="AM331">
        <v>2.4020000000000001</v>
      </c>
      <c r="AN331">
        <v>10.9</v>
      </c>
      <c r="AO331">
        <v>-10.6</v>
      </c>
      <c r="AQ331">
        <v>1546.1</v>
      </c>
    </row>
    <row r="332" spans="1:43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G332">
        <v>1553.4</v>
      </c>
      <c r="H332">
        <v>258.52</v>
      </c>
      <c r="I332">
        <v>2.403</v>
      </c>
      <c r="J332">
        <v>10.95</v>
      </c>
      <c r="K332">
        <v>-10.69</v>
      </c>
      <c r="M332">
        <v>1560.1</v>
      </c>
      <c r="N332">
        <v>258.36</v>
      </c>
      <c r="O332">
        <v>2.4039999999999999</v>
      </c>
      <c r="P332">
        <v>11</v>
      </c>
      <c r="Q332">
        <v>-10.77</v>
      </c>
      <c r="R332">
        <f t="shared" si="17"/>
        <v>15.394573719333705</v>
      </c>
      <c r="T332">
        <f t="shared" si="18"/>
        <v>14.482635440620873</v>
      </c>
      <c r="U332" s="3">
        <f t="shared" si="19"/>
        <v>1560.1</v>
      </c>
      <c r="AL332">
        <v>258.52</v>
      </c>
      <c r="AM332">
        <v>2.403</v>
      </c>
      <c r="AN332">
        <v>10.95</v>
      </c>
      <c r="AO332">
        <v>-10.69</v>
      </c>
      <c r="AQ332">
        <v>1553.4</v>
      </c>
    </row>
    <row r="333" spans="1:43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G333">
        <v>1560.1</v>
      </c>
      <c r="H333">
        <v>258.36</v>
      </c>
      <c r="I333">
        <v>2.4039999999999999</v>
      </c>
      <c r="J333">
        <v>11</v>
      </c>
      <c r="K333">
        <v>-10.77</v>
      </c>
      <c r="M333">
        <v>1566.5</v>
      </c>
      <c r="N333">
        <v>258.3</v>
      </c>
      <c r="O333">
        <v>2.4039999999999999</v>
      </c>
      <c r="P333">
        <v>11.06</v>
      </c>
      <c r="Q333">
        <v>-10.86</v>
      </c>
      <c r="R333">
        <f t="shared" si="17"/>
        <v>15.500425800603027</v>
      </c>
      <c r="T333">
        <f t="shared" si="18"/>
        <v>14.488776305079437</v>
      </c>
      <c r="U333" s="3">
        <f t="shared" si="19"/>
        <v>1566.5</v>
      </c>
      <c r="AL333">
        <v>258.36</v>
      </c>
      <c r="AM333">
        <v>2.4039999999999999</v>
      </c>
      <c r="AN333">
        <v>11</v>
      </c>
      <c r="AO333">
        <v>-10.77</v>
      </c>
      <c r="AQ333">
        <v>1560.1</v>
      </c>
    </row>
    <row r="334" spans="1:43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G334">
        <v>1566.5</v>
      </c>
      <c r="H334">
        <v>258.3</v>
      </c>
      <c r="I334">
        <v>2.4039999999999999</v>
      </c>
      <c r="J334">
        <v>11.06</v>
      </c>
      <c r="K334">
        <v>-10.86</v>
      </c>
      <c r="M334">
        <v>1572.8</v>
      </c>
      <c r="N334">
        <v>258.24</v>
      </c>
      <c r="O334">
        <v>2.4039999999999999</v>
      </c>
      <c r="P334">
        <v>11.11</v>
      </c>
      <c r="Q334">
        <v>-10.95</v>
      </c>
      <c r="R334">
        <f t="shared" si="17"/>
        <v>15.599185876192385</v>
      </c>
      <c r="T334">
        <f t="shared" si="18"/>
        <v>14.494796763580419</v>
      </c>
      <c r="U334" s="3">
        <f t="shared" si="19"/>
        <v>1572.8</v>
      </c>
      <c r="AL334">
        <v>258.3</v>
      </c>
      <c r="AM334">
        <v>2.4039999999999999</v>
      </c>
      <c r="AN334">
        <v>11.06</v>
      </c>
      <c r="AO334">
        <v>-10.86</v>
      </c>
      <c r="AQ334">
        <v>1566.5</v>
      </c>
    </row>
    <row r="335" spans="1:43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G335">
        <v>1572.8</v>
      </c>
      <c r="H335">
        <v>258.24</v>
      </c>
      <c r="I335">
        <v>2.4039999999999999</v>
      </c>
      <c r="J335">
        <v>11.11</v>
      </c>
      <c r="K335">
        <v>-10.95</v>
      </c>
      <c r="M335">
        <v>1579.2</v>
      </c>
      <c r="N335">
        <v>258.18</v>
      </c>
      <c r="O335">
        <v>2.4039999999999999</v>
      </c>
      <c r="P335">
        <v>11.16</v>
      </c>
      <c r="Q335">
        <v>-11.04</v>
      </c>
      <c r="R335">
        <f t="shared" si="17"/>
        <v>15.697999872595233</v>
      </c>
      <c r="T335">
        <f t="shared" si="18"/>
        <v>14.500888142509893</v>
      </c>
      <c r="U335" s="3">
        <f t="shared" si="19"/>
        <v>1579.2</v>
      </c>
      <c r="AL335">
        <v>258.24</v>
      </c>
      <c r="AM335">
        <v>2.4039999999999999</v>
      </c>
      <c r="AN335">
        <v>11.11</v>
      </c>
      <c r="AO335">
        <v>-10.95</v>
      </c>
      <c r="AQ335">
        <v>1572.8</v>
      </c>
    </row>
    <row r="336" spans="1:43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G336">
        <v>1579.2</v>
      </c>
      <c r="H336">
        <v>258.18</v>
      </c>
      <c r="I336">
        <v>2.4039999999999999</v>
      </c>
      <c r="J336">
        <v>11.16</v>
      </c>
      <c r="K336">
        <v>-11.04</v>
      </c>
      <c r="M336">
        <v>1585.6</v>
      </c>
      <c r="N336">
        <v>258.12</v>
      </c>
      <c r="O336">
        <v>2.4039999999999999</v>
      </c>
      <c r="P336">
        <v>11.21</v>
      </c>
      <c r="Q336">
        <v>-11.13</v>
      </c>
      <c r="R336">
        <f t="shared" si="17"/>
        <v>15.796866777940494</v>
      </c>
      <c r="T336">
        <f t="shared" si="18"/>
        <v>14.506954884854652</v>
      </c>
      <c r="U336" s="3">
        <f t="shared" si="19"/>
        <v>1585.6</v>
      </c>
      <c r="AL336">
        <v>258.18</v>
      </c>
      <c r="AM336">
        <v>2.4039999999999999</v>
      </c>
      <c r="AN336">
        <v>11.16</v>
      </c>
      <c r="AO336">
        <v>-11.04</v>
      </c>
      <c r="AQ336">
        <v>1579.2</v>
      </c>
    </row>
    <row r="337" spans="1:43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G337">
        <v>1585.6</v>
      </c>
      <c r="H337">
        <v>258.12</v>
      </c>
      <c r="I337">
        <v>2.4039999999999999</v>
      </c>
      <c r="J337">
        <v>11.21</v>
      </c>
      <c r="K337">
        <v>-11.13</v>
      </c>
      <c r="M337">
        <v>1591.9</v>
      </c>
      <c r="N337">
        <v>258.16000000000003</v>
      </c>
      <c r="O337">
        <v>2.4039999999999999</v>
      </c>
      <c r="P337">
        <v>11.26</v>
      </c>
      <c r="Q337">
        <v>-11.22</v>
      </c>
      <c r="R337">
        <f t="shared" si="17"/>
        <v>15.895785604996062</v>
      </c>
      <c r="T337">
        <f t="shared" si="18"/>
        <v>14.512902965032701</v>
      </c>
      <c r="U337" s="3">
        <f t="shared" si="19"/>
        <v>1591.9</v>
      </c>
      <c r="AL337">
        <v>258.12</v>
      </c>
      <c r="AM337">
        <v>2.4039999999999999</v>
      </c>
      <c r="AN337">
        <v>11.21</v>
      </c>
      <c r="AO337">
        <v>-11.13</v>
      </c>
      <c r="AQ337">
        <v>1585.6</v>
      </c>
    </row>
    <row r="338" spans="1:43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G338">
        <v>1591.9</v>
      </c>
      <c r="H338">
        <v>258.16000000000003</v>
      </c>
      <c r="I338">
        <v>2.4039999999999999</v>
      </c>
      <c r="J338">
        <v>11.26</v>
      </c>
      <c r="K338">
        <v>-11.22</v>
      </c>
      <c r="M338">
        <v>1598.3</v>
      </c>
      <c r="N338">
        <v>258.10000000000002</v>
      </c>
      <c r="O338">
        <v>2.4039999999999999</v>
      </c>
      <c r="P338">
        <v>11.31</v>
      </c>
      <c r="Q338">
        <v>-11.31</v>
      </c>
      <c r="R338">
        <f t="shared" si="17"/>
        <v>15.994755390439705</v>
      </c>
      <c r="T338">
        <f t="shared" si="18"/>
        <v>14.518921404552978</v>
      </c>
      <c r="U338" s="3">
        <f t="shared" si="19"/>
        <v>1598.3</v>
      </c>
      <c r="AL338">
        <v>258.16000000000003</v>
      </c>
      <c r="AM338">
        <v>2.4039999999999999</v>
      </c>
      <c r="AN338">
        <v>11.26</v>
      </c>
      <c r="AO338">
        <v>-11.22</v>
      </c>
      <c r="AQ338">
        <v>1591.9</v>
      </c>
    </row>
    <row r="339" spans="1:43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G339">
        <v>1598.3</v>
      </c>
      <c r="H339">
        <v>258.10000000000002</v>
      </c>
      <c r="I339">
        <v>2.4039999999999999</v>
      </c>
      <c r="J339">
        <v>11.31</v>
      </c>
      <c r="K339">
        <v>-11.31</v>
      </c>
      <c r="M339">
        <v>1604.6</v>
      </c>
      <c r="N339">
        <v>258.04000000000002</v>
      </c>
      <c r="O339">
        <v>2.4039999999999999</v>
      </c>
      <c r="P339">
        <v>11.38</v>
      </c>
      <c r="Q339">
        <v>-11.38</v>
      </c>
      <c r="R339">
        <f t="shared" si="17"/>
        <v>16.093750339805823</v>
      </c>
      <c r="T339">
        <f t="shared" si="18"/>
        <v>14.524822314470399</v>
      </c>
      <c r="U339" s="3">
        <f t="shared" si="19"/>
        <v>1604.6</v>
      </c>
      <c r="AL339">
        <v>258.10000000000002</v>
      </c>
      <c r="AM339">
        <v>2.4039999999999999</v>
      </c>
      <c r="AN339">
        <v>11.31</v>
      </c>
      <c r="AO339">
        <v>-11.31</v>
      </c>
      <c r="AQ339">
        <v>1598.3</v>
      </c>
    </row>
    <row r="340" spans="1:43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G340">
        <v>1604.6</v>
      </c>
      <c r="H340">
        <v>258.04000000000002</v>
      </c>
      <c r="I340">
        <v>2.4039999999999999</v>
      </c>
      <c r="J340">
        <v>11.38</v>
      </c>
      <c r="K340">
        <v>-11.38</v>
      </c>
      <c r="M340">
        <v>1611</v>
      </c>
      <c r="N340">
        <v>257.99</v>
      </c>
      <c r="O340">
        <v>2.403</v>
      </c>
      <c r="P340">
        <v>11.44</v>
      </c>
      <c r="Q340">
        <v>-11.48</v>
      </c>
      <c r="R340">
        <f t="shared" si="17"/>
        <v>16.206912105641837</v>
      </c>
      <c r="T340">
        <f t="shared" si="18"/>
        <v>14.530793214256528</v>
      </c>
      <c r="U340" s="3">
        <f t="shared" si="19"/>
        <v>1611</v>
      </c>
      <c r="AL340">
        <v>258.04000000000002</v>
      </c>
      <c r="AM340">
        <v>2.4039999999999999</v>
      </c>
      <c r="AN340">
        <v>11.38</v>
      </c>
      <c r="AO340">
        <v>-11.38</v>
      </c>
      <c r="AQ340">
        <v>1604.6</v>
      </c>
    </row>
    <row r="341" spans="1:43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G341">
        <v>1611</v>
      </c>
      <c r="H341">
        <v>257.99</v>
      </c>
      <c r="I341">
        <v>2.403</v>
      </c>
      <c r="J341">
        <v>11.44</v>
      </c>
      <c r="K341">
        <v>-11.48</v>
      </c>
      <c r="M341">
        <v>1617.3</v>
      </c>
      <c r="N341">
        <v>257.93</v>
      </c>
      <c r="O341">
        <v>2.403</v>
      </c>
      <c r="P341">
        <v>11.49</v>
      </c>
      <c r="Q341">
        <v>-11.57</v>
      </c>
      <c r="R341">
        <f t="shared" si="17"/>
        <v>16.305980497964544</v>
      </c>
      <c r="T341">
        <f t="shared" si="18"/>
        <v>14.536647696179664</v>
      </c>
      <c r="U341" s="3">
        <f t="shared" si="19"/>
        <v>1617.3</v>
      </c>
      <c r="AL341">
        <v>257.99</v>
      </c>
      <c r="AM341">
        <v>2.403</v>
      </c>
      <c r="AN341">
        <v>11.44</v>
      </c>
      <c r="AO341">
        <v>-11.48</v>
      </c>
      <c r="AQ341">
        <v>1611</v>
      </c>
    </row>
    <row r="342" spans="1:43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G342">
        <v>1617.3</v>
      </c>
      <c r="H342">
        <v>257.93</v>
      </c>
      <c r="I342">
        <v>2.403</v>
      </c>
      <c r="J342">
        <v>11.49</v>
      </c>
      <c r="K342">
        <v>-11.57</v>
      </c>
      <c r="M342">
        <v>1623.7</v>
      </c>
      <c r="N342">
        <v>257.77999999999997</v>
      </c>
      <c r="O342">
        <v>2.4039999999999999</v>
      </c>
      <c r="P342">
        <v>11.54</v>
      </c>
      <c r="Q342">
        <v>-11.66</v>
      </c>
      <c r="R342">
        <f t="shared" si="17"/>
        <v>16.405096768992252</v>
      </c>
      <c r="T342">
        <f t="shared" si="18"/>
        <v>14.542571801380669</v>
      </c>
      <c r="U342" s="3">
        <f t="shared" si="19"/>
        <v>1623.7</v>
      </c>
      <c r="AL342">
        <v>257.93</v>
      </c>
      <c r="AM342">
        <v>2.403</v>
      </c>
      <c r="AN342">
        <v>11.49</v>
      </c>
      <c r="AO342">
        <v>-11.57</v>
      </c>
      <c r="AQ342">
        <v>1617.3</v>
      </c>
    </row>
    <row r="343" spans="1:43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G343">
        <v>1623.7</v>
      </c>
      <c r="H343">
        <v>257.77999999999997</v>
      </c>
      <c r="I343">
        <v>2.4039999999999999</v>
      </c>
      <c r="J343">
        <v>11.54</v>
      </c>
      <c r="K343">
        <v>-11.66</v>
      </c>
      <c r="M343">
        <v>1630</v>
      </c>
      <c r="N343">
        <v>257.63</v>
      </c>
      <c r="O343">
        <v>1.804</v>
      </c>
      <c r="P343">
        <v>11.59</v>
      </c>
      <c r="Q343">
        <v>-11.75</v>
      </c>
      <c r="R343">
        <f t="shared" si="17"/>
        <v>16.504260056118845</v>
      </c>
      <c r="T343">
        <f t="shared" si="18"/>
        <v>14.548380580192278</v>
      </c>
      <c r="U343" s="3">
        <f t="shared" si="19"/>
        <v>1630</v>
      </c>
      <c r="AL343">
        <v>257.77999999999997</v>
      </c>
      <c r="AM343">
        <v>2.4039999999999999</v>
      </c>
      <c r="AN343">
        <v>11.54</v>
      </c>
      <c r="AO343">
        <v>-11.66</v>
      </c>
      <c r="AQ343">
        <v>1623.7</v>
      </c>
    </row>
    <row r="344" spans="1:43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G344">
        <v>1630</v>
      </c>
      <c r="H344">
        <v>257.63</v>
      </c>
      <c r="I344">
        <v>1.804</v>
      </c>
      <c r="J344">
        <v>11.59</v>
      </c>
      <c r="K344">
        <v>-11.75</v>
      </c>
      <c r="M344">
        <v>1636.4</v>
      </c>
      <c r="N344">
        <v>257.47000000000003</v>
      </c>
      <c r="O344">
        <v>1.804</v>
      </c>
      <c r="P344">
        <v>11.64</v>
      </c>
      <c r="Q344">
        <v>-11.84</v>
      </c>
      <c r="R344">
        <f t="shared" si="17"/>
        <v>16.603469516941331</v>
      </c>
      <c r="T344">
        <f t="shared" si="18"/>
        <v>14.554258618573931</v>
      </c>
      <c r="U344" s="3">
        <f t="shared" si="19"/>
        <v>1636.4</v>
      </c>
      <c r="AL344">
        <v>257.63</v>
      </c>
      <c r="AM344">
        <v>1.804</v>
      </c>
      <c r="AN344">
        <v>11.59</v>
      </c>
      <c r="AO344">
        <v>-11.75</v>
      </c>
      <c r="AQ344">
        <v>1630</v>
      </c>
    </row>
    <row r="345" spans="1:43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G345">
        <v>1636.4</v>
      </c>
      <c r="H345">
        <v>257.47000000000003</v>
      </c>
      <c r="I345">
        <v>1.804</v>
      </c>
      <c r="J345">
        <v>11.64</v>
      </c>
      <c r="K345">
        <v>-11.84</v>
      </c>
      <c r="M345">
        <v>1642.7</v>
      </c>
      <c r="N345">
        <v>257.33</v>
      </c>
      <c r="O345">
        <v>1.8049999999999999</v>
      </c>
      <c r="P345">
        <v>11.68</v>
      </c>
      <c r="Q345">
        <v>-11.93</v>
      </c>
      <c r="R345">
        <f t="shared" si="17"/>
        <v>16.695726998247185</v>
      </c>
      <c r="T345">
        <f t="shared" si="18"/>
        <v>14.560022402311798</v>
      </c>
      <c r="U345" s="3">
        <f t="shared" si="19"/>
        <v>1642.7</v>
      </c>
      <c r="AL345">
        <v>257.47000000000003</v>
      </c>
      <c r="AM345">
        <v>1.804</v>
      </c>
      <c r="AN345">
        <v>11.64</v>
      </c>
      <c r="AO345">
        <v>-11.84</v>
      </c>
      <c r="AQ345">
        <v>1636.4</v>
      </c>
    </row>
    <row r="346" spans="1:43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G346">
        <v>1642.7</v>
      </c>
      <c r="H346">
        <v>257.33</v>
      </c>
      <c r="I346">
        <v>1.8049999999999999</v>
      </c>
      <c r="J346">
        <v>11.68</v>
      </c>
      <c r="K346">
        <v>-11.93</v>
      </c>
      <c r="M346">
        <v>1649.1</v>
      </c>
      <c r="N346">
        <v>257.18</v>
      </c>
      <c r="O346">
        <v>1.806</v>
      </c>
      <c r="P346">
        <v>11.75</v>
      </c>
      <c r="Q346">
        <v>-12</v>
      </c>
      <c r="R346">
        <f t="shared" si="17"/>
        <v>16.794716431068434</v>
      </c>
      <c r="T346">
        <f t="shared" si="18"/>
        <v>14.565855084793153</v>
      </c>
      <c r="U346" s="3">
        <f t="shared" si="19"/>
        <v>1649.1</v>
      </c>
      <c r="AL346">
        <v>257.33</v>
      </c>
      <c r="AM346">
        <v>1.8049999999999999</v>
      </c>
      <c r="AN346">
        <v>11.68</v>
      </c>
      <c r="AO346">
        <v>-11.93</v>
      </c>
      <c r="AQ346">
        <v>1642.7</v>
      </c>
    </row>
    <row r="347" spans="1:43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G347">
        <v>1649.1</v>
      </c>
      <c r="H347">
        <v>257.18</v>
      </c>
      <c r="I347">
        <v>1.806</v>
      </c>
      <c r="J347">
        <v>11.75</v>
      </c>
      <c r="K347">
        <v>-12</v>
      </c>
      <c r="M347">
        <v>1654.9</v>
      </c>
      <c r="N347">
        <v>257.02999999999997</v>
      </c>
      <c r="O347">
        <v>1.806</v>
      </c>
      <c r="P347">
        <v>11.8</v>
      </c>
      <c r="Q347">
        <v>-12.1</v>
      </c>
      <c r="R347">
        <f t="shared" si="17"/>
        <v>16.90118339052032</v>
      </c>
      <c r="T347">
        <f t="shared" si="18"/>
        <v>14.571121434028413</v>
      </c>
      <c r="U347" s="3">
        <f t="shared" si="19"/>
        <v>1654.9</v>
      </c>
      <c r="AL347">
        <v>257.18</v>
      </c>
      <c r="AM347">
        <v>1.806</v>
      </c>
      <c r="AN347">
        <v>11.75</v>
      </c>
      <c r="AO347">
        <v>-12</v>
      </c>
      <c r="AQ347">
        <v>1649.1</v>
      </c>
    </row>
    <row r="348" spans="1:43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G348">
        <v>1654.9</v>
      </c>
      <c r="H348">
        <v>257.02999999999997</v>
      </c>
      <c r="I348">
        <v>1.806</v>
      </c>
      <c r="J348">
        <v>11.8</v>
      </c>
      <c r="K348">
        <v>-12.1</v>
      </c>
      <c r="M348">
        <v>1660.6</v>
      </c>
      <c r="N348">
        <v>256.88</v>
      </c>
      <c r="O348">
        <v>1.8069999999999999</v>
      </c>
      <c r="P348">
        <v>11.96</v>
      </c>
      <c r="Q348">
        <v>-12.22</v>
      </c>
      <c r="R348">
        <f t="shared" si="17"/>
        <v>17.098830369355678</v>
      </c>
      <c r="T348">
        <f t="shared" si="18"/>
        <v>14.576279032232961</v>
      </c>
      <c r="U348" s="3">
        <f t="shared" si="19"/>
        <v>1660.6</v>
      </c>
      <c r="AL348">
        <v>257.02999999999997</v>
      </c>
      <c r="AM348">
        <v>1.806</v>
      </c>
      <c r="AN348">
        <v>11.8</v>
      </c>
      <c r="AO348">
        <v>-12.1</v>
      </c>
      <c r="AQ348">
        <v>1654.9</v>
      </c>
    </row>
    <row r="349" spans="1:43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G349">
        <v>1660.6</v>
      </c>
      <c r="H349">
        <v>256.88</v>
      </c>
      <c r="I349">
        <v>1.8069999999999999</v>
      </c>
      <c r="J349">
        <v>11.96</v>
      </c>
      <c r="K349">
        <v>-12.22</v>
      </c>
      <c r="M349">
        <v>1666.3</v>
      </c>
      <c r="N349">
        <v>256.73</v>
      </c>
      <c r="O349">
        <v>1.8069999999999999</v>
      </c>
      <c r="P349">
        <v>12.08</v>
      </c>
      <c r="Q349">
        <v>-12.25</v>
      </c>
      <c r="R349">
        <f t="shared" si="17"/>
        <v>17.204327943863429</v>
      </c>
      <c r="T349">
        <f t="shared" si="18"/>
        <v>14.581418957307934</v>
      </c>
      <c r="U349" s="3">
        <f t="shared" si="19"/>
        <v>1666.3</v>
      </c>
      <c r="AL349">
        <v>256.88</v>
      </c>
      <c r="AM349">
        <v>1.8069999999999999</v>
      </c>
      <c r="AN349">
        <v>11.96</v>
      </c>
      <c r="AO349">
        <v>-12.22</v>
      </c>
      <c r="AQ349">
        <v>1660.6</v>
      </c>
    </row>
    <row r="350" spans="1:43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G350">
        <v>1666.3</v>
      </c>
      <c r="H350">
        <v>256.73</v>
      </c>
      <c r="I350">
        <v>1.8069999999999999</v>
      </c>
      <c r="J350">
        <v>12.08</v>
      </c>
      <c r="K350">
        <v>-12.25</v>
      </c>
      <c r="M350">
        <v>1672</v>
      </c>
      <c r="N350">
        <v>256.77</v>
      </c>
      <c r="O350">
        <v>1.8069999999999999</v>
      </c>
      <c r="P350">
        <v>12.19</v>
      </c>
      <c r="Q350">
        <v>-12.28</v>
      </c>
      <c r="R350">
        <f t="shared" si="17"/>
        <v>17.303019967624149</v>
      </c>
      <c r="T350">
        <f t="shared" si="18"/>
        <v>14.586541329958036</v>
      </c>
      <c r="U350" s="3">
        <f t="shared" si="19"/>
        <v>1672</v>
      </c>
      <c r="AL350">
        <v>256.73</v>
      </c>
      <c r="AM350">
        <v>1.8069999999999999</v>
      </c>
      <c r="AN350">
        <v>12.08</v>
      </c>
      <c r="AO350">
        <v>-12.25</v>
      </c>
      <c r="AQ350">
        <v>1666.3</v>
      </c>
    </row>
    <row r="351" spans="1:43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G351">
        <v>1672</v>
      </c>
      <c r="H351">
        <v>256.77</v>
      </c>
      <c r="I351">
        <v>1.8069999999999999</v>
      </c>
      <c r="J351">
        <v>12.19</v>
      </c>
      <c r="K351">
        <v>-12.28</v>
      </c>
      <c r="M351">
        <v>1677.7</v>
      </c>
      <c r="N351">
        <v>256.72000000000003</v>
      </c>
      <c r="O351">
        <v>1.8069999999999999</v>
      </c>
      <c r="P351">
        <v>12.28</v>
      </c>
      <c r="Q351">
        <v>-12.33</v>
      </c>
      <c r="R351">
        <f t="shared" si="17"/>
        <v>17.401933800586647</v>
      </c>
      <c r="T351">
        <f t="shared" si="18"/>
        <v>14.591646269655598</v>
      </c>
      <c r="U351" s="3">
        <f t="shared" si="19"/>
        <v>1677.7</v>
      </c>
      <c r="AL351">
        <v>256.77</v>
      </c>
      <c r="AM351">
        <v>1.8069999999999999</v>
      </c>
      <c r="AN351">
        <v>12.19</v>
      </c>
      <c r="AO351">
        <v>-12.28</v>
      </c>
      <c r="AQ351">
        <v>1672</v>
      </c>
    </row>
    <row r="352" spans="1:43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G352">
        <v>1677.7</v>
      </c>
      <c r="H352">
        <v>256.72000000000003</v>
      </c>
      <c r="I352">
        <v>1.8069999999999999</v>
      </c>
      <c r="J352">
        <v>12.28</v>
      </c>
      <c r="K352">
        <v>-12.33</v>
      </c>
      <c r="M352">
        <v>1683.4</v>
      </c>
      <c r="N352">
        <v>256.76</v>
      </c>
      <c r="O352">
        <v>1.806</v>
      </c>
      <c r="P352">
        <v>12.4</v>
      </c>
      <c r="Q352">
        <v>-12.35</v>
      </c>
      <c r="R352">
        <f t="shared" si="17"/>
        <v>17.500928546794309</v>
      </c>
      <c r="T352">
        <f t="shared" si="18"/>
        <v>14.59673389465728</v>
      </c>
      <c r="U352" s="3">
        <f t="shared" si="19"/>
        <v>1683.4</v>
      </c>
      <c r="AL352">
        <v>256.72000000000003</v>
      </c>
      <c r="AM352">
        <v>1.8069999999999999</v>
      </c>
      <c r="AN352">
        <v>12.28</v>
      </c>
      <c r="AO352">
        <v>-12.33</v>
      </c>
      <c r="AQ352">
        <v>1677.7</v>
      </c>
    </row>
    <row r="353" spans="1:43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G353">
        <v>1683.4</v>
      </c>
      <c r="H353">
        <v>256.76</v>
      </c>
      <c r="I353">
        <v>1.806</v>
      </c>
      <c r="J353">
        <v>12.4</v>
      </c>
      <c r="K353">
        <v>-12.35</v>
      </c>
      <c r="M353">
        <v>1689.1</v>
      </c>
      <c r="N353">
        <v>256.7</v>
      </c>
      <c r="O353">
        <v>1.806</v>
      </c>
      <c r="P353">
        <v>12.49</v>
      </c>
      <c r="Q353">
        <v>-12.4</v>
      </c>
      <c r="R353">
        <f t="shared" si="17"/>
        <v>17.600002840908861</v>
      </c>
      <c r="T353">
        <f t="shared" si="18"/>
        <v>14.601804322020515</v>
      </c>
      <c r="U353" s="3">
        <f t="shared" si="19"/>
        <v>1689.1</v>
      </c>
      <c r="AL353">
        <v>256.76</v>
      </c>
      <c r="AM353">
        <v>1.806</v>
      </c>
      <c r="AN353">
        <v>12.4</v>
      </c>
      <c r="AO353">
        <v>-12.35</v>
      </c>
      <c r="AQ353">
        <v>1683.4</v>
      </c>
    </row>
    <row r="354" spans="1:43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G354">
        <v>1689.1</v>
      </c>
      <c r="H354">
        <v>256.7</v>
      </c>
      <c r="I354">
        <v>1.806</v>
      </c>
      <c r="J354">
        <v>12.49</v>
      </c>
      <c r="K354">
        <v>-12.4</v>
      </c>
      <c r="M354">
        <v>1694.8</v>
      </c>
      <c r="N354">
        <v>256.75</v>
      </c>
      <c r="O354">
        <v>1.806</v>
      </c>
      <c r="P354">
        <v>12.6</v>
      </c>
      <c r="Q354">
        <v>-12.43</v>
      </c>
      <c r="R354">
        <f t="shared" si="17"/>
        <v>17.699290946249796</v>
      </c>
      <c r="T354">
        <f t="shared" si="18"/>
        <v>14.606857667619673</v>
      </c>
      <c r="U354" s="3">
        <f t="shared" si="19"/>
        <v>1694.8</v>
      </c>
      <c r="AL354">
        <v>256.7</v>
      </c>
      <c r="AM354">
        <v>1.806</v>
      </c>
      <c r="AN354">
        <v>12.49</v>
      </c>
      <c r="AO354">
        <v>-12.4</v>
      </c>
      <c r="AQ354">
        <v>1689.1</v>
      </c>
    </row>
    <row r="355" spans="1:43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G355">
        <v>1694.8</v>
      </c>
      <c r="H355">
        <v>256.75</v>
      </c>
      <c r="I355">
        <v>1.806</v>
      </c>
      <c r="J355">
        <v>12.6</v>
      </c>
      <c r="K355">
        <v>-12.43</v>
      </c>
      <c r="M355">
        <v>1700.5</v>
      </c>
      <c r="N355">
        <v>256.7</v>
      </c>
      <c r="O355">
        <v>1.806</v>
      </c>
      <c r="P355">
        <v>12.7</v>
      </c>
      <c r="Q355">
        <v>-12.48</v>
      </c>
      <c r="R355">
        <f t="shared" ref="R355:R418" si="20">SQRT(POWER(P355,2) + POWER(Q355,2))</f>
        <v>17.805628323650922</v>
      </c>
      <c r="T355">
        <f t="shared" si="18"/>
        <v>14.611894046161943</v>
      </c>
      <c r="U355" s="3">
        <f t="shared" si="19"/>
        <v>1700.5</v>
      </c>
      <c r="AL355">
        <v>256.75</v>
      </c>
      <c r="AM355">
        <v>1.806</v>
      </c>
      <c r="AN355">
        <v>12.6</v>
      </c>
      <c r="AO355">
        <v>-12.43</v>
      </c>
      <c r="AQ355">
        <v>1694.8</v>
      </c>
    </row>
    <row r="356" spans="1:43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G356">
        <v>1700.5</v>
      </c>
      <c r="H356">
        <v>256.7</v>
      </c>
      <c r="I356">
        <v>1.806</v>
      </c>
      <c r="J356">
        <v>12.7</v>
      </c>
      <c r="K356">
        <v>-12.48</v>
      </c>
      <c r="M356">
        <v>1706.2</v>
      </c>
      <c r="N356">
        <v>256.74</v>
      </c>
      <c r="O356">
        <v>1.8049999999999999</v>
      </c>
      <c r="P356">
        <v>12.81</v>
      </c>
      <c r="Q356">
        <v>-12.5</v>
      </c>
      <c r="R356">
        <f t="shared" si="20"/>
        <v>17.898214994797666</v>
      </c>
      <c r="T356">
        <f t="shared" si="18"/>
        <v>14.616913571202957</v>
      </c>
      <c r="U356" s="3">
        <f t="shared" si="19"/>
        <v>1706.2</v>
      </c>
      <c r="AL356">
        <v>256.7</v>
      </c>
      <c r="AM356">
        <v>1.806</v>
      </c>
      <c r="AN356">
        <v>12.7</v>
      </c>
      <c r="AO356">
        <v>-12.48</v>
      </c>
      <c r="AQ356">
        <v>1700.5</v>
      </c>
    </row>
    <row r="357" spans="1:43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G357">
        <v>1706.2</v>
      </c>
      <c r="H357">
        <v>256.74</v>
      </c>
      <c r="I357">
        <v>1.8049999999999999</v>
      </c>
      <c r="J357">
        <v>12.81</v>
      </c>
      <c r="K357">
        <v>-12.5</v>
      </c>
      <c r="M357">
        <v>1712</v>
      </c>
      <c r="N357">
        <v>256.7</v>
      </c>
      <c r="O357">
        <v>1.8049999999999999</v>
      </c>
      <c r="P357">
        <v>12.9</v>
      </c>
      <c r="Q357">
        <v>-12.55</v>
      </c>
      <c r="R357">
        <f t="shared" si="20"/>
        <v>17.997569280322274</v>
      </c>
      <c r="T357">
        <f t="shared" si="18"/>
        <v>14.622003974543597</v>
      </c>
      <c r="U357" s="3">
        <f t="shared" si="19"/>
        <v>1712</v>
      </c>
      <c r="AL357">
        <v>256.74</v>
      </c>
      <c r="AM357">
        <v>1.8049999999999999</v>
      </c>
      <c r="AN357">
        <v>12.81</v>
      </c>
      <c r="AO357">
        <v>-12.5</v>
      </c>
      <c r="AQ357">
        <v>1706.2</v>
      </c>
    </row>
    <row r="358" spans="1:43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G358">
        <v>1712</v>
      </c>
      <c r="H358">
        <v>256.7</v>
      </c>
      <c r="I358">
        <v>1.8049999999999999</v>
      </c>
      <c r="J358">
        <v>12.9</v>
      </c>
      <c r="K358">
        <v>-12.55</v>
      </c>
      <c r="M358">
        <v>1717</v>
      </c>
      <c r="N358">
        <v>256.55</v>
      </c>
      <c r="O358">
        <v>1.806</v>
      </c>
      <c r="P358">
        <v>13.09</v>
      </c>
      <c r="Q358">
        <v>-12.64</v>
      </c>
      <c r="R358">
        <f t="shared" si="20"/>
        <v>18.196639799699284</v>
      </c>
      <c r="T358">
        <f t="shared" si="18"/>
        <v>14.62637843083728</v>
      </c>
      <c r="U358" s="3">
        <f t="shared" si="19"/>
        <v>1717</v>
      </c>
      <c r="AL358">
        <v>256.7</v>
      </c>
      <c r="AM358">
        <v>1.8049999999999999</v>
      </c>
      <c r="AN358">
        <v>12.9</v>
      </c>
      <c r="AO358">
        <v>-12.55</v>
      </c>
      <c r="AQ358">
        <v>1712</v>
      </c>
    </row>
    <row r="359" spans="1:43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G359">
        <v>1717</v>
      </c>
      <c r="H359">
        <v>256.55</v>
      </c>
      <c r="I359">
        <v>1.806</v>
      </c>
      <c r="J359">
        <v>13.09</v>
      </c>
      <c r="K359">
        <v>-12.64</v>
      </c>
      <c r="M359">
        <v>1722</v>
      </c>
      <c r="N359">
        <v>256.51</v>
      </c>
      <c r="O359">
        <v>1.806</v>
      </c>
      <c r="P359">
        <v>13.19</v>
      </c>
      <c r="Q359">
        <v>-12.69</v>
      </c>
      <c r="R359">
        <f t="shared" si="20"/>
        <v>18.303338493291324</v>
      </c>
      <c r="T359">
        <f t="shared" si="18"/>
        <v>14.630740166972581</v>
      </c>
      <c r="U359" s="3">
        <f t="shared" si="19"/>
        <v>1722</v>
      </c>
      <c r="AL359">
        <v>256.55</v>
      </c>
      <c r="AM359">
        <v>1.806</v>
      </c>
      <c r="AN359">
        <v>13.09</v>
      </c>
      <c r="AO359">
        <v>-12.64</v>
      </c>
      <c r="AQ359">
        <v>1717</v>
      </c>
    </row>
    <row r="360" spans="1:43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G360">
        <v>1722</v>
      </c>
      <c r="H360">
        <v>256.51</v>
      </c>
      <c r="I360">
        <v>1.806</v>
      </c>
      <c r="J360">
        <v>13.19</v>
      </c>
      <c r="K360">
        <v>-12.69</v>
      </c>
      <c r="M360">
        <v>1727.1</v>
      </c>
      <c r="N360">
        <v>256.37</v>
      </c>
      <c r="O360">
        <v>1.806</v>
      </c>
      <c r="P360">
        <v>13.28</v>
      </c>
      <c r="Q360">
        <v>-12.74</v>
      </c>
      <c r="R360">
        <f t="shared" si="20"/>
        <v>18.402880209358536</v>
      </c>
      <c r="T360">
        <f t="shared" si="18"/>
        <v>14.635176110015877</v>
      </c>
      <c r="U360" s="3">
        <f t="shared" si="19"/>
        <v>1727.1</v>
      </c>
      <c r="AL360">
        <v>256.51</v>
      </c>
      <c r="AM360">
        <v>1.806</v>
      </c>
      <c r="AN360">
        <v>13.19</v>
      </c>
      <c r="AO360">
        <v>-12.69</v>
      </c>
      <c r="AQ360">
        <v>1722</v>
      </c>
    </row>
    <row r="361" spans="1:43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G361">
        <v>1727.1</v>
      </c>
      <c r="H361">
        <v>256.37</v>
      </c>
      <c r="I361">
        <v>1.806</v>
      </c>
      <c r="J361">
        <v>13.28</v>
      </c>
      <c r="K361">
        <v>-12.74</v>
      </c>
      <c r="M361">
        <v>1732.1</v>
      </c>
      <c r="N361">
        <v>256.22000000000003</v>
      </c>
      <c r="O361">
        <v>1.8069999999999999</v>
      </c>
      <c r="P361">
        <v>13.4</v>
      </c>
      <c r="Q361">
        <v>-12.76</v>
      </c>
      <c r="R361">
        <f t="shared" si="20"/>
        <v>18.503448327271325</v>
      </c>
      <c r="T361">
        <f t="shared" si="18"/>
        <v>14.639512375755418</v>
      </c>
      <c r="U361" s="3">
        <f t="shared" si="19"/>
        <v>1732.1</v>
      </c>
      <c r="AL361">
        <v>256.37</v>
      </c>
      <c r="AM361">
        <v>1.806</v>
      </c>
      <c r="AN361">
        <v>13.28</v>
      </c>
      <c r="AO361">
        <v>-12.74</v>
      </c>
      <c r="AQ361">
        <v>1727.1</v>
      </c>
    </row>
    <row r="362" spans="1:43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G362">
        <v>1732.1</v>
      </c>
      <c r="H362">
        <v>256.22000000000003</v>
      </c>
      <c r="I362">
        <v>1.8069999999999999</v>
      </c>
      <c r="J362">
        <v>13.4</v>
      </c>
      <c r="K362">
        <v>-12.76</v>
      </c>
      <c r="M362">
        <v>1737.1</v>
      </c>
      <c r="N362">
        <v>256.17</v>
      </c>
      <c r="O362">
        <v>1.8069999999999999</v>
      </c>
      <c r="P362">
        <v>13.49</v>
      </c>
      <c r="Q362">
        <v>-12.8</v>
      </c>
      <c r="R362">
        <f t="shared" si="20"/>
        <v>18.596238867039755</v>
      </c>
      <c r="T362">
        <f t="shared" si="18"/>
        <v>14.643836142152882</v>
      </c>
      <c r="U362" s="3">
        <f t="shared" si="19"/>
        <v>1737.1</v>
      </c>
      <c r="AL362">
        <v>256.22000000000003</v>
      </c>
      <c r="AM362">
        <v>1.8069999999999999</v>
      </c>
      <c r="AN362">
        <v>13.4</v>
      </c>
      <c r="AO362">
        <v>-12.76</v>
      </c>
      <c r="AQ362">
        <v>1732.1</v>
      </c>
    </row>
    <row r="363" spans="1:43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G363">
        <v>1737.1</v>
      </c>
      <c r="H363">
        <v>256.17</v>
      </c>
      <c r="I363">
        <v>1.8069999999999999</v>
      </c>
      <c r="J363">
        <v>13.49</v>
      </c>
      <c r="K363">
        <v>-12.8</v>
      </c>
      <c r="M363">
        <v>1742.1</v>
      </c>
      <c r="N363">
        <v>256.02999999999997</v>
      </c>
      <c r="O363">
        <v>1.8080000000000001</v>
      </c>
      <c r="P363">
        <v>13.59</v>
      </c>
      <c r="Q363">
        <v>-12.85</v>
      </c>
      <c r="R363">
        <f t="shared" si="20"/>
        <v>18.703224320956</v>
      </c>
      <c r="T363">
        <f t="shared" si="18"/>
        <v>14.648147481060239</v>
      </c>
      <c r="U363" s="3">
        <f t="shared" si="19"/>
        <v>1742.1</v>
      </c>
      <c r="AL363">
        <v>256.17</v>
      </c>
      <c r="AM363">
        <v>1.8069999999999999</v>
      </c>
      <c r="AN363">
        <v>13.49</v>
      </c>
      <c r="AO363">
        <v>-12.8</v>
      </c>
      <c r="AQ363">
        <v>1737.1</v>
      </c>
    </row>
    <row r="364" spans="1:43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G364">
        <v>1742.1</v>
      </c>
      <c r="H364">
        <v>256.02999999999997</v>
      </c>
      <c r="I364">
        <v>1.8080000000000001</v>
      </c>
      <c r="J364">
        <v>13.59</v>
      </c>
      <c r="K364">
        <v>-12.85</v>
      </c>
      <c r="M364">
        <v>1747.1</v>
      </c>
      <c r="N364">
        <v>255.98</v>
      </c>
      <c r="O364">
        <v>1.8080000000000001</v>
      </c>
      <c r="P364">
        <v>13.7</v>
      </c>
      <c r="Q364">
        <v>-12.87</v>
      </c>
      <c r="R364">
        <f t="shared" si="20"/>
        <v>18.796991780601488</v>
      </c>
      <c r="T364">
        <f t="shared" si="18"/>
        <v>14.652446463711664</v>
      </c>
      <c r="U364" s="3">
        <f t="shared" si="19"/>
        <v>1747.1</v>
      </c>
      <c r="AL364">
        <v>256.02999999999997</v>
      </c>
      <c r="AM364">
        <v>1.8080000000000001</v>
      </c>
      <c r="AN364">
        <v>13.59</v>
      </c>
      <c r="AO364">
        <v>-12.85</v>
      </c>
      <c r="AQ364">
        <v>1742.1</v>
      </c>
    </row>
    <row r="365" spans="1:43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G365">
        <v>1747.1</v>
      </c>
      <c r="H365">
        <v>255.98</v>
      </c>
      <c r="I365">
        <v>1.8080000000000001</v>
      </c>
      <c r="J365">
        <v>13.7</v>
      </c>
      <c r="K365">
        <v>-12.87</v>
      </c>
      <c r="M365">
        <v>1752.1</v>
      </c>
      <c r="N365">
        <v>255.84</v>
      </c>
      <c r="O365">
        <v>1.8080000000000001</v>
      </c>
      <c r="P365">
        <v>13.8</v>
      </c>
      <c r="Q365">
        <v>-12.91</v>
      </c>
      <c r="R365">
        <f t="shared" si="20"/>
        <v>18.897304040523878</v>
      </c>
      <c r="T365">
        <f t="shared" si="18"/>
        <v>14.656733160730628</v>
      </c>
      <c r="U365" s="3">
        <f t="shared" si="19"/>
        <v>1752.1</v>
      </c>
      <c r="AL365">
        <v>255.98</v>
      </c>
      <c r="AM365">
        <v>1.8080000000000001</v>
      </c>
      <c r="AN365">
        <v>13.7</v>
      </c>
      <c r="AO365">
        <v>-12.87</v>
      </c>
      <c r="AQ365">
        <v>1747.1</v>
      </c>
    </row>
    <row r="366" spans="1:43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G366">
        <v>1752.1</v>
      </c>
      <c r="H366">
        <v>255.84</v>
      </c>
      <c r="I366">
        <v>1.8080000000000001</v>
      </c>
      <c r="J366">
        <v>13.8</v>
      </c>
      <c r="K366">
        <v>-12.91</v>
      </c>
      <c r="M366">
        <v>1757.1</v>
      </c>
      <c r="N366">
        <v>255.7</v>
      </c>
      <c r="O366">
        <v>1.8089999999999999</v>
      </c>
      <c r="P366">
        <v>13.9</v>
      </c>
      <c r="Q366">
        <v>-12.96</v>
      </c>
      <c r="R366">
        <f t="shared" si="20"/>
        <v>19.004515252960282</v>
      </c>
      <c r="T366">
        <f t="shared" si="18"/>
        <v>14.661007642136834</v>
      </c>
      <c r="U366" s="3">
        <f t="shared" si="19"/>
        <v>1757.1</v>
      </c>
      <c r="AL366">
        <v>255.84</v>
      </c>
      <c r="AM366">
        <v>1.8080000000000001</v>
      </c>
      <c r="AN366">
        <v>13.8</v>
      </c>
      <c r="AO366">
        <v>-12.91</v>
      </c>
      <c r="AQ366">
        <v>1752.1</v>
      </c>
    </row>
    <row r="367" spans="1:43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G367">
        <v>1757.1</v>
      </c>
      <c r="H367">
        <v>255.7</v>
      </c>
      <c r="I367">
        <v>1.8089999999999999</v>
      </c>
      <c r="J367">
        <v>13.9</v>
      </c>
      <c r="K367">
        <v>-12.96</v>
      </c>
      <c r="M367">
        <v>1762.1</v>
      </c>
      <c r="N367">
        <v>255.66</v>
      </c>
      <c r="O367">
        <v>1.8089999999999999</v>
      </c>
      <c r="P367">
        <v>14.01</v>
      </c>
      <c r="Q367">
        <v>-12.98</v>
      </c>
      <c r="R367">
        <f t="shared" si="20"/>
        <v>19.098704144522475</v>
      </c>
      <c r="T367">
        <f t="shared" si="18"/>
        <v>14.665269977353093</v>
      </c>
      <c r="U367" s="3">
        <f t="shared" si="19"/>
        <v>1762.1</v>
      </c>
      <c r="AL367">
        <v>255.7</v>
      </c>
      <c r="AM367">
        <v>1.8089999999999999</v>
      </c>
      <c r="AN367">
        <v>13.9</v>
      </c>
      <c r="AO367">
        <v>-12.96</v>
      </c>
      <c r="AQ367">
        <v>1757.1</v>
      </c>
    </row>
    <row r="368" spans="1:43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G368">
        <v>1762.1</v>
      </c>
      <c r="H368">
        <v>255.66</v>
      </c>
      <c r="I368">
        <v>1.8089999999999999</v>
      </c>
      <c r="J368">
        <v>14.01</v>
      </c>
      <c r="K368">
        <v>-12.98</v>
      </c>
      <c r="M368">
        <v>1767.1</v>
      </c>
      <c r="N368">
        <v>255.53</v>
      </c>
      <c r="O368">
        <v>1.81</v>
      </c>
      <c r="P368">
        <v>14.18</v>
      </c>
      <c r="Q368">
        <v>-13.09</v>
      </c>
      <c r="R368">
        <f t="shared" si="20"/>
        <v>19.298199397871294</v>
      </c>
      <c r="T368">
        <f t="shared" si="18"/>
        <v>14.669520235212081</v>
      </c>
      <c r="U368" s="3">
        <f t="shared" si="19"/>
        <v>1767.1</v>
      </c>
      <c r="AL368">
        <v>255.66</v>
      </c>
      <c r="AM368">
        <v>1.8089999999999999</v>
      </c>
      <c r="AN368">
        <v>14.01</v>
      </c>
      <c r="AO368">
        <v>-12.98</v>
      </c>
      <c r="AQ368">
        <v>1762.1</v>
      </c>
    </row>
    <row r="369" spans="1:43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G369">
        <v>1767.1</v>
      </c>
      <c r="H369">
        <v>255.53</v>
      </c>
      <c r="I369">
        <v>1.81</v>
      </c>
      <c r="J369">
        <v>14.18</v>
      </c>
      <c r="K369">
        <v>-13.09</v>
      </c>
      <c r="M369">
        <v>1772.1</v>
      </c>
      <c r="N369">
        <v>255.39</v>
      </c>
      <c r="O369">
        <v>1.81</v>
      </c>
      <c r="P369">
        <v>14.28</v>
      </c>
      <c r="Q369">
        <v>-13.13</v>
      </c>
      <c r="R369">
        <f t="shared" si="20"/>
        <v>19.398847903934914</v>
      </c>
      <c r="T369">
        <f t="shared" si="18"/>
        <v>14.673758483963017</v>
      </c>
      <c r="U369" s="3">
        <f t="shared" si="19"/>
        <v>1772.1</v>
      </c>
      <c r="AL369">
        <v>255.53</v>
      </c>
      <c r="AM369">
        <v>1.81</v>
      </c>
      <c r="AN369">
        <v>14.18</v>
      </c>
      <c r="AO369">
        <v>-13.09</v>
      </c>
      <c r="AQ369">
        <v>1767.1</v>
      </c>
    </row>
    <row r="370" spans="1:43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G370">
        <v>1772.1</v>
      </c>
      <c r="H370">
        <v>255.39</v>
      </c>
      <c r="I370">
        <v>1.81</v>
      </c>
      <c r="J370">
        <v>14.28</v>
      </c>
      <c r="K370">
        <v>-13.13</v>
      </c>
      <c r="M370">
        <v>1777.1</v>
      </c>
      <c r="N370">
        <v>255.36</v>
      </c>
      <c r="O370">
        <v>1.81</v>
      </c>
      <c r="P370">
        <v>14.38</v>
      </c>
      <c r="Q370">
        <v>-13.17</v>
      </c>
      <c r="R370">
        <f t="shared" si="20"/>
        <v>19.499571790170165</v>
      </c>
      <c r="T370">
        <f t="shared" si="18"/>
        <v>14.677984791278226</v>
      </c>
      <c r="U370" s="3">
        <f t="shared" si="19"/>
        <v>1777.1</v>
      </c>
      <c r="AL370">
        <v>255.39</v>
      </c>
      <c r="AM370">
        <v>1.81</v>
      </c>
      <c r="AN370">
        <v>14.28</v>
      </c>
      <c r="AO370">
        <v>-13.13</v>
      </c>
      <c r="AQ370">
        <v>1772.1</v>
      </c>
    </row>
    <row r="371" spans="1:43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G371">
        <v>1777.1</v>
      </c>
      <c r="H371">
        <v>255.36</v>
      </c>
      <c r="I371">
        <v>1.81</v>
      </c>
      <c r="J371">
        <v>14.38</v>
      </c>
      <c r="K371">
        <v>-13.17</v>
      </c>
      <c r="M371">
        <v>1782.1</v>
      </c>
      <c r="N371">
        <v>255.22</v>
      </c>
      <c r="O371">
        <v>1.8109999999999999</v>
      </c>
      <c r="P371">
        <v>14.5</v>
      </c>
      <c r="Q371">
        <v>-13.19</v>
      </c>
      <c r="R371">
        <f t="shared" si="20"/>
        <v>19.60168615196152</v>
      </c>
      <c r="T371">
        <f t="shared" si="18"/>
        <v>14.682199224259648</v>
      </c>
      <c r="U371" s="3">
        <f t="shared" si="19"/>
        <v>1782.1</v>
      </c>
      <c r="AL371">
        <v>255.36</v>
      </c>
      <c r="AM371">
        <v>1.81</v>
      </c>
      <c r="AN371">
        <v>14.38</v>
      </c>
      <c r="AO371">
        <v>-13.17</v>
      </c>
      <c r="AQ371">
        <v>1777.1</v>
      </c>
    </row>
    <row r="372" spans="1:43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G372">
        <v>1782.1</v>
      </c>
      <c r="H372">
        <v>255.22</v>
      </c>
      <c r="I372">
        <v>1.8109999999999999</v>
      </c>
      <c r="J372">
        <v>14.5</v>
      </c>
      <c r="K372">
        <v>-13.19</v>
      </c>
      <c r="M372">
        <v>1787.1</v>
      </c>
      <c r="N372">
        <v>255.09</v>
      </c>
      <c r="O372">
        <v>1.8120000000000001</v>
      </c>
      <c r="P372">
        <v>14.59</v>
      </c>
      <c r="Q372">
        <v>-13.23</v>
      </c>
      <c r="R372">
        <f t="shared" si="20"/>
        <v>19.695202461513311</v>
      </c>
      <c r="T372">
        <f t="shared" si="18"/>
        <v>14.686401849445192</v>
      </c>
      <c r="U372" s="3">
        <f t="shared" si="19"/>
        <v>1787.1</v>
      </c>
      <c r="AL372">
        <v>255.22</v>
      </c>
      <c r="AM372">
        <v>1.8109999999999999</v>
      </c>
      <c r="AN372">
        <v>14.5</v>
      </c>
      <c r="AO372">
        <v>-13.19</v>
      </c>
      <c r="AQ372">
        <v>1782.1</v>
      </c>
    </row>
    <row r="373" spans="1:43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G373">
        <v>1787.1</v>
      </c>
      <c r="H373">
        <v>255.09</v>
      </c>
      <c r="I373">
        <v>1.8120000000000001</v>
      </c>
      <c r="J373">
        <v>14.59</v>
      </c>
      <c r="K373">
        <v>-13.23</v>
      </c>
      <c r="M373">
        <v>1792.1</v>
      </c>
      <c r="N373">
        <v>255.04</v>
      </c>
      <c r="O373">
        <v>1.8120000000000001</v>
      </c>
      <c r="P373">
        <v>14.69</v>
      </c>
      <c r="Q373">
        <v>-13.27</v>
      </c>
      <c r="R373">
        <f t="shared" si="20"/>
        <v>19.79618650144517</v>
      </c>
      <c r="T373">
        <f t="shared" si="18"/>
        <v>14.69059273281508</v>
      </c>
      <c r="U373" s="3">
        <f t="shared" si="19"/>
        <v>1792.1</v>
      </c>
      <c r="AL373">
        <v>255.09</v>
      </c>
      <c r="AM373">
        <v>1.8120000000000001</v>
      </c>
      <c r="AN373">
        <v>14.59</v>
      </c>
      <c r="AO373">
        <v>-13.23</v>
      </c>
      <c r="AQ373">
        <v>1787.1</v>
      </c>
    </row>
    <row r="374" spans="1:43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G374">
        <v>1792.1</v>
      </c>
      <c r="H374">
        <v>255.04</v>
      </c>
      <c r="I374">
        <v>1.8120000000000001</v>
      </c>
      <c r="J374">
        <v>14.69</v>
      </c>
      <c r="K374">
        <v>-13.27</v>
      </c>
      <c r="M374">
        <v>1797.2</v>
      </c>
      <c r="N374">
        <v>254.91</v>
      </c>
      <c r="O374">
        <v>1.8120000000000001</v>
      </c>
      <c r="P374">
        <v>14.79</v>
      </c>
      <c r="Q374">
        <v>-13.32</v>
      </c>
      <c r="R374">
        <f t="shared" si="20"/>
        <v>19.9039317723911</v>
      </c>
      <c r="T374">
        <f t="shared" si="18"/>
        <v>14.694855405285074</v>
      </c>
      <c r="U374" s="3">
        <f t="shared" si="19"/>
        <v>1797.2</v>
      </c>
      <c r="AL374">
        <v>255.04</v>
      </c>
      <c r="AM374">
        <v>1.8120000000000001</v>
      </c>
      <c r="AN374">
        <v>14.69</v>
      </c>
      <c r="AO374">
        <v>-13.27</v>
      </c>
      <c r="AQ374">
        <v>1792.1</v>
      </c>
    </row>
    <row r="375" spans="1:43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G375">
        <v>1797.2</v>
      </c>
      <c r="H375">
        <v>254.91</v>
      </c>
      <c r="I375">
        <v>1.8120000000000001</v>
      </c>
      <c r="J375">
        <v>14.79</v>
      </c>
      <c r="K375">
        <v>-13.32</v>
      </c>
      <c r="M375">
        <v>1802.2</v>
      </c>
      <c r="N375">
        <v>254.77</v>
      </c>
      <c r="O375">
        <v>1.8129999999999999</v>
      </c>
      <c r="P375">
        <v>14.89</v>
      </c>
      <c r="Q375">
        <v>-13.36</v>
      </c>
      <c r="R375">
        <f t="shared" si="20"/>
        <v>20.00504186449006</v>
      </c>
      <c r="T375">
        <f t="shared" si="18"/>
        <v>14.699022769192471</v>
      </c>
      <c r="U375" s="3">
        <f t="shared" si="19"/>
        <v>1802.2</v>
      </c>
      <c r="AL375">
        <v>254.91</v>
      </c>
      <c r="AM375">
        <v>1.8120000000000001</v>
      </c>
      <c r="AN375">
        <v>14.79</v>
      </c>
      <c r="AO375">
        <v>-13.32</v>
      </c>
      <c r="AQ375">
        <v>1797.2</v>
      </c>
    </row>
    <row r="376" spans="1:43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G376">
        <v>1802.2</v>
      </c>
      <c r="H376">
        <v>254.77</v>
      </c>
      <c r="I376">
        <v>1.8129999999999999</v>
      </c>
      <c r="J376">
        <v>14.89</v>
      </c>
      <c r="K376">
        <v>-13.36</v>
      </c>
      <c r="M376">
        <v>1807.2</v>
      </c>
      <c r="N376">
        <v>254.74</v>
      </c>
      <c r="O376">
        <v>1.8129999999999999</v>
      </c>
      <c r="P376">
        <v>15.08</v>
      </c>
      <c r="Q376">
        <v>-13.44</v>
      </c>
      <c r="R376">
        <f t="shared" si="20"/>
        <v>20.2</v>
      </c>
      <c r="T376">
        <f t="shared" si="18"/>
        <v>14.703178587221757</v>
      </c>
      <c r="U376" s="3">
        <f t="shared" si="19"/>
        <v>1807.2</v>
      </c>
      <c r="AL376">
        <v>254.77</v>
      </c>
      <c r="AM376">
        <v>1.8129999999999999</v>
      </c>
      <c r="AN376">
        <v>14.89</v>
      </c>
      <c r="AO376">
        <v>-13.36</v>
      </c>
      <c r="AQ376">
        <v>1802.2</v>
      </c>
    </row>
    <row r="377" spans="1:43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G377">
        <v>1807.2</v>
      </c>
      <c r="H377">
        <v>254.74</v>
      </c>
      <c r="I377">
        <v>1.8129999999999999</v>
      </c>
      <c r="J377">
        <v>15.08</v>
      </c>
      <c r="K377">
        <v>-13.44</v>
      </c>
      <c r="M377">
        <v>1812.2</v>
      </c>
      <c r="N377">
        <v>254.6</v>
      </c>
      <c r="O377">
        <v>1.8140000000000001</v>
      </c>
      <c r="P377">
        <v>15.18</v>
      </c>
      <c r="Q377">
        <v>-13.48</v>
      </c>
      <c r="R377">
        <f t="shared" si="20"/>
        <v>20.301300450956337</v>
      </c>
      <c r="T377">
        <f t="shared" si="18"/>
        <v>14.707322923173006</v>
      </c>
      <c r="U377" s="3">
        <f t="shared" si="19"/>
        <v>1812.2</v>
      </c>
      <c r="AL377">
        <v>254.74</v>
      </c>
      <c r="AM377">
        <v>1.8129999999999999</v>
      </c>
      <c r="AN377">
        <v>15.08</v>
      </c>
      <c r="AO377">
        <v>-13.44</v>
      </c>
      <c r="AQ377">
        <v>1807.2</v>
      </c>
    </row>
    <row r="378" spans="1:43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G378">
        <v>1812.2</v>
      </c>
      <c r="H378">
        <v>254.6</v>
      </c>
      <c r="I378">
        <v>1.8140000000000001</v>
      </c>
      <c r="J378">
        <v>15.18</v>
      </c>
      <c r="K378">
        <v>-13.48</v>
      </c>
      <c r="M378">
        <v>1817.2</v>
      </c>
      <c r="N378">
        <v>254.47</v>
      </c>
      <c r="O378">
        <v>1.8140000000000001</v>
      </c>
      <c r="P378">
        <v>15.23</v>
      </c>
      <c r="Q378">
        <v>-13.42</v>
      </c>
      <c r="R378">
        <f t="shared" si="20"/>
        <v>20.298997512192567</v>
      </c>
      <c r="T378">
        <f t="shared" si="18"/>
        <v>14.711455840318939</v>
      </c>
      <c r="U378" s="3">
        <f t="shared" si="19"/>
        <v>1817.2</v>
      </c>
      <c r="AL378">
        <v>254.6</v>
      </c>
      <c r="AM378">
        <v>1.8140000000000001</v>
      </c>
      <c r="AN378">
        <v>15.18</v>
      </c>
      <c r="AO378">
        <v>-13.48</v>
      </c>
      <c r="AQ378">
        <v>1812.2</v>
      </c>
    </row>
    <row r="379" spans="1:43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G379">
        <v>1817.2</v>
      </c>
      <c r="H379">
        <v>254.47</v>
      </c>
      <c r="I379">
        <v>1.8140000000000001</v>
      </c>
      <c r="J379">
        <v>15.23</v>
      </c>
      <c r="K379">
        <v>-13.42</v>
      </c>
      <c r="M379">
        <v>1821.5</v>
      </c>
      <c r="N379">
        <v>254.43</v>
      </c>
      <c r="O379">
        <v>1.8140000000000001</v>
      </c>
      <c r="P379">
        <v>15.27</v>
      </c>
      <c r="Q379">
        <v>-13.37</v>
      </c>
      <c r="R379">
        <f t="shared" si="20"/>
        <v>20.29605380363385</v>
      </c>
      <c r="T379">
        <f t="shared" si="18"/>
        <v>14.715001064163992</v>
      </c>
      <c r="U379" s="3">
        <f t="shared" si="19"/>
        <v>1821.5</v>
      </c>
      <c r="AL379">
        <v>254.47</v>
      </c>
      <c r="AM379">
        <v>1.8140000000000001</v>
      </c>
      <c r="AN379">
        <v>15.23</v>
      </c>
      <c r="AO379">
        <v>-13.42</v>
      </c>
      <c r="AQ379">
        <v>1817.2</v>
      </c>
    </row>
    <row r="380" spans="1:43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G380">
        <v>1821.5</v>
      </c>
      <c r="H380">
        <v>254.43</v>
      </c>
      <c r="I380">
        <v>1.8140000000000001</v>
      </c>
      <c r="J380">
        <v>15.27</v>
      </c>
      <c r="K380">
        <v>-13.37</v>
      </c>
      <c r="M380">
        <v>1825.2</v>
      </c>
      <c r="N380">
        <v>254.3</v>
      </c>
      <c r="O380">
        <v>1.8149999999999999</v>
      </c>
      <c r="P380">
        <v>15.32</v>
      </c>
      <c r="Q380">
        <v>-13.32</v>
      </c>
      <c r="R380">
        <f t="shared" si="20"/>
        <v>20.300857124762</v>
      </c>
      <c r="T380">
        <f t="shared" si="18"/>
        <v>14.718044913070937</v>
      </c>
      <c r="U380" s="3">
        <f t="shared" si="19"/>
        <v>1825.2</v>
      </c>
      <c r="AL380">
        <v>254.43</v>
      </c>
      <c r="AM380">
        <v>1.8140000000000001</v>
      </c>
      <c r="AN380">
        <v>15.27</v>
      </c>
      <c r="AO380">
        <v>-13.37</v>
      </c>
      <c r="AQ380">
        <v>1821.5</v>
      </c>
    </row>
    <row r="381" spans="1:43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G381">
        <v>1825.2</v>
      </c>
      <c r="H381">
        <v>254.3</v>
      </c>
      <c r="I381">
        <v>1.8149999999999999</v>
      </c>
      <c r="J381">
        <v>15.32</v>
      </c>
      <c r="K381">
        <v>-13.32</v>
      </c>
      <c r="M381">
        <v>1828.9</v>
      </c>
      <c r="N381">
        <v>254.25</v>
      </c>
      <c r="O381">
        <v>1.8149999999999999</v>
      </c>
      <c r="P381">
        <v>15.44</v>
      </c>
      <c r="Q381">
        <v>-13.33</v>
      </c>
      <c r="R381">
        <f t="shared" si="20"/>
        <v>20.398100401753101</v>
      </c>
      <c r="T381">
        <f t="shared" si="18"/>
        <v>14.721082597806861</v>
      </c>
      <c r="U381" s="3">
        <f t="shared" si="19"/>
        <v>1828.9</v>
      </c>
      <c r="AL381">
        <v>254.3</v>
      </c>
      <c r="AM381">
        <v>1.8149999999999999</v>
      </c>
      <c r="AN381">
        <v>15.32</v>
      </c>
      <c r="AO381">
        <v>-13.32</v>
      </c>
      <c r="AQ381">
        <v>1825.2</v>
      </c>
    </row>
    <row r="382" spans="1:43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G382">
        <v>1828.9</v>
      </c>
      <c r="H382">
        <v>254.25</v>
      </c>
      <c r="I382">
        <v>1.8149999999999999</v>
      </c>
      <c r="J382">
        <v>15.44</v>
      </c>
      <c r="K382">
        <v>-13.33</v>
      </c>
      <c r="M382">
        <v>1832.6</v>
      </c>
      <c r="N382">
        <v>254.12</v>
      </c>
      <c r="O382">
        <v>1.8160000000000001</v>
      </c>
      <c r="P382">
        <v>15.49</v>
      </c>
      <c r="Q382">
        <v>-13.28</v>
      </c>
      <c r="R382">
        <f t="shared" si="20"/>
        <v>20.403394325454773</v>
      </c>
      <c r="T382">
        <f t="shared" si="18"/>
        <v>14.724114143287736</v>
      </c>
      <c r="U382" s="3">
        <f t="shared" si="19"/>
        <v>1832.6</v>
      </c>
      <c r="AL382">
        <v>254.25</v>
      </c>
      <c r="AM382">
        <v>1.8149999999999999</v>
      </c>
      <c r="AN382">
        <v>15.44</v>
      </c>
      <c r="AO382">
        <v>-13.33</v>
      </c>
      <c r="AQ382">
        <v>1828.9</v>
      </c>
    </row>
    <row r="383" spans="1:43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G383">
        <v>1832.6</v>
      </c>
      <c r="H383">
        <v>254.12</v>
      </c>
      <c r="I383">
        <v>1.8160000000000001</v>
      </c>
      <c r="J383">
        <v>15.49</v>
      </c>
      <c r="K383">
        <v>-13.28</v>
      </c>
      <c r="M383">
        <v>1836.3</v>
      </c>
      <c r="N383">
        <v>253.98</v>
      </c>
      <c r="O383">
        <v>1.8160000000000001</v>
      </c>
      <c r="P383">
        <v>15.54</v>
      </c>
      <c r="Q383">
        <v>-13.22</v>
      </c>
      <c r="R383">
        <f t="shared" si="20"/>
        <v>20.402450833171979</v>
      </c>
      <c r="T383">
        <f t="shared" si="18"/>
        <v>14.727139574278766</v>
      </c>
      <c r="U383" s="3">
        <f t="shared" si="19"/>
        <v>1836.3</v>
      </c>
      <c r="AL383">
        <v>254.12</v>
      </c>
      <c r="AM383">
        <v>1.8160000000000001</v>
      </c>
      <c r="AN383">
        <v>15.49</v>
      </c>
      <c r="AO383">
        <v>-13.28</v>
      </c>
      <c r="AQ383">
        <v>1832.6</v>
      </c>
    </row>
    <row r="384" spans="1:43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G384">
        <v>1836.3</v>
      </c>
      <c r="H384">
        <v>253.98</v>
      </c>
      <c r="I384">
        <v>1.8160000000000001</v>
      </c>
      <c r="J384">
        <v>15.54</v>
      </c>
      <c r="K384">
        <v>-13.22</v>
      </c>
      <c r="M384">
        <v>1840</v>
      </c>
      <c r="N384">
        <v>253.95</v>
      </c>
      <c r="O384">
        <v>1.8160000000000001</v>
      </c>
      <c r="P384">
        <v>15.58</v>
      </c>
      <c r="Q384">
        <v>-13.17</v>
      </c>
      <c r="R384">
        <f t="shared" si="20"/>
        <v>20.400620088614954</v>
      </c>
      <c r="T384">
        <f t="shared" si="18"/>
        <v>14.730158915395615</v>
      </c>
      <c r="U384" s="3">
        <f t="shared" si="19"/>
        <v>1840</v>
      </c>
      <c r="AL384">
        <v>253.98</v>
      </c>
      <c r="AM384">
        <v>1.8160000000000001</v>
      </c>
      <c r="AN384">
        <v>15.54</v>
      </c>
      <c r="AO384">
        <v>-13.22</v>
      </c>
      <c r="AQ384">
        <v>1836.3</v>
      </c>
    </row>
    <row r="385" spans="1:43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G385">
        <v>1840</v>
      </c>
      <c r="H385">
        <v>253.95</v>
      </c>
      <c r="I385">
        <v>1.8160000000000001</v>
      </c>
      <c r="J385">
        <v>15.58</v>
      </c>
      <c r="K385">
        <v>-13.17</v>
      </c>
      <c r="M385">
        <v>1843.7</v>
      </c>
      <c r="N385">
        <v>253.81</v>
      </c>
      <c r="O385">
        <v>1.8169999999999999</v>
      </c>
      <c r="P385">
        <v>15.7</v>
      </c>
      <c r="Q385">
        <v>-13.18</v>
      </c>
      <c r="R385">
        <f t="shared" si="20"/>
        <v>20.49883899151364</v>
      </c>
      <c r="T385">
        <f t="shared" si="18"/>
        <v>14.733172191105584</v>
      </c>
      <c r="U385" s="3">
        <f t="shared" si="19"/>
        <v>1843.7</v>
      </c>
      <c r="AL385">
        <v>253.95</v>
      </c>
      <c r="AM385">
        <v>1.8160000000000001</v>
      </c>
      <c r="AN385">
        <v>15.58</v>
      </c>
      <c r="AO385">
        <v>-13.17</v>
      </c>
      <c r="AQ385">
        <v>1840</v>
      </c>
    </row>
    <row r="386" spans="1:43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G386">
        <v>1843.7</v>
      </c>
      <c r="H386">
        <v>253.81</v>
      </c>
      <c r="I386">
        <v>1.8169999999999999</v>
      </c>
      <c r="J386">
        <v>15.7</v>
      </c>
      <c r="K386">
        <v>-13.18</v>
      </c>
      <c r="M386">
        <v>1847.4</v>
      </c>
      <c r="N386">
        <v>253.68</v>
      </c>
      <c r="O386">
        <v>1.8169999999999999</v>
      </c>
      <c r="P386">
        <v>15.75</v>
      </c>
      <c r="Q386">
        <v>-13.12</v>
      </c>
      <c r="R386">
        <f t="shared" si="20"/>
        <v>20.498704837135442</v>
      </c>
      <c r="T386">
        <f t="shared" ref="T386:T449" si="21">(0.6/0.4) * LN(U386/$W$2)</f>
        <v>14.736179425728832</v>
      </c>
      <c r="U386" s="3">
        <f t="shared" si="19"/>
        <v>1847.4</v>
      </c>
      <c r="AL386">
        <v>253.81</v>
      </c>
      <c r="AM386">
        <v>1.8169999999999999</v>
      </c>
      <c r="AN386">
        <v>15.7</v>
      </c>
      <c r="AO386">
        <v>-13.18</v>
      </c>
      <c r="AQ386">
        <v>1843.7</v>
      </c>
    </row>
    <row r="387" spans="1:43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G387">
        <v>1847.4</v>
      </c>
      <c r="H387">
        <v>253.68</v>
      </c>
      <c r="I387">
        <v>1.8169999999999999</v>
      </c>
      <c r="J387">
        <v>15.75</v>
      </c>
      <c r="K387">
        <v>-13.12</v>
      </c>
      <c r="M387">
        <v>1851.1</v>
      </c>
      <c r="N387">
        <v>253.64</v>
      </c>
      <c r="O387">
        <v>1.8180000000000001</v>
      </c>
      <c r="P387">
        <v>15.8</v>
      </c>
      <c r="Q387">
        <v>-13.07</v>
      </c>
      <c r="R387">
        <f t="shared" si="20"/>
        <v>20.505240793514229</v>
      </c>
      <c r="T387">
        <f t="shared" si="21"/>
        <v>14.739180643439525</v>
      </c>
      <c r="U387" s="3">
        <f t="shared" ref="U387:U450" si="22">M387</f>
        <v>1851.1</v>
      </c>
      <c r="AL387">
        <v>253.68</v>
      </c>
      <c r="AM387">
        <v>1.8169999999999999</v>
      </c>
      <c r="AN387">
        <v>15.75</v>
      </c>
      <c r="AO387">
        <v>-13.12</v>
      </c>
      <c r="AQ387">
        <v>1847.4</v>
      </c>
    </row>
    <row r="388" spans="1:43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G388">
        <v>1851.1</v>
      </c>
      <c r="H388">
        <v>253.64</v>
      </c>
      <c r="I388">
        <v>1.8180000000000001</v>
      </c>
      <c r="J388">
        <v>15.8</v>
      </c>
      <c r="K388">
        <v>-13.07</v>
      </c>
      <c r="M388">
        <v>1854.9</v>
      </c>
      <c r="N388">
        <v>253.51</v>
      </c>
      <c r="O388">
        <v>1.8180000000000001</v>
      </c>
      <c r="P388">
        <v>15.84</v>
      </c>
      <c r="Q388">
        <v>-13.01</v>
      </c>
      <c r="R388">
        <f t="shared" si="20"/>
        <v>20.497943799318019</v>
      </c>
      <c r="T388">
        <f t="shared" si="21"/>
        <v>14.742256737340016</v>
      </c>
      <c r="U388" s="3">
        <f t="shared" si="22"/>
        <v>1854.9</v>
      </c>
      <c r="AL388">
        <v>253.64</v>
      </c>
      <c r="AM388">
        <v>1.8180000000000001</v>
      </c>
      <c r="AN388">
        <v>15.8</v>
      </c>
      <c r="AO388">
        <v>-13.07</v>
      </c>
      <c r="AQ388">
        <v>1851.1</v>
      </c>
    </row>
    <row r="389" spans="1:43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G389">
        <v>1854.9</v>
      </c>
      <c r="H389">
        <v>253.51</v>
      </c>
      <c r="I389">
        <v>1.8180000000000001</v>
      </c>
      <c r="J389">
        <v>15.84</v>
      </c>
      <c r="K389">
        <v>-13.01</v>
      </c>
      <c r="M389">
        <v>1858.6</v>
      </c>
      <c r="N389">
        <v>253.46</v>
      </c>
      <c r="O389">
        <v>1.8180000000000001</v>
      </c>
      <c r="P389">
        <v>15.94</v>
      </c>
      <c r="Q389">
        <v>-13.05</v>
      </c>
      <c r="R389">
        <f t="shared" si="20"/>
        <v>20.600633485405247</v>
      </c>
      <c r="T389">
        <f t="shared" si="21"/>
        <v>14.745245832175925</v>
      </c>
      <c r="U389" s="3">
        <f t="shared" si="22"/>
        <v>1858.6</v>
      </c>
      <c r="AL389">
        <v>253.51</v>
      </c>
      <c r="AM389">
        <v>1.8180000000000001</v>
      </c>
      <c r="AN389">
        <v>15.84</v>
      </c>
      <c r="AO389">
        <v>-13.01</v>
      </c>
      <c r="AQ389">
        <v>1854.9</v>
      </c>
    </row>
    <row r="390" spans="1:43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G390">
        <v>1858.6</v>
      </c>
      <c r="H390">
        <v>253.46</v>
      </c>
      <c r="I390">
        <v>1.8180000000000001</v>
      </c>
      <c r="J390">
        <v>15.94</v>
      </c>
      <c r="K390">
        <v>-13.05</v>
      </c>
      <c r="M390">
        <v>1862.3</v>
      </c>
      <c r="N390">
        <v>253.33</v>
      </c>
      <c r="O390">
        <v>1.819</v>
      </c>
      <c r="P390">
        <v>15.99</v>
      </c>
      <c r="Q390">
        <v>-12.99</v>
      </c>
      <c r="R390">
        <f t="shared" si="20"/>
        <v>20.60146111323175</v>
      </c>
      <c r="T390">
        <f t="shared" si="21"/>
        <v>14.748228982397256</v>
      </c>
      <c r="U390" s="3">
        <f t="shared" si="22"/>
        <v>1862.3</v>
      </c>
      <c r="AL390">
        <v>253.46</v>
      </c>
      <c r="AM390">
        <v>1.8180000000000001</v>
      </c>
      <c r="AN390">
        <v>15.94</v>
      </c>
      <c r="AO390">
        <v>-13.05</v>
      </c>
      <c r="AQ390">
        <v>1858.6</v>
      </c>
    </row>
    <row r="391" spans="1:43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G391">
        <v>1862.3</v>
      </c>
      <c r="H391">
        <v>253.33</v>
      </c>
      <c r="I391">
        <v>1.819</v>
      </c>
      <c r="J391">
        <v>15.99</v>
      </c>
      <c r="K391">
        <v>-12.99</v>
      </c>
      <c r="M391">
        <v>1865.8</v>
      </c>
      <c r="N391">
        <v>253.2</v>
      </c>
      <c r="O391">
        <v>1.82</v>
      </c>
      <c r="P391">
        <v>16.03</v>
      </c>
      <c r="Q391">
        <v>-12.94</v>
      </c>
      <c r="R391">
        <f t="shared" si="20"/>
        <v>20.601080068773094</v>
      </c>
      <c r="T391">
        <f t="shared" si="21"/>
        <v>14.751045431281359</v>
      </c>
      <c r="U391" s="3">
        <f t="shared" si="22"/>
        <v>1865.8</v>
      </c>
      <c r="AL391">
        <v>253.33</v>
      </c>
      <c r="AM391">
        <v>1.819</v>
      </c>
      <c r="AN391">
        <v>15.99</v>
      </c>
      <c r="AO391">
        <v>-12.99</v>
      </c>
      <c r="AQ391">
        <v>1862.3</v>
      </c>
    </row>
    <row r="392" spans="1:43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G392">
        <v>1865.8</v>
      </c>
      <c r="H392">
        <v>253.2</v>
      </c>
      <c r="I392">
        <v>1.82</v>
      </c>
      <c r="J392">
        <v>16.03</v>
      </c>
      <c r="K392">
        <v>-12.94</v>
      </c>
      <c r="M392">
        <v>1869.3</v>
      </c>
      <c r="N392">
        <v>253.18</v>
      </c>
      <c r="O392">
        <v>1.82</v>
      </c>
      <c r="P392">
        <v>16.149999999999999</v>
      </c>
      <c r="Q392">
        <v>-12.94</v>
      </c>
      <c r="R392">
        <f t="shared" si="20"/>
        <v>20.694591080763107</v>
      </c>
      <c r="T392">
        <f t="shared" si="21"/>
        <v>14.753856601818496</v>
      </c>
      <c r="U392" s="3">
        <f t="shared" si="22"/>
        <v>1869.3</v>
      </c>
      <c r="AL392">
        <v>253.2</v>
      </c>
      <c r="AM392">
        <v>1.82</v>
      </c>
      <c r="AN392">
        <v>16.03</v>
      </c>
      <c r="AO392">
        <v>-12.94</v>
      </c>
      <c r="AQ392">
        <v>1865.8</v>
      </c>
    </row>
    <row r="393" spans="1:43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G393">
        <v>1869.3</v>
      </c>
      <c r="H393">
        <v>253.18</v>
      </c>
      <c r="I393">
        <v>1.82</v>
      </c>
      <c r="J393">
        <v>16.149999999999999</v>
      </c>
      <c r="K393">
        <v>-12.94</v>
      </c>
      <c r="M393">
        <v>1872.8</v>
      </c>
      <c r="N393">
        <v>253.05</v>
      </c>
      <c r="O393">
        <v>1.82</v>
      </c>
      <c r="P393">
        <v>16.2</v>
      </c>
      <c r="Q393">
        <v>-12.89</v>
      </c>
      <c r="R393">
        <f t="shared" si="20"/>
        <v>20.702466036682683</v>
      </c>
      <c r="T393">
        <f t="shared" si="21"/>
        <v>14.756662513756117</v>
      </c>
      <c r="U393" s="3">
        <f t="shared" si="22"/>
        <v>1872.8</v>
      </c>
      <c r="AL393">
        <v>253.18</v>
      </c>
      <c r="AM393">
        <v>1.82</v>
      </c>
      <c r="AN393">
        <v>16.149999999999999</v>
      </c>
      <c r="AO393">
        <v>-12.94</v>
      </c>
      <c r="AQ393">
        <v>1869.3</v>
      </c>
    </row>
    <row r="394" spans="1:43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G394">
        <v>1872.8</v>
      </c>
      <c r="H394">
        <v>253.05</v>
      </c>
      <c r="I394">
        <v>1.82</v>
      </c>
      <c r="J394">
        <v>16.2</v>
      </c>
      <c r="K394">
        <v>-12.89</v>
      </c>
      <c r="M394">
        <v>1876.3</v>
      </c>
      <c r="N394">
        <v>253.02</v>
      </c>
      <c r="O394">
        <v>1.82</v>
      </c>
      <c r="P394">
        <v>16.239999999999998</v>
      </c>
      <c r="Q394">
        <v>-12.83</v>
      </c>
      <c r="R394">
        <f t="shared" si="20"/>
        <v>20.696533526172924</v>
      </c>
      <c r="T394">
        <f t="shared" si="21"/>
        <v>14.759463186731059</v>
      </c>
      <c r="U394" s="3">
        <f t="shared" si="22"/>
        <v>1876.3</v>
      </c>
      <c r="AL394">
        <v>253.05</v>
      </c>
      <c r="AM394">
        <v>1.82</v>
      </c>
      <c r="AN394">
        <v>16.2</v>
      </c>
      <c r="AO394">
        <v>-12.89</v>
      </c>
      <c r="AQ394">
        <v>1872.8</v>
      </c>
    </row>
    <row r="395" spans="1:43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G395">
        <v>1876.3</v>
      </c>
      <c r="H395">
        <v>253.02</v>
      </c>
      <c r="I395">
        <v>1.82</v>
      </c>
      <c r="J395">
        <v>16.239999999999998</v>
      </c>
      <c r="K395">
        <v>-12.83</v>
      </c>
      <c r="M395">
        <v>1879.8</v>
      </c>
      <c r="N395">
        <v>252.9</v>
      </c>
      <c r="O395">
        <v>1.82</v>
      </c>
      <c r="P395">
        <v>16.29</v>
      </c>
      <c r="Q395">
        <v>-12.77</v>
      </c>
      <c r="R395">
        <f t="shared" si="20"/>
        <v>20.698719767174005</v>
      </c>
      <c r="T395">
        <f t="shared" si="21"/>
        <v>14.762258640270369</v>
      </c>
      <c r="U395" s="3">
        <f t="shared" si="22"/>
        <v>1879.8</v>
      </c>
      <c r="AL395">
        <v>253.02</v>
      </c>
      <c r="AM395">
        <v>1.82</v>
      </c>
      <c r="AN395">
        <v>16.239999999999998</v>
      </c>
      <c r="AO395">
        <v>-12.83</v>
      </c>
      <c r="AQ395">
        <v>1876.3</v>
      </c>
    </row>
    <row r="396" spans="1:43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G396">
        <v>1879.8</v>
      </c>
      <c r="H396">
        <v>252.9</v>
      </c>
      <c r="I396">
        <v>1.82</v>
      </c>
      <c r="J396">
        <v>16.29</v>
      </c>
      <c r="K396">
        <v>-12.77</v>
      </c>
      <c r="M396">
        <v>1883.2</v>
      </c>
      <c r="N396">
        <v>252.86</v>
      </c>
      <c r="O396">
        <v>1.821</v>
      </c>
      <c r="P396">
        <v>16.41</v>
      </c>
      <c r="Q396">
        <v>-12.78</v>
      </c>
      <c r="R396">
        <f t="shared" si="20"/>
        <v>20.799435088482571</v>
      </c>
      <c r="T396">
        <f t="shared" si="21"/>
        <v>14.764969244250084</v>
      </c>
      <c r="U396" s="3">
        <f t="shared" si="22"/>
        <v>1883.2</v>
      </c>
      <c r="AL396">
        <v>252.9</v>
      </c>
      <c r="AM396">
        <v>1.82</v>
      </c>
      <c r="AN396">
        <v>16.29</v>
      </c>
      <c r="AO396">
        <v>-12.77</v>
      </c>
      <c r="AQ396">
        <v>1879.8</v>
      </c>
    </row>
    <row r="397" spans="1:43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G397">
        <v>1883.2</v>
      </c>
      <c r="H397">
        <v>252.86</v>
      </c>
      <c r="I397">
        <v>1.821</v>
      </c>
      <c r="J397">
        <v>16.41</v>
      </c>
      <c r="K397">
        <v>-12.78</v>
      </c>
      <c r="M397">
        <v>1886.7</v>
      </c>
      <c r="N397">
        <v>252.84</v>
      </c>
      <c r="O397">
        <v>1.821</v>
      </c>
      <c r="P397">
        <v>16.46</v>
      </c>
      <c r="Q397">
        <v>-12.72</v>
      </c>
      <c r="R397">
        <f t="shared" si="20"/>
        <v>20.802163349036562</v>
      </c>
      <c r="T397">
        <f t="shared" si="21"/>
        <v>14.767754464817417</v>
      </c>
      <c r="U397" s="3">
        <f t="shared" si="22"/>
        <v>1886.7</v>
      </c>
      <c r="AL397">
        <v>252.86</v>
      </c>
      <c r="AM397">
        <v>1.821</v>
      </c>
      <c r="AN397">
        <v>16.41</v>
      </c>
      <c r="AO397">
        <v>-12.78</v>
      </c>
      <c r="AQ397">
        <v>1883.2</v>
      </c>
    </row>
    <row r="398" spans="1:43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G398">
        <v>1886.7</v>
      </c>
      <c r="H398">
        <v>252.84</v>
      </c>
      <c r="I398">
        <v>1.821</v>
      </c>
      <c r="J398">
        <v>16.46</v>
      </c>
      <c r="K398">
        <v>-12.72</v>
      </c>
      <c r="M398">
        <v>1890.2</v>
      </c>
      <c r="N398">
        <v>252.8</v>
      </c>
      <c r="O398">
        <v>1.821</v>
      </c>
      <c r="P398">
        <v>16.5</v>
      </c>
      <c r="Q398">
        <v>-12.66</v>
      </c>
      <c r="R398">
        <f t="shared" si="20"/>
        <v>20.797249818185097</v>
      </c>
      <c r="T398">
        <f t="shared" si="21"/>
        <v>14.770534523332499</v>
      </c>
      <c r="U398" s="3">
        <f t="shared" si="22"/>
        <v>1890.2</v>
      </c>
      <c r="AL398">
        <v>252.84</v>
      </c>
      <c r="AM398">
        <v>1.821</v>
      </c>
      <c r="AN398">
        <v>16.46</v>
      </c>
      <c r="AO398">
        <v>-12.72</v>
      </c>
      <c r="AQ398">
        <v>1886.7</v>
      </c>
    </row>
    <row r="399" spans="1:43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G399">
        <v>1890.2</v>
      </c>
      <c r="H399">
        <v>252.8</v>
      </c>
      <c r="I399">
        <v>1.821</v>
      </c>
      <c r="J399">
        <v>16.5</v>
      </c>
      <c r="K399">
        <v>-12.66</v>
      </c>
      <c r="M399">
        <v>1893.7</v>
      </c>
      <c r="N399">
        <v>252.77</v>
      </c>
      <c r="O399">
        <v>1.821</v>
      </c>
      <c r="P399">
        <v>16.63</v>
      </c>
      <c r="Q399">
        <v>-12.67</v>
      </c>
      <c r="R399">
        <f t="shared" si="20"/>
        <v>20.9065970449521</v>
      </c>
      <c r="T399">
        <f t="shared" si="21"/>
        <v>14.773309438894357</v>
      </c>
      <c r="U399" s="3">
        <f t="shared" si="22"/>
        <v>1893.7</v>
      </c>
      <c r="AL399">
        <v>252.8</v>
      </c>
      <c r="AM399">
        <v>1.821</v>
      </c>
      <c r="AN399">
        <v>16.5</v>
      </c>
      <c r="AO399">
        <v>-12.66</v>
      </c>
      <c r="AQ399">
        <v>1890.2</v>
      </c>
    </row>
    <row r="400" spans="1:43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G400">
        <v>1893.7</v>
      </c>
      <c r="H400">
        <v>252.77</v>
      </c>
      <c r="I400">
        <v>1.821</v>
      </c>
      <c r="J400">
        <v>16.63</v>
      </c>
      <c r="K400">
        <v>-12.67</v>
      </c>
      <c r="M400">
        <v>1897.2</v>
      </c>
      <c r="N400">
        <v>252.64</v>
      </c>
      <c r="O400">
        <v>1.8220000000000001</v>
      </c>
      <c r="P400">
        <v>16.670000000000002</v>
      </c>
      <c r="Q400">
        <v>-12.61</v>
      </c>
      <c r="R400">
        <f t="shared" si="20"/>
        <v>20.902176920120066</v>
      </c>
      <c r="T400">
        <f t="shared" si="21"/>
        <v>14.776079230496205</v>
      </c>
      <c r="U400" s="3">
        <f t="shared" si="22"/>
        <v>1897.2</v>
      </c>
      <c r="AL400">
        <v>252.77</v>
      </c>
      <c r="AM400">
        <v>1.821</v>
      </c>
      <c r="AN400">
        <v>16.63</v>
      </c>
      <c r="AO400">
        <v>-12.67</v>
      </c>
      <c r="AQ400">
        <v>1893.7</v>
      </c>
    </row>
    <row r="401" spans="1:43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G401">
        <v>1897.2</v>
      </c>
      <c r="H401">
        <v>252.64</v>
      </c>
      <c r="I401">
        <v>1.8220000000000001</v>
      </c>
      <c r="J401">
        <v>16.670000000000002</v>
      </c>
      <c r="K401">
        <v>-12.61</v>
      </c>
      <c r="M401">
        <v>1900.7</v>
      </c>
      <c r="N401">
        <v>252.62</v>
      </c>
      <c r="O401">
        <v>1.8220000000000001</v>
      </c>
      <c r="P401">
        <v>16.690000000000001</v>
      </c>
      <c r="Q401">
        <v>-12.58</v>
      </c>
      <c r="R401">
        <f t="shared" si="20"/>
        <v>20.900059808526866</v>
      </c>
      <c r="T401">
        <f t="shared" si="21"/>
        <v>14.778843917026254</v>
      </c>
      <c r="U401" s="3">
        <f t="shared" si="22"/>
        <v>1900.7</v>
      </c>
      <c r="AL401">
        <v>252.64</v>
      </c>
      <c r="AM401">
        <v>1.8220000000000001</v>
      </c>
      <c r="AN401">
        <v>16.670000000000002</v>
      </c>
      <c r="AO401">
        <v>-12.61</v>
      </c>
      <c r="AQ401">
        <v>1897.2</v>
      </c>
    </row>
    <row r="402" spans="1:43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G402">
        <v>1900.7</v>
      </c>
      <c r="H402">
        <v>252.62</v>
      </c>
      <c r="I402">
        <v>1.8220000000000001</v>
      </c>
      <c r="J402">
        <v>16.690000000000001</v>
      </c>
      <c r="K402">
        <v>-12.58</v>
      </c>
      <c r="M402">
        <v>1904.2</v>
      </c>
      <c r="N402">
        <v>252.58</v>
      </c>
      <c r="O402">
        <v>1.8220000000000001</v>
      </c>
      <c r="P402">
        <v>16.739999999999998</v>
      </c>
      <c r="Q402">
        <v>-12.52</v>
      </c>
      <c r="R402">
        <f t="shared" si="20"/>
        <v>20.904018752383475</v>
      </c>
      <c r="T402">
        <f t="shared" si="21"/>
        <v>14.781603517268453</v>
      </c>
      <c r="U402" s="3">
        <f t="shared" si="22"/>
        <v>1904.2</v>
      </c>
      <c r="AL402">
        <v>252.62</v>
      </c>
      <c r="AM402">
        <v>1.8220000000000001</v>
      </c>
      <c r="AN402">
        <v>16.690000000000001</v>
      </c>
      <c r="AO402">
        <v>-12.58</v>
      </c>
      <c r="AQ402">
        <v>1900.7</v>
      </c>
    </row>
    <row r="403" spans="1:43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G403">
        <v>1904.2</v>
      </c>
      <c r="H403">
        <v>252.58</v>
      </c>
      <c r="I403">
        <v>1.8220000000000001</v>
      </c>
      <c r="J403">
        <v>16.739999999999998</v>
      </c>
      <c r="K403">
        <v>-12.52</v>
      </c>
      <c r="M403">
        <v>1907.7</v>
      </c>
      <c r="N403">
        <v>252.55</v>
      </c>
      <c r="O403">
        <v>1.8220000000000001</v>
      </c>
      <c r="P403">
        <v>16.86</v>
      </c>
      <c r="Q403">
        <v>-12.52</v>
      </c>
      <c r="R403">
        <f t="shared" si="20"/>
        <v>21.000238093888363</v>
      </c>
      <c r="T403">
        <f t="shared" si="21"/>
        <v>14.784358049903274</v>
      </c>
      <c r="U403" s="3">
        <f t="shared" si="22"/>
        <v>1907.7</v>
      </c>
      <c r="AL403">
        <v>252.58</v>
      </c>
      <c r="AM403">
        <v>1.8220000000000001</v>
      </c>
      <c r="AN403">
        <v>16.739999999999998</v>
      </c>
      <c r="AO403">
        <v>-12.52</v>
      </c>
      <c r="AQ403">
        <v>1904.2</v>
      </c>
    </row>
    <row r="404" spans="1:43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G404">
        <v>1907.7</v>
      </c>
      <c r="H404">
        <v>252.55</v>
      </c>
      <c r="I404">
        <v>1.8220000000000001</v>
      </c>
      <c r="J404">
        <v>16.86</v>
      </c>
      <c r="K404">
        <v>-12.52</v>
      </c>
      <c r="M404">
        <v>1911.2</v>
      </c>
      <c r="N404">
        <v>252.42</v>
      </c>
      <c r="O404">
        <v>1.823</v>
      </c>
      <c r="P404">
        <v>16.899999999999999</v>
      </c>
      <c r="Q404">
        <v>-12.46</v>
      </c>
      <c r="R404">
        <f t="shared" si="20"/>
        <v>20.996704503326228</v>
      </c>
      <c r="T404">
        <f t="shared" si="21"/>
        <v>14.787107533508467</v>
      </c>
      <c r="U404" s="3">
        <f t="shared" si="22"/>
        <v>1911.2</v>
      </c>
      <c r="AL404">
        <v>252.55</v>
      </c>
      <c r="AM404">
        <v>1.8220000000000001</v>
      </c>
      <c r="AN404">
        <v>16.86</v>
      </c>
      <c r="AO404">
        <v>-12.52</v>
      </c>
      <c r="AQ404">
        <v>1907.7</v>
      </c>
    </row>
    <row r="405" spans="1:43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G405">
        <v>1911.2</v>
      </c>
      <c r="H405">
        <v>252.42</v>
      </c>
      <c r="I405">
        <v>1.823</v>
      </c>
      <c r="J405">
        <v>16.899999999999999</v>
      </c>
      <c r="K405">
        <v>-12.46</v>
      </c>
      <c r="M405">
        <v>1914.7</v>
      </c>
      <c r="N405">
        <v>252.4</v>
      </c>
      <c r="O405">
        <v>1.823</v>
      </c>
      <c r="P405">
        <v>16.95</v>
      </c>
      <c r="Q405">
        <v>-12.4</v>
      </c>
      <c r="R405">
        <f t="shared" si="20"/>
        <v>21.001488042517369</v>
      </c>
      <c r="T405">
        <f t="shared" si="21"/>
        <v>14.789851986559805</v>
      </c>
      <c r="U405" s="3">
        <f t="shared" si="22"/>
        <v>1914.7</v>
      </c>
      <c r="AL405">
        <v>252.42</v>
      </c>
      <c r="AM405">
        <v>1.823</v>
      </c>
      <c r="AN405">
        <v>16.899999999999999</v>
      </c>
      <c r="AO405">
        <v>-12.46</v>
      </c>
      <c r="AQ405">
        <v>1911.2</v>
      </c>
    </row>
    <row r="406" spans="1:43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G406">
        <v>1914.7</v>
      </c>
      <c r="H406">
        <v>252.4</v>
      </c>
      <c r="I406">
        <v>1.823</v>
      </c>
      <c r="J406">
        <v>16.95</v>
      </c>
      <c r="K406">
        <v>-12.4</v>
      </c>
      <c r="M406">
        <v>1917.9</v>
      </c>
      <c r="N406">
        <v>252.36</v>
      </c>
      <c r="O406">
        <v>1.823</v>
      </c>
      <c r="P406">
        <v>17.07</v>
      </c>
      <c r="Q406">
        <v>-12.4</v>
      </c>
      <c r="R406">
        <f t="shared" si="20"/>
        <v>21.098457289574515</v>
      </c>
      <c r="T406">
        <f t="shared" si="21"/>
        <v>14.792356814152253</v>
      </c>
      <c r="U406" s="3">
        <f t="shared" si="22"/>
        <v>1917.9</v>
      </c>
      <c r="AL406">
        <v>252.4</v>
      </c>
      <c r="AM406">
        <v>1.823</v>
      </c>
      <c r="AN406">
        <v>16.95</v>
      </c>
      <c r="AO406">
        <v>-12.4</v>
      </c>
      <c r="AQ406">
        <v>1914.7</v>
      </c>
    </row>
    <row r="407" spans="1:43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G407">
        <v>1917.9</v>
      </c>
      <c r="H407">
        <v>252.36</v>
      </c>
      <c r="I407">
        <v>1.823</v>
      </c>
      <c r="J407">
        <v>17.07</v>
      </c>
      <c r="K407">
        <v>-12.4</v>
      </c>
      <c r="M407">
        <v>1921.2</v>
      </c>
      <c r="N407">
        <v>252.33</v>
      </c>
      <c r="O407">
        <v>1.823</v>
      </c>
      <c r="P407">
        <v>17.11</v>
      </c>
      <c r="Q407">
        <v>-12.34</v>
      </c>
      <c r="R407">
        <f t="shared" si="20"/>
        <v>21.095679652478609</v>
      </c>
      <c r="T407">
        <f t="shared" si="21"/>
        <v>14.79493554417707</v>
      </c>
      <c r="U407" s="3">
        <f t="shared" si="22"/>
        <v>1921.2</v>
      </c>
      <c r="AL407">
        <v>252.36</v>
      </c>
      <c r="AM407">
        <v>1.823</v>
      </c>
      <c r="AN407">
        <v>17.07</v>
      </c>
      <c r="AO407">
        <v>-12.4</v>
      </c>
      <c r="AQ407">
        <v>1917.9</v>
      </c>
    </row>
    <row r="408" spans="1:43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G408">
        <v>1921.2</v>
      </c>
      <c r="H408">
        <v>252.33</v>
      </c>
      <c r="I408">
        <v>1.823</v>
      </c>
      <c r="J408">
        <v>17.11</v>
      </c>
      <c r="K408">
        <v>-12.34</v>
      </c>
      <c r="M408">
        <v>1924.5</v>
      </c>
      <c r="N408">
        <v>252.21</v>
      </c>
      <c r="O408">
        <v>1.823</v>
      </c>
      <c r="P408">
        <v>17.11</v>
      </c>
      <c r="Q408">
        <v>-12.34</v>
      </c>
      <c r="R408">
        <f t="shared" si="20"/>
        <v>21.095679652478609</v>
      </c>
      <c r="T408">
        <f t="shared" si="21"/>
        <v>14.797509848576768</v>
      </c>
      <c r="U408" s="3">
        <f t="shared" si="22"/>
        <v>1924.5</v>
      </c>
      <c r="AL408">
        <v>252.33</v>
      </c>
      <c r="AM408">
        <v>1.823</v>
      </c>
      <c r="AN408">
        <v>17.11</v>
      </c>
      <c r="AO408">
        <v>-12.34</v>
      </c>
      <c r="AQ408">
        <v>1921.2</v>
      </c>
    </row>
    <row r="409" spans="1:43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G409">
        <v>1924.5</v>
      </c>
      <c r="H409">
        <v>252.21</v>
      </c>
      <c r="I409">
        <v>1.823</v>
      </c>
      <c r="J409">
        <v>17.11</v>
      </c>
      <c r="K409">
        <v>-12.34</v>
      </c>
      <c r="M409">
        <v>1927.7</v>
      </c>
      <c r="N409">
        <v>252.18</v>
      </c>
      <c r="O409">
        <v>1.823</v>
      </c>
      <c r="P409">
        <v>17.22</v>
      </c>
      <c r="Q409">
        <v>-12.37</v>
      </c>
      <c r="R409">
        <f t="shared" si="20"/>
        <v>21.202483345117855</v>
      </c>
      <c r="T409">
        <f t="shared" si="21"/>
        <v>14.800001931596386</v>
      </c>
      <c r="U409" s="3">
        <f t="shared" si="22"/>
        <v>1927.7</v>
      </c>
      <c r="AL409">
        <v>252.21</v>
      </c>
      <c r="AM409">
        <v>1.823</v>
      </c>
      <c r="AN409">
        <v>17.11</v>
      </c>
      <c r="AO409">
        <v>-12.34</v>
      </c>
      <c r="AQ409">
        <v>1924.5</v>
      </c>
    </row>
    <row r="410" spans="1:43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G410">
        <v>1927.7</v>
      </c>
      <c r="H410">
        <v>252.18</v>
      </c>
      <c r="I410">
        <v>1.823</v>
      </c>
      <c r="J410">
        <v>17.22</v>
      </c>
      <c r="K410">
        <v>-12.37</v>
      </c>
      <c r="M410">
        <v>1931</v>
      </c>
      <c r="N410">
        <v>252.15</v>
      </c>
      <c r="O410">
        <v>1.823</v>
      </c>
      <c r="P410">
        <v>17.22</v>
      </c>
      <c r="Q410">
        <v>-12.37</v>
      </c>
      <c r="R410">
        <f t="shared" si="20"/>
        <v>21.202483345117855</v>
      </c>
      <c r="T410">
        <f t="shared" si="21"/>
        <v>14.802567563133838</v>
      </c>
      <c r="U410" s="3">
        <f t="shared" si="22"/>
        <v>1931</v>
      </c>
      <c r="AL410">
        <v>252.18</v>
      </c>
      <c r="AM410">
        <v>1.823</v>
      </c>
      <c r="AN410">
        <v>17.22</v>
      </c>
      <c r="AO410">
        <v>-12.37</v>
      </c>
      <c r="AQ410">
        <v>1927.7</v>
      </c>
    </row>
    <row r="411" spans="1:43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G411">
        <v>1931</v>
      </c>
      <c r="H411">
        <v>252.15</v>
      </c>
      <c r="I411">
        <v>1.823</v>
      </c>
      <c r="J411">
        <v>17.22</v>
      </c>
      <c r="K411">
        <v>-12.37</v>
      </c>
      <c r="M411">
        <v>1934.3</v>
      </c>
      <c r="N411">
        <v>252.12</v>
      </c>
      <c r="O411">
        <v>1.823</v>
      </c>
      <c r="P411">
        <v>17.32</v>
      </c>
      <c r="Q411">
        <v>-12.4</v>
      </c>
      <c r="R411">
        <f t="shared" si="20"/>
        <v>21.30123001143361</v>
      </c>
      <c r="T411">
        <f t="shared" si="21"/>
        <v>14.805128813853143</v>
      </c>
      <c r="U411" s="3">
        <f t="shared" si="22"/>
        <v>1934.3</v>
      </c>
      <c r="AL411">
        <v>252.15</v>
      </c>
      <c r="AM411">
        <v>1.823</v>
      </c>
      <c r="AN411">
        <v>17.22</v>
      </c>
      <c r="AO411">
        <v>-12.37</v>
      </c>
      <c r="AQ411">
        <v>1931</v>
      </c>
    </row>
    <row r="412" spans="1:43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G412">
        <v>1934.3</v>
      </c>
      <c r="H412">
        <v>252.12</v>
      </c>
      <c r="I412">
        <v>1.823</v>
      </c>
      <c r="J412">
        <v>17.32</v>
      </c>
      <c r="K412">
        <v>-12.4</v>
      </c>
      <c r="M412">
        <v>1937.6</v>
      </c>
      <c r="N412">
        <v>251.99</v>
      </c>
      <c r="O412">
        <v>1.823</v>
      </c>
      <c r="P412">
        <v>17.420000000000002</v>
      </c>
      <c r="Q412">
        <v>-12.43</v>
      </c>
      <c r="R412">
        <f t="shared" si="20"/>
        <v>21.400030373810221</v>
      </c>
      <c r="T412">
        <f t="shared" si="21"/>
        <v>14.807685698689308</v>
      </c>
      <c r="U412" s="3">
        <f t="shared" si="22"/>
        <v>1937.6</v>
      </c>
      <c r="AL412">
        <v>252.12</v>
      </c>
      <c r="AM412">
        <v>1.823</v>
      </c>
      <c r="AN412">
        <v>17.32</v>
      </c>
      <c r="AO412">
        <v>-12.4</v>
      </c>
      <c r="AQ412">
        <v>1934.3</v>
      </c>
    </row>
    <row r="413" spans="1:43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G413">
        <v>1937.6</v>
      </c>
      <c r="H413">
        <v>251.99</v>
      </c>
      <c r="I413">
        <v>1.823</v>
      </c>
      <c r="J413">
        <v>17.420000000000002</v>
      </c>
      <c r="K413">
        <v>-12.43</v>
      </c>
      <c r="M413">
        <v>1940.8</v>
      </c>
      <c r="N413">
        <v>251.96</v>
      </c>
      <c r="O413">
        <v>1.8240000000000001</v>
      </c>
      <c r="P413">
        <v>17.420000000000002</v>
      </c>
      <c r="Q413">
        <v>-12.43</v>
      </c>
      <c r="R413">
        <f t="shared" si="20"/>
        <v>21.400030373810221</v>
      </c>
      <c r="T413">
        <f t="shared" si="21"/>
        <v>14.810160946775744</v>
      </c>
      <c r="U413" s="3">
        <f t="shared" si="22"/>
        <v>1940.8</v>
      </c>
      <c r="AL413">
        <v>251.99</v>
      </c>
      <c r="AM413">
        <v>1.823</v>
      </c>
      <c r="AN413">
        <v>17.420000000000002</v>
      </c>
      <c r="AO413">
        <v>-12.43</v>
      </c>
      <c r="AQ413">
        <v>1937.6</v>
      </c>
    </row>
    <row r="414" spans="1:43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G414">
        <v>1940.8</v>
      </c>
      <c r="H414">
        <v>251.96</v>
      </c>
      <c r="I414">
        <v>1.8240000000000001</v>
      </c>
      <c r="J414">
        <v>17.420000000000002</v>
      </c>
      <c r="K414">
        <v>-12.43</v>
      </c>
      <c r="M414">
        <v>1944.1</v>
      </c>
      <c r="N414">
        <v>251.92</v>
      </c>
      <c r="O414">
        <v>1.8240000000000001</v>
      </c>
      <c r="P414">
        <v>17.53</v>
      </c>
      <c r="Q414">
        <v>-12.45</v>
      </c>
      <c r="R414">
        <f t="shared" si="20"/>
        <v>21.501241824601667</v>
      </c>
      <c r="T414">
        <f t="shared" si="21"/>
        <v>14.812709275530958</v>
      </c>
      <c r="U414" s="3">
        <f t="shared" si="22"/>
        <v>1944.1</v>
      </c>
      <c r="AL414">
        <v>251.96</v>
      </c>
      <c r="AM414">
        <v>1.8240000000000001</v>
      </c>
      <c r="AN414">
        <v>17.420000000000002</v>
      </c>
      <c r="AO414">
        <v>-12.43</v>
      </c>
      <c r="AQ414">
        <v>1940.8</v>
      </c>
    </row>
    <row r="415" spans="1:43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G415">
        <v>1944.1</v>
      </c>
      <c r="H415">
        <v>251.92</v>
      </c>
      <c r="I415">
        <v>1.8240000000000001</v>
      </c>
      <c r="J415">
        <v>17.53</v>
      </c>
      <c r="K415">
        <v>-12.45</v>
      </c>
      <c r="M415">
        <v>1947.4</v>
      </c>
      <c r="N415">
        <v>251.88</v>
      </c>
      <c r="O415">
        <v>1.8240000000000001</v>
      </c>
      <c r="P415">
        <v>17.53</v>
      </c>
      <c r="Q415">
        <v>-12.45</v>
      </c>
      <c r="R415">
        <f t="shared" si="20"/>
        <v>21.501241824601667</v>
      </c>
      <c r="T415">
        <f t="shared" si="21"/>
        <v>14.815253282308051</v>
      </c>
      <c r="U415" s="3">
        <f t="shared" si="22"/>
        <v>1947.4</v>
      </c>
      <c r="AL415">
        <v>251.92</v>
      </c>
      <c r="AM415">
        <v>1.8240000000000001</v>
      </c>
      <c r="AN415">
        <v>17.53</v>
      </c>
      <c r="AO415">
        <v>-12.45</v>
      </c>
      <c r="AQ415">
        <v>1944.1</v>
      </c>
    </row>
    <row r="416" spans="1:43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G416">
        <v>1947.4</v>
      </c>
      <c r="H416">
        <v>251.88</v>
      </c>
      <c r="I416">
        <v>1.8240000000000001</v>
      </c>
      <c r="J416">
        <v>17.53</v>
      </c>
      <c r="K416">
        <v>-12.45</v>
      </c>
      <c r="M416">
        <v>1950.6</v>
      </c>
      <c r="N416">
        <v>251.75</v>
      </c>
      <c r="O416">
        <v>1.8240000000000001</v>
      </c>
      <c r="P416">
        <v>17.63</v>
      </c>
      <c r="Q416">
        <v>-12.48</v>
      </c>
      <c r="R416">
        <f t="shared" si="20"/>
        <v>21.600168980820499</v>
      </c>
      <c r="T416">
        <f t="shared" si="21"/>
        <v>14.817716084297938</v>
      </c>
      <c r="U416" s="3">
        <f t="shared" si="22"/>
        <v>1950.6</v>
      </c>
      <c r="AL416">
        <v>251.88</v>
      </c>
      <c r="AM416">
        <v>1.8240000000000001</v>
      </c>
      <c r="AN416">
        <v>17.53</v>
      </c>
      <c r="AO416">
        <v>-12.45</v>
      </c>
      <c r="AQ416">
        <v>1947.4</v>
      </c>
    </row>
    <row r="417" spans="1:43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G417">
        <v>1950.6</v>
      </c>
      <c r="H417">
        <v>251.75</v>
      </c>
      <c r="I417">
        <v>1.8240000000000001</v>
      </c>
      <c r="J417">
        <v>17.63</v>
      </c>
      <c r="K417">
        <v>-12.48</v>
      </c>
      <c r="M417">
        <v>1954.8</v>
      </c>
      <c r="N417">
        <v>251.7</v>
      </c>
      <c r="O417">
        <v>1.825</v>
      </c>
      <c r="P417">
        <v>17.63</v>
      </c>
      <c r="Q417">
        <v>-12.48</v>
      </c>
      <c r="R417">
        <f t="shared" si="20"/>
        <v>21.600168980820499</v>
      </c>
      <c r="T417">
        <f t="shared" si="21"/>
        <v>14.820942387585065</v>
      </c>
      <c r="U417" s="3">
        <f t="shared" si="22"/>
        <v>1954.8</v>
      </c>
      <c r="AL417">
        <v>251.75</v>
      </c>
      <c r="AM417">
        <v>1.8240000000000001</v>
      </c>
      <c r="AN417">
        <v>17.63</v>
      </c>
      <c r="AO417">
        <v>-12.48</v>
      </c>
      <c r="AQ417">
        <v>1950.6</v>
      </c>
    </row>
    <row r="418" spans="1:43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G418">
        <v>1954.8</v>
      </c>
      <c r="H418">
        <v>251.7</v>
      </c>
      <c r="I418">
        <v>1.825</v>
      </c>
      <c r="J418">
        <v>17.63</v>
      </c>
      <c r="K418">
        <v>-12.48</v>
      </c>
      <c r="M418">
        <v>1959.5</v>
      </c>
      <c r="N418">
        <v>251.67</v>
      </c>
      <c r="O418">
        <v>1.825</v>
      </c>
      <c r="P418">
        <v>17.73</v>
      </c>
      <c r="Q418">
        <v>-12.51</v>
      </c>
      <c r="R418">
        <f t="shared" si="20"/>
        <v>21.699147448690237</v>
      </c>
      <c r="T418">
        <f t="shared" si="21"/>
        <v>14.824544565950596</v>
      </c>
      <c r="U418" s="3">
        <f t="shared" si="22"/>
        <v>1959.5</v>
      </c>
      <c r="AL418">
        <v>251.7</v>
      </c>
      <c r="AM418">
        <v>1.825</v>
      </c>
      <c r="AN418">
        <v>17.63</v>
      </c>
      <c r="AO418">
        <v>-12.48</v>
      </c>
      <c r="AQ418">
        <v>1954.8</v>
      </c>
    </row>
    <row r="419" spans="1:43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G419">
        <v>1959.5</v>
      </c>
      <c r="H419">
        <v>251.67</v>
      </c>
      <c r="I419">
        <v>1.825</v>
      </c>
      <c r="J419">
        <v>17.73</v>
      </c>
      <c r="K419">
        <v>-12.51</v>
      </c>
      <c r="M419">
        <v>1964.3</v>
      </c>
      <c r="N419">
        <v>251.62</v>
      </c>
      <c r="O419">
        <v>1.825</v>
      </c>
      <c r="P419">
        <v>17.75</v>
      </c>
      <c r="Q419">
        <v>-12.48</v>
      </c>
      <c r="R419">
        <f t="shared" ref="R419:R482" si="23">SQRT(POWER(P419,2) + POWER(Q419,2))</f>
        <v>21.69822342958059</v>
      </c>
      <c r="T419">
        <f t="shared" si="21"/>
        <v>14.828214479601414</v>
      </c>
      <c r="U419" s="3">
        <f t="shared" si="22"/>
        <v>1964.3</v>
      </c>
      <c r="AL419">
        <v>251.67</v>
      </c>
      <c r="AM419">
        <v>1.825</v>
      </c>
      <c r="AN419">
        <v>17.73</v>
      </c>
      <c r="AO419">
        <v>-12.51</v>
      </c>
      <c r="AQ419">
        <v>1959.5</v>
      </c>
    </row>
    <row r="420" spans="1:43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G420">
        <v>1964.3</v>
      </c>
      <c r="H420">
        <v>251.62</v>
      </c>
      <c r="I420">
        <v>1.825</v>
      </c>
      <c r="J420">
        <v>17.75</v>
      </c>
      <c r="K420">
        <v>-12.48</v>
      </c>
      <c r="M420">
        <v>1969.1</v>
      </c>
      <c r="N420">
        <v>251.59</v>
      </c>
      <c r="O420">
        <v>1.825</v>
      </c>
      <c r="P420">
        <v>17.84</v>
      </c>
      <c r="Q420">
        <v>-12.54</v>
      </c>
      <c r="R420">
        <f t="shared" si="23"/>
        <v>21.806356871334561</v>
      </c>
      <c r="T420">
        <f t="shared" si="21"/>
        <v>14.831875436317752</v>
      </c>
      <c r="U420" s="3">
        <f t="shared" si="22"/>
        <v>1969.1</v>
      </c>
      <c r="AL420">
        <v>251.62</v>
      </c>
      <c r="AM420">
        <v>1.825</v>
      </c>
      <c r="AN420">
        <v>17.75</v>
      </c>
      <c r="AO420">
        <v>-12.48</v>
      </c>
      <c r="AQ420">
        <v>1964.3</v>
      </c>
    </row>
    <row r="421" spans="1:43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G421">
        <v>1969.1</v>
      </c>
      <c r="H421">
        <v>251.59</v>
      </c>
      <c r="I421">
        <v>1.825</v>
      </c>
      <c r="J421">
        <v>17.84</v>
      </c>
      <c r="K421">
        <v>-12.54</v>
      </c>
      <c r="M421">
        <v>1973.9</v>
      </c>
      <c r="N421">
        <v>251.45</v>
      </c>
      <c r="O421">
        <v>1.825</v>
      </c>
      <c r="P421">
        <v>17.86</v>
      </c>
      <c r="Q421">
        <v>-12.5</v>
      </c>
      <c r="R421">
        <f t="shared" si="23"/>
        <v>21.799761466584904</v>
      </c>
      <c r="T421">
        <f t="shared" si="21"/>
        <v>14.835527479714479</v>
      </c>
      <c r="U421" s="3">
        <f t="shared" si="22"/>
        <v>1973.9</v>
      </c>
      <c r="AL421">
        <v>251.59</v>
      </c>
      <c r="AM421">
        <v>1.825</v>
      </c>
      <c r="AN421">
        <v>17.84</v>
      </c>
      <c r="AO421">
        <v>-12.54</v>
      </c>
      <c r="AQ421">
        <v>1969.1</v>
      </c>
    </row>
    <row r="422" spans="1:43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G422">
        <v>1973.9</v>
      </c>
      <c r="H422">
        <v>251.45</v>
      </c>
      <c r="I422">
        <v>1.825</v>
      </c>
      <c r="J422">
        <v>17.86</v>
      </c>
      <c r="K422">
        <v>-12.5</v>
      </c>
      <c r="M422">
        <v>1978.6</v>
      </c>
      <c r="N422">
        <v>251.4</v>
      </c>
      <c r="O422">
        <v>1.825</v>
      </c>
      <c r="P422">
        <v>17.940000000000001</v>
      </c>
      <c r="Q422">
        <v>-12.56</v>
      </c>
      <c r="R422">
        <f t="shared" si="23"/>
        <v>21.899707760607217</v>
      </c>
      <c r="T422">
        <f t="shared" si="21"/>
        <v>14.83909484382475</v>
      </c>
      <c r="U422" s="3">
        <f t="shared" si="22"/>
        <v>1978.6</v>
      </c>
      <c r="AL422">
        <v>251.45</v>
      </c>
      <c r="AM422">
        <v>1.825</v>
      </c>
      <c r="AN422">
        <v>17.86</v>
      </c>
      <c r="AO422">
        <v>-12.5</v>
      </c>
      <c r="AQ422">
        <v>1973.9</v>
      </c>
    </row>
    <row r="423" spans="1:43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G423">
        <v>1978.6</v>
      </c>
      <c r="H423">
        <v>251.4</v>
      </c>
      <c r="I423">
        <v>1.825</v>
      </c>
      <c r="J423">
        <v>17.940000000000001</v>
      </c>
      <c r="K423">
        <v>-12.56</v>
      </c>
      <c r="M423">
        <v>1983.4</v>
      </c>
      <c r="N423">
        <v>251.37</v>
      </c>
      <c r="O423">
        <v>1.825</v>
      </c>
      <c r="P423">
        <v>17.96</v>
      </c>
      <c r="Q423">
        <v>-12.53</v>
      </c>
      <c r="R423">
        <f t="shared" si="23"/>
        <v>21.898915498261552</v>
      </c>
      <c r="T423">
        <f t="shared" si="21"/>
        <v>14.842729373619104</v>
      </c>
      <c r="U423" s="3">
        <f t="shared" si="22"/>
        <v>1983.4</v>
      </c>
      <c r="AL423">
        <v>251.4</v>
      </c>
      <c r="AM423">
        <v>1.825</v>
      </c>
      <c r="AN423">
        <v>17.940000000000001</v>
      </c>
      <c r="AO423">
        <v>-12.56</v>
      </c>
      <c r="AQ423">
        <v>1978.6</v>
      </c>
    </row>
    <row r="424" spans="1:43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G424">
        <v>1983.4</v>
      </c>
      <c r="H424">
        <v>251.37</v>
      </c>
      <c r="I424">
        <v>1.825</v>
      </c>
      <c r="J424">
        <v>17.96</v>
      </c>
      <c r="K424">
        <v>-12.53</v>
      </c>
      <c r="M424">
        <v>1988.2</v>
      </c>
      <c r="N424">
        <v>251.32</v>
      </c>
      <c r="O424">
        <v>1.825</v>
      </c>
      <c r="P424">
        <v>18.04</v>
      </c>
      <c r="Q424">
        <v>-12.59</v>
      </c>
      <c r="R424">
        <f t="shared" si="23"/>
        <v>21.998856788478804</v>
      </c>
      <c r="T424">
        <f t="shared" si="21"/>
        <v>14.846355118158135</v>
      </c>
      <c r="U424" s="3">
        <f t="shared" si="22"/>
        <v>1988.2</v>
      </c>
      <c r="AL424">
        <v>251.37</v>
      </c>
      <c r="AM424">
        <v>1.825</v>
      </c>
      <c r="AN424">
        <v>17.96</v>
      </c>
      <c r="AO424">
        <v>-12.53</v>
      </c>
      <c r="AQ424">
        <v>1983.4</v>
      </c>
    </row>
    <row r="425" spans="1:43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G425">
        <v>1988.2</v>
      </c>
      <c r="H425">
        <v>251.32</v>
      </c>
      <c r="I425">
        <v>1.825</v>
      </c>
      <c r="J425">
        <v>18.04</v>
      </c>
      <c r="K425">
        <v>-12.59</v>
      </c>
      <c r="M425">
        <v>1992.9</v>
      </c>
      <c r="N425">
        <v>251.19</v>
      </c>
      <c r="O425">
        <v>1.8260000000000001</v>
      </c>
      <c r="P425">
        <v>18.07</v>
      </c>
      <c r="Q425">
        <v>-12.56</v>
      </c>
      <c r="R425">
        <f t="shared" si="23"/>
        <v>22.006328635190378</v>
      </c>
      <c r="T425">
        <f t="shared" si="21"/>
        <v>14.849896854500026</v>
      </c>
      <c r="U425" s="3">
        <f t="shared" si="22"/>
        <v>1992.9</v>
      </c>
      <c r="AL425">
        <v>251.32</v>
      </c>
      <c r="AM425">
        <v>1.825</v>
      </c>
      <c r="AN425">
        <v>18.04</v>
      </c>
      <c r="AO425">
        <v>-12.59</v>
      </c>
      <c r="AQ425">
        <v>1988.2</v>
      </c>
    </row>
    <row r="426" spans="1:43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G426">
        <v>1992.9</v>
      </c>
      <c r="H426">
        <v>251.19</v>
      </c>
      <c r="I426">
        <v>1.8260000000000001</v>
      </c>
      <c r="J426">
        <v>18.07</v>
      </c>
      <c r="K426">
        <v>-12.56</v>
      </c>
      <c r="M426">
        <v>1997.7</v>
      </c>
      <c r="N426">
        <v>251.15</v>
      </c>
      <c r="O426">
        <v>1.8260000000000001</v>
      </c>
      <c r="P426">
        <v>18.149999999999999</v>
      </c>
      <c r="Q426">
        <v>-12.61</v>
      </c>
      <c r="R426">
        <f t="shared" si="23"/>
        <v>22.100556554077997</v>
      </c>
      <c r="T426">
        <f t="shared" si="21"/>
        <v>14.853505336168096</v>
      </c>
      <c r="U426" s="3">
        <f t="shared" si="22"/>
        <v>1997.7</v>
      </c>
      <c r="AL426">
        <v>251.19</v>
      </c>
      <c r="AM426">
        <v>1.8260000000000001</v>
      </c>
      <c r="AN426">
        <v>18.07</v>
      </c>
      <c r="AO426">
        <v>-12.56</v>
      </c>
      <c r="AQ426">
        <v>1992.9</v>
      </c>
    </row>
    <row r="427" spans="1:43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G427">
        <v>1997.7</v>
      </c>
      <c r="H427">
        <v>251.15</v>
      </c>
      <c r="I427">
        <v>1.8260000000000001</v>
      </c>
      <c r="J427">
        <v>18.149999999999999</v>
      </c>
      <c r="K427">
        <v>-12.61</v>
      </c>
      <c r="M427">
        <v>2002.5</v>
      </c>
      <c r="N427">
        <v>251.11</v>
      </c>
      <c r="O427">
        <v>1.8260000000000001</v>
      </c>
      <c r="P427">
        <v>18.170000000000002</v>
      </c>
      <c r="Q427">
        <v>-12.58</v>
      </c>
      <c r="R427">
        <f t="shared" si="23"/>
        <v>22.099893664902556</v>
      </c>
      <c r="T427">
        <f t="shared" si="21"/>
        <v>14.857105157904838</v>
      </c>
      <c r="U427" s="3">
        <f t="shared" si="22"/>
        <v>2002.5</v>
      </c>
      <c r="AL427">
        <v>251.15</v>
      </c>
      <c r="AM427">
        <v>1.8260000000000001</v>
      </c>
      <c r="AN427">
        <v>18.149999999999999</v>
      </c>
      <c r="AO427">
        <v>-12.61</v>
      </c>
      <c r="AQ427">
        <v>1997.7</v>
      </c>
    </row>
    <row r="428" spans="1:43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G428">
        <v>2002.5</v>
      </c>
      <c r="H428">
        <v>251.11</v>
      </c>
      <c r="I428">
        <v>1.8260000000000001</v>
      </c>
      <c r="J428">
        <v>18.170000000000002</v>
      </c>
      <c r="K428">
        <v>-12.58</v>
      </c>
      <c r="M428">
        <v>2007.3</v>
      </c>
      <c r="N428">
        <v>251.07</v>
      </c>
      <c r="O428">
        <v>1.8260000000000001</v>
      </c>
      <c r="P428">
        <v>18.27</v>
      </c>
      <c r="Q428">
        <v>-12.61</v>
      </c>
      <c r="R428">
        <f t="shared" si="23"/>
        <v>22.199211697715754</v>
      </c>
      <c r="T428">
        <f t="shared" si="21"/>
        <v>14.860696361176389</v>
      </c>
      <c r="U428" s="3">
        <f t="shared" si="22"/>
        <v>2007.3</v>
      </c>
      <c r="AL428">
        <v>251.11</v>
      </c>
      <c r="AM428">
        <v>1.8260000000000001</v>
      </c>
      <c r="AN428">
        <v>18.170000000000002</v>
      </c>
      <c r="AO428">
        <v>-12.58</v>
      </c>
      <c r="AQ428">
        <v>2002.5</v>
      </c>
    </row>
    <row r="429" spans="1:43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G429">
        <v>2007.3</v>
      </c>
      <c r="H429">
        <v>251.07</v>
      </c>
      <c r="I429">
        <v>1.8260000000000001</v>
      </c>
      <c r="J429">
        <v>18.27</v>
      </c>
      <c r="K429">
        <v>-12.61</v>
      </c>
      <c r="M429">
        <v>2012</v>
      </c>
      <c r="N429">
        <v>250.94</v>
      </c>
      <c r="O429">
        <v>1.827</v>
      </c>
      <c r="P429">
        <v>18.27</v>
      </c>
      <c r="Q429">
        <v>-12.61</v>
      </c>
      <c r="R429">
        <f t="shared" si="23"/>
        <v>22.199211697715754</v>
      </c>
      <c r="T429">
        <f t="shared" si="21"/>
        <v>14.864204436320511</v>
      </c>
      <c r="U429" s="3">
        <f t="shared" si="22"/>
        <v>2012</v>
      </c>
      <c r="AL429">
        <v>251.07</v>
      </c>
      <c r="AM429">
        <v>1.8260000000000001</v>
      </c>
      <c r="AN429">
        <v>18.27</v>
      </c>
      <c r="AO429">
        <v>-12.61</v>
      </c>
      <c r="AQ429">
        <v>2007.3</v>
      </c>
    </row>
    <row r="430" spans="1:43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G430">
        <v>2012</v>
      </c>
      <c r="H430">
        <v>250.94</v>
      </c>
      <c r="I430">
        <v>1.827</v>
      </c>
      <c r="J430">
        <v>18.27</v>
      </c>
      <c r="K430">
        <v>-12.61</v>
      </c>
      <c r="M430">
        <v>2016.8</v>
      </c>
      <c r="N430">
        <v>250.89</v>
      </c>
      <c r="O430">
        <v>1.827</v>
      </c>
      <c r="P430">
        <v>18.38</v>
      </c>
      <c r="Q430">
        <v>-12.63</v>
      </c>
      <c r="R430">
        <f t="shared" si="23"/>
        <v>22.301150194552747</v>
      </c>
      <c r="T430">
        <f t="shared" si="21"/>
        <v>14.86777870330163</v>
      </c>
      <c r="U430" s="3">
        <f t="shared" si="22"/>
        <v>2016.8</v>
      </c>
      <c r="AL430">
        <v>250.94</v>
      </c>
      <c r="AM430">
        <v>1.827</v>
      </c>
      <c r="AN430">
        <v>18.27</v>
      </c>
      <c r="AO430">
        <v>-12.61</v>
      </c>
      <c r="AQ430">
        <v>2012</v>
      </c>
    </row>
    <row r="431" spans="1:43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G431">
        <v>2016.8</v>
      </c>
      <c r="H431">
        <v>250.89</v>
      </c>
      <c r="I431">
        <v>1.827</v>
      </c>
      <c r="J431">
        <v>18.38</v>
      </c>
      <c r="K431">
        <v>-12.63</v>
      </c>
      <c r="M431">
        <v>2021.5</v>
      </c>
      <c r="N431">
        <v>250.86</v>
      </c>
      <c r="O431">
        <v>1.827</v>
      </c>
      <c r="P431">
        <v>18.38</v>
      </c>
      <c r="Q431">
        <v>-12.63</v>
      </c>
      <c r="R431">
        <f t="shared" si="23"/>
        <v>22.301150194552747</v>
      </c>
      <c r="T431">
        <f t="shared" si="21"/>
        <v>14.871270273112303</v>
      </c>
      <c r="U431" s="3">
        <f t="shared" si="22"/>
        <v>2021.5</v>
      </c>
      <c r="AL431">
        <v>250.89</v>
      </c>
      <c r="AM431">
        <v>1.827</v>
      </c>
      <c r="AN431">
        <v>18.38</v>
      </c>
      <c r="AO431">
        <v>-12.63</v>
      </c>
      <c r="AQ431">
        <v>2016.8</v>
      </c>
    </row>
    <row r="432" spans="1:43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G432">
        <v>2021.5</v>
      </c>
      <c r="H432">
        <v>250.86</v>
      </c>
      <c r="I432">
        <v>1.827</v>
      </c>
      <c r="J432">
        <v>18.38</v>
      </c>
      <c r="K432">
        <v>-12.63</v>
      </c>
      <c r="M432">
        <v>2025</v>
      </c>
      <c r="N432">
        <v>250.73</v>
      </c>
      <c r="O432">
        <v>1.827</v>
      </c>
      <c r="P432">
        <v>18.48</v>
      </c>
      <c r="Q432">
        <v>-12.66</v>
      </c>
      <c r="R432">
        <f t="shared" si="23"/>
        <v>22.400580349624875</v>
      </c>
      <c r="T432">
        <f t="shared" si="21"/>
        <v>14.873865108802027</v>
      </c>
      <c r="U432" s="3">
        <f t="shared" si="22"/>
        <v>2025</v>
      </c>
      <c r="AL432">
        <v>250.86</v>
      </c>
      <c r="AM432">
        <v>1.827</v>
      </c>
      <c r="AN432">
        <v>18.38</v>
      </c>
      <c r="AO432">
        <v>-12.63</v>
      </c>
      <c r="AQ432">
        <v>2021.5</v>
      </c>
    </row>
    <row r="433" spans="1:43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G433">
        <v>2025</v>
      </c>
      <c r="H433">
        <v>250.73</v>
      </c>
      <c r="I433">
        <v>1.827</v>
      </c>
      <c r="J433">
        <v>18.48</v>
      </c>
      <c r="K433">
        <v>-12.66</v>
      </c>
      <c r="M433">
        <v>2028.5</v>
      </c>
      <c r="N433">
        <v>250.7</v>
      </c>
      <c r="O433">
        <v>1.827</v>
      </c>
      <c r="P433">
        <v>18.48</v>
      </c>
      <c r="Q433">
        <v>-12.66</v>
      </c>
      <c r="R433">
        <f t="shared" si="23"/>
        <v>22.400580349624875</v>
      </c>
      <c r="T433">
        <f t="shared" si="21"/>
        <v>14.87645546346082</v>
      </c>
      <c r="U433" s="3">
        <f t="shared" si="22"/>
        <v>2028.5</v>
      </c>
      <c r="AL433">
        <v>250.73</v>
      </c>
      <c r="AM433">
        <v>1.827</v>
      </c>
      <c r="AN433">
        <v>18.48</v>
      </c>
      <c r="AO433">
        <v>-12.66</v>
      </c>
      <c r="AQ433">
        <v>2025</v>
      </c>
    </row>
    <row r="434" spans="1:43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G434">
        <v>2028.5</v>
      </c>
      <c r="H434">
        <v>250.7</v>
      </c>
      <c r="I434">
        <v>1.827</v>
      </c>
      <c r="J434">
        <v>18.48</v>
      </c>
      <c r="K434">
        <v>-12.66</v>
      </c>
      <c r="M434">
        <v>2032</v>
      </c>
      <c r="N434">
        <v>250.66</v>
      </c>
      <c r="O434">
        <v>1.827</v>
      </c>
      <c r="P434">
        <v>18.59</v>
      </c>
      <c r="Q434">
        <v>-12.68</v>
      </c>
      <c r="R434">
        <f t="shared" si="23"/>
        <v>22.502677618452431</v>
      </c>
      <c r="T434">
        <f t="shared" si="21"/>
        <v>14.879041352538625</v>
      </c>
      <c r="U434" s="3">
        <f t="shared" si="22"/>
        <v>2032</v>
      </c>
      <c r="AL434">
        <v>250.7</v>
      </c>
      <c r="AM434">
        <v>1.827</v>
      </c>
      <c r="AN434">
        <v>18.48</v>
      </c>
      <c r="AO434">
        <v>-12.66</v>
      </c>
      <c r="AQ434">
        <v>2028.5</v>
      </c>
    </row>
    <row r="435" spans="1:43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G435">
        <v>2032</v>
      </c>
      <c r="H435">
        <v>250.66</v>
      </c>
      <c r="I435">
        <v>1.827</v>
      </c>
      <c r="J435">
        <v>18.59</v>
      </c>
      <c r="K435">
        <v>-12.68</v>
      </c>
      <c r="M435">
        <v>2035.5</v>
      </c>
      <c r="N435">
        <v>250.54</v>
      </c>
      <c r="O435">
        <v>1.8280000000000001</v>
      </c>
      <c r="P435">
        <v>18.59</v>
      </c>
      <c r="Q435">
        <v>-12.68</v>
      </c>
      <c r="R435">
        <f t="shared" si="23"/>
        <v>22.502677618452431</v>
      </c>
      <c r="T435">
        <f t="shared" si="21"/>
        <v>14.881622791405617</v>
      </c>
      <c r="U435" s="3">
        <f t="shared" si="22"/>
        <v>2035.5</v>
      </c>
      <c r="AL435">
        <v>250.66</v>
      </c>
      <c r="AM435">
        <v>1.827</v>
      </c>
      <c r="AN435">
        <v>18.59</v>
      </c>
      <c r="AO435">
        <v>-12.68</v>
      </c>
      <c r="AQ435">
        <v>2032</v>
      </c>
    </row>
    <row r="436" spans="1:43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G436">
        <v>2035.5</v>
      </c>
      <c r="H436">
        <v>250.54</v>
      </c>
      <c r="I436">
        <v>1.8280000000000001</v>
      </c>
      <c r="J436">
        <v>18.59</v>
      </c>
      <c r="K436">
        <v>-12.68</v>
      </c>
      <c r="M436">
        <v>2039</v>
      </c>
      <c r="N436">
        <v>250.51</v>
      </c>
      <c r="O436">
        <v>1.8280000000000001</v>
      </c>
      <c r="P436">
        <v>18.690000000000001</v>
      </c>
      <c r="Q436">
        <v>-12.7</v>
      </c>
      <c r="R436">
        <f t="shared" si="23"/>
        <v>22.596594876219736</v>
      </c>
      <c r="T436">
        <f t="shared" si="21"/>
        <v>14.88419979535275</v>
      </c>
      <c r="U436" s="3">
        <f t="shared" si="22"/>
        <v>2039</v>
      </c>
      <c r="AL436">
        <v>250.54</v>
      </c>
      <c r="AM436">
        <v>1.8280000000000001</v>
      </c>
      <c r="AN436">
        <v>18.59</v>
      </c>
      <c r="AO436">
        <v>-12.68</v>
      </c>
      <c r="AQ436">
        <v>2035.5</v>
      </c>
    </row>
    <row r="437" spans="1:43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G437">
        <v>2039</v>
      </c>
      <c r="H437">
        <v>250.51</v>
      </c>
      <c r="I437">
        <v>1.8280000000000001</v>
      </c>
      <c r="J437">
        <v>18.690000000000001</v>
      </c>
      <c r="K437">
        <v>-12.7</v>
      </c>
      <c r="M437">
        <v>2042.5</v>
      </c>
      <c r="N437">
        <v>250.48</v>
      </c>
      <c r="O437">
        <v>1.8280000000000001</v>
      </c>
      <c r="P437">
        <v>18.690000000000001</v>
      </c>
      <c r="Q437">
        <v>-12.7</v>
      </c>
      <c r="R437">
        <f t="shared" si="23"/>
        <v>22.596594876219736</v>
      </c>
      <c r="T437">
        <f t="shared" si="21"/>
        <v>14.886772379592303</v>
      </c>
      <c r="U437" s="3">
        <f t="shared" si="22"/>
        <v>2042.5</v>
      </c>
      <c r="AL437">
        <v>250.51</v>
      </c>
      <c r="AM437">
        <v>1.8280000000000001</v>
      </c>
      <c r="AN437">
        <v>18.690000000000001</v>
      </c>
      <c r="AO437">
        <v>-12.7</v>
      </c>
      <c r="AQ437">
        <v>2039</v>
      </c>
    </row>
    <row r="438" spans="1:43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G438">
        <v>2042.5</v>
      </c>
      <c r="H438">
        <v>250.48</v>
      </c>
      <c r="I438">
        <v>1.8280000000000001</v>
      </c>
      <c r="J438">
        <v>18.690000000000001</v>
      </c>
      <c r="K438">
        <v>-12.7</v>
      </c>
      <c r="M438">
        <v>2046</v>
      </c>
      <c r="N438">
        <v>250.35</v>
      </c>
      <c r="O438">
        <v>1.829</v>
      </c>
      <c r="P438">
        <v>18.88</v>
      </c>
      <c r="Q438">
        <v>-12.78</v>
      </c>
      <c r="R438">
        <f t="shared" si="23"/>
        <v>22.798745579526958</v>
      </c>
      <c r="T438">
        <f t="shared" si="21"/>
        <v>14.889340559258423</v>
      </c>
      <c r="U438" s="3">
        <f t="shared" si="22"/>
        <v>2046</v>
      </c>
      <c r="AL438">
        <v>250.48</v>
      </c>
      <c r="AM438">
        <v>1.8280000000000001</v>
      </c>
      <c r="AN438">
        <v>18.690000000000001</v>
      </c>
      <c r="AO438">
        <v>-12.7</v>
      </c>
      <c r="AQ438">
        <v>2042.5</v>
      </c>
    </row>
    <row r="439" spans="1:43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G439">
        <v>2046</v>
      </c>
      <c r="H439">
        <v>250.35</v>
      </c>
      <c r="I439">
        <v>1.829</v>
      </c>
      <c r="J439">
        <v>18.88</v>
      </c>
      <c r="K439">
        <v>-12.78</v>
      </c>
      <c r="M439">
        <v>2049.5</v>
      </c>
      <c r="N439">
        <v>250.32</v>
      </c>
      <c r="O439">
        <v>1.829</v>
      </c>
      <c r="P439">
        <v>18.96</v>
      </c>
      <c r="Q439">
        <v>-12.84</v>
      </c>
      <c r="R439">
        <f t="shared" si="23"/>
        <v>22.898628779907327</v>
      </c>
      <c r="T439">
        <f t="shared" si="21"/>
        <v>14.891904349407653</v>
      </c>
      <c r="U439" s="3">
        <f t="shared" si="22"/>
        <v>2049.5</v>
      </c>
      <c r="AL439">
        <v>250.35</v>
      </c>
      <c r="AM439">
        <v>1.829</v>
      </c>
      <c r="AN439">
        <v>18.88</v>
      </c>
      <c r="AO439">
        <v>-12.78</v>
      </c>
      <c r="AQ439">
        <v>2046</v>
      </c>
    </row>
    <row r="440" spans="1:43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G440">
        <v>2049.5</v>
      </c>
      <c r="H440">
        <v>250.32</v>
      </c>
      <c r="I440">
        <v>1.829</v>
      </c>
      <c r="J440">
        <v>18.96</v>
      </c>
      <c r="K440">
        <v>-12.84</v>
      </c>
      <c r="M440">
        <v>2053</v>
      </c>
      <c r="N440">
        <v>250.29</v>
      </c>
      <c r="O440">
        <v>1.829</v>
      </c>
      <c r="P440">
        <v>19.149999999999999</v>
      </c>
      <c r="Q440">
        <v>-12.92</v>
      </c>
      <c r="R440">
        <f t="shared" si="23"/>
        <v>23.100841975997323</v>
      </c>
      <c r="T440">
        <f t="shared" si="21"/>
        <v>14.894463765019466</v>
      </c>
      <c r="U440" s="3">
        <f t="shared" si="22"/>
        <v>2053</v>
      </c>
      <c r="AL440">
        <v>250.32</v>
      </c>
      <c r="AM440">
        <v>1.829</v>
      </c>
      <c r="AN440">
        <v>18.96</v>
      </c>
      <c r="AO440">
        <v>-12.84</v>
      </c>
      <c r="AQ440">
        <v>2049.5</v>
      </c>
    </row>
    <row r="441" spans="1:43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G441">
        <v>2053</v>
      </c>
      <c r="H441">
        <v>250.29</v>
      </c>
      <c r="I441">
        <v>1.829</v>
      </c>
      <c r="J441">
        <v>19.149999999999999</v>
      </c>
      <c r="K441">
        <v>-12.92</v>
      </c>
      <c r="M441">
        <v>2056.4</v>
      </c>
      <c r="N441">
        <v>250.26</v>
      </c>
      <c r="O441">
        <v>1.829</v>
      </c>
      <c r="P441">
        <v>19.23</v>
      </c>
      <c r="Q441">
        <v>-12.97</v>
      </c>
      <c r="R441">
        <f t="shared" si="23"/>
        <v>23.195124487702152</v>
      </c>
      <c r="T441">
        <f t="shared" si="21"/>
        <v>14.896945879763091</v>
      </c>
      <c r="U441" s="3">
        <f t="shared" si="22"/>
        <v>2056.4</v>
      </c>
      <c r="AL441">
        <v>250.29</v>
      </c>
      <c r="AM441">
        <v>1.829</v>
      </c>
      <c r="AN441">
        <v>19.149999999999999</v>
      </c>
      <c r="AO441">
        <v>-12.92</v>
      </c>
      <c r="AQ441">
        <v>2053</v>
      </c>
    </row>
    <row r="442" spans="1:43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G442">
        <v>2056.4</v>
      </c>
      <c r="H442">
        <v>250.26</v>
      </c>
      <c r="I442">
        <v>1.829</v>
      </c>
      <c r="J442">
        <v>19.23</v>
      </c>
      <c r="K442">
        <v>-12.97</v>
      </c>
      <c r="M442">
        <v>2059.9</v>
      </c>
      <c r="N442">
        <v>250.13</v>
      </c>
      <c r="O442">
        <v>1.829</v>
      </c>
      <c r="P442">
        <v>19.420000000000002</v>
      </c>
      <c r="Q442">
        <v>-13.05</v>
      </c>
      <c r="R442">
        <f t="shared" si="23"/>
        <v>23.397412250075863</v>
      </c>
      <c r="T442">
        <f t="shared" si="21"/>
        <v>14.8994967148651</v>
      </c>
      <c r="U442" s="3">
        <f t="shared" si="22"/>
        <v>2059.9</v>
      </c>
      <c r="AL442">
        <v>250.26</v>
      </c>
      <c r="AM442">
        <v>1.829</v>
      </c>
      <c r="AN442">
        <v>19.23</v>
      </c>
      <c r="AO442">
        <v>-12.97</v>
      </c>
      <c r="AQ442">
        <v>2056.4</v>
      </c>
    </row>
    <row r="443" spans="1:43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G443">
        <v>2059.9</v>
      </c>
      <c r="H443">
        <v>250.13</v>
      </c>
      <c r="I443">
        <v>1.829</v>
      </c>
      <c r="J443">
        <v>19.420000000000002</v>
      </c>
      <c r="K443">
        <v>-13.05</v>
      </c>
      <c r="M443">
        <v>2063.4</v>
      </c>
      <c r="N443">
        <v>250.1</v>
      </c>
      <c r="O443">
        <v>1.829</v>
      </c>
      <c r="P443">
        <v>19.510000000000002</v>
      </c>
      <c r="Q443">
        <v>-13.11</v>
      </c>
      <c r="R443">
        <f t="shared" si="23"/>
        <v>23.505578061387901</v>
      </c>
      <c r="T443">
        <f t="shared" si="21"/>
        <v>14.90204321949048</v>
      </c>
      <c r="U443" s="3">
        <f t="shared" si="22"/>
        <v>2063.4</v>
      </c>
      <c r="AL443">
        <v>250.13</v>
      </c>
      <c r="AM443">
        <v>1.829</v>
      </c>
      <c r="AN443">
        <v>19.420000000000002</v>
      </c>
      <c r="AO443">
        <v>-13.05</v>
      </c>
      <c r="AQ443">
        <v>2059.9</v>
      </c>
    </row>
    <row r="444" spans="1:43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G444">
        <v>2063.4</v>
      </c>
      <c r="H444">
        <v>250.1</v>
      </c>
      <c r="I444">
        <v>1.829</v>
      </c>
      <c r="J444">
        <v>19.510000000000002</v>
      </c>
      <c r="K444">
        <v>-13.11</v>
      </c>
      <c r="M444">
        <v>2066.9</v>
      </c>
      <c r="N444">
        <v>250.07</v>
      </c>
      <c r="O444">
        <v>1.829</v>
      </c>
      <c r="P444">
        <v>19.690000000000001</v>
      </c>
      <c r="Q444">
        <v>-13.18</v>
      </c>
      <c r="R444">
        <f t="shared" si="23"/>
        <v>23.694060437164417</v>
      </c>
      <c r="T444">
        <f t="shared" si="21"/>
        <v>14.904585408317752</v>
      </c>
      <c r="U444" s="3">
        <f t="shared" si="22"/>
        <v>2066.9</v>
      </c>
      <c r="AL444">
        <v>250.1</v>
      </c>
      <c r="AM444">
        <v>1.829</v>
      </c>
      <c r="AN444">
        <v>19.510000000000002</v>
      </c>
      <c r="AO444">
        <v>-13.11</v>
      </c>
      <c r="AQ444">
        <v>2063.4</v>
      </c>
    </row>
    <row r="445" spans="1:43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G445">
        <v>2066.9</v>
      </c>
      <c r="H445">
        <v>250.07</v>
      </c>
      <c r="I445">
        <v>1.829</v>
      </c>
      <c r="J445">
        <v>19.690000000000001</v>
      </c>
      <c r="K445">
        <v>-13.18</v>
      </c>
      <c r="M445">
        <v>2070.4</v>
      </c>
      <c r="N445">
        <v>250.04</v>
      </c>
      <c r="O445">
        <v>1.829</v>
      </c>
      <c r="P445">
        <v>19.86</v>
      </c>
      <c r="Q445">
        <v>-13.3</v>
      </c>
      <c r="R445">
        <f t="shared" si="23"/>
        <v>23.9020835911851</v>
      </c>
      <c r="T445">
        <f t="shared" si="21"/>
        <v>14.907123295950939</v>
      </c>
      <c r="U445" s="3">
        <f t="shared" si="22"/>
        <v>2070.4</v>
      </c>
      <c r="AL445">
        <v>250.07</v>
      </c>
      <c r="AM445">
        <v>1.829</v>
      </c>
      <c r="AN445">
        <v>19.690000000000001</v>
      </c>
      <c r="AO445">
        <v>-13.18</v>
      </c>
      <c r="AQ445">
        <v>2066.9</v>
      </c>
    </row>
    <row r="446" spans="1:43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G446">
        <v>2070.4</v>
      </c>
      <c r="H446">
        <v>250.04</v>
      </c>
      <c r="I446">
        <v>1.829</v>
      </c>
      <c r="J446">
        <v>19.86</v>
      </c>
      <c r="K446">
        <v>-13.3</v>
      </c>
      <c r="M446">
        <v>2073.9</v>
      </c>
      <c r="N446">
        <v>249.91</v>
      </c>
      <c r="O446">
        <v>1.83</v>
      </c>
      <c r="P446">
        <v>19.940000000000001</v>
      </c>
      <c r="Q446">
        <v>-13.35</v>
      </c>
      <c r="R446">
        <f t="shared" si="23"/>
        <v>23.996376809843607</v>
      </c>
      <c r="T446">
        <f t="shared" si="21"/>
        <v>14.90965689692006</v>
      </c>
      <c r="U446" s="3">
        <f t="shared" si="22"/>
        <v>2073.9</v>
      </c>
      <c r="AL446">
        <v>250.04</v>
      </c>
      <c r="AM446">
        <v>1.829</v>
      </c>
      <c r="AN446">
        <v>19.86</v>
      </c>
      <c r="AO446">
        <v>-13.3</v>
      </c>
      <c r="AQ446">
        <v>2070.4</v>
      </c>
    </row>
    <row r="447" spans="1:43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G447">
        <v>2073.9</v>
      </c>
      <c r="H447">
        <v>249.91</v>
      </c>
      <c r="I447">
        <v>1.83</v>
      </c>
      <c r="J447">
        <v>19.940000000000001</v>
      </c>
      <c r="K447">
        <v>-13.35</v>
      </c>
      <c r="M447">
        <v>2077.4</v>
      </c>
      <c r="N447">
        <v>249.87</v>
      </c>
      <c r="O447">
        <v>1.83</v>
      </c>
      <c r="P447">
        <v>20.13</v>
      </c>
      <c r="Q447">
        <v>-13.43</v>
      </c>
      <c r="R447">
        <f t="shared" si="23"/>
        <v>24.198797490784536</v>
      </c>
      <c r="T447">
        <f t="shared" si="21"/>
        <v>14.912186225681632</v>
      </c>
      <c r="U447" s="3">
        <f t="shared" si="22"/>
        <v>2077.4</v>
      </c>
      <c r="AL447">
        <v>249.91</v>
      </c>
      <c r="AM447">
        <v>1.83</v>
      </c>
      <c r="AN447">
        <v>19.940000000000001</v>
      </c>
      <c r="AO447">
        <v>-13.35</v>
      </c>
      <c r="AQ447">
        <v>2073.9</v>
      </c>
    </row>
    <row r="448" spans="1:43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G448">
        <v>2077.4</v>
      </c>
      <c r="H448">
        <v>249.87</v>
      </c>
      <c r="I448">
        <v>1.83</v>
      </c>
      <c r="J448">
        <v>20.13</v>
      </c>
      <c r="K448">
        <v>-13.43</v>
      </c>
      <c r="M448">
        <v>2080.9</v>
      </c>
      <c r="N448">
        <v>249.85</v>
      </c>
      <c r="O448">
        <v>1.83</v>
      </c>
      <c r="P448">
        <v>20.22</v>
      </c>
      <c r="Q448">
        <v>-13.48</v>
      </c>
      <c r="R448">
        <f t="shared" si="23"/>
        <v>24.301415596627287</v>
      </c>
      <c r="T448">
        <f t="shared" si="21"/>
        <v>14.914711296619167</v>
      </c>
      <c r="U448" s="3">
        <f t="shared" si="22"/>
        <v>2080.9</v>
      </c>
      <c r="AL448">
        <v>249.87</v>
      </c>
      <c r="AM448">
        <v>1.83</v>
      </c>
      <c r="AN448">
        <v>20.13</v>
      </c>
      <c r="AO448">
        <v>-13.43</v>
      </c>
      <c r="AQ448">
        <v>2077.4</v>
      </c>
    </row>
    <row r="449" spans="1:43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G449">
        <v>2080.9</v>
      </c>
      <c r="H449">
        <v>249.85</v>
      </c>
      <c r="I449">
        <v>1.83</v>
      </c>
      <c r="J449">
        <v>20.22</v>
      </c>
      <c r="K449">
        <v>-13.48</v>
      </c>
      <c r="M449">
        <v>2084.8000000000002</v>
      </c>
      <c r="N449">
        <v>249.81</v>
      </c>
      <c r="O449">
        <v>1.83</v>
      </c>
      <c r="P449">
        <v>20.41</v>
      </c>
      <c r="Q449">
        <v>-13.56</v>
      </c>
      <c r="R449">
        <f t="shared" si="23"/>
        <v>24.503911932587418</v>
      </c>
      <c r="T449">
        <f t="shared" si="21"/>
        <v>14.917519949046937</v>
      </c>
      <c r="U449" s="3">
        <f t="shared" si="22"/>
        <v>2084.8000000000002</v>
      </c>
      <c r="AL449">
        <v>249.85</v>
      </c>
      <c r="AM449">
        <v>1.83</v>
      </c>
      <c r="AN449">
        <v>20.22</v>
      </c>
      <c r="AO449">
        <v>-13.48</v>
      </c>
      <c r="AQ449">
        <v>2080.9</v>
      </c>
    </row>
    <row r="450" spans="1:43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G450">
        <v>2084.8000000000002</v>
      </c>
      <c r="H450">
        <v>249.81</v>
      </c>
      <c r="I450">
        <v>1.83</v>
      </c>
      <c r="J450">
        <v>20.41</v>
      </c>
      <c r="K450">
        <v>-13.56</v>
      </c>
      <c r="M450">
        <v>2088.8000000000002</v>
      </c>
      <c r="N450">
        <v>249.77</v>
      </c>
      <c r="O450">
        <v>1.83</v>
      </c>
      <c r="P450">
        <v>20.49</v>
      </c>
      <c r="Q450">
        <v>-13.61</v>
      </c>
      <c r="R450">
        <f t="shared" si="23"/>
        <v>24.598215382421547</v>
      </c>
      <c r="T450">
        <f t="shared" ref="T450:T508" si="24">(0.6/0.4) * LN(U450/$W$2)</f>
        <v>14.920395165568445</v>
      </c>
      <c r="U450" s="3">
        <f t="shared" si="22"/>
        <v>2088.8000000000002</v>
      </c>
      <c r="AL450">
        <v>249.81</v>
      </c>
      <c r="AM450">
        <v>1.83</v>
      </c>
      <c r="AN450">
        <v>20.41</v>
      </c>
      <c r="AO450">
        <v>-13.56</v>
      </c>
      <c r="AQ450">
        <v>2084.8000000000002</v>
      </c>
    </row>
    <row r="451" spans="1:43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G451">
        <v>2088.8000000000002</v>
      </c>
      <c r="H451">
        <v>249.77</v>
      </c>
      <c r="I451">
        <v>1.83</v>
      </c>
      <c r="J451">
        <v>20.49</v>
      </c>
      <c r="K451">
        <v>-13.61</v>
      </c>
      <c r="M451">
        <v>2092.6999999999998</v>
      </c>
      <c r="N451">
        <v>249.74</v>
      </c>
      <c r="O451">
        <v>1.83</v>
      </c>
      <c r="P451">
        <v>20.68</v>
      </c>
      <c r="Q451">
        <v>-13.69</v>
      </c>
      <c r="R451">
        <f t="shared" si="23"/>
        <v>24.800776197530592</v>
      </c>
      <c r="T451">
        <f t="shared" si="24"/>
        <v>14.923193205361002</v>
      </c>
      <c r="U451" s="3">
        <f t="shared" ref="U451:U508" si="25">M451</f>
        <v>2092.6999999999998</v>
      </c>
      <c r="AL451">
        <v>249.77</v>
      </c>
      <c r="AM451">
        <v>1.83</v>
      </c>
      <c r="AN451">
        <v>20.49</v>
      </c>
      <c r="AO451">
        <v>-13.61</v>
      </c>
      <c r="AQ451">
        <v>2088.8000000000002</v>
      </c>
    </row>
    <row r="452" spans="1:43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G452">
        <v>2092.6999999999998</v>
      </c>
      <c r="H452">
        <v>249.74</v>
      </c>
      <c r="I452">
        <v>1.83</v>
      </c>
      <c r="J452">
        <v>20.68</v>
      </c>
      <c r="K452">
        <v>-13.69</v>
      </c>
      <c r="M452">
        <v>2096.6</v>
      </c>
      <c r="N452">
        <v>249.7</v>
      </c>
      <c r="O452">
        <v>1.83</v>
      </c>
      <c r="P452">
        <v>20.76</v>
      </c>
      <c r="Q452">
        <v>-13.74</v>
      </c>
      <c r="R452">
        <f t="shared" si="23"/>
        <v>24.895083852037938</v>
      </c>
      <c r="T452">
        <f t="shared" si="24"/>
        <v>14.925986035518774</v>
      </c>
      <c r="U452" s="3">
        <f t="shared" si="25"/>
        <v>2096.6</v>
      </c>
      <c r="AL452">
        <v>249.74</v>
      </c>
      <c r="AM452">
        <v>1.83</v>
      </c>
      <c r="AN452">
        <v>20.68</v>
      </c>
      <c r="AO452">
        <v>-13.69</v>
      </c>
      <c r="AQ452">
        <v>2092.6999999999998</v>
      </c>
    </row>
    <row r="453" spans="1:43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G453">
        <v>2096.6</v>
      </c>
      <c r="H453">
        <v>249.7</v>
      </c>
      <c r="I453">
        <v>1.83</v>
      </c>
      <c r="J453">
        <v>20.76</v>
      </c>
      <c r="K453">
        <v>-13.74</v>
      </c>
      <c r="M453">
        <v>2100.5</v>
      </c>
      <c r="N453">
        <v>249.76</v>
      </c>
      <c r="O453">
        <v>1.83</v>
      </c>
      <c r="P453">
        <v>20.93</v>
      </c>
      <c r="Q453">
        <v>-13.85</v>
      </c>
      <c r="R453">
        <f t="shared" si="23"/>
        <v>25.097557650098146</v>
      </c>
      <c r="T453">
        <f t="shared" si="24"/>
        <v>14.928773675405221</v>
      </c>
      <c r="U453" s="3">
        <f t="shared" si="25"/>
        <v>2100.5</v>
      </c>
      <c r="AL453">
        <v>249.7</v>
      </c>
      <c r="AM453">
        <v>1.83</v>
      </c>
      <c r="AN453">
        <v>20.76</v>
      </c>
      <c r="AO453">
        <v>-13.74</v>
      </c>
      <c r="AQ453">
        <v>2096.6</v>
      </c>
    </row>
    <row r="454" spans="1:43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G454">
        <v>2100.5</v>
      </c>
      <c r="H454">
        <v>249.76</v>
      </c>
      <c r="I454">
        <v>1.83</v>
      </c>
      <c r="J454">
        <v>20.93</v>
      </c>
      <c r="K454">
        <v>-13.85</v>
      </c>
      <c r="M454">
        <v>2104.5</v>
      </c>
      <c r="N454">
        <v>249.73</v>
      </c>
      <c r="O454">
        <v>1.83</v>
      </c>
      <c r="P454">
        <v>21.04</v>
      </c>
      <c r="Q454">
        <v>-13.87</v>
      </c>
      <c r="R454">
        <f t="shared" si="23"/>
        <v>25.200367060818774</v>
      </c>
      <c r="T454">
        <f t="shared" si="24"/>
        <v>14.931627421807004</v>
      </c>
      <c r="U454" s="3">
        <f t="shared" si="25"/>
        <v>2104.5</v>
      </c>
      <c r="AL454">
        <v>249.76</v>
      </c>
      <c r="AM454">
        <v>1.83</v>
      </c>
      <c r="AN454">
        <v>20.93</v>
      </c>
      <c r="AO454">
        <v>-13.85</v>
      </c>
      <c r="AQ454">
        <v>2100.5</v>
      </c>
    </row>
    <row r="455" spans="1:43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G455">
        <v>2104.5</v>
      </c>
      <c r="H455">
        <v>249.73</v>
      </c>
      <c r="I455">
        <v>1.83</v>
      </c>
      <c r="J455">
        <v>21.04</v>
      </c>
      <c r="K455">
        <v>-13.87</v>
      </c>
      <c r="M455">
        <v>2108.4</v>
      </c>
      <c r="N455">
        <v>249.69</v>
      </c>
      <c r="O455">
        <v>1.83</v>
      </c>
      <c r="P455">
        <v>21.21</v>
      </c>
      <c r="Q455">
        <v>-13.98</v>
      </c>
      <c r="R455">
        <f t="shared" si="23"/>
        <v>25.402844328932932</v>
      </c>
      <c r="T455">
        <f t="shared" si="24"/>
        <v>14.934404606962643</v>
      </c>
      <c r="U455" s="3">
        <f t="shared" si="25"/>
        <v>2108.4</v>
      </c>
      <c r="AL455">
        <v>249.73</v>
      </c>
      <c r="AM455">
        <v>1.83</v>
      </c>
      <c r="AN455">
        <v>21.04</v>
      </c>
      <c r="AO455">
        <v>-13.87</v>
      </c>
      <c r="AQ455">
        <v>2104.5</v>
      </c>
    </row>
    <row r="456" spans="1:43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G456">
        <v>2108.4</v>
      </c>
      <c r="H456">
        <v>249.69</v>
      </c>
      <c r="I456">
        <v>1.83</v>
      </c>
      <c r="J456">
        <v>21.21</v>
      </c>
      <c r="K456">
        <v>-13.98</v>
      </c>
      <c r="M456">
        <v>2112.3000000000002</v>
      </c>
      <c r="N456">
        <v>249.66</v>
      </c>
      <c r="O456">
        <v>1.829</v>
      </c>
      <c r="P456">
        <v>21.29</v>
      </c>
      <c r="Q456">
        <v>-14.04</v>
      </c>
      <c r="R456">
        <f t="shared" si="23"/>
        <v>25.502660645509124</v>
      </c>
      <c r="T456">
        <f t="shared" si="24"/>
        <v>14.937176659780864</v>
      </c>
      <c r="U456" s="3">
        <f t="shared" si="25"/>
        <v>2112.3000000000002</v>
      </c>
      <c r="AL456">
        <v>249.69</v>
      </c>
      <c r="AM456">
        <v>1.83</v>
      </c>
      <c r="AN456">
        <v>21.21</v>
      </c>
      <c r="AO456">
        <v>-13.98</v>
      </c>
      <c r="AQ456">
        <v>2108.4</v>
      </c>
    </row>
    <row r="457" spans="1:43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G457">
        <v>2112.3000000000002</v>
      </c>
      <c r="H457">
        <v>249.66</v>
      </c>
      <c r="I457">
        <v>1.829</v>
      </c>
      <c r="J457">
        <v>21.29</v>
      </c>
      <c r="K457">
        <v>-14.04</v>
      </c>
      <c r="M457">
        <v>2116.1999999999998</v>
      </c>
      <c r="N457">
        <v>249.62</v>
      </c>
      <c r="O457">
        <v>1.829</v>
      </c>
      <c r="P457">
        <v>21.48</v>
      </c>
      <c r="Q457">
        <v>-14.11</v>
      </c>
      <c r="R457">
        <f t="shared" si="23"/>
        <v>25.699854085188889</v>
      </c>
      <c r="T457">
        <f t="shared" si="24"/>
        <v>14.939943599196159</v>
      </c>
      <c r="U457" s="3">
        <f t="shared" si="25"/>
        <v>2116.1999999999998</v>
      </c>
      <c r="AL457">
        <v>249.66</v>
      </c>
      <c r="AM457">
        <v>1.829</v>
      </c>
      <c r="AN457">
        <v>21.29</v>
      </c>
      <c r="AO457">
        <v>-14.04</v>
      </c>
      <c r="AQ457">
        <v>2112.3000000000002</v>
      </c>
    </row>
    <row r="458" spans="1:43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G458">
        <v>2116.1999999999998</v>
      </c>
      <c r="H458">
        <v>249.62</v>
      </c>
      <c r="I458">
        <v>1.829</v>
      </c>
      <c r="J458">
        <v>21.48</v>
      </c>
      <c r="K458">
        <v>-14.11</v>
      </c>
      <c r="M458">
        <v>2120.1999999999998</v>
      </c>
      <c r="N458">
        <v>249.68</v>
      </c>
      <c r="O458">
        <v>1.2190000000000001</v>
      </c>
      <c r="P458">
        <v>21.56</v>
      </c>
      <c r="Q458">
        <v>-14.16</v>
      </c>
      <c r="R458">
        <f t="shared" si="23"/>
        <v>25.794169883909813</v>
      </c>
      <c r="T458">
        <f t="shared" si="24"/>
        <v>14.942776193749561</v>
      </c>
      <c r="U458" s="3">
        <f t="shared" si="25"/>
        <v>2120.1999999999998</v>
      </c>
      <c r="AL458">
        <v>249.62</v>
      </c>
      <c r="AM458">
        <v>1.829</v>
      </c>
      <c r="AN458">
        <v>21.48</v>
      </c>
      <c r="AO458">
        <v>-14.11</v>
      </c>
      <c r="AQ458">
        <v>2116.1999999999998</v>
      </c>
    </row>
    <row r="459" spans="1:43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G459">
        <v>2120.1999999999998</v>
      </c>
      <c r="H459">
        <v>249.68</v>
      </c>
      <c r="I459">
        <v>1.2190000000000001</v>
      </c>
      <c r="J459">
        <v>21.56</v>
      </c>
      <c r="K459">
        <v>-14.16</v>
      </c>
      <c r="M459">
        <v>2124.1</v>
      </c>
      <c r="N459">
        <v>249.64</v>
      </c>
      <c r="O459">
        <v>1.2190000000000001</v>
      </c>
      <c r="P459">
        <v>21.76</v>
      </c>
      <c r="Q459">
        <v>-14.24</v>
      </c>
      <c r="R459">
        <f t="shared" si="23"/>
        <v>26.00529176917652</v>
      </c>
      <c r="T459">
        <f t="shared" si="24"/>
        <v>14.945532832840325</v>
      </c>
      <c r="U459" s="3">
        <f t="shared" si="25"/>
        <v>2124.1</v>
      </c>
      <c r="AL459">
        <v>249.68</v>
      </c>
      <c r="AM459">
        <v>1.2190000000000001</v>
      </c>
      <c r="AN459">
        <v>21.56</v>
      </c>
      <c r="AO459">
        <v>-14.16</v>
      </c>
      <c r="AQ459">
        <v>2120.1999999999998</v>
      </c>
    </row>
    <row r="460" spans="1:43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G460">
        <v>2124.1</v>
      </c>
      <c r="H460">
        <v>249.64</v>
      </c>
      <c r="I460">
        <v>1.2190000000000001</v>
      </c>
      <c r="J460">
        <v>21.76</v>
      </c>
      <c r="K460">
        <v>-14.24</v>
      </c>
      <c r="M460">
        <v>2128</v>
      </c>
      <c r="N460">
        <v>249.61</v>
      </c>
      <c r="O460">
        <v>1.2190000000000001</v>
      </c>
      <c r="P460">
        <v>21.84</v>
      </c>
      <c r="Q460">
        <v>-14.29</v>
      </c>
      <c r="R460">
        <f t="shared" si="23"/>
        <v>26.099611108213853</v>
      </c>
      <c r="T460">
        <f t="shared" si="24"/>
        <v>14.948284415183368</v>
      </c>
      <c r="U460" s="3">
        <f t="shared" si="25"/>
        <v>2128</v>
      </c>
      <c r="AL460">
        <v>249.64</v>
      </c>
      <c r="AM460">
        <v>1.2190000000000001</v>
      </c>
      <c r="AN460">
        <v>21.76</v>
      </c>
      <c r="AO460">
        <v>-14.24</v>
      </c>
      <c r="AQ460">
        <v>2124.1</v>
      </c>
    </row>
    <row r="461" spans="1:43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G461">
        <v>2128</v>
      </c>
      <c r="H461">
        <v>249.61</v>
      </c>
      <c r="I461">
        <v>1.2190000000000001</v>
      </c>
      <c r="J461">
        <v>21.84</v>
      </c>
      <c r="K461">
        <v>-14.29</v>
      </c>
      <c r="M461">
        <v>2132</v>
      </c>
      <c r="N461">
        <v>249.58</v>
      </c>
      <c r="O461">
        <v>1.2190000000000001</v>
      </c>
      <c r="P461">
        <v>22.01</v>
      </c>
      <c r="Q461">
        <v>-14.4</v>
      </c>
      <c r="R461">
        <f t="shared" si="23"/>
        <v>26.302093072605462</v>
      </c>
      <c r="T461">
        <f t="shared" si="24"/>
        <v>14.951101317419669</v>
      </c>
      <c r="U461" s="3">
        <f t="shared" si="25"/>
        <v>2132</v>
      </c>
      <c r="AL461">
        <v>249.61</v>
      </c>
      <c r="AM461">
        <v>1.2190000000000001</v>
      </c>
      <c r="AN461">
        <v>21.84</v>
      </c>
      <c r="AO461">
        <v>-14.29</v>
      </c>
      <c r="AQ461">
        <v>2128</v>
      </c>
    </row>
    <row r="462" spans="1:43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G462">
        <v>2132</v>
      </c>
      <c r="H462">
        <v>249.58</v>
      </c>
      <c r="I462">
        <v>1.2190000000000001</v>
      </c>
      <c r="J462">
        <v>22.01</v>
      </c>
      <c r="K462">
        <v>-14.4</v>
      </c>
      <c r="M462">
        <v>2135.3000000000002</v>
      </c>
      <c r="N462">
        <v>249.64</v>
      </c>
      <c r="O462">
        <v>1.2190000000000001</v>
      </c>
      <c r="P462">
        <v>22.12</v>
      </c>
      <c r="Q462">
        <v>-14.42</v>
      </c>
      <c r="R462">
        <f t="shared" si="23"/>
        <v>26.405128289784923</v>
      </c>
      <c r="T462">
        <f t="shared" si="24"/>
        <v>14.953421286011869</v>
      </c>
      <c r="U462" s="3">
        <f t="shared" si="25"/>
        <v>2135.3000000000002</v>
      </c>
      <c r="AL462">
        <v>249.58</v>
      </c>
      <c r="AM462">
        <v>1.2190000000000001</v>
      </c>
      <c r="AN462">
        <v>22.01</v>
      </c>
      <c r="AO462">
        <v>-14.4</v>
      </c>
      <c r="AQ462">
        <v>2132</v>
      </c>
    </row>
    <row r="463" spans="1:43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G463">
        <v>2135.3000000000002</v>
      </c>
      <c r="H463">
        <v>249.64</v>
      </c>
      <c r="I463">
        <v>1.2190000000000001</v>
      </c>
      <c r="J463">
        <v>22.12</v>
      </c>
      <c r="K463">
        <v>-14.42</v>
      </c>
      <c r="M463">
        <v>2137.9</v>
      </c>
      <c r="N463">
        <v>249.71</v>
      </c>
      <c r="O463">
        <v>1.218</v>
      </c>
      <c r="P463">
        <v>22.28</v>
      </c>
      <c r="Q463">
        <v>-14.53</v>
      </c>
      <c r="R463">
        <f t="shared" si="23"/>
        <v>26.599234951404149</v>
      </c>
      <c r="T463">
        <f t="shared" si="24"/>
        <v>14.955246616200609</v>
      </c>
      <c r="U463" s="3">
        <f t="shared" si="25"/>
        <v>2137.9</v>
      </c>
      <c r="AL463">
        <v>249.64</v>
      </c>
      <c r="AM463">
        <v>1.2190000000000001</v>
      </c>
      <c r="AN463">
        <v>22.12</v>
      </c>
      <c r="AO463">
        <v>-14.42</v>
      </c>
      <c r="AQ463">
        <v>2135.3000000000002</v>
      </c>
    </row>
    <row r="464" spans="1:43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G464">
        <v>2137.9</v>
      </c>
      <c r="H464">
        <v>249.71</v>
      </c>
      <c r="I464">
        <v>1.218</v>
      </c>
      <c r="J464">
        <v>22.28</v>
      </c>
      <c r="K464">
        <v>-14.53</v>
      </c>
      <c r="M464">
        <v>2140.6</v>
      </c>
      <c r="N464">
        <v>249.78</v>
      </c>
      <c r="O464">
        <v>1.218</v>
      </c>
      <c r="P464">
        <v>22.37</v>
      </c>
      <c r="Q464">
        <v>-14.58</v>
      </c>
      <c r="R464">
        <f t="shared" si="23"/>
        <v>26.701934386856696</v>
      </c>
      <c r="T464">
        <f t="shared" si="24"/>
        <v>14.95713980331648</v>
      </c>
      <c r="U464" s="3">
        <f t="shared" si="25"/>
        <v>2140.6</v>
      </c>
      <c r="AL464">
        <v>249.71</v>
      </c>
      <c r="AM464">
        <v>1.218</v>
      </c>
      <c r="AN464">
        <v>22.28</v>
      </c>
      <c r="AO464">
        <v>-14.53</v>
      </c>
      <c r="AQ464">
        <v>2137.9</v>
      </c>
    </row>
    <row r="465" spans="1:43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G465">
        <v>2140.6</v>
      </c>
      <c r="H465">
        <v>249.78</v>
      </c>
      <c r="I465">
        <v>1.218</v>
      </c>
      <c r="J465">
        <v>22.37</v>
      </c>
      <c r="K465">
        <v>-14.58</v>
      </c>
      <c r="M465">
        <v>2143.3000000000002</v>
      </c>
      <c r="N465">
        <v>249.85</v>
      </c>
      <c r="O465">
        <v>0.60899999999999999</v>
      </c>
      <c r="P465">
        <v>22.56</v>
      </c>
      <c r="Q465">
        <v>-14.65</v>
      </c>
      <c r="R465">
        <f t="shared" si="23"/>
        <v>26.899369881095726</v>
      </c>
      <c r="T465">
        <f t="shared" si="24"/>
        <v>14.959030604005696</v>
      </c>
      <c r="U465" s="3">
        <f t="shared" si="25"/>
        <v>2143.3000000000002</v>
      </c>
      <c r="AL465">
        <v>249.78</v>
      </c>
      <c r="AM465">
        <v>1.218</v>
      </c>
      <c r="AN465">
        <v>22.37</v>
      </c>
      <c r="AO465">
        <v>-14.58</v>
      </c>
      <c r="AQ465">
        <v>2140.6</v>
      </c>
    </row>
    <row r="466" spans="1:43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G466">
        <v>2143.3000000000002</v>
      </c>
      <c r="H466">
        <v>249.85</v>
      </c>
      <c r="I466">
        <v>0.60899999999999999</v>
      </c>
      <c r="J466">
        <v>22.56</v>
      </c>
      <c r="K466">
        <v>-14.65</v>
      </c>
      <c r="M466">
        <v>2146</v>
      </c>
      <c r="N466">
        <v>249.91</v>
      </c>
      <c r="O466">
        <v>0.60799999999999998</v>
      </c>
      <c r="P466">
        <v>22.64</v>
      </c>
      <c r="Q466">
        <v>-14.71</v>
      </c>
      <c r="R466">
        <f t="shared" si="23"/>
        <v>26.999142578978319</v>
      </c>
      <c r="T466">
        <f t="shared" si="24"/>
        <v>14.960919024277031</v>
      </c>
      <c r="U466" s="3">
        <f t="shared" si="25"/>
        <v>2146</v>
      </c>
      <c r="AL466">
        <v>249.85</v>
      </c>
      <c r="AM466">
        <v>0.60899999999999999</v>
      </c>
      <c r="AN466">
        <v>22.56</v>
      </c>
      <c r="AO466">
        <v>-14.65</v>
      </c>
      <c r="AQ466">
        <v>2143.3000000000002</v>
      </c>
    </row>
    <row r="467" spans="1:43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G467">
        <v>2146</v>
      </c>
      <c r="H467">
        <v>249.91</v>
      </c>
      <c r="I467">
        <v>0.60799999999999998</v>
      </c>
      <c r="J467">
        <v>22.64</v>
      </c>
      <c r="K467">
        <v>-14.71</v>
      </c>
      <c r="M467">
        <v>2148.6</v>
      </c>
      <c r="N467">
        <v>249.98</v>
      </c>
      <c r="O467">
        <v>0.60799999999999998</v>
      </c>
      <c r="P467">
        <v>22.81</v>
      </c>
      <c r="Q467">
        <v>-14.81</v>
      </c>
      <c r="R467">
        <f t="shared" si="23"/>
        <v>27.196179878799153</v>
      </c>
      <c r="T467">
        <f t="shared" si="24"/>
        <v>14.962735258839729</v>
      </c>
      <c r="U467" s="3">
        <f t="shared" si="25"/>
        <v>2148.6</v>
      </c>
      <c r="AL467">
        <v>249.91</v>
      </c>
      <c r="AM467">
        <v>0.60799999999999998</v>
      </c>
      <c r="AN467">
        <v>22.64</v>
      </c>
      <c r="AO467">
        <v>-14.71</v>
      </c>
      <c r="AQ467">
        <v>2146</v>
      </c>
    </row>
    <row r="468" spans="1:43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G468">
        <v>2148.6</v>
      </c>
      <c r="H468">
        <v>249.98</v>
      </c>
      <c r="I468">
        <v>0.60799999999999998</v>
      </c>
      <c r="J468">
        <v>22.81</v>
      </c>
      <c r="K468">
        <v>-14.81</v>
      </c>
      <c r="M468">
        <v>2151.3000000000002</v>
      </c>
      <c r="N468">
        <v>249.96</v>
      </c>
      <c r="O468">
        <v>0.60799999999999998</v>
      </c>
      <c r="P468">
        <v>22.95</v>
      </c>
      <c r="Q468">
        <v>-14.79</v>
      </c>
      <c r="R468">
        <f t="shared" si="23"/>
        <v>27.302867981221315</v>
      </c>
      <c r="T468">
        <f t="shared" si="24"/>
        <v>14.964619023826025</v>
      </c>
      <c r="U468" s="3">
        <f t="shared" si="25"/>
        <v>2151.3000000000002</v>
      </c>
      <c r="AL468">
        <v>249.98</v>
      </c>
      <c r="AM468">
        <v>0.60799999999999998</v>
      </c>
      <c r="AN468">
        <v>22.81</v>
      </c>
      <c r="AO468">
        <v>-14.81</v>
      </c>
      <c r="AQ468">
        <v>2148.6</v>
      </c>
    </row>
    <row r="469" spans="1:43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G469">
        <v>2151.3000000000002</v>
      </c>
      <c r="H469">
        <v>249.96</v>
      </c>
      <c r="I469">
        <v>0.60799999999999998</v>
      </c>
      <c r="J469">
        <v>22.95</v>
      </c>
      <c r="K469">
        <v>-14.79</v>
      </c>
      <c r="M469">
        <v>2154</v>
      </c>
      <c r="N469">
        <v>250.03</v>
      </c>
      <c r="O469">
        <v>0.60799999999999998</v>
      </c>
      <c r="P469">
        <v>22.97</v>
      </c>
      <c r="Q469">
        <v>-14.75</v>
      </c>
      <c r="R469">
        <f t="shared" si="23"/>
        <v>27.298047549229594</v>
      </c>
      <c r="T469">
        <f t="shared" si="24"/>
        <v>14.966500426065567</v>
      </c>
      <c r="U469" s="3">
        <f t="shared" si="25"/>
        <v>2154</v>
      </c>
      <c r="AL469">
        <v>249.96</v>
      </c>
      <c r="AM469">
        <v>0.60799999999999998</v>
      </c>
      <c r="AN469">
        <v>22.95</v>
      </c>
      <c r="AO469">
        <v>-14.79</v>
      </c>
      <c r="AQ469">
        <v>2151.3000000000002</v>
      </c>
    </row>
    <row r="470" spans="1:43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G470">
        <v>2154</v>
      </c>
      <c r="H470">
        <v>250.03</v>
      </c>
      <c r="I470">
        <v>0.60799999999999998</v>
      </c>
      <c r="J470">
        <v>22.97</v>
      </c>
      <c r="K470">
        <v>-14.75</v>
      </c>
      <c r="M470">
        <v>2156.6</v>
      </c>
      <c r="N470">
        <v>250</v>
      </c>
      <c r="O470">
        <v>0.60799999999999998</v>
      </c>
      <c r="P470">
        <v>23.08</v>
      </c>
      <c r="Q470">
        <v>-14.76</v>
      </c>
      <c r="R470">
        <f t="shared" si="23"/>
        <v>27.39605811061146</v>
      </c>
      <c r="T470">
        <f t="shared" si="24"/>
        <v>14.968309919163024</v>
      </c>
      <c r="U470" s="3">
        <f t="shared" si="25"/>
        <v>2156.6</v>
      </c>
      <c r="AL470">
        <v>250.03</v>
      </c>
      <c r="AM470">
        <v>0.60799999999999998</v>
      </c>
      <c r="AN470">
        <v>22.97</v>
      </c>
      <c r="AO470">
        <v>-14.75</v>
      </c>
      <c r="AQ470">
        <v>2154</v>
      </c>
    </row>
    <row r="471" spans="1:43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G471">
        <v>2156.6</v>
      </c>
      <c r="H471">
        <v>250</v>
      </c>
      <c r="I471">
        <v>0.60799999999999998</v>
      </c>
      <c r="J471">
        <v>23.08</v>
      </c>
      <c r="K471">
        <v>-14.76</v>
      </c>
      <c r="M471">
        <v>2159.3000000000002</v>
      </c>
      <c r="N471">
        <v>249.98</v>
      </c>
      <c r="O471">
        <v>0.60799999999999998</v>
      </c>
      <c r="P471">
        <v>23.11</v>
      </c>
      <c r="Q471">
        <v>-14.72</v>
      </c>
      <c r="R471">
        <f t="shared" si="23"/>
        <v>27.399826641787353</v>
      </c>
      <c r="T471">
        <f t="shared" si="24"/>
        <v>14.970186700612246</v>
      </c>
      <c r="U471" s="3">
        <f t="shared" si="25"/>
        <v>2159.3000000000002</v>
      </c>
      <c r="AL471">
        <v>250</v>
      </c>
      <c r="AM471">
        <v>0.60799999999999998</v>
      </c>
      <c r="AN471">
        <v>23.08</v>
      </c>
      <c r="AO471">
        <v>-14.76</v>
      </c>
      <c r="AQ471">
        <v>2156.6</v>
      </c>
    </row>
    <row r="472" spans="1:43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G472">
        <v>2159.3000000000002</v>
      </c>
      <c r="H472">
        <v>249.98</v>
      </c>
      <c r="I472">
        <v>0.60799999999999998</v>
      </c>
      <c r="J472">
        <v>23.11</v>
      </c>
      <c r="K472">
        <v>-14.72</v>
      </c>
      <c r="M472">
        <v>2162</v>
      </c>
      <c r="N472">
        <v>249.95</v>
      </c>
      <c r="O472">
        <v>0.60799999999999998</v>
      </c>
      <c r="P472">
        <v>23.24</v>
      </c>
      <c r="Q472">
        <v>-14.69</v>
      </c>
      <c r="R472">
        <f t="shared" si="23"/>
        <v>27.493521054968568</v>
      </c>
      <c r="T472">
        <f t="shared" si="24"/>
        <v>14.972061136789797</v>
      </c>
      <c r="U472" s="3">
        <f t="shared" si="25"/>
        <v>2162</v>
      </c>
      <c r="AL472">
        <v>249.98</v>
      </c>
      <c r="AM472">
        <v>0.60799999999999998</v>
      </c>
      <c r="AN472">
        <v>23.11</v>
      </c>
      <c r="AO472">
        <v>-14.72</v>
      </c>
      <c r="AQ472">
        <v>2159.3000000000002</v>
      </c>
    </row>
    <row r="473" spans="1:43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G473">
        <v>2162</v>
      </c>
      <c r="H473">
        <v>249.95</v>
      </c>
      <c r="I473">
        <v>0.60799999999999998</v>
      </c>
      <c r="J473">
        <v>23.24</v>
      </c>
      <c r="K473">
        <v>-14.69</v>
      </c>
      <c r="M473">
        <v>2164.6999999999998</v>
      </c>
      <c r="N473">
        <v>249.92</v>
      </c>
      <c r="O473">
        <v>0.60799999999999998</v>
      </c>
      <c r="P473">
        <v>23.27</v>
      </c>
      <c r="Q473">
        <v>-14.65</v>
      </c>
      <c r="R473">
        <f t="shared" si="23"/>
        <v>27.497552618369511</v>
      </c>
      <c r="T473">
        <f t="shared" si="24"/>
        <v>14.973933233549781</v>
      </c>
      <c r="U473" s="3">
        <f t="shared" si="25"/>
        <v>2164.6999999999998</v>
      </c>
      <c r="AL473">
        <v>249.95</v>
      </c>
      <c r="AM473">
        <v>0.60799999999999998</v>
      </c>
      <c r="AN473">
        <v>23.24</v>
      </c>
      <c r="AO473">
        <v>-14.69</v>
      </c>
      <c r="AQ473">
        <v>2162</v>
      </c>
    </row>
    <row r="474" spans="1:43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G474">
        <v>2164.6999999999998</v>
      </c>
      <c r="H474">
        <v>249.92</v>
      </c>
      <c r="I474">
        <v>0.60799999999999998</v>
      </c>
      <c r="J474">
        <v>23.27</v>
      </c>
      <c r="K474">
        <v>-14.65</v>
      </c>
      <c r="M474">
        <v>2167.3000000000002</v>
      </c>
      <c r="N474">
        <v>249.91</v>
      </c>
      <c r="O474">
        <v>0.60799999999999998</v>
      </c>
      <c r="P474">
        <v>23.38</v>
      </c>
      <c r="Q474">
        <v>-14.67</v>
      </c>
      <c r="R474">
        <f t="shared" si="23"/>
        <v>27.601327866608155</v>
      </c>
      <c r="T474">
        <f t="shared" si="24"/>
        <v>14.975733787782602</v>
      </c>
      <c r="U474" s="3">
        <f t="shared" si="25"/>
        <v>2167.3000000000002</v>
      </c>
      <c r="AL474">
        <v>249.92</v>
      </c>
      <c r="AM474">
        <v>0.60799999999999998</v>
      </c>
      <c r="AN474">
        <v>23.27</v>
      </c>
      <c r="AO474">
        <v>-14.65</v>
      </c>
      <c r="AQ474">
        <v>2164.6999999999998</v>
      </c>
    </row>
    <row r="475" spans="1:43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G475">
        <v>2167.3000000000002</v>
      </c>
      <c r="H475">
        <v>249.91</v>
      </c>
      <c r="I475">
        <v>0.60799999999999998</v>
      </c>
      <c r="J475">
        <v>23.38</v>
      </c>
      <c r="K475">
        <v>-14.67</v>
      </c>
      <c r="M475">
        <v>2170</v>
      </c>
      <c r="N475">
        <v>249.88</v>
      </c>
      <c r="O475">
        <v>0.60799999999999998</v>
      </c>
      <c r="P475">
        <v>23.49</v>
      </c>
      <c r="Q475">
        <v>-14.68</v>
      </c>
      <c r="R475">
        <f t="shared" si="23"/>
        <v>27.699864620607805</v>
      </c>
      <c r="T475">
        <f t="shared" si="24"/>
        <v>14.977601309292824</v>
      </c>
      <c r="U475" s="3">
        <f t="shared" si="25"/>
        <v>2170</v>
      </c>
      <c r="AL475">
        <v>249.91</v>
      </c>
      <c r="AM475">
        <v>0.60799999999999998</v>
      </c>
      <c r="AN475">
        <v>23.38</v>
      </c>
      <c r="AO475">
        <v>-14.67</v>
      </c>
      <c r="AQ475">
        <v>2167.3000000000002</v>
      </c>
    </row>
    <row r="476" spans="1:43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G476">
        <v>2170</v>
      </c>
      <c r="H476">
        <v>249.88</v>
      </c>
      <c r="I476">
        <v>0.60799999999999998</v>
      </c>
      <c r="J476">
        <v>23.49</v>
      </c>
      <c r="K476">
        <v>-14.68</v>
      </c>
      <c r="M476">
        <v>2172.6999999999998</v>
      </c>
      <c r="N476">
        <v>249.85</v>
      </c>
      <c r="O476">
        <v>0.60799999999999998</v>
      </c>
      <c r="P476">
        <v>23.54</v>
      </c>
      <c r="Q476">
        <v>-14.6</v>
      </c>
      <c r="R476">
        <f t="shared" si="23"/>
        <v>27.700028880851367</v>
      </c>
      <c r="T476">
        <f t="shared" si="24"/>
        <v>14.979466508602858</v>
      </c>
      <c r="U476" s="3">
        <f t="shared" si="25"/>
        <v>2172.6999999999998</v>
      </c>
      <c r="AL476">
        <v>249.88</v>
      </c>
      <c r="AM476">
        <v>0.60799999999999998</v>
      </c>
      <c r="AN476">
        <v>23.49</v>
      </c>
      <c r="AO476">
        <v>-14.68</v>
      </c>
      <c r="AQ476">
        <v>2170</v>
      </c>
    </row>
    <row r="477" spans="1:43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G477">
        <v>2172.6999999999998</v>
      </c>
      <c r="H477">
        <v>249.85</v>
      </c>
      <c r="I477">
        <v>0.60799999999999998</v>
      </c>
      <c r="J477">
        <v>23.54</v>
      </c>
      <c r="K477">
        <v>-14.6</v>
      </c>
      <c r="M477">
        <v>2175.3000000000002</v>
      </c>
      <c r="N477">
        <v>249.73</v>
      </c>
      <c r="O477">
        <v>0.60799999999999998</v>
      </c>
      <c r="P477">
        <v>23.65</v>
      </c>
      <c r="Q477">
        <v>-14.61</v>
      </c>
      <c r="R477">
        <f t="shared" si="23"/>
        <v>27.798823716121511</v>
      </c>
      <c r="T477">
        <f t="shared" si="24"/>
        <v>14.981260437059552</v>
      </c>
      <c r="U477" s="3">
        <f t="shared" si="25"/>
        <v>2175.3000000000002</v>
      </c>
      <c r="AL477">
        <v>249.85</v>
      </c>
      <c r="AM477">
        <v>0.60799999999999998</v>
      </c>
      <c r="AN477">
        <v>23.54</v>
      </c>
      <c r="AO477">
        <v>-14.6</v>
      </c>
      <c r="AQ477">
        <v>2172.6999999999998</v>
      </c>
    </row>
    <row r="478" spans="1:43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G478">
        <v>2175.3000000000002</v>
      </c>
      <c r="H478">
        <v>249.73</v>
      </c>
      <c r="I478">
        <v>0.60799999999999998</v>
      </c>
      <c r="J478">
        <v>23.65</v>
      </c>
      <c r="K478">
        <v>-14.61</v>
      </c>
      <c r="M478">
        <v>2178</v>
      </c>
      <c r="N478">
        <v>249.71</v>
      </c>
      <c r="O478">
        <v>0.60799999999999998</v>
      </c>
      <c r="P478">
        <v>23.68</v>
      </c>
      <c r="Q478">
        <v>-14.57</v>
      </c>
      <c r="R478">
        <f t="shared" si="23"/>
        <v>27.803368500956857</v>
      </c>
      <c r="T478">
        <f t="shared" si="24"/>
        <v>14.983121094730425</v>
      </c>
      <c r="U478" s="3">
        <f t="shared" si="25"/>
        <v>2178</v>
      </c>
      <c r="AL478">
        <v>249.73</v>
      </c>
      <c r="AM478">
        <v>0.60799999999999998</v>
      </c>
      <c r="AN478">
        <v>23.65</v>
      </c>
      <c r="AO478">
        <v>-14.61</v>
      </c>
      <c r="AQ478">
        <v>2175.3000000000002</v>
      </c>
    </row>
    <row r="479" spans="1:43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G479">
        <v>2178</v>
      </c>
      <c r="H479">
        <v>249.71</v>
      </c>
      <c r="I479">
        <v>0.60799999999999998</v>
      </c>
      <c r="J479">
        <v>23.68</v>
      </c>
      <c r="K479">
        <v>-14.57</v>
      </c>
      <c r="M479">
        <v>2180.6999999999998</v>
      </c>
      <c r="N479">
        <v>249.68</v>
      </c>
      <c r="O479">
        <v>0.60799999999999998</v>
      </c>
      <c r="P479">
        <v>23.79</v>
      </c>
      <c r="Q479">
        <v>-14.58</v>
      </c>
      <c r="R479">
        <f t="shared" si="23"/>
        <v>27.902338611664792</v>
      </c>
      <c r="T479">
        <f t="shared" si="24"/>
        <v>14.984979447229115</v>
      </c>
      <c r="U479" s="3">
        <f t="shared" si="25"/>
        <v>2180.6999999999998</v>
      </c>
      <c r="AL479">
        <v>249.71</v>
      </c>
      <c r="AM479">
        <v>0.60799999999999998</v>
      </c>
      <c r="AN479">
        <v>23.68</v>
      </c>
      <c r="AO479">
        <v>-14.57</v>
      </c>
      <c r="AQ479">
        <v>2178</v>
      </c>
    </row>
    <row r="480" spans="1:43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G480">
        <v>2180.6999999999998</v>
      </c>
      <c r="H480">
        <v>249.68</v>
      </c>
      <c r="I480">
        <v>0.60799999999999998</v>
      </c>
      <c r="J480">
        <v>23.79</v>
      </c>
      <c r="K480">
        <v>-14.58</v>
      </c>
      <c r="M480">
        <v>2183.3000000000002</v>
      </c>
      <c r="N480">
        <v>249.66</v>
      </c>
      <c r="O480">
        <v>0.60799999999999998</v>
      </c>
      <c r="P480">
        <v>23.92</v>
      </c>
      <c r="Q480">
        <v>-14.55</v>
      </c>
      <c r="R480">
        <f t="shared" si="23"/>
        <v>27.997658830695112</v>
      </c>
      <c r="T480">
        <f t="shared" si="24"/>
        <v>14.986766798494672</v>
      </c>
      <c r="U480" s="3">
        <f t="shared" si="25"/>
        <v>2183.3000000000002</v>
      </c>
      <c r="AL480">
        <v>249.68</v>
      </c>
      <c r="AM480">
        <v>0.60799999999999998</v>
      </c>
      <c r="AN480">
        <v>23.79</v>
      </c>
      <c r="AO480">
        <v>-14.58</v>
      </c>
      <c r="AQ480">
        <v>2180.6999999999998</v>
      </c>
    </row>
    <row r="481" spans="1:43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G481">
        <v>2183.3000000000002</v>
      </c>
      <c r="H481">
        <v>249.66</v>
      </c>
      <c r="I481">
        <v>0.60799999999999998</v>
      </c>
      <c r="J481">
        <v>23.92</v>
      </c>
      <c r="K481">
        <v>-14.55</v>
      </c>
      <c r="M481">
        <v>2186</v>
      </c>
      <c r="N481">
        <v>249.64</v>
      </c>
      <c r="O481">
        <v>0.60799999999999998</v>
      </c>
      <c r="P481">
        <v>23.95</v>
      </c>
      <c r="Q481">
        <v>-14.5</v>
      </c>
      <c r="R481">
        <f t="shared" si="23"/>
        <v>27.997365947531563</v>
      </c>
      <c r="T481">
        <f t="shared" si="24"/>
        <v>14.988620642595793</v>
      </c>
      <c r="U481" s="3">
        <f t="shared" si="25"/>
        <v>2186</v>
      </c>
      <c r="AL481">
        <v>249.66</v>
      </c>
      <c r="AM481">
        <v>0.60799999999999998</v>
      </c>
      <c r="AN481">
        <v>23.92</v>
      </c>
      <c r="AO481">
        <v>-14.55</v>
      </c>
      <c r="AQ481">
        <v>2183.3000000000002</v>
      </c>
    </row>
    <row r="482" spans="1:43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G482">
        <v>2186</v>
      </c>
      <c r="H482">
        <v>249.64</v>
      </c>
      <c r="I482">
        <v>0.60799999999999998</v>
      </c>
      <c r="J482">
        <v>23.95</v>
      </c>
      <c r="K482">
        <v>-14.5</v>
      </c>
      <c r="M482">
        <v>2188.6999999999998</v>
      </c>
      <c r="N482">
        <v>249.61</v>
      </c>
      <c r="O482">
        <v>0.60799999999999998</v>
      </c>
      <c r="P482">
        <v>24.06</v>
      </c>
      <c r="Q482">
        <v>-14.51</v>
      </c>
      <c r="R482">
        <f t="shared" si="23"/>
        <v>28.096684857826194</v>
      </c>
      <c r="T482">
        <f t="shared" si="24"/>
        <v>14.990472198366124</v>
      </c>
      <c r="U482" s="3">
        <f t="shared" si="25"/>
        <v>2188.6999999999998</v>
      </c>
      <c r="AL482">
        <v>249.64</v>
      </c>
      <c r="AM482">
        <v>0.60799999999999998</v>
      </c>
      <c r="AN482">
        <v>23.95</v>
      </c>
      <c r="AO482">
        <v>-14.5</v>
      </c>
      <c r="AQ482">
        <v>2186</v>
      </c>
    </row>
    <row r="483" spans="1:43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G483">
        <v>2188.6999999999998</v>
      </c>
      <c r="H483">
        <v>249.61</v>
      </c>
      <c r="I483">
        <v>0.60799999999999998</v>
      </c>
      <c r="J483">
        <v>24.06</v>
      </c>
      <c r="K483">
        <v>-14.51</v>
      </c>
      <c r="M483">
        <v>2191.3000000000002</v>
      </c>
      <c r="N483">
        <v>249.58</v>
      </c>
      <c r="O483">
        <v>0.60799999999999998</v>
      </c>
      <c r="P483">
        <v>24.09</v>
      </c>
      <c r="Q483">
        <v>-14.47</v>
      </c>
      <c r="R483">
        <f t="shared" ref="R483:R508" si="26">SQRT(POWER(P483,2) + POWER(Q483,2))</f>
        <v>28.101761510624204</v>
      </c>
      <c r="T483">
        <f t="shared" si="24"/>
        <v>14.992253020493102</v>
      </c>
      <c r="U483" s="3">
        <f t="shared" si="25"/>
        <v>2191.3000000000002</v>
      </c>
      <c r="AL483">
        <v>249.61</v>
      </c>
      <c r="AM483">
        <v>0.60799999999999998</v>
      </c>
      <c r="AN483">
        <v>24.06</v>
      </c>
      <c r="AO483">
        <v>-14.51</v>
      </c>
      <c r="AQ483">
        <v>2188.6999999999998</v>
      </c>
    </row>
    <row r="484" spans="1:43" x14ac:dyDescent="0.2">
      <c r="G484">
        <v>2191.3000000000002</v>
      </c>
      <c r="H484">
        <v>249.58</v>
      </c>
      <c r="I484">
        <v>0.60799999999999998</v>
      </c>
      <c r="J484">
        <v>24.09</v>
      </c>
      <c r="K484">
        <v>-14.47</v>
      </c>
      <c r="M484">
        <v>2194</v>
      </c>
      <c r="N484">
        <v>249.57</v>
      </c>
      <c r="O484">
        <v>0.60799999999999998</v>
      </c>
      <c r="P484">
        <v>24.2</v>
      </c>
      <c r="Q484">
        <v>-14.48</v>
      </c>
      <c r="R484">
        <f t="shared" si="26"/>
        <v>28.201248199326212</v>
      </c>
      <c r="T484">
        <f t="shared" si="24"/>
        <v>14.994100100743829</v>
      </c>
      <c r="U484" s="3">
        <f t="shared" si="25"/>
        <v>2194</v>
      </c>
      <c r="AL484">
        <v>249.58</v>
      </c>
      <c r="AM484">
        <v>0.60799999999999998</v>
      </c>
      <c r="AN484">
        <v>24.09</v>
      </c>
      <c r="AO484">
        <v>-14.47</v>
      </c>
      <c r="AQ484">
        <v>2191.3000000000002</v>
      </c>
    </row>
    <row r="485" spans="1:43" x14ac:dyDescent="0.2">
      <c r="G485">
        <v>2194</v>
      </c>
      <c r="H485">
        <v>249.57</v>
      </c>
      <c r="I485">
        <v>0.60799999999999998</v>
      </c>
      <c r="J485">
        <v>24.2</v>
      </c>
      <c r="K485">
        <v>-14.48</v>
      </c>
      <c r="M485">
        <v>2196.6999999999998</v>
      </c>
      <c r="N485">
        <v>249.45</v>
      </c>
      <c r="O485">
        <v>0.60799999999999998</v>
      </c>
      <c r="P485">
        <v>24.25</v>
      </c>
      <c r="Q485">
        <v>-14.4</v>
      </c>
      <c r="R485">
        <f t="shared" si="26"/>
        <v>28.203235629976927</v>
      </c>
      <c r="T485">
        <f t="shared" si="24"/>
        <v>14.995944909321276</v>
      </c>
      <c r="U485" s="3">
        <f t="shared" si="25"/>
        <v>2196.6999999999998</v>
      </c>
      <c r="AL485">
        <v>249.57</v>
      </c>
      <c r="AM485">
        <v>0.60799999999999998</v>
      </c>
      <c r="AN485">
        <v>24.2</v>
      </c>
      <c r="AO485">
        <v>-14.48</v>
      </c>
      <c r="AQ485">
        <v>2194</v>
      </c>
    </row>
    <row r="486" spans="1:43" x14ac:dyDescent="0.2">
      <c r="G486">
        <v>2196.6999999999998</v>
      </c>
      <c r="H486">
        <v>249.45</v>
      </c>
      <c r="I486">
        <v>0.60799999999999998</v>
      </c>
      <c r="J486">
        <v>24.25</v>
      </c>
      <c r="K486">
        <v>-14.4</v>
      </c>
      <c r="M486">
        <v>2199.3000000000002</v>
      </c>
      <c r="N486">
        <v>249.42</v>
      </c>
      <c r="O486">
        <v>0.60799999999999998</v>
      </c>
      <c r="P486">
        <v>24.36</v>
      </c>
      <c r="Q486">
        <v>-14.41</v>
      </c>
      <c r="R486">
        <f t="shared" si="26"/>
        <v>28.30296274244094</v>
      </c>
      <c r="T486">
        <f t="shared" si="24"/>
        <v>14.997719249837541</v>
      </c>
      <c r="U486" s="3">
        <f t="shared" si="25"/>
        <v>2199.3000000000002</v>
      </c>
      <c r="AL486">
        <v>249.45</v>
      </c>
      <c r="AM486">
        <v>0.60799999999999998</v>
      </c>
      <c r="AN486">
        <v>24.25</v>
      </c>
      <c r="AO486">
        <v>-14.4</v>
      </c>
      <c r="AQ486">
        <v>2196.6999999999998</v>
      </c>
    </row>
    <row r="487" spans="1:43" x14ac:dyDescent="0.2">
      <c r="G487">
        <v>2199.3000000000002</v>
      </c>
      <c r="H487">
        <v>249.42</v>
      </c>
      <c r="I487">
        <v>0.60799999999999998</v>
      </c>
      <c r="J487">
        <v>24.36</v>
      </c>
      <c r="K487">
        <v>-14.41</v>
      </c>
      <c r="M487">
        <v>2202</v>
      </c>
      <c r="N487">
        <v>249.4</v>
      </c>
      <c r="O487">
        <v>0.60799999999999998</v>
      </c>
      <c r="P487">
        <v>24.47</v>
      </c>
      <c r="Q487">
        <v>-14.41</v>
      </c>
      <c r="R487">
        <f t="shared" si="26"/>
        <v>28.397693568316424</v>
      </c>
      <c r="T487">
        <f t="shared" si="24"/>
        <v>14.999559615415004</v>
      </c>
      <c r="U487" s="3">
        <f t="shared" si="25"/>
        <v>2202</v>
      </c>
      <c r="AL487">
        <v>249.42</v>
      </c>
      <c r="AM487">
        <v>0.60799999999999998</v>
      </c>
      <c r="AN487">
        <v>24.36</v>
      </c>
      <c r="AO487">
        <v>-14.41</v>
      </c>
      <c r="AQ487">
        <v>2199.3000000000002</v>
      </c>
    </row>
    <row r="488" spans="1:43" x14ac:dyDescent="0.2">
      <c r="G488">
        <v>2202</v>
      </c>
      <c r="H488">
        <v>249.4</v>
      </c>
      <c r="I488">
        <v>0.60799999999999998</v>
      </c>
      <c r="J488">
        <v>24.47</v>
      </c>
      <c r="K488">
        <v>-14.41</v>
      </c>
      <c r="M488">
        <v>2204.6999999999998</v>
      </c>
      <c r="N488">
        <v>249.37</v>
      </c>
      <c r="O488">
        <v>0.60799999999999998</v>
      </c>
      <c r="P488">
        <v>24.5</v>
      </c>
      <c r="Q488">
        <v>-14.37</v>
      </c>
      <c r="R488">
        <f t="shared" si="26"/>
        <v>28.403290302357576</v>
      </c>
      <c r="T488">
        <f t="shared" si="24"/>
        <v>15.001397725795467</v>
      </c>
      <c r="U488" s="3">
        <f t="shared" si="25"/>
        <v>2204.6999999999998</v>
      </c>
      <c r="AL488">
        <v>249.4</v>
      </c>
      <c r="AM488">
        <v>0.60799999999999998</v>
      </c>
      <c r="AN488">
        <v>24.47</v>
      </c>
      <c r="AO488">
        <v>-14.41</v>
      </c>
      <c r="AQ488">
        <v>2202</v>
      </c>
    </row>
    <row r="489" spans="1:43" x14ac:dyDescent="0.2">
      <c r="G489">
        <v>2204.6999999999998</v>
      </c>
      <c r="H489">
        <v>249.37</v>
      </c>
      <c r="I489">
        <v>0.60799999999999998</v>
      </c>
      <c r="J489">
        <v>24.5</v>
      </c>
      <c r="K489">
        <v>-14.37</v>
      </c>
      <c r="M489">
        <v>2207.5</v>
      </c>
      <c r="N489">
        <v>249.34</v>
      </c>
      <c r="O489">
        <v>0.60799999999999998</v>
      </c>
      <c r="P489">
        <v>24.61</v>
      </c>
      <c r="Q489">
        <v>-14.38</v>
      </c>
      <c r="R489">
        <f t="shared" si="26"/>
        <v>28.503271742029895</v>
      </c>
      <c r="T489">
        <f t="shared" si="24"/>
        <v>15.003301538208239</v>
      </c>
      <c r="U489" s="3">
        <f t="shared" si="25"/>
        <v>2207.5</v>
      </c>
      <c r="AL489">
        <v>249.37</v>
      </c>
      <c r="AM489">
        <v>0.60799999999999998</v>
      </c>
      <c r="AN489">
        <v>24.5</v>
      </c>
      <c r="AO489">
        <v>-14.37</v>
      </c>
      <c r="AQ489">
        <v>2204.6999999999998</v>
      </c>
    </row>
    <row r="490" spans="1:43" x14ac:dyDescent="0.2">
      <c r="G490">
        <v>2207.5</v>
      </c>
      <c r="H490">
        <v>249.34</v>
      </c>
      <c r="I490">
        <v>0.60799999999999998</v>
      </c>
      <c r="J490">
        <v>24.61</v>
      </c>
      <c r="K490">
        <v>-14.38</v>
      </c>
      <c r="M490">
        <v>2210.3000000000002</v>
      </c>
      <c r="N490">
        <v>249.33</v>
      </c>
      <c r="O490">
        <v>0.60799999999999998</v>
      </c>
      <c r="P490">
        <v>24.66</v>
      </c>
      <c r="Q490">
        <v>-14.29</v>
      </c>
      <c r="R490">
        <f t="shared" si="26"/>
        <v>28.50122278078609</v>
      </c>
      <c r="T490">
        <f t="shared" si="24"/>
        <v>15.005202937349161</v>
      </c>
      <c r="U490" s="3">
        <f t="shared" si="25"/>
        <v>2210.3000000000002</v>
      </c>
      <c r="AL490">
        <v>249.34</v>
      </c>
      <c r="AM490">
        <v>0.60799999999999998</v>
      </c>
      <c r="AN490">
        <v>24.61</v>
      </c>
      <c r="AO490">
        <v>-14.38</v>
      </c>
      <c r="AQ490">
        <v>2207.5</v>
      </c>
    </row>
    <row r="491" spans="1:43" x14ac:dyDescent="0.2">
      <c r="G491">
        <v>2210.3000000000002</v>
      </c>
      <c r="H491">
        <v>249.33</v>
      </c>
      <c r="I491">
        <v>0.60799999999999998</v>
      </c>
      <c r="J491">
        <v>24.66</v>
      </c>
      <c r="K491">
        <v>-14.29</v>
      </c>
      <c r="M491">
        <v>2213.1999999999998</v>
      </c>
      <c r="N491">
        <v>249.3</v>
      </c>
      <c r="O491">
        <v>0.60799999999999998</v>
      </c>
      <c r="P491">
        <v>24.77</v>
      </c>
      <c r="Q491">
        <v>-14.3</v>
      </c>
      <c r="R491">
        <f t="shared" si="26"/>
        <v>28.601449263979614</v>
      </c>
      <c r="T491">
        <f t="shared" si="24"/>
        <v>15.007169706026998</v>
      </c>
      <c r="U491" s="3">
        <f t="shared" si="25"/>
        <v>2213.1999999999998</v>
      </c>
      <c r="AL491">
        <v>249.33</v>
      </c>
      <c r="AM491">
        <v>0.60799999999999998</v>
      </c>
      <c r="AN491">
        <v>24.66</v>
      </c>
      <c r="AO491">
        <v>-14.29</v>
      </c>
      <c r="AQ491">
        <v>2210.3000000000002</v>
      </c>
    </row>
    <row r="492" spans="1:43" x14ac:dyDescent="0.2">
      <c r="G492">
        <v>2213.1999999999998</v>
      </c>
      <c r="H492">
        <v>249.3</v>
      </c>
      <c r="I492">
        <v>0.60799999999999998</v>
      </c>
      <c r="J492">
        <v>24.77</v>
      </c>
      <c r="K492">
        <v>-14.3</v>
      </c>
      <c r="M492">
        <v>2216</v>
      </c>
      <c r="N492">
        <v>249.18</v>
      </c>
      <c r="O492">
        <v>0.60899999999999999</v>
      </c>
      <c r="P492">
        <v>24.88</v>
      </c>
      <c r="Q492">
        <v>-14.31</v>
      </c>
      <c r="R492">
        <f t="shared" si="26"/>
        <v>28.701750817676611</v>
      </c>
      <c r="T492">
        <f t="shared" si="24"/>
        <v>15.009066211291829</v>
      </c>
      <c r="U492" s="3">
        <f t="shared" si="25"/>
        <v>2216</v>
      </c>
      <c r="AL492">
        <v>249.3</v>
      </c>
      <c r="AM492">
        <v>0.60799999999999998</v>
      </c>
      <c r="AN492">
        <v>24.77</v>
      </c>
      <c r="AO492">
        <v>-14.3</v>
      </c>
      <c r="AQ492">
        <v>2213.1999999999998</v>
      </c>
    </row>
    <row r="493" spans="1:43" x14ac:dyDescent="0.2">
      <c r="G493">
        <v>2216</v>
      </c>
      <c r="H493">
        <v>249.18</v>
      </c>
      <c r="I493">
        <v>0.60899999999999999</v>
      </c>
      <c r="J493">
        <v>24.88</v>
      </c>
      <c r="K493">
        <v>-14.31</v>
      </c>
      <c r="M493">
        <v>2218.8000000000002</v>
      </c>
      <c r="N493">
        <v>249.16</v>
      </c>
      <c r="O493">
        <v>0.60899999999999999</v>
      </c>
      <c r="P493">
        <v>24.9</v>
      </c>
      <c r="Q493">
        <v>-14.26</v>
      </c>
      <c r="R493">
        <f t="shared" si="26"/>
        <v>28.694208474882171</v>
      </c>
      <c r="T493">
        <f t="shared" si="24"/>
        <v>15.010960321762687</v>
      </c>
      <c r="U493" s="3">
        <f t="shared" si="25"/>
        <v>2218.8000000000002</v>
      </c>
      <c r="AL493">
        <v>249.18</v>
      </c>
      <c r="AM493">
        <v>0.60899999999999999</v>
      </c>
      <c r="AN493">
        <v>24.88</v>
      </c>
      <c r="AO493">
        <v>-14.31</v>
      </c>
      <c r="AQ493">
        <v>2216</v>
      </c>
    </row>
    <row r="494" spans="1:43" x14ac:dyDescent="0.2">
      <c r="G494">
        <v>2218.8000000000002</v>
      </c>
      <c r="H494">
        <v>249.16</v>
      </c>
      <c r="I494">
        <v>0.60899999999999999</v>
      </c>
      <c r="J494">
        <v>24.9</v>
      </c>
      <c r="K494">
        <v>-14.26</v>
      </c>
      <c r="M494">
        <v>2221.6999999999998</v>
      </c>
      <c r="N494">
        <v>249.13</v>
      </c>
      <c r="O494">
        <v>0.60899999999999999</v>
      </c>
      <c r="P494">
        <v>25.02</v>
      </c>
      <c r="Q494">
        <v>-14.27</v>
      </c>
      <c r="R494">
        <f t="shared" si="26"/>
        <v>28.803355707278275</v>
      </c>
      <c r="T494">
        <f t="shared" si="24"/>
        <v>15.01291956086569</v>
      </c>
      <c r="U494" s="3">
        <f t="shared" si="25"/>
        <v>2221.6999999999998</v>
      </c>
      <c r="AL494">
        <v>249.16</v>
      </c>
      <c r="AM494">
        <v>0.60899999999999999</v>
      </c>
      <c r="AN494">
        <v>24.9</v>
      </c>
      <c r="AO494">
        <v>-14.26</v>
      </c>
      <c r="AQ494">
        <v>2218.8000000000002</v>
      </c>
    </row>
    <row r="495" spans="1:43" x14ac:dyDescent="0.2">
      <c r="G495">
        <v>2221.6999999999998</v>
      </c>
      <c r="H495">
        <v>249.13</v>
      </c>
      <c r="I495">
        <v>0.60899999999999999</v>
      </c>
      <c r="J495">
        <v>25.02</v>
      </c>
      <c r="K495">
        <v>-14.27</v>
      </c>
      <c r="M495">
        <v>2224.5</v>
      </c>
      <c r="N495">
        <v>249.1</v>
      </c>
      <c r="O495">
        <v>0.60899999999999999</v>
      </c>
      <c r="P495">
        <v>25.13</v>
      </c>
      <c r="Q495">
        <v>-14.27</v>
      </c>
      <c r="R495">
        <f t="shared" si="26"/>
        <v>28.898958458740342</v>
      </c>
      <c r="T495">
        <f t="shared" si="24"/>
        <v>15.014808814860212</v>
      </c>
      <c r="U495" s="3">
        <f t="shared" si="25"/>
        <v>2224.5</v>
      </c>
      <c r="AL495">
        <v>249.13</v>
      </c>
      <c r="AM495">
        <v>0.60899999999999999</v>
      </c>
      <c r="AN495">
        <v>25.02</v>
      </c>
      <c r="AO495">
        <v>-14.27</v>
      </c>
      <c r="AQ495">
        <v>2221.6999999999998</v>
      </c>
    </row>
    <row r="496" spans="1:43" x14ac:dyDescent="0.2">
      <c r="G496">
        <v>2224.5</v>
      </c>
      <c r="H496">
        <v>249.1</v>
      </c>
      <c r="I496">
        <v>0.60899999999999999</v>
      </c>
      <c r="J496">
        <v>25.13</v>
      </c>
      <c r="K496">
        <v>-14.27</v>
      </c>
      <c r="M496">
        <v>2227.4</v>
      </c>
      <c r="N496">
        <v>249.09</v>
      </c>
      <c r="O496">
        <v>0.60899999999999999</v>
      </c>
      <c r="P496">
        <v>25.15</v>
      </c>
      <c r="Q496">
        <v>-14.23</v>
      </c>
      <c r="R496">
        <f t="shared" si="26"/>
        <v>28.896633021859138</v>
      </c>
      <c r="T496">
        <f t="shared" si="24"/>
        <v>15.016763036929564</v>
      </c>
      <c r="U496" s="3">
        <f t="shared" si="25"/>
        <v>2227.4</v>
      </c>
      <c r="AL496">
        <v>249.1</v>
      </c>
      <c r="AM496">
        <v>0.60899999999999999</v>
      </c>
      <c r="AN496">
        <v>25.13</v>
      </c>
      <c r="AO496">
        <v>-14.27</v>
      </c>
      <c r="AQ496">
        <v>2224.5</v>
      </c>
    </row>
    <row r="497" spans="7:43" x14ac:dyDescent="0.2">
      <c r="G497">
        <v>2227.4</v>
      </c>
      <c r="H497">
        <v>249.09</v>
      </c>
      <c r="I497">
        <v>0.60899999999999999</v>
      </c>
      <c r="J497">
        <v>25.15</v>
      </c>
      <c r="K497">
        <v>-14.23</v>
      </c>
      <c r="M497">
        <v>2230.1999999999998</v>
      </c>
      <c r="N497">
        <v>249.06</v>
      </c>
      <c r="O497">
        <v>0.60899999999999999</v>
      </c>
      <c r="P497">
        <v>25.29</v>
      </c>
      <c r="Q497">
        <v>-14.19</v>
      </c>
      <c r="R497">
        <f t="shared" si="26"/>
        <v>28.998968947188448</v>
      </c>
      <c r="T497">
        <f t="shared" si="24"/>
        <v>15.018647459287958</v>
      </c>
      <c r="U497" s="3">
        <f t="shared" si="25"/>
        <v>2230.1999999999998</v>
      </c>
      <c r="AL497">
        <v>249.09</v>
      </c>
      <c r="AM497">
        <v>0.60899999999999999</v>
      </c>
      <c r="AN497">
        <v>25.15</v>
      </c>
      <c r="AO497">
        <v>-14.23</v>
      </c>
      <c r="AQ497">
        <v>2227.4</v>
      </c>
    </row>
    <row r="498" spans="7:43" x14ac:dyDescent="0.2">
      <c r="G498">
        <v>2230.1999999999998</v>
      </c>
      <c r="H498">
        <v>249.06</v>
      </c>
      <c r="I498">
        <v>0.60899999999999999</v>
      </c>
      <c r="J498">
        <v>25.29</v>
      </c>
      <c r="K498">
        <v>-14.19</v>
      </c>
      <c r="M498">
        <v>2233.1</v>
      </c>
      <c r="N498">
        <v>249.03</v>
      </c>
      <c r="O498">
        <v>0.60899999999999999</v>
      </c>
      <c r="P498">
        <v>25.29</v>
      </c>
      <c r="Q498">
        <v>-14.19</v>
      </c>
      <c r="R498">
        <f t="shared" si="26"/>
        <v>28.998968947188448</v>
      </c>
      <c r="T498">
        <f t="shared" si="24"/>
        <v>15.020596689952329</v>
      </c>
      <c r="U498" s="3">
        <f t="shared" si="25"/>
        <v>2233.1</v>
      </c>
      <c r="AL498">
        <v>249.06</v>
      </c>
      <c r="AM498">
        <v>0.60899999999999999</v>
      </c>
      <c r="AN498">
        <v>25.29</v>
      </c>
      <c r="AO498">
        <v>-14.19</v>
      </c>
      <c r="AQ498">
        <v>2230.1999999999998</v>
      </c>
    </row>
    <row r="499" spans="7:43" x14ac:dyDescent="0.2">
      <c r="G499">
        <v>2233.1</v>
      </c>
      <c r="H499">
        <v>249.03</v>
      </c>
      <c r="I499">
        <v>0.60899999999999999</v>
      </c>
      <c r="J499">
        <v>25.29</v>
      </c>
      <c r="K499">
        <v>-14.19</v>
      </c>
      <c r="M499">
        <v>2235.9</v>
      </c>
      <c r="N499">
        <v>248.91</v>
      </c>
      <c r="O499">
        <v>0.60899999999999999</v>
      </c>
      <c r="P499">
        <v>25.4</v>
      </c>
      <c r="Q499">
        <v>-14.2</v>
      </c>
      <c r="R499">
        <f t="shared" si="26"/>
        <v>29.099828178186893</v>
      </c>
      <c r="T499">
        <f t="shared" si="24"/>
        <v>15.022476305324702</v>
      </c>
      <c r="U499" s="3">
        <f t="shared" si="25"/>
        <v>2235.9</v>
      </c>
      <c r="AL499">
        <v>249.03</v>
      </c>
      <c r="AM499">
        <v>0.60899999999999999</v>
      </c>
      <c r="AN499">
        <v>25.29</v>
      </c>
      <c r="AO499">
        <v>-14.19</v>
      </c>
      <c r="AQ499">
        <v>2233.1</v>
      </c>
    </row>
    <row r="500" spans="7:43" x14ac:dyDescent="0.2">
      <c r="G500">
        <v>2235.9</v>
      </c>
      <c r="H500">
        <v>248.91</v>
      </c>
      <c r="I500">
        <v>0.60899999999999999</v>
      </c>
      <c r="J500">
        <v>25.4</v>
      </c>
      <c r="K500">
        <v>-14.2</v>
      </c>
      <c r="M500">
        <v>2238.6999999999998</v>
      </c>
      <c r="N500">
        <v>248.89</v>
      </c>
      <c r="O500">
        <v>0.60899999999999999</v>
      </c>
      <c r="P500">
        <v>25.49</v>
      </c>
      <c r="Q500">
        <v>-14.25</v>
      </c>
      <c r="R500">
        <f t="shared" si="26"/>
        <v>29.202784113847773</v>
      </c>
      <c r="T500">
        <f t="shared" si="24"/>
        <v>15.024353568341821</v>
      </c>
      <c r="U500" s="3">
        <f t="shared" si="25"/>
        <v>2238.6999999999998</v>
      </c>
      <c r="AL500">
        <v>248.91</v>
      </c>
      <c r="AM500">
        <v>0.60899999999999999</v>
      </c>
      <c r="AN500">
        <v>25.4</v>
      </c>
      <c r="AO500">
        <v>-14.2</v>
      </c>
      <c r="AQ500">
        <v>2235.9</v>
      </c>
    </row>
    <row r="501" spans="7:43" x14ac:dyDescent="0.2">
      <c r="G501">
        <v>2238.6999999999998</v>
      </c>
      <c r="H501">
        <v>248.89</v>
      </c>
      <c r="I501">
        <v>0.60899999999999999</v>
      </c>
      <c r="J501">
        <v>25.49</v>
      </c>
      <c r="K501">
        <v>-14.25</v>
      </c>
      <c r="M501">
        <v>2241.6</v>
      </c>
      <c r="N501">
        <v>248.86</v>
      </c>
      <c r="O501">
        <v>0.60899999999999999</v>
      </c>
      <c r="P501">
        <v>25.51</v>
      </c>
      <c r="Q501">
        <v>-14.2</v>
      </c>
      <c r="R501">
        <f t="shared" si="26"/>
        <v>29.195891834297512</v>
      </c>
      <c r="T501">
        <f t="shared" si="24"/>
        <v>15.026295402865181</v>
      </c>
      <c r="U501" s="3">
        <f t="shared" si="25"/>
        <v>2241.6</v>
      </c>
      <c r="AL501">
        <v>248.89</v>
      </c>
      <c r="AM501">
        <v>0.60899999999999999</v>
      </c>
      <c r="AN501">
        <v>25.49</v>
      </c>
      <c r="AO501">
        <v>-14.25</v>
      </c>
      <c r="AQ501">
        <v>2238.6999999999998</v>
      </c>
    </row>
    <row r="502" spans="7:43" x14ac:dyDescent="0.2">
      <c r="G502">
        <v>2241.6</v>
      </c>
      <c r="H502">
        <v>248.86</v>
      </c>
      <c r="I502">
        <v>0.60899999999999999</v>
      </c>
      <c r="J502">
        <v>25.51</v>
      </c>
      <c r="K502">
        <v>-14.2</v>
      </c>
      <c r="M502">
        <v>2244.5</v>
      </c>
      <c r="N502">
        <v>248.84</v>
      </c>
      <c r="O502">
        <v>0.60899999999999999</v>
      </c>
      <c r="P502">
        <v>25.63</v>
      </c>
      <c r="Q502">
        <v>-14.2</v>
      </c>
      <c r="R502">
        <f t="shared" si="26"/>
        <v>29.300800330366403</v>
      </c>
      <c r="T502">
        <f t="shared" si="24"/>
        <v>15.028234726824047</v>
      </c>
      <c r="U502" s="3">
        <f t="shared" si="25"/>
        <v>2244.5</v>
      </c>
      <c r="AL502">
        <v>248.86</v>
      </c>
      <c r="AM502">
        <v>0.60899999999999999</v>
      </c>
      <c r="AN502">
        <v>25.51</v>
      </c>
      <c r="AO502">
        <v>-14.2</v>
      </c>
      <c r="AQ502">
        <v>2241.6</v>
      </c>
    </row>
    <row r="503" spans="7:43" x14ac:dyDescent="0.2">
      <c r="G503">
        <v>2244.5</v>
      </c>
      <c r="H503">
        <v>248.84</v>
      </c>
      <c r="I503">
        <v>0.60899999999999999</v>
      </c>
      <c r="J503">
        <v>25.63</v>
      </c>
      <c r="K503">
        <v>-14.2</v>
      </c>
      <c r="M503">
        <v>2247.3000000000002</v>
      </c>
      <c r="N503">
        <v>248.82</v>
      </c>
      <c r="O503">
        <v>0.60899999999999999</v>
      </c>
      <c r="P503">
        <v>25.71</v>
      </c>
      <c r="Q503">
        <v>-14.25</v>
      </c>
      <c r="R503">
        <f t="shared" si="26"/>
        <v>29.3950097805733</v>
      </c>
      <c r="T503">
        <f t="shared" si="24"/>
        <v>15.030104801423986</v>
      </c>
      <c r="U503" s="3">
        <f t="shared" si="25"/>
        <v>2247.3000000000002</v>
      </c>
      <c r="AL503">
        <v>248.84</v>
      </c>
      <c r="AM503">
        <v>0.60899999999999999</v>
      </c>
      <c r="AN503">
        <v>25.63</v>
      </c>
      <c r="AO503">
        <v>-14.2</v>
      </c>
      <c r="AQ503">
        <v>2244.5</v>
      </c>
    </row>
    <row r="504" spans="7:43" x14ac:dyDescent="0.2">
      <c r="G504">
        <v>2247.3000000000002</v>
      </c>
      <c r="H504">
        <v>248.82</v>
      </c>
      <c r="I504">
        <v>0.60899999999999999</v>
      </c>
      <c r="J504">
        <v>25.71</v>
      </c>
      <c r="K504">
        <v>-14.25</v>
      </c>
      <c r="M504">
        <v>2250.1999999999998</v>
      </c>
      <c r="N504">
        <v>248.79</v>
      </c>
      <c r="O504">
        <v>0.60899999999999999</v>
      </c>
      <c r="P504">
        <v>25.74</v>
      </c>
      <c r="Q504">
        <v>-14.21</v>
      </c>
      <c r="R504">
        <f t="shared" si="26"/>
        <v>29.40189959849533</v>
      </c>
      <c r="T504">
        <f t="shared" si="24"/>
        <v>15.032039209696524</v>
      </c>
      <c r="U504" s="3">
        <f t="shared" si="25"/>
        <v>2250.1999999999998</v>
      </c>
      <c r="AL504">
        <v>248.82</v>
      </c>
      <c r="AM504">
        <v>0.60899999999999999</v>
      </c>
      <c r="AN504">
        <v>25.71</v>
      </c>
      <c r="AO504">
        <v>-14.25</v>
      </c>
      <c r="AQ504">
        <v>2247.3000000000002</v>
      </c>
    </row>
    <row r="505" spans="7:43" x14ac:dyDescent="0.2">
      <c r="G505">
        <v>2250.1999999999998</v>
      </c>
      <c r="H505">
        <v>248.79</v>
      </c>
      <c r="I505">
        <v>0.60899999999999999</v>
      </c>
      <c r="J505">
        <v>25.74</v>
      </c>
      <c r="K505">
        <v>-14.21</v>
      </c>
      <c r="M505">
        <v>2253.1</v>
      </c>
      <c r="N505">
        <v>248.76</v>
      </c>
      <c r="O505">
        <v>0.60899999999999999</v>
      </c>
      <c r="P505">
        <v>25.83</v>
      </c>
      <c r="Q505">
        <v>-14.26</v>
      </c>
      <c r="R505">
        <f t="shared" si="26"/>
        <v>29.504855532606832</v>
      </c>
      <c r="T505">
        <f t="shared" si="24"/>
        <v>15.033971126558077</v>
      </c>
      <c r="U505" s="3">
        <f t="shared" si="25"/>
        <v>2253.1</v>
      </c>
      <c r="AL505">
        <v>248.79</v>
      </c>
      <c r="AM505">
        <v>0.60899999999999999</v>
      </c>
      <c r="AN505">
        <v>25.74</v>
      </c>
      <c r="AO505">
        <v>-14.21</v>
      </c>
      <c r="AQ505">
        <v>2250.1999999999998</v>
      </c>
    </row>
    <row r="506" spans="7:43" x14ac:dyDescent="0.2">
      <c r="G506">
        <v>2253.1</v>
      </c>
      <c r="H506">
        <v>248.76</v>
      </c>
      <c r="I506">
        <v>0.60899999999999999</v>
      </c>
      <c r="J506">
        <v>25.83</v>
      </c>
      <c r="K506">
        <v>-14.26</v>
      </c>
      <c r="M506">
        <v>2255.9</v>
      </c>
      <c r="N506">
        <v>248.73</v>
      </c>
      <c r="O506">
        <v>0.60899999999999999</v>
      </c>
      <c r="P506">
        <v>25.94</v>
      </c>
      <c r="Q506">
        <v>-14.26</v>
      </c>
      <c r="R506">
        <f t="shared" si="26"/>
        <v>29.601202678269683</v>
      </c>
      <c r="T506">
        <f t="shared" si="24"/>
        <v>15.035834067582632</v>
      </c>
      <c r="U506" s="3">
        <f t="shared" si="25"/>
        <v>2255.9</v>
      </c>
      <c r="AL506">
        <v>248.76</v>
      </c>
      <c r="AM506">
        <v>0.60899999999999999</v>
      </c>
      <c r="AN506">
        <v>25.83</v>
      </c>
      <c r="AO506">
        <v>-14.26</v>
      </c>
      <c r="AQ506">
        <v>2253.1</v>
      </c>
    </row>
    <row r="507" spans="7:43" x14ac:dyDescent="0.2">
      <c r="G507">
        <v>2255.9</v>
      </c>
      <c r="H507">
        <v>248.73</v>
      </c>
      <c r="I507">
        <v>0.60899999999999999</v>
      </c>
      <c r="J507">
        <v>25.94</v>
      </c>
      <c r="K507">
        <v>-14.26</v>
      </c>
      <c r="M507">
        <v>2258.8000000000002</v>
      </c>
      <c r="N507">
        <v>248.71</v>
      </c>
      <c r="O507">
        <v>0.60899999999999999</v>
      </c>
      <c r="P507">
        <v>25.96</v>
      </c>
      <c r="Q507">
        <v>-14.21</v>
      </c>
      <c r="R507">
        <f t="shared" si="26"/>
        <v>29.59469040216505</v>
      </c>
      <c r="T507">
        <f t="shared" si="24"/>
        <v>15.037761106189089</v>
      </c>
      <c r="U507" s="3">
        <f t="shared" si="25"/>
        <v>2258.8000000000002</v>
      </c>
      <c r="AL507">
        <v>248.73</v>
      </c>
      <c r="AM507">
        <v>0.60899999999999999</v>
      </c>
      <c r="AN507">
        <v>25.94</v>
      </c>
      <c r="AO507">
        <v>-14.26</v>
      </c>
      <c r="AQ507">
        <v>2255.9</v>
      </c>
    </row>
    <row r="508" spans="7:43" x14ac:dyDescent="0.2">
      <c r="G508">
        <v>2258.8000000000002</v>
      </c>
      <c r="H508">
        <v>248.71</v>
      </c>
      <c r="I508">
        <v>0.60899999999999999</v>
      </c>
      <c r="J508">
        <v>25.96</v>
      </c>
      <c r="K508">
        <v>-14.21</v>
      </c>
      <c r="M508">
        <v>2261.6999999999998</v>
      </c>
      <c r="N508">
        <v>248.69</v>
      </c>
      <c r="O508">
        <v>0.60899999999999999</v>
      </c>
      <c r="P508">
        <v>26.05</v>
      </c>
      <c r="Q508">
        <v>-14.26</v>
      </c>
      <c r="R508">
        <f t="shared" si="26"/>
        <v>29.697644687752597</v>
      </c>
      <c r="T508">
        <f t="shared" si="24"/>
        <v>15.039685672319715</v>
      </c>
      <c r="U508" s="3">
        <f t="shared" si="25"/>
        <v>2261.6999999999998</v>
      </c>
      <c r="AL508">
        <v>248.71</v>
      </c>
      <c r="AM508">
        <v>0.60899999999999999</v>
      </c>
      <c r="AN508">
        <v>25.96</v>
      </c>
      <c r="AO508">
        <v>-14.21</v>
      </c>
      <c r="AQ508">
        <v>2258.8000000000002</v>
      </c>
    </row>
    <row r="509" spans="7:43" x14ac:dyDescent="0.2">
      <c r="G509">
        <v>2261.6999999999998</v>
      </c>
      <c r="H509">
        <v>248.69</v>
      </c>
      <c r="I509">
        <v>0.60899999999999999</v>
      </c>
      <c r="J509">
        <v>26.05</v>
      </c>
      <c r="K509">
        <v>-14.26</v>
      </c>
      <c r="AL509">
        <v>248.69</v>
      </c>
      <c r="AM509">
        <v>0.60899999999999999</v>
      </c>
      <c r="AN509">
        <v>26.05</v>
      </c>
      <c r="AO509">
        <v>-14.26</v>
      </c>
      <c r="AQ509">
        <v>2261.6999999999998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Pot_vs_ht</vt:lpstr>
      <vt:lpstr>mix_vs_ht</vt:lpstr>
      <vt:lpstr>Sheet1!input_sounding</vt:lpstr>
      <vt:lpstr>Sheet1!input_sounding_1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2022-09-02T18:05:05Z</dcterms:modified>
</cp:coreProperties>
</file>