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dossier Caerus\"/>
    </mc:Choice>
  </mc:AlternateContent>
  <xr:revisionPtr revIDLastSave="0" documentId="13_ncr:1_{6695F2B4-8698-43C0-A2CC-879D6263FFF8}" xr6:coauthVersionLast="45" xr6:coauthVersionMax="45" xr10:uidLastSave="{00000000-0000-0000-0000-000000000000}"/>
  <bookViews>
    <workbookView xWindow="-120" yWindow="-120" windowWidth="29040" windowHeight="15840"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FR_Properties" sheetId="14" r:id="rId15"/>
    <sheet name="ES_Properties" sheetId="16" r:id="rId16"/>
    <sheet name="Constants" sheetId="18" r:id="rId1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49" i="18" l="1"/>
  <c r="A350" i="18"/>
  <c r="A351" i="18"/>
  <c r="A352" i="18"/>
  <c r="A353" i="18"/>
  <c r="A354" i="18"/>
  <c r="A355" i="18"/>
  <c r="A356" i="18"/>
  <c r="A357" i="18"/>
  <c r="A358" i="18"/>
  <c r="A359" i="18"/>
  <c r="A360" i="18"/>
  <c r="A361" i="18"/>
  <c r="A362" i="18"/>
  <c r="A363" i="18"/>
  <c r="A364" i="18"/>
  <c r="A365" i="18"/>
  <c r="A366" i="18"/>
  <c r="A367" i="18"/>
  <c r="A368" i="18"/>
  <c r="A369" i="18"/>
  <c r="A370" i="18"/>
  <c r="A348" i="18"/>
  <c r="A315" i="18"/>
  <c r="A316" i="18"/>
  <c r="A317" i="18"/>
  <c r="A318"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14"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290" i="18"/>
  <c r="A261" i="18"/>
  <c r="A262" i="18"/>
  <c r="A263" i="18"/>
  <c r="A264"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88" i="18"/>
  <c r="A289" i="18"/>
  <c r="A260" i="18"/>
  <c r="A237" i="18"/>
  <c r="A238" i="18"/>
  <c r="A239" i="18"/>
  <c r="A240" i="18"/>
  <c r="A241" i="18"/>
  <c r="A242" i="18"/>
  <c r="A243" i="18"/>
  <c r="A244" i="18"/>
  <c r="A245" i="18"/>
  <c r="A246" i="18"/>
  <c r="A247" i="18"/>
  <c r="A248" i="18"/>
  <c r="A249" i="18"/>
  <c r="A250" i="18"/>
  <c r="A251" i="18"/>
  <c r="A252" i="18"/>
  <c r="A253" i="18"/>
  <c r="A254" i="18"/>
  <c r="A255" i="18"/>
  <c r="A256" i="18"/>
  <c r="A257" i="18"/>
  <c r="A258" i="18"/>
  <c r="A259" i="18"/>
  <c r="A236" i="18"/>
  <c r="A211" i="18"/>
  <c r="A212" i="18"/>
  <c r="A213" i="18"/>
  <c r="A214" i="18"/>
  <c r="A215" i="18"/>
  <c r="A216" i="18"/>
  <c r="A217" i="18"/>
  <c r="A218" i="18"/>
  <c r="A219" i="18"/>
  <c r="A220" i="18"/>
  <c r="A221" i="18"/>
  <c r="A222" i="18"/>
  <c r="A223" i="18"/>
  <c r="A224" i="18"/>
  <c r="A225" i="18"/>
  <c r="A226" i="18"/>
  <c r="A227" i="18"/>
  <c r="A228" i="18"/>
  <c r="A229" i="18"/>
  <c r="A230" i="18"/>
  <c r="A231" i="18"/>
  <c r="A232" i="18"/>
  <c r="A233" i="18"/>
  <c r="A234" i="18"/>
  <c r="A235" i="18"/>
  <c r="A210" i="18"/>
  <c r="A191" i="18"/>
  <c r="A192" i="18"/>
  <c r="A193" i="18"/>
  <c r="A194" i="18"/>
  <c r="A195" i="18"/>
  <c r="A196" i="18"/>
  <c r="A197" i="18"/>
  <c r="A198" i="18"/>
  <c r="A199" i="18"/>
  <c r="A200" i="18"/>
  <c r="A201" i="18"/>
  <c r="A202" i="18"/>
  <c r="A203" i="18"/>
  <c r="A204" i="18"/>
  <c r="A205" i="18"/>
  <c r="A206" i="18"/>
  <c r="A207" i="18"/>
  <c r="A208" i="18"/>
  <c r="A209" i="18"/>
  <c r="A190" i="18"/>
  <c r="A172" i="18"/>
  <c r="A173" i="18"/>
  <c r="A174" i="18"/>
  <c r="A175" i="18"/>
  <c r="A176" i="18"/>
  <c r="A177" i="18"/>
  <c r="A178" i="18"/>
  <c r="A179" i="18"/>
  <c r="A180" i="18"/>
  <c r="A181" i="18"/>
  <c r="A182" i="18"/>
  <c r="A183" i="18"/>
  <c r="A184" i="18"/>
  <c r="A185" i="18"/>
  <c r="A186" i="18"/>
  <c r="A187" i="18"/>
  <c r="A188" i="18"/>
  <c r="A189" i="18"/>
  <c r="A171" i="18"/>
  <c r="A161" i="18"/>
  <c r="A162" i="18"/>
  <c r="A163" i="18"/>
  <c r="A164" i="18"/>
  <c r="A165" i="18"/>
  <c r="A166" i="18"/>
  <c r="A167" i="18"/>
  <c r="A168" i="18"/>
  <c r="A169" i="18"/>
  <c r="A170" i="18"/>
  <c r="A160" i="18"/>
  <c r="A138" i="18"/>
  <c r="A139" i="18"/>
  <c r="A140" i="18"/>
  <c r="A141" i="18"/>
  <c r="A142" i="18"/>
  <c r="A143" i="18"/>
  <c r="A144" i="18"/>
  <c r="A145" i="18"/>
  <c r="A146" i="18"/>
  <c r="A147" i="18"/>
  <c r="A148" i="18"/>
  <c r="A149" i="18"/>
  <c r="A150" i="18"/>
  <c r="A151" i="18"/>
  <c r="A152" i="18"/>
  <c r="A153" i="18"/>
  <c r="A154" i="18"/>
  <c r="A155" i="18"/>
  <c r="A156" i="18"/>
  <c r="A157" i="18"/>
  <c r="A158" i="18"/>
  <c r="A159" i="18"/>
  <c r="A137"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01" i="18"/>
  <c r="A77" i="18"/>
  <c r="A78" i="18"/>
  <c r="A79" i="18"/>
  <c r="A80" i="18"/>
  <c r="A81" i="18"/>
  <c r="A82" i="18"/>
  <c r="A83" i="18"/>
  <c r="A84" i="18"/>
  <c r="A85" i="18"/>
  <c r="A86" i="18"/>
  <c r="A87" i="18"/>
  <c r="A88" i="18"/>
  <c r="A89" i="18"/>
  <c r="A90" i="18"/>
  <c r="A91" i="18"/>
  <c r="A92" i="18"/>
  <c r="A93" i="18"/>
  <c r="A94" i="18"/>
  <c r="A95" i="18"/>
  <c r="A96" i="18"/>
  <c r="A97" i="18"/>
  <c r="A98" i="18"/>
  <c r="A99" i="18"/>
  <c r="A100" i="18"/>
  <c r="A76" i="18"/>
  <c r="A58" i="18"/>
  <c r="A59" i="18"/>
  <c r="A60" i="18"/>
  <c r="A61" i="18"/>
  <c r="A62" i="18"/>
  <c r="A63" i="18"/>
  <c r="A64" i="18"/>
  <c r="A65" i="18"/>
  <c r="A66" i="18"/>
  <c r="A67" i="18"/>
  <c r="A68" i="18"/>
  <c r="A69" i="18"/>
  <c r="A70" i="18"/>
  <c r="A71" i="18"/>
  <c r="A72" i="18"/>
  <c r="A73" i="18"/>
  <c r="A74" i="18"/>
  <c r="A75"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49" i="16"/>
  <c r="A350" i="16"/>
  <c r="A351" i="16"/>
  <c r="A352" i="16"/>
  <c r="A353" i="16"/>
  <c r="A354" i="16"/>
  <c r="A355" i="16"/>
  <c r="A356" i="16"/>
  <c r="A357" i="16"/>
  <c r="A358" i="16"/>
  <c r="A359" i="16"/>
  <c r="A360" i="16"/>
  <c r="A361" i="16"/>
  <c r="A362" i="16"/>
  <c r="A363" i="16"/>
  <c r="A364" i="16"/>
  <c r="A365" i="16"/>
  <c r="A348" i="16"/>
  <c r="A369" i="16"/>
  <c r="A368" i="16"/>
  <c r="A367" i="16"/>
  <c r="A366" i="16"/>
  <c r="A349" i="14"/>
  <c r="A350" i="14"/>
  <c r="A351" i="14"/>
  <c r="A352" i="14"/>
  <c r="A353" i="14"/>
  <c r="A354" i="14"/>
  <c r="A355" i="14"/>
  <c r="A356" i="14"/>
  <c r="A357" i="14"/>
  <c r="A358" i="14"/>
  <c r="A359" i="14"/>
  <c r="A360" i="14"/>
  <c r="A361" i="14"/>
  <c r="A362" i="14"/>
  <c r="A363" i="14"/>
  <c r="A364" i="14"/>
  <c r="A365" i="14"/>
  <c r="A366" i="14"/>
  <c r="A367" i="14"/>
  <c r="A368" i="14"/>
  <c r="A369" i="14"/>
  <c r="A348" i="14"/>
  <c r="A347" i="14"/>
  <c r="D7" i="17"/>
  <c r="C7" i="17"/>
  <c r="D14" i="13"/>
  <c r="D18" i="9" l="1"/>
  <c r="C18" i="9"/>
  <c r="A77" i="16" l="1"/>
  <c r="A78" i="16"/>
  <c r="A79" i="16"/>
  <c r="A80" i="16"/>
  <c r="A81" i="16"/>
  <c r="A82" i="16"/>
  <c r="A83" i="16"/>
  <c r="A84" i="16"/>
  <c r="A85" i="16"/>
  <c r="A86" i="16"/>
  <c r="A87" i="16"/>
  <c r="A88" i="16"/>
  <c r="A89" i="16"/>
  <c r="A90" i="16"/>
  <c r="A91" i="16"/>
  <c r="A92" i="16"/>
  <c r="A93" i="16"/>
  <c r="A94" i="16"/>
  <c r="A95" i="16"/>
  <c r="A96" i="16"/>
  <c r="A97" i="16"/>
  <c r="A98" i="16"/>
  <c r="A99" i="16"/>
  <c r="A100" i="16"/>
  <c r="A77" i="14"/>
  <c r="A78" i="14"/>
  <c r="A79" i="14"/>
  <c r="A80" i="14"/>
  <c r="A81" i="14"/>
  <c r="A82" i="14"/>
  <c r="A83" i="14"/>
  <c r="A84" i="14"/>
  <c r="A85" i="14"/>
  <c r="A86" i="14"/>
  <c r="A87" i="14"/>
  <c r="A88" i="14"/>
  <c r="A89" i="14"/>
  <c r="A90" i="14"/>
  <c r="A91" i="14"/>
  <c r="A92" i="14"/>
  <c r="A93" i="14"/>
  <c r="A94" i="14"/>
  <c r="A95" i="14"/>
  <c r="A96" i="14"/>
  <c r="A97" i="14"/>
  <c r="A98" i="14"/>
  <c r="A99" i="14"/>
  <c r="A100" i="14"/>
  <c r="A315" i="16" l="1"/>
  <c r="A316" i="16"/>
  <c r="A317" i="16"/>
  <c r="A318" i="16"/>
  <c r="A319" i="16"/>
  <c r="A320" i="16"/>
  <c r="A321" i="16"/>
  <c r="A322" i="16"/>
  <c r="A323" i="16"/>
  <c r="A324" i="16"/>
  <c r="A325" i="16"/>
  <c r="A326" i="16"/>
  <c r="A327" i="16"/>
  <c r="A328" i="16"/>
  <c r="A329" i="16"/>
  <c r="A330" i="16"/>
  <c r="A331" i="16"/>
  <c r="A332" i="16"/>
  <c r="A333" i="16"/>
  <c r="A334" i="16"/>
  <c r="A335" i="16"/>
  <c r="A336" i="16"/>
  <c r="A337" i="16"/>
  <c r="A338" i="16"/>
  <c r="A339" i="16"/>
  <c r="A340" i="16"/>
  <c r="A341" i="16"/>
  <c r="A342" i="16"/>
  <c r="A343" i="16"/>
  <c r="A344" i="16"/>
  <c r="A345" i="16"/>
  <c r="A346" i="16"/>
  <c r="A314" i="16"/>
  <c r="A291" i="16"/>
  <c r="A292" i="16"/>
  <c r="A293" i="16"/>
  <c r="A294" i="16"/>
  <c r="A295" i="16"/>
  <c r="A296" i="16"/>
  <c r="A297" i="16"/>
  <c r="A298" i="16"/>
  <c r="A299" i="16"/>
  <c r="A300" i="16"/>
  <c r="A301" i="16"/>
  <c r="A302" i="16"/>
  <c r="A303" i="16"/>
  <c r="A304" i="16"/>
  <c r="A305" i="16"/>
  <c r="A306" i="16"/>
  <c r="A307" i="16"/>
  <c r="A308" i="16"/>
  <c r="A309" i="16"/>
  <c r="A310" i="16"/>
  <c r="A311" i="16"/>
  <c r="A312" i="16"/>
  <c r="A313" i="16"/>
  <c r="A290" i="16"/>
  <c r="A261" i="16"/>
  <c r="A262" i="16"/>
  <c r="A263" i="16"/>
  <c r="A264" i="16"/>
  <c r="A265"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89" i="16"/>
  <c r="A260" i="16"/>
  <c r="A237" i="16"/>
  <c r="A238" i="16"/>
  <c r="A239" i="16"/>
  <c r="A240" i="16"/>
  <c r="A241" i="16"/>
  <c r="A242" i="16"/>
  <c r="A243" i="16"/>
  <c r="A244" i="16"/>
  <c r="A245" i="16"/>
  <c r="A246" i="16"/>
  <c r="A247" i="16"/>
  <c r="A248" i="16"/>
  <c r="A249" i="16"/>
  <c r="A250" i="16"/>
  <c r="A251" i="16"/>
  <c r="A252" i="16"/>
  <c r="A253" i="16"/>
  <c r="A254" i="16"/>
  <c r="A255" i="16"/>
  <c r="A256" i="16"/>
  <c r="A257" i="16"/>
  <c r="A258" i="16"/>
  <c r="A259" i="16"/>
  <c r="A236" i="16"/>
  <c r="A211" i="16"/>
  <c r="A212" i="16"/>
  <c r="A213" i="16"/>
  <c r="A214" i="16"/>
  <c r="A215" i="16"/>
  <c r="A216" i="16"/>
  <c r="A217" i="16"/>
  <c r="A218" i="16"/>
  <c r="A219" i="16"/>
  <c r="A220" i="16"/>
  <c r="A221" i="16"/>
  <c r="A222" i="16"/>
  <c r="A223" i="16"/>
  <c r="A224" i="16"/>
  <c r="A225" i="16"/>
  <c r="A226" i="16"/>
  <c r="A227" i="16"/>
  <c r="A228" i="16"/>
  <c r="A229" i="16"/>
  <c r="A230" i="16"/>
  <c r="A231" i="16"/>
  <c r="A232" i="16"/>
  <c r="A233" i="16"/>
  <c r="A234" i="16"/>
  <c r="A235" i="16"/>
  <c r="A210" i="16"/>
  <c r="A191" i="16"/>
  <c r="A192" i="16"/>
  <c r="A193" i="16"/>
  <c r="A194" i="16"/>
  <c r="A195" i="16"/>
  <c r="A196" i="16"/>
  <c r="A197" i="16"/>
  <c r="A198" i="16"/>
  <c r="A199" i="16"/>
  <c r="A200" i="16"/>
  <c r="A201" i="16"/>
  <c r="A202" i="16"/>
  <c r="A203" i="16"/>
  <c r="A204" i="16"/>
  <c r="A205" i="16"/>
  <c r="A206" i="16"/>
  <c r="A207" i="16"/>
  <c r="A208" i="16"/>
  <c r="A209" i="16"/>
  <c r="A190" i="16"/>
  <c r="A172" i="16"/>
  <c r="A173" i="16"/>
  <c r="A174" i="16"/>
  <c r="A175" i="16"/>
  <c r="A176" i="16"/>
  <c r="A177" i="16"/>
  <c r="A178" i="16"/>
  <c r="A179" i="16"/>
  <c r="A180" i="16"/>
  <c r="A181" i="16"/>
  <c r="A182" i="16"/>
  <c r="A183" i="16"/>
  <c r="A184" i="16"/>
  <c r="A185" i="16"/>
  <c r="A186" i="16"/>
  <c r="A187" i="16"/>
  <c r="A188" i="16"/>
  <c r="A189" i="16"/>
  <c r="A171" i="16"/>
  <c r="A161" i="16"/>
  <c r="A162" i="16"/>
  <c r="A163" i="16"/>
  <c r="A164" i="16"/>
  <c r="A165" i="16"/>
  <c r="A166" i="16"/>
  <c r="A167" i="16"/>
  <c r="A168" i="16"/>
  <c r="A169" i="16"/>
  <c r="A170" i="16"/>
  <c r="A160" i="16"/>
  <c r="A138" i="16"/>
  <c r="A139" i="16"/>
  <c r="A140" i="16"/>
  <c r="A141" i="16"/>
  <c r="A142" i="16"/>
  <c r="A143" i="16"/>
  <c r="A144" i="16"/>
  <c r="A145" i="16"/>
  <c r="A146" i="16"/>
  <c r="A147" i="16"/>
  <c r="A148" i="16"/>
  <c r="A149" i="16"/>
  <c r="A150" i="16"/>
  <c r="A151" i="16"/>
  <c r="A152" i="16"/>
  <c r="A153" i="16"/>
  <c r="A154" i="16"/>
  <c r="A155" i="16"/>
  <c r="A156" i="16"/>
  <c r="A157" i="16"/>
  <c r="A158" i="16"/>
  <c r="A159" i="16"/>
  <c r="A137"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101" i="16"/>
  <c r="A76" i="16"/>
  <c r="A58" i="16"/>
  <c r="A59" i="16"/>
  <c r="A60" i="16"/>
  <c r="A61" i="16"/>
  <c r="A62" i="16"/>
  <c r="A63" i="16"/>
  <c r="A64" i="16"/>
  <c r="A65" i="16"/>
  <c r="A66" i="16"/>
  <c r="A67" i="16"/>
  <c r="A68" i="16"/>
  <c r="A69" i="16"/>
  <c r="A70" i="16"/>
  <c r="A71" i="16"/>
  <c r="A72" i="16"/>
  <c r="A73" i="16"/>
  <c r="A74" i="16"/>
  <c r="A75"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47" i="16"/>
  <c r="A330" i="14"/>
  <c r="A331" i="14"/>
  <c r="A332" i="14"/>
  <c r="A333" i="14"/>
  <c r="A334" i="14"/>
  <c r="A335" i="14"/>
  <c r="A336" i="14"/>
  <c r="A337" i="14"/>
  <c r="A338" i="14"/>
  <c r="A339" i="14"/>
  <c r="A340" i="14"/>
  <c r="A341" i="14"/>
  <c r="A342" i="14"/>
  <c r="A343" i="14"/>
  <c r="A344" i="14"/>
  <c r="A345" i="14"/>
  <c r="A346" i="14"/>
  <c r="A315" i="14"/>
  <c r="A316" i="14"/>
  <c r="A317" i="14"/>
  <c r="A318" i="14"/>
  <c r="A319" i="14"/>
  <c r="A320" i="14"/>
  <c r="A321" i="14"/>
  <c r="A322" i="14"/>
  <c r="A323" i="14"/>
  <c r="A324" i="14"/>
  <c r="A325" i="14"/>
  <c r="A326" i="14"/>
  <c r="A327" i="14"/>
  <c r="A328" i="14"/>
  <c r="A329" i="14"/>
  <c r="A314" i="14"/>
  <c r="A291" i="14"/>
  <c r="A292" i="14"/>
  <c r="A293" i="14"/>
  <c r="A294" i="14"/>
  <c r="A295" i="14"/>
  <c r="A296" i="14"/>
  <c r="A297" i="14"/>
  <c r="A298" i="14"/>
  <c r="A299" i="14"/>
  <c r="A300" i="14"/>
  <c r="A301" i="14"/>
  <c r="A302" i="14"/>
  <c r="A303" i="14"/>
  <c r="A304" i="14"/>
  <c r="A305" i="14"/>
  <c r="A306" i="14"/>
  <c r="A307" i="14"/>
  <c r="A308" i="14"/>
  <c r="A309" i="14"/>
  <c r="A310" i="14"/>
  <c r="A311" i="14"/>
  <c r="A312" i="14"/>
  <c r="A290" i="14"/>
  <c r="A282" i="14"/>
  <c r="A283" i="14"/>
  <c r="A284" i="14"/>
  <c r="A285" i="14"/>
  <c r="A286" i="14"/>
  <c r="A287" i="14"/>
  <c r="A288" i="14"/>
  <c r="A289" i="14"/>
  <c r="A261" i="14"/>
  <c r="A262" i="14"/>
  <c r="A263" i="14"/>
  <c r="A264" i="14"/>
  <c r="A265" i="14"/>
  <c r="A266" i="14"/>
  <c r="A267" i="14"/>
  <c r="A268" i="14"/>
  <c r="A269" i="14"/>
  <c r="A270" i="14"/>
  <c r="A271" i="14"/>
  <c r="A272" i="14"/>
  <c r="A273" i="14"/>
  <c r="A274" i="14"/>
  <c r="A275" i="14"/>
  <c r="A276" i="14"/>
  <c r="A277" i="14"/>
  <c r="A278" i="14"/>
  <c r="A279" i="14"/>
  <c r="A280" i="14"/>
  <c r="A281" i="14"/>
  <c r="A260" i="14"/>
  <c r="A247" i="14"/>
  <c r="A248" i="14"/>
  <c r="A249" i="14"/>
  <c r="A250" i="14"/>
  <c r="A251" i="14"/>
  <c r="A252" i="14"/>
  <c r="A253" i="14"/>
  <c r="A254" i="14"/>
  <c r="A255" i="14"/>
  <c r="A256" i="14"/>
  <c r="A257" i="14"/>
  <c r="A258" i="14"/>
  <c r="A259" i="14"/>
  <c r="A237" i="14"/>
  <c r="A238" i="14"/>
  <c r="A239" i="14"/>
  <c r="A240" i="14"/>
  <c r="A241" i="14"/>
  <c r="A242" i="14"/>
  <c r="A243" i="14"/>
  <c r="A244" i="14"/>
  <c r="A245" i="14"/>
  <c r="A246" i="14"/>
  <c r="A236" i="14"/>
  <c r="A231" i="14"/>
  <c r="A232" i="14"/>
  <c r="A233" i="14"/>
  <c r="A234" i="14"/>
  <c r="A235" i="14"/>
  <c r="A211" i="14"/>
  <c r="A212" i="14"/>
  <c r="A213" i="14"/>
  <c r="A214" i="14"/>
  <c r="A215" i="14"/>
  <c r="A216" i="14"/>
  <c r="A217" i="14"/>
  <c r="A218" i="14"/>
  <c r="A219" i="14"/>
  <c r="A220" i="14"/>
  <c r="A221" i="14"/>
  <c r="A222" i="14"/>
  <c r="A223" i="14"/>
  <c r="A224" i="14"/>
  <c r="A225" i="14"/>
  <c r="A226" i="14"/>
  <c r="A227" i="14"/>
  <c r="A228" i="14"/>
  <c r="A229" i="14"/>
  <c r="A230" i="14"/>
  <c r="A210" i="14"/>
  <c r="A191" i="14"/>
  <c r="A192" i="14"/>
  <c r="A193" i="14"/>
  <c r="A194" i="14"/>
  <c r="A195" i="14"/>
  <c r="A196" i="14"/>
  <c r="A197" i="14"/>
  <c r="A198" i="14"/>
  <c r="A199" i="14"/>
  <c r="A200" i="14"/>
  <c r="A201" i="14"/>
  <c r="A202" i="14"/>
  <c r="A203" i="14"/>
  <c r="A204" i="14"/>
  <c r="A205" i="14"/>
  <c r="A206" i="14"/>
  <c r="A207" i="14"/>
  <c r="A208" i="14"/>
  <c r="A209" i="14"/>
  <c r="A190" i="14"/>
  <c r="A189" i="14"/>
  <c r="A172" i="14"/>
  <c r="A173" i="14"/>
  <c r="A174" i="14"/>
  <c r="A175" i="14"/>
  <c r="A176" i="14"/>
  <c r="A177" i="14"/>
  <c r="A178" i="14"/>
  <c r="A179" i="14"/>
  <c r="A180" i="14"/>
  <c r="A181" i="14"/>
  <c r="A182" i="14"/>
  <c r="A183" i="14"/>
  <c r="A184" i="14"/>
  <c r="A185" i="14"/>
  <c r="A186" i="14"/>
  <c r="A187" i="14"/>
  <c r="A188" i="14"/>
  <c r="A171" i="14"/>
  <c r="A161" i="14"/>
  <c r="A162" i="14"/>
  <c r="A163" i="14"/>
  <c r="A164" i="14"/>
  <c r="A165" i="14"/>
  <c r="A166" i="14"/>
  <c r="A167" i="14"/>
  <c r="A168" i="14"/>
  <c r="A169" i="14"/>
  <c r="A170" i="14"/>
  <c r="A160" i="14"/>
  <c r="A138" i="14"/>
  <c r="A139" i="14"/>
  <c r="A140" i="14"/>
  <c r="A141" i="14"/>
  <c r="A142" i="14"/>
  <c r="A143" i="14"/>
  <c r="A144" i="14"/>
  <c r="A145" i="14"/>
  <c r="A146" i="14"/>
  <c r="A147" i="14"/>
  <c r="A148" i="14"/>
  <c r="A149" i="14"/>
  <c r="A150" i="14"/>
  <c r="A151" i="14"/>
  <c r="A152" i="14"/>
  <c r="A153" i="14"/>
  <c r="A154" i="14"/>
  <c r="A155" i="14"/>
  <c r="A156" i="14"/>
  <c r="A157" i="14"/>
  <c r="A158" i="14"/>
  <c r="A159" i="14"/>
  <c r="A137" i="14"/>
  <c r="A123" i="14"/>
  <c r="A124" i="14"/>
  <c r="A125" i="14"/>
  <c r="A126" i="14"/>
  <c r="A127" i="14"/>
  <c r="A128" i="14"/>
  <c r="A129" i="14"/>
  <c r="A130" i="14"/>
  <c r="A102" i="14"/>
  <c r="A103" i="14"/>
  <c r="A104" i="14"/>
  <c r="A105" i="14"/>
  <c r="A106" i="14"/>
  <c r="A107" i="14"/>
  <c r="A108" i="14"/>
  <c r="A109" i="14"/>
  <c r="A110" i="14"/>
  <c r="A111" i="14"/>
  <c r="A112" i="14"/>
  <c r="A113" i="14"/>
  <c r="A114" i="14"/>
  <c r="A115" i="14"/>
  <c r="A116" i="14"/>
  <c r="A117" i="14"/>
  <c r="A118" i="14"/>
  <c r="A119" i="14"/>
  <c r="A120" i="14"/>
  <c r="A121" i="14"/>
  <c r="A122" i="14"/>
  <c r="A101" i="14"/>
  <c r="A76" i="14"/>
  <c r="A46" i="14"/>
  <c r="A47" i="14"/>
  <c r="A48" i="14"/>
  <c r="A49" i="14"/>
  <c r="A50" i="14"/>
  <c r="A51" i="14"/>
  <c r="A52" i="14"/>
  <c r="A53" i="14"/>
  <c r="A54"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8" i="14"/>
  <c r="A59" i="14"/>
  <c r="A60" i="14"/>
  <c r="A61" i="14"/>
  <c r="A62" i="14"/>
  <c r="A63" i="14"/>
  <c r="A64" i="14"/>
  <c r="A65" i="14"/>
  <c r="A66" i="14"/>
  <c r="A67" i="14"/>
  <c r="A68" i="14"/>
  <c r="A69" i="14"/>
  <c r="A70" i="14"/>
  <c r="A71" i="14"/>
  <c r="A72" i="14"/>
  <c r="A73" i="14"/>
  <c r="A74" i="14"/>
  <c r="A75" i="14"/>
  <c r="A57" i="14"/>
  <c r="D15" i="13"/>
  <c r="D13" i="13"/>
  <c r="C15" i="13"/>
  <c r="C14" i="13"/>
  <c r="C13" i="13"/>
  <c r="D7" i="12"/>
  <c r="C7" i="12"/>
  <c r="D7" i="11"/>
  <c r="C7" i="11"/>
  <c r="C25" i="4"/>
  <c r="D25" i="4"/>
  <c r="C23" i="4"/>
  <c r="D23" i="4"/>
</calcChain>
</file>

<file path=xl/sharedStrings.xml><?xml version="1.0" encoding="utf-8"?>
<sst xmlns="http://schemas.openxmlformats.org/spreadsheetml/2006/main" count="638" uniqueCount="556">
  <si>
    <t># Fenêtre principale</t>
  </si>
  <si>
    <t># Pantalla Principal</t>
  </si>
  <si>
    <t># Titre</t>
  </si>
  <si>
    <t>window.principal.title</t>
  </si>
  <si>
    <t>Caerus</t>
  </si>
  <si>
    <t># Título</t>
  </si>
  <si>
    <t>Documents</t>
  </si>
  <si>
    <t>Charger les documents</t>
  </si>
  <si>
    <t xml:space="preserve">Enregister les documents Excel </t>
  </si>
  <si>
    <t>Enregister un fichier Excel personnalisé</t>
  </si>
  <si>
    <t>Sortir</t>
  </si>
  <si>
    <t>Langues</t>
  </si>
  <si>
    <t>Création</t>
  </si>
  <si>
    <t>Ouvrir le dossier qui contient les documents</t>
  </si>
  <si>
    <t>Créer un materiel</t>
  </si>
  <si>
    <t>Gérer les textes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</si>
  <si>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</si>
  <si>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</si>
  <si>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</si>
  <si>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</si>
  <si>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</si>
  <si>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</si>
  <si>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</si>
  <si>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</si>
  <si>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</si>
  <si>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</si>
  <si>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</si>
  <si>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</si>
  <si>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</si>
  <si>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</si>
  <si>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</si>
  <si>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</si>
  <si>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</si>
  <si>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</si>
  <si>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</si>
  <si>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</si>
  <si>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</si>
  <si>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</si>
  <si>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</si>
  <si>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</si>
  <si>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</si>
  <si>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</si>
  <si>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</si>
  <si>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</si>
  <si>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</si>
  <si>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Informations et balises non renseignées</t>
  </si>
  <si>
    <t>window.main.blank.line.error.nb.label</t>
  </si>
  <si>
    <t xml:space="preserve">Nombre de textes contenant des balises vides : </t>
  </si>
  <si>
    <t>window.main.blank.line.error.fixed.button.label</t>
  </si>
  <si>
    <t>Corriger les textes</t>
  </si>
  <si>
    <t xml:space="preserve">État de l'analyse : </t>
  </si>
  <si>
    <t xml:space="preserve">Repertoire analysé : </t>
  </si>
  <si>
    <t>Numero de séquences :</t>
  </si>
  <si>
    <t>Repertoire de la bibliothèque :</t>
  </si>
  <si>
    <t>Documentos</t>
  </si>
  <si>
    <t>Cargar los documentos .txt</t>
  </si>
  <si>
    <t xml:space="preserve">Guardar los documentos Excel </t>
  </si>
  <si>
    <t>Guardar un archivo de Excel personalizado</t>
  </si>
  <si>
    <t>Salir</t>
  </si>
  <si>
    <t>Lenguas</t>
  </si>
  <si>
    <t>Creación</t>
  </si>
  <si>
    <t>Abrir carpeta que contiene los documentos</t>
  </si>
  <si>
    <t>Crear un material</t>
  </si>
  <si>
    <t>Administra los materials</t>
  </si>
  <si>
    <t>Repertorio de la biblioteca :</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</si>
  <si>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</si>
  <si>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</si>
  <si>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</si>
  <si>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</si>
  <si>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</si>
  <si>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</si>
  <si>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</si>
  <si>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</si>
  <si>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</si>
  <si>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</si>
  <si>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</si>
  <si>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Información o etiquetas no cumplimentadas</t>
  </si>
  <si>
    <t>Corregir los textos</t>
  </si>
  <si>
    <t>Code</t>
  </si>
  <si>
    <t>Français</t>
  </si>
  <si>
    <t>Español</t>
  </si>
  <si>
    <t>Numero</t>
  </si>
  <si>
    <t xml:space="preserve">Repertorio analizado : </t>
  </si>
  <si>
    <t xml:space="preserve">Número de estructuras con errores : </t>
  </si>
  <si>
    <t xml:space="preserve">Número de secuencias con etiquetas vacías : </t>
  </si>
  <si>
    <t>window.main.meta.blank.line.error.label</t>
  </si>
  <si>
    <t xml:space="preserve">Presencia de encabezados con etiquetas vacías : </t>
  </si>
  <si>
    <t>window.main.meta.blank.line.error.fixed.button.label</t>
  </si>
  <si>
    <t>Corregir las cabeceras del corpus</t>
  </si>
  <si>
    <t>window.yes.label</t>
  </si>
  <si>
    <t>si</t>
  </si>
  <si>
    <t>window.no.label</t>
  </si>
  <si>
    <t>no</t>
  </si>
  <si>
    <t xml:space="preserve">Présence d'en-tête contenant des balises vides : </t>
  </si>
  <si>
    <t>Corriger les en-têtes du corpus</t>
  </si>
  <si>
    <t>oui</t>
  </si>
  <si>
    <t>non</t>
  </si>
  <si>
    <t>window.move.file.library.panel.label</t>
  </si>
  <si>
    <t>Archivar los textos</t>
  </si>
  <si>
    <t>window.move.file.library.button.label</t>
  </si>
  <si>
    <t>Mover los textos en la biblioteca</t>
  </si>
  <si>
    <t>Archiver les textes</t>
  </si>
  <si>
    <t>Déplacer les textes dans la bibliothèque</t>
  </si>
  <si>
    <t># Fenêtre corriger erreur ligne</t>
  </si>
  <si>
    <t># Pantalla corregir error de línea</t>
  </si>
  <si>
    <t>window.fixed.error.line.title</t>
  </si>
  <si>
    <t>Corrección de etiquetas erróneas</t>
  </si>
  <si>
    <t>window.fixed.error.line.content.panel.title</t>
  </si>
  <si>
    <t>Etiquetas para corrección %d / %d</t>
  </si>
  <si>
    <t>window.fixed.error.line.content.panel.line.error.label</t>
  </si>
  <si>
    <t>Etiqueta errónea:</t>
  </si>
  <si>
    <t>window.fixed.error.line.content.panel.line.fixed.label</t>
  </si>
  <si>
    <t>Etiqueta corregida:</t>
  </si>
  <si>
    <t>window.fixed.error.line.action.panel.title</t>
  </si>
  <si>
    <t>Acciones</t>
  </si>
  <si>
    <t>window.fixed.error.line.action.panel.save.next.button.label</t>
  </si>
  <si>
    <t>Corregir y pasar a la siguiente</t>
  </si>
  <si>
    <t>window.fixed.error.line.action.panel.save.quit.button.label</t>
  </si>
  <si>
    <t>Corregir y guardar el documento corregido</t>
  </si>
  <si>
    <t>Correction des balises en erreur</t>
  </si>
  <si>
    <t>Balise à corriger %d / %d</t>
  </si>
  <si>
    <t>Balise en erreur :</t>
  </si>
  <si>
    <t>Balise corrigé :</t>
  </si>
  <si>
    <t>Actions</t>
  </si>
  <si>
    <t>Corriger et passer à la balise suivante</t>
  </si>
  <si>
    <t>Corriger et enregistrer le fichier corrigé</t>
  </si>
  <si>
    <t>window.fixed.error.line.content.panel.line.number.label</t>
  </si>
  <si>
    <t xml:space="preserve">Número de la línea : </t>
  </si>
  <si>
    <t>window.fixed.error.line.content.panel.line.file.label</t>
  </si>
  <si>
    <t xml:space="preserve">Dirección del archivo : </t>
  </si>
  <si>
    <t xml:space="preserve">Numéro de la ligne : </t>
  </si>
  <si>
    <t xml:space="preserve">Emplacement du fichier : </t>
  </si>
  <si>
    <t>window.fixed.text.title</t>
  </si>
  <si>
    <t>Correction d'un texte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</si>
  <si>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</si>
  <si>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</si>
  <si>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</si>
  <si>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</si>
  <si>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</si>
  <si>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</si>
  <si>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</si>
  <si>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</si>
  <si>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 un texto</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</si>
  <si>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</si>
  <si>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</si>
  <si>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</si>
  <si>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</si>
  <si>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</si>
  <si>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</si>
  <si>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</si>
  <si>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</si>
  <si>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</si>
  <si>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Nom du document:</t>
  </si>
  <si>
    <t>window.create.text.content.panel.title</t>
  </si>
  <si>
    <t>Informations à propos du materiel</t>
  </si>
  <si>
    <t xml:space="preserve">Información acerca del material </t>
  </si>
  <si>
    <t>Información del documento</t>
  </si>
  <si>
    <t>Nombre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</si>
  <si>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</si>
  <si>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</si>
  <si>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</si>
  <si>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</si>
  <si>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</si>
  <si>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</si>
  <si>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</si>
  <si>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</si>
  <si>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</si>
  <si>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</si>
  <si>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Consulter/Editer un texte</t>
  </si>
  <si>
    <t>window.manage.texts.edit.text.action.panel.title</t>
  </si>
  <si>
    <t>Enregistrement des informations</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</si>
  <si>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</si>
  <si>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</si>
  <si>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</si>
  <si>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</si>
  <si>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</si>
  <si>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</si>
  <si>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</si>
  <si>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Ver/Editar texto</t>
  </si>
  <si>
    <t>Registro de información</t>
  </si>
  <si>
    <t>Guardar cambios y cerrar</t>
  </si>
  <si>
    <t>Cerrar</t>
  </si>
  <si>
    <t>window.manage.texts.edit.text.action.fill.specific.button.title</t>
  </si>
  <si>
    <t>Editer les informations spécifiques</t>
  </si>
  <si>
    <t>Editar información específica</t>
  </si>
  <si>
    <t>window.create.specific.title</t>
  </si>
  <si>
    <t># Titre Correction information spécifique</t>
  </si>
  <si>
    <t># Titre Edition information spécifique</t>
  </si>
  <si>
    <t>#Fenêtre création spécifique</t>
  </si>
  <si>
    <t>window.create.specific.context.panel.title</t>
  </si>
  <si>
    <t>window.create.specific.context.panel.file.label</t>
  </si>
  <si>
    <t>Nom du materiel:</t>
  </si>
  <si>
    <t>window.create.specific.details.panel.title</t>
  </si>
  <si>
    <t>Details de la structure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</si>
  <si>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</si>
  <si>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</si>
  <si>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</si>
  <si>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</si>
  <si>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</si>
  <si>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</si>
  <si>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</si>
  <si>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</si>
  <si>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</si>
  <si>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</si>
  <si>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</si>
  <si>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</si>
  <si>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Editar de las informaciones específicas</t>
  </si>
  <si>
    <t xml:space="preserve">Creación de las informaciones específicas </t>
  </si>
  <si>
    <t>Nombre del material:</t>
  </si>
  <si>
    <t>Detalles de la estructura</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</si>
  <si>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</si>
  <si>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</si>
  <si>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</si>
  <si>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</si>
  <si>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</si>
  <si>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</si>
  <si>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</si>
  <si>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</si>
  <si>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</si>
  <si>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</si>
  <si>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</si>
  <si>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</si>
  <si>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</si>
  <si>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</si>
  <si>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</si>
  <si>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</si>
  <si>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</si>
  <si>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</si>
  <si>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</si>
  <si>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</si>
  <si>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</si>
  <si>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</si>
  <si>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</si>
  <si>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</si>
  <si>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 xml:space="preserve"> Selecciona la configuración que vas a utilizar </t>
  </si>
  <si>
    <t>window.load.texts.type.configuration.panel.title</t>
  </si>
  <si>
    <t>Opciones de la configuración</t>
  </si>
  <si>
    <t>window.load.texts.type.configuration.label</t>
  </si>
  <si>
    <t>Configuración :</t>
  </si>
  <si>
    <t>window.load.texts.type.configuration.expert.label</t>
  </si>
  <si>
    <t>Configuración de la biblioteca :</t>
  </si>
  <si>
    <t>window.load.texts.folder.panel.title</t>
  </si>
  <si>
    <t>Elección de la carpeta</t>
  </si>
  <si>
    <t>window.load.texts.folder.label</t>
  </si>
  <si>
    <t>Carpeta que contiene los textos:</t>
  </si>
  <si>
    <t>window.load.texts.folder.button.label</t>
  </si>
  <si>
    <t>Abrir...</t>
  </si>
  <si>
    <t>window.load.texts.folder.button.folder.choose.title</t>
  </si>
  <si>
    <t>Seleccionar la carpeta que contiene los textos</t>
  </si>
  <si>
    <t>window.load.texts.start.button.label</t>
  </si>
  <si>
    <t>Cargar la carpeta que contiene los documentos</t>
  </si>
  <si>
    <t>mode Basique</t>
  </si>
  <si>
    <t>mode Personnalisé</t>
  </si>
  <si>
    <t xml:space="preserve"> Sélectionner la configuration à utiliser</t>
  </si>
  <si>
    <t>Options de la configuration</t>
  </si>
  <si>
    <t>Configuration :</t>
  </si>
  <si>
    <t>Configuration de la bibliothèque:</t>
  </si>
  <si>
    <t>Choisisez le dossier qui contient les documents</t>
  </si>
  <si>
    <t>Dossier qui contient les documents:</t>
  </si>
  <si>
    <t>Ouvrir...</t>
  </si>
  <si>
    <t>Choisir le dossier qui contient les documents</t>
  </si>
  <si>
    <t>Charger le dossier qui contient les documents</t>
  </si>
  <si>
    <t>#Chargement textes librairie</t>
  </si>
  <si>
    <t>window.load.texts.folder.library.button.folder.choose.title</t>
  </si>
  <si>
    <t xml:space="preserve">Sélectionner le dossier contenant la bibliothèque de materiels </t>
  </si>
  <si>
    <t>Selecciona la carpeta que contiene la biblioteca de materiales</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</si>
  <si>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</si>
  <si>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</si>
  <si>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</si>
  <si>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</si>
  <si>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</si>
  <si>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</si>
  <si>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</si>
  <si>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</si>
  <si>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</si>
  <si>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Correction des en-têtes du corpus non renseignés</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</si>
  <si>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</si>
  <si>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</si>
  <si>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</si>
  <si>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</si>
  <si>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</si>
  <si>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</si>
  <si>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</si>
  <si>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</si>
  <si>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Corrección de las cabeceras del corpus no informadas</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</si>
  <si>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</si>
  <si>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</si>
  <si>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</si>
  <si>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</si>
  <si>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</si>
  <si>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</si>
  <si>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</si>
  <si>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</si>
  <si>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</si>
  <si>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Liste des textes</t>
  </si>
  <si>
    <t>window.display.corpus.edit.button.label</t>
  </si>
  <si>
    <t>Consulter/Editer le corpus</t>
  </si>
  <si>
    <t>window.display.texts.edit.button.label</t>
  </si>
  <si>
    <t>Consulter/Editer le texte</t>
  </si>
  <si>
    <t>window.display.texts.delete.button.label</t>
  </si>
  <si>
    <t>Supprimer le texte</t>
  </si>
  <si>
    <t>window.display.texts.previous.button.label</t>
  </si>
  <si>
    <t>window.display.texts.next.button.label</t>
  </si>
  <si>
    <t>window.display.texts.current.position.label</t>
  </si>
  <si>
    <t>Page %d / %d</t>
  </si>
  <si>
    <t>window.display.texts.nb.texts.by.page.label</t>
  </si>
  <si>
    <t xml:space="preserve">Nombre de textes par page : </t>
  </si>
  <si>
    <t>window.display.texts.corpus.label</t>
  </si>
  <si>
    <t xml:space="preserve">Corpus : </t>
  </si>
  <si>
    <t>window.manage.texts.title</t>
  </si>
  <si>
    <t>Gérer les textes de la biblitothéques</t>
  </si>
  <si>
    <t>window.manage.texts.generate.excel.panel.title</t>
  </si>
  <si>
    <t>Exporter les résultats</t>
  </si>
  <si>
    <t>window.manage.texts.generate.excel.classical.button.label</t>
  </si>
  <si>
    <t>Exporter dans un fichier Excel de référence</t>
  </si>
  <si>
    <t>window.manage.texts.generate.excel.specific.button.label</t>
  </si>
  <si>
    <t>Exporter dans un fichier Excel personnalisé</t>
  </si>
  <si>
    <t>Lista de textos</t>
  </si>
  <si>
    <t>Ver/Editar el corpus</t>
  </si>
  <si>
    <t>Ver/Editar el texto</t>
  </si>
  <si>
    <t>Eliminar el texto</t>
  </si>
  <si>
    <t>Página %d / %d</t>
  </si>
  <si>
    <t xml:space="preserve">Número de textos por página : </t>
  </si>
  <si>
    <t>Administra los textos de la biblioteca</t>
  </si>
  <si>
    <t>Exportar los resultados</t>
  </si>
  <si>
    <t>Exportar a un archivo Excel de referencia</t>
  </si>
  <si>
    <t>Exportar a un archivo Excel personalizado</t>
  </si>
  <si>
    <t>window.manage.texts.filters.button.label</t>
  </si>
  <si>
    <t>Rechercher dans les textes</t>
  </si>
  <si>
    <t>Buscar en textos</t>
  </si>
  <si>
    <t>#Fenêtre Gestion des filtres</t>
  </si>
  <si>
    <t>window.filter.type.CONTAINS</t>
  </si>
  <si>
    <t>Contient le terme</t>
  </si>
  <si>
    <t>window.filter.type.EQUAL</t>
  </si>
  <si>
    <t>Est égale à</t>
  </si>
  <si>
    <t>window.manage.filters.global.panel.title</t>
  </si>
  <si>
    <t>Gestion du filtrage des corpus</t>
  </si>
  <si>
    <t>window.manage.filters.panel.title</t>
  </si>
  <si>
    <t>Gérer les filtres pour les textes</t>
  </si>
  <si>
    <t>window.manage.filters.type.filter.label</t>
  </si>
  <si>
    <t xml:space="preserve">Choix du filtre : </t>
  </si>
  <si>
    <t>window.manage.filters.value.filter.label</t>
  </si>
  <si>
    <t xml:space="preserve">Contenu à rechercher : </t>
  </si>
  <si>
    <t>window.manage.filters.add.filter.button.label</t>
  </si>
  <si>
    <t>Ajouter le filtre</t>
  </si>
  <si>
    <t>window.manage.filters.corpus.panel.title</t>
  </si>
  <si>
    <t>Filtrer un corpus</t>
  </si>
  <si>
    <t>window.manage.filters.corpus.value.label</t>
  </si>
  <si>
    <t xml:space="preserve">Corpus sur lequel on souhaite filtrer : </t>
  </si>
  <si>
    <t>window.manage.filters.action.panel.title</t>
  </si>
  <si>
    <t>Actions utilisateurs</t>
  </si>
  <si>
    <t>window.manage.filters.action.apply.button.label</t>
  </si>
  <si>
    <t>Appliquer les filtres</t>
  </si>
  <si>
    <t>window.manage.filters.corpus.all.label</t>
  </si>
  <si>
    <t>Tous les corpus</t>
  </si>
  <si>
    <t>window.manage.filters.delete.filter.button.label</t>
  </si>
  <si>
    <t>Supprimer le filtre sélectionné</t>
  </si>
  <si>
    <t>Contiene el término</t>
  </si>
  <si>
    <t>Es igual a</t>
  </si>
  <si>
    <t>Gestión de filtrado de corpus</t>
  </si>
  <si>
    <t>Administrar filtros para textos</t>
  </si>
  <si>
    <t xml:space="preserve">Elección de filtro : </t>
  </si>
  <si>
    <t xml:space="preserve">Contenido a buscar : </t>
  </si>
  <si>
    <t>Agregar filtro</t>
  </si>
  <si>
    <t>Eliminar filtro seleccionado</t>
  </si>
  <si>
    <t>Filtrar un corpus</t>
  </si>
  <si>
    <t xml:space="preserve">Corpus en el que queremos filtrar : </t>
  </si>
  <si>
    <t>Acciones del usuario</t>
  </si>
  <si>
    <t>Aplicar filtros</t>
  </si>
  <si>
    <t>Todos corpus</t>
  </si>
  <si>
    <t>#Fenêtre Export Excel Reference</t>
  </si>
  <si>
    <t>Choix du fichier excel de reference</t>
  </si>
  <si>
    <t>window.save.excel.classical.panel.title</t>
  </si>
  <si>
    <t>Enregistrer les fichiers excels de référence</t>
  </si>
  <si>
    <t>window.save.excel.classical.information.panel.title</t>
  </si>
  <si>
    <t>Liste des fichiers excel générés</t>
  </si>
  <si>
    <t>window.save.excel.classical.information.panel.text.nothing</t>
  </si>
  <si>
    <t>Sélectionner un fichier de référence via le bouton parcourir pour pouvoir générer le ou les fichiers</t>
  </si>
  <si>
    <t>window.save.excel.classical.information.panel.text</t>
  </si>
  <si>
    <t>window.save.excel.specific.check.label</t>
  </si>
  <si>
    <t>Générer le fichier excel</t>
  </si>
  <si>
    <t>window.save.excel.reference.file.label</t>
  </si>
  <si>
    <t>Fichier excel de référence : %s</t>
  </si>
  <si>
    <t>window.save.excel.options.title.panel</t>
  </si>
  <si>
    <t>Options de générations</t>
  </si>
  <si>
    <t>window.save.excel.options.header.label</t>
  </si>
  <si>
    <t>Afficher les libellés des balises en entête</t>
  </si>
  <si>
    <t>#Options de génération (commun)</t>
  </si>
  <si>
    <t>window.save.excel.action.title.panel</t>
  </si>
  <si>
    <t>Enregistrement du ou des fichiers excel</t>
  </si>
  <si>
    <t>window.save.excel.action.button.label</t>
  </si>
  <si>
    <t>Enregistrer</t>
  </si>
  <si>
    <t># Pavé enregistrement excel (commun)</t>
  </si>
  <si>
    <t>window.file.picker.classical.panel.title</t>
  </si>
  <si>
    <t>Elección del archivo excel de referencia</t>
  </si>
  <si>
    <t>Guardar archivos de excel de referencia</t>
  </si>
  <si>
    <t>Lista de archivos de Excel generados</t>
  </si>
  <si>
    <t>Seleccione un archivo de referencia para poder generar los archivos</t>
  </si>
  <si>
    <t>Generar el archivo de excel</t>
  </si>
  <si>
    <t>Archivo de referencia de excel : %s</t>
  </si>
  <si>
    <t>Opciones de generación</t>
  </si>
  <si>
    <t>Mostrar las etiquetas de los encabezados</t>
  </si>
  <si>
    <t>Guardar archivos de excel</t>
  </si>
  <si>
    <t>Guardar</t>
  </si>
  <si>
    <t>window.file.picker.panel.label</t>
  </si>
  <si>
    <t>Choisissez l'emplacement du fichier excel à enregistrer</t>
  </si>
  <si>
    <t>window.file.picker.panel.button</t>
  </si>
  <si>
    <t>Parcourir...</t>
  </si>
  <si>
    <t># choix de l'emplacement du fichier (commun)</t>
  </si>
  <si>
    <t>Elija la ubicación del archivo de excel para guardar</t>
  </si>
  <si>
    <t>Recorrer…</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</si>
  <si>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</si>
  <si>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</si>
  <si>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</si>
  <si>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</si>
  <si>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</si>
  <si>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</si>
  <si>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</si>
  <si>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</si>
  <si>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</si>
  <si>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</si>
  <si>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</si>
  <si>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</si>
  <si>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</si>
  <si>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</si>
  <si>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</si>
  <si>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</si>
  <si>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</si>
  <si>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</si>
  <si>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</si>
  <si>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</si>
  <si>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</si>
  <si>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</si>
  <si>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</si>
  <si>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</si>
  <si>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</si>
  <si>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</si>
  <si>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</si>
  <si>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</si>
  <si>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</si>
  <si>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</si>
  <si>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</si>
  <si>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</si>
  <si>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</si>
  <si>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Lista de campos para generar</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</si>
  <si>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</si>
  <si>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</si>
  <si>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</si>
  <si>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</si>
  <si>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</si>
  <si>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</si>
  <si>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</si>
  <si>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</si>
  <si>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</si>
  <si>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</si>
  <si>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</si>
  <si>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</si>
  <si>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</si>
  <si>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</si>
  <si>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</si>
  <si>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</si>
  <si>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</si>
  <si>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</si>
  <si>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</si>
  <si>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</si>
  <si>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</si>
  <si>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</si>
  <si>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</si>
  <si>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</si>
  <si>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</si>
  <si>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</si>
  <si>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</si>
  <si>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</si>
  <si>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Vous allez supprimer un texte du corpus.\nCette action sera irréversible.\nVoulez vous continuer ?</t>
  </si>
  <si>
    <t>#Message de prevention en cas de suppression</t>
  </si>
  <si>
    <t>¿Se ha detectado un análisis.\nDesea continuar con el análisis?</t>
  </si>
  <si>
    <t>Continuar</t>
  </si>
  <si>
    <t>Mensaje informativo</t>
  </si>
  <si>
    <t>Mensaje</t>
  </si>
  <si>
    <t>Acción del usuario</t>
  </si>
  <si>
    <t xml:space="preserve">Desde : </t>
  </si>
  <si>
    <t xml:space="preserve">Hacia : </t>
  </si>
  <si>
    <t>Mensaje de prevención</t>
  </si>
  <si>
    <t>Eliminará un texto del corpus.\nTesta acción será irreversible.\n¿Desea continuar?</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</si>
  <si>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</si>
  <si>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</si>
  <si>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</si>
  <si>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</si>
  <si>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</si>
  <si>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</si>
  <si>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</si>
  <si>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</si>
  <si>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</si>
  <si>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</si>
  <si>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</si>
  <si>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</si>
  <si>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</si>
  <si>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</si>
  <si>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Consultation ou Edition des données du matériel</t>
  </si>
  <si>
    <t>Création d'un matériel</t>
  </si>
  <si>
    <t>Ver o Editar datos de un material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</si>
  <si>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</si>
  <si>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</si>
  <si>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</si>
  <si>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</si>
  <si>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</si>
  <si>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</si>
  <si>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</si>
  <si>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Utilisation de la gestions des textes</t>
  </si>
  <si>
    <t>Utilización de la gestión de los textos</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</si>
  <si>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</si>
  <si>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</si>
  <si>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</si>
  <si>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</si>
  <si>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</si>
  <si>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</si>
  <si>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</si>
  <si>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</si>
  <si>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</si>
  <si>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</si>
  <si>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</si>
  <si>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</si>
  <si>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</si>
  <si>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</si>
  <si>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</si>
  <si>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</si>
  <si>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</si>
  <si>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</si>
  <si>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</si>
  <si>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</si>
  <si>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</si>
  <si>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</si>
  <si>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</si>
  <si>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</si>
  <si>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</si>
  <si>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</si>
  <si>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</si>
  <si>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</si>
  <si>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</si>
  <si>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</si>
  <si>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</si>
  <si>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</si>
  <si>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</si>
  <si>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</si>
  <si>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</si>
  <si>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</si>
  <si>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</si>
  <si>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Changer la configuration courante</t>
  </si>
  <si>
    <t>Cambiar la configuración actual</t>
  </si>
  <si>
    <t>Configurations</t>
  </si>
  <si>
    <t>Configuraciones</t>
  </si>
  <si>
    <t>Lancer une analyse</t>
  </si>
  <si>
    <t>Realizar un análisis</t>
  </si>
  <si>
    <t>window.main.analyze.panel.state.current.configuration.label</t>
  </si>
  <si>
    <t>Configuration courante :</t>
  </si>
  <si>
    <t>Configuración actual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</si>
</sst>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0">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0.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1" Type="http://schemas.openxmlformats.org/officeDocument/2006/relationships/image" Target="../media/image15.png"/></Relationships>
</file>

<file path=xl/drawings/_rels/drawing9.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1887200"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22</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19</xdr:row>
      <xdr:rowOff>257175</xdr:rowOff>
    </xdr:from>
    <xdr:to>
      <xdr:col>4</xdr:col>
      <xdr:colOff>581025</xdr:colOff>
      <xdr:row>20</xdr:row>
      <xdr:rowOff>133350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257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19</xdr:row>
      <xdr:rowOff>361951</xdr:rowOff>
    </xdr:from>
    <xdr:to>
      <xdr:col>5</xdr:col>
      <xdr:colOff>342900</xdr:colOff>
      <xdr:row>20</xdr:row>
      <xdr:rowOff>4763</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6245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16</xdr:row>
      <xdr:rowOff>94981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95250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85725</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13</xdr:row>
      <xdr:rowOff>57150</xdr:rowOff>
    </xdr:from>
    <xdr:to>
      <xdr:col>5</xdr:col>
      <xdr:colOff>161925</xdr:colOff>
      <xdr:row>14</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13</xdr:row>
      <xdr:rowOff>171450</xdr:rowOff>
    </xdr:from>
    <xdr:to>
      <xdr:col>5</xdr:col>
      <xdr:colOff>609600</xdr:colOff>
      <xdr:row>13</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15</xdr:row>
      <xdr:rowOff>38100</xdr:rowOff>
    </xdr:from>
    <xdr:to>
      <xdr:col>5</xdr:col>
      <xdr:colOff>171450</xdr:colOff>
      <xdr:row>16</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15</xdr:row>
      <xdr:rowOff>66676</xdr:rowOff>
    </xdr:from>
    <xdr:to>
      <xdr:col>6</xdr:col>
      <xdr:colOff>714375</xdr:colOff>
      <xdr:row>15</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390525</xdr:colOff>
      <xdr:row>9</xdr:row>
      <xdr:rowOff>57150</xdr:rowOff>
    </xdr:from>
    <xdr:to>
      <xdr:col>11</xdr:col>
      <xdr:colOff>723900</xdr:colOff>
      <xdr:row>10</xdr:row>
      <xdr:rowOff>123825</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30650" y="1781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752475</xdr:colOff>
      <xdr:row>9</xdr:row>
      <xdr:rowOff>123825</xdr:rowOff>
    </xdr:from>
    <xdr:to>
      <xdr:col>11</xdr:col>
      <xdr:colOff>390525</xdr:colOff>
      <xdr:row>9</xdr:row>
      <xdr:rowOff>185738</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flipV="1">
          <a:off x="14706600" y="1847850"/>
          <a:ext cx="19240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361950</xdr:colOff>
      <xdr:row>7</xdr:row>
      <xdr:rowOff>104775</xdr:rowOff>
    </xdr:from>
    <xdr:to>
      <xdr:col>11</xdr:col>
      <xdr:colOff>695325</xdr:colOff>
      <xdr:row>8</xdr:row>
      <xdr:rowOff>171450</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02075" y="14478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104775</xdr:colOff>
      <xdr:row>8</xdr:row>
      <xdr:rowOff>42863</xdr:rowOff>
    </xdr:from>
    <xdr:to>
      <xdr:col>11</xdr:col>
      <xdr:colOff>361950</xdr:colOff>
      <xdr:row>8</xdr:row>
      <xdr:rowOff>57150</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a:off x="14058900" y="1576388"/>
          <a:ext cx="2543175"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2088799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18</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666750</xdr:colOff>
      <xdr:row>17</xdr:row>
      <xdr:rowOff>66675</xdr:rowOff>
    </xdr:from>
    <xdr:to>
      <xdr:col>5</xdr:col>
      <xdr:colOff>295275</xdr:colOff>
      <xdr:row>18</xdr:row>
      <xdr:rowOff>133350</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5728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295275</xdr:colOff>
      <xdr:row>17</xdr:row>
      <xdr:rowOff>152401</xdr:rowOff>
    </xdr:from>
    <xdr:to>
      <xdr:col>6</xdr:col>
      <xdr:colOff>228600</xdr:colOff>
      <xdr:row>18</xdr:row>
      <xdr:rowOff>4763</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1963400" y="340042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2181225</xdr:colOff>
      <xdr:row>15</xdr:row>
      <xdr:rowOff>57150</xdr:rowOff>
    </xdr:from>
    <xdr:to>
      <xdr:col>4</xdr:col>
      <xdr:colOff>370856</xdr:colOff>
      <xdr:row>33</xdr:row>
      <xdr:rowOff>37674</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24600" y="2924175"/>
          <a:ext cx="4952381" cy="3409524"/>
        </a:xfrm>
        <a:prstGeom prst="rect">
          <a:avLst/>
        </a:prstGeom>
      </xdr:spPr>
    </xdr:pic>
    <xdr:clientData/>
  </xdr:twoCellAnchor>
  <xdr:twoCellAnchor>
    <xdr:from>
      <xdr:col>2</xdr:col>
      <xdr:colOff>1381125</xdr:colOff>
      <xdr:row>15</xdr:row>
      <xdr:rowOff>95250</xdr:rowOff>
    </xdr:from>
    <xdr:to>
      <xdr:col>2</xdr:col>
      <xdr:colOff>1771650</xdr:colOff>
      <xdr:row>16</xdr:row>
      <xdr:rowOff>161925</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24500" y="2962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1771650</xdr:colOff>
      <xdr:row>15</xdr:row>
      <xdr:rowOff>180976</xdr:rowOff>
    </xdr:from>
    <xdr:to>
      <xdr:col>2</xdr:col>
      <xdr:colOff>2466975</xdr:colOff>
      <xdr:row>16</xdr:row>
      <xdr:rowOff>33338</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15025" y="3048001"/>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47" totalsRowShown="0" headerRowDxfId="36">
  <autoFilter ref="A1:D47"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2" totalsRowShown="0">
  <autoFilter ref="A1:D22"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25" totalsRowShown="0">
  <autoFilter ref="A1:D25"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11" totalsRowShown="0" headerRowDxfId="35" headerRowBorderDxfId="34" tableBorderDxfId="33">
  <autoFilter ref="A1:D11"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1" totalsRowShown="0" headerRowDxfId="32" headerRowBorderDxfId="31" tableBorderDxfId="30">
  <autoFilter ref="A1:D21"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13" totalsRowShown="0" headerRowDxfId="26" dataDxfId="24" headerRowBorderDxfId="25" tableBorderDxfId="23">
  <autoFilter ref="A1:D13"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46"/>
  <sheetViews>
    <sheetView tabSelected="1" topLeftCell="A13" workbookViewId="0">
      <selection activeCell="D46" sqref="D46"/>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81</v>
      </c>
      <c r="B1" s="2" t="s">
        <v>78</v>
      </c>
      <c r="C1" s="2" t="s">
        <v>79</v>
      </c>
      <c r="D1" s="2" t="s">
        <v>80</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16</v>
      </c>
      <c r="D7" t="s">
        <v>17</v>
      </c>
    </row>
    <row r="8" spans="1:4" x14ac:dyDescent="0.25">
      <c r="A8" s="6">
        <v>2</v>
      </c>
      <c r="B8" t="s">
        <v>484</v>
      </c>
      <c r="C8" t="s">
        <v>6</v>
      </c>
      <c r="D8" t="s">
        <v>54</v>
      </c>
    </row>
    <row r="9" spans="1:4" x14ac:dyDescent="0.25">
      <c r="A9" s="6">
        <v>3</v>
      </c>
      <c r="B9" t="s">
        <v>485</v>
      </c>
      <c r="C9" t="s">
        <v>7</v>
      </c>
      <c r="D9" t="s">
        <v>55</v>
      </c>
    </row>
    <row r="10" spans="1:4" x14ac:dyDescent="0.25">
      <c r="A10" s="6">
        <v>4</v>
      </c>
      <c r="B10" t="s">
        <v>486</v>
      </c>
      <c r="C10" t="s">
        <v>8</v>
      </c>
      <c r="D10" t="s">
        <v>56</v>
      </c>
    </row>
    <row r="11" spans="1:4" x14ac:dyDescent="0.25">
      <c r="A11" s="6">
        <v>5</v>
      </c>
      <c r="B11" t="s">
        <v>487</v>
      </c>
      <c r="C11" t="s">
        <v>9</v>
      </c>
      <c r="D11" t="s">
        <v>57</v>
      </c>
    </row>
    <row r="12" spans="1:4" x14ac:dyDescent="0.25">
      <c r="A12" s="6">
        <v>6</v>
      </c>
      <c r="B12" t="s">
        <v>488</v>
      </c>
      <c r="C12" t="s">
        <v>10</v>
      </c>
      <c r="D12" t="s">
        <v>58</v>
      </c>
    </row>
    <row r="13" spans="1:4" x14ac:dyDescent="0.25">
      <c r="A13" s="6">
        <v>7</v>
      </c>
      <c r="B13" t="s">
        <v>489</v>
      </c>
      <c r="C13" t="s">
        <v>11</v>
      </c>
      <c r="D13" t="s">
        <v>59</v>
      </c>
    </row>
    <row r="14" spans="1:4" x14ac:dyDescent="0.25">
      <c r="A14" s="6">
        <v>8</v>
      </c>
      <c r="B14" t="s">
        <v>490</v>
      </c>
      <c r="C14" t="s">
        <v>549</v>
      </c>
      <c r="D14" t="s">
        <v>550</v>
      </c>
    </row>
    <row r="15" spans="1:4" x14ac:dyDescent="0.25">
      <c r="A15" s="6">
        <v>9</v>
      </c>
      <c r="B15" t="s">
        <v>491</v>
      </c>
      <c r="C15" t="s">
        <v>547</v>
      </c>
      <c r="D15" t="s">
        <v>548</v>
      </c>
    </row>
    <row r="16" spans="1:4" x14ac:dyDescent="0.25">
      <c r="A16" s="6">
        <v>10</v>
      </c>
      <c r="B16" t="s">
        <v>492</v>
      </c>
      <c r="C16" t="s">
        <v>12</v>
      </c>
      <c r="D16" t="s">
        <v>60</v>
      </c>
    </row>
    <row r="17" spans="1:4" x14ac:dyDescent="0.25">
      <c r="A17" s="6">
        <v>11</v>
      </c>
      <c r="B17" t="s">
        <v>493</v>
      </c>
      <c r="C17" t="s">
        <v>13</v>
      </c>
      <c r="D17" t="s">
        <v>61</v>
      </c>
    </row>
    <row r="18" spans="1:4" x14ac:dyDescent="0.25">
      <c r="A18" s="6">
        <v>12</v>
      </c>
      <c r="B18" t="s">
        <v>494</v>
      </c>
      <c r="C18" t="s">
        <v>14</v>
      </c>
      <c r="D18" t="s">
        <v>62</v>
      </c>
    </row>
    <row r="19" spans="1:4" x14ac:dyDescent="0.25">
      <c r="A19" s="6">
        <v>13</v>
      </c>
      <c r="B19" t="s">
        <v>495</v>
      </c>
      <c r="C19" t="s">
        <v>15</v>
      </c>
      <c r="D19" t="s">
        <v>63</v>
      </c>
    </row>
    <row r="20" spans="1:4" x14ac:dyDescent="0.25">
      <c r="A20" s="6"/>
    </row>
    <row r="21" spans="1:4" x14ac:dyDescent="0.25">
      <c r="A21" s="6"/>
      <c r="C21" t="s">
        <v>18</v>
      </c>
    </row>
    <row r="22" spans="1:4" x14ac:dyDescent="0.25">
      <c r="A22" s="5">
        <v>14</v>
      </c>
      <c r="B22" t="s">
        <v>19</v>
      </c>
      <c r="C22" t="s">
        <v>53</v>
      </c>
      <c r="D22" t="s">
        <v>64</v>
      </c>
    </row>
    <row r="23" spans="1:4" x14ac:dyDescent="0.25">
      <c r="A23" s="5">
        <v>15</v>
      </c>
      <c r="B23" t="s">
        <v>20</v>
      </c>
      <c r="C23" t="s">
        <v>21</v>
      </c>
      <c r="D23" t="s">
        <v>65</v>
      </c>
    </row>
    <row r="24" spans="1:4" x14ac:dyDescent="0.25">
      <c r="A24" s="5">
        <v>16</v>
      </c>
      <c r="B24" t="s">
        <v>22</v>
      </c>
      <c r="C24" t="s">
        <v>50</v>
      </c>
      <c r="D24" t="s">
        <v>66</v>
      </c>
    </row>
    <row r="25" spans="1:4" x14ac:dyDescent="0.25">
      <c r="A25" s="5">
        <v>17</v>
      </c>
      <c r="B25" t="s">
        <v>23</v>
      </c>
      <c r="C25" t="s">
        <v>24</v>
      </c>
      <c r="D25" t="s">
        <v>67</v>
      </c>
    </row>
    <row r="26" spans="1:4" x14ac:dyDescent="0.25">
      <c r="A26" s="5">
        <v>18</v>
      </c>
      <c r="B26" t="s">
        <v>25</v>
      </c>
      <c r="C26" t="s">
        <v>26</v>
      </c>
      <c r="D26" t="s">
        <v>68</v>
      </c>
    </row>
    <row r="27" spans="1:4" x14ac:dyDescent="0.25">
      <c r="A27" s="5">
        <v>19</v>
      </c>
      <c r="B27" t="s">
        <v>27</v>
      </c>
      <c r="C27" t="s">
        <v>51</v>
      </c>
      <c r="D27" t="s">
        <v>82</v>
      </c>
    </row>
    <row r="28" spans="1:4" x14ac:dyDescent="0.25">
      <c r="A28" s="5">
        <v>20</v>
      </c>
      <c r="B28" t="s">
        <v>28</v>
      </c>
      <c r="C28" t="s">
        <v>29</v>
      </c>
      <c r="D28" t="s">
        <v>69</v>
      </c>
    </row>
    <row r="29" spans="1:4" x14ac:dyDescent="0.25">
      <c r="A29" s="5">
        <v>21</v>
      </c>
      <c r="B29" t="s">
        <v>30</v>
      </c>
      <c r="C29" t="s">
        <v>551</v>
      </c>
      <c r="D29" t="s">
        <v>552</v>
      </c>
    </row>
    <row r="30" spans="1:4" x14ac:dyDescent="0.25">
      <c r="A30" s="5">
        <v>22</v>
      </c>
      <c r="B30" t="s">
        <v>31</v>
      </c>
      <c r="C30" t="s">
        <v>52</v>
      </c>
      <c r="D30" t="s">
        <v>70</v>
      </c>
    </row>
    <row r="31" spans="1:4" x14ac:dyDescent="0.25">
      <c r="A31" s="5">
        <v>23</v>
      </c>
      <c r="B31" t="s">
        <v>32</v>
      </c>
      <c r="C31" t="s">
        <v>33</v>
      </c>
      <c r="D31" t="s">
        <v>71</v>
      </c>
    </row>
    <row r="32" spans="1:4" x14ac:dyDescent="0.25">
      <c r="A32" s="5">
        <v>24</v>
      </c>
      <c r="B32" t="s">
        <v>34</v>
      </c>
      <c r="C32" t="s">
        <v>35</v>
      </c>
      <c r="D32" t="s">
        <v>72</v>
      </c>
    </row>
    <row r="33" spans="1:4" x14ac:dyDescent="0.25">
      <c r="A33" s="5">
        <v>25</v>
      </c>
      <c r="B33" t="s">
        <v>36</v>
      </c>
      <c r="C33" t="s">
        <v>37</v>
      </c>
      <c r="D33" t="s">
        <v>73</v>
      </c>
    </row>
    <row r="34" spans="1:4" x14ac:dyDescent="0.25">
      <c r="A34" s="5">
        <v>26</v>
      </c>
      <c r="B34" t="s">
        <v>38</v>
      </c>
      <c r="C34" t="s">
        <v>39</v>
      </c>
      <c r="D34" t="s">
        <v>74</v>
      </c>
    </row>
    <row r="35" spans="1:4" x14ac:dyDescent="0.25">
      <c r="A35" s="5">
        <v>27</v>
      </c>
      <c r="B35" t="s">
        <v>40</v>
      </c>
      <c r="C35" t="s">
        <v>41</v>
      </c>
      <c r="D35" t="s">
        <v>83</v>
      </c>
    </row>
    <row r="36" spans="1:4" x14ac:dyDescent="0.25">
      <c r="A36" s="5">
        <v>28</v>
      </c>
      <c r="B36" t="s">
        <v>42</v>
      </c>
      <c r="C36" t="s">
        <v>43</v>
      </c>
      <c r="D36" t="s">
        <v>75</v>
      </c>
    </row>
    <row r="37" spans="1:4" x14ac:dyDescent="0.25">
      <c r="A37" s="5">
        <v>29</v>
      </c>
      <c r="B37" t="s">
        <v>44</v>
      </c>
      <c r="C37" t="s">
        <v>45</v>
      </c>
      <c r="D37" t="s">
        <v>76</v>
      </c>
    </row>
    <row r="38" spans="1:4" x14ac:dyDescent="0.25">
      <c r="A38" s="5">
        <v>30</v>
      </c>
      <c r="B38" t="s">
        <v>46</v>
      </c>
      <c r="C38" t="s">
        <v>47</v>
      </c>
      <c r="D38" t="s">
        <v>84</v>
      </c>
    </row>
    <row r="39" spans="1:4" x14ac:dyDescent="0.25">
      <c r="A39" s="5">
        <v>31</v>
      </c>
      <c r="B39" t="s">
        <v>48</v>
      </c>
      <c r="C39" t="s">
        <v>49</v>
      </c>
      <c r="D39" t="s">
        <v>77</v>
      </c>
    </row>
    <row r="40" spans="1:4" x14ac:dyDescent="0.25">
      <c r="A40" s="5">
        <v>32</v>
      </c>
      <c r="B40" t="s">
        <v>85</v>
      </c>
      <c r="C40" t="s">
        <v>93</v>
      </c>
      <c r="D40" t="s">
        <v>86</v>
      </c>
    </row>
    <row r="41" spans="1:4" x14ac:dyDescent="0.25">
      <c r="A41" s="5">
        <v>33</v>
      </c>
      <c r="B41" t="s">
        <v>87</v>
      </c>
      <c r="C41" t="s">
        <v>94</v>
      </c>
      <c r="D41" t="s">
        <v>88</v>
      </c>
    </row>
    <row r="42" spans="1:4" x14ac:dyDescent="0.25">
      <c r="A42" s="5">
        <v>34</v>
      </c>
      <c r="B42" t="s">
        <v>89</v>
      </c>
      <c r="C42" t="s">
        <v>95</v>
      </c>
      <c r="D42" t="s">
        <v>90</v>
      </c>
    </row>
    <row r="43" spans="1:4" x14ac:dyDescent="0.25">
      <c r="A43" s="5">
        <v>35</v>
      </c>
      <c r="B43" t="s">
        <v>91</v>
      </c>
      <c r="C43" t="s">
        <v>96</v>
      </c>
      <c r="D43" t="s">
        <v>92</v>
      </c>
    </row>
    <row r="44" spans="1:4" x14ac:dyDescent="0.25">
      <c r="A44" s="5">
        <v>36</v>
      </c>
      <c r="B44" t="s">
        <v>97</v>
      </c>
      <c r="C44" t="s">
        <v>101</v>
      </c>
      <c r="D44" t="s">
        <v>98</v>
      </c>
    </row>
    <row r="45" spans="1:4" x14ac:dyDescent="0.25">
      <c r="A45" s="5">
        <v>37</v>
      </c>
      <c r="B45" t="s">
        <v>99</v>
      </c>
      <c r="C45" t="s">
        <v>102</v>
      </c>
      <c r="D45" t="s">
        <v>100</v>
      </c>
    </row>
    <row r="46" spans="1:4" x14ac:dyDescent="0.25">
      <c r="A46">
        <v>38</v>
      </c>
      <c r="B46" t="s">
        <v>553</v>
      </c>
      <c r="C46" t="s">
        <v>554</v>
      </c>
      <c r="D46" t="s">
        <v>555</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workbookViewId="0">
      <selection activeCell="D2" sqref="D2"/>
    </sheetView>
  </sheetViews>
  <sheetFormatPr baseColWidth="10" defaultRowHeight="15" x14ac:dyDescent="0.25"/>
  <cols>
    <col min="1" max="1" width="11.5703125" customWidth="1"/>
    <col min="2" max="4" width="50.7109375" customWidth="1"/>
  </cols>
  <sheetData>
    <row r="1" spans="1:4" x14ac:dyDescent="0.25">
      <c r="A1" t="s">
        <v>81</v>
      </c>
      <c r="B1" t="s">
        <v>78</v>
      </c>
      <c r="C1" t="s">
        <v>79</v>
      </c>
      <c r="D1" t="s">
        <v>80</v>
      </c>
    </row>
    <row r="2" spans="1:4" x14ac:dyDescent="0.25">
      <c r="C2" t="s">
        <v>330</v>
      </c>
      <c r="D2" t="s">
        <v>519</v>
      </c>
    </row>
    <row r="3" spans="1:4" x14ac:dyDescent="0.25">
      <c r="A3">
        <v>1</v>
      </c>
      <c r="B3" t="s">
        <v>331</v>
      </c>
      <c r="C3" t="s">
        <v>332</v>
      </c>
      <c r="D3" t="s">
        <v>357</v>
      </c>
    </row>
    <row r="4" spans="1:4" x14ac:dyDescent="0.25">
      <c r="A4">
        <v>2</v>
      </c>
      <c r="B4" t="s">
        <v>333</v>
      </c>
      <c r="C4" t="s">
        <v>334</v>
      </c>
      <c r="D4" t="s">
        <v>358</v>
      </c>
    </row>
    <row r="5" spans="1:4" x14ac:dyDescent="0.25">
      <c r="A5">
        <v>3</v>
      </c>
      <c r="B5" t="s">
        <v>335</v>
      </c>
      <c r="C5" t="s">
        <v>336</v>
      </c>
      <c r="D5" t="s">
        <v>359</v>
      </c>
    </row>
    <row r="6" spans="1:4" x14ac:dyDescent="0.25">
      <c r="A6">
        <v>4</v>
      </c>
      <c r="B6" t="s">
        <v>337</v>
      </c>
      <c r="C6" t="s">
        <v>338</v>
      </c>
      <c r="D6" t="s">
        <v>360</v>
      </c>
    </row>
    <row r="7" spans="1:4" x14ac:dyDescent="0.25">
      <c r="A7">
        <v>5</v>
      </c>
      <c r="B7" t="s">
        <v>339</v>
      </c>
      <c r="C7" t="s">
        <v>340</v>
      </c>
      <c r="D7" t="s">
        <v>361</v>
      </c>
    </row>
    <row r="8" spans="1:4" x14ac:dyDescent="0.25">
      <c r="A8">
        <v>6</v>
      </c>
      <c r="B8" t="s">
        <v>341</v>
      </c>
      <c r="C8" t="s">
        <v>342</v>
      </c>
      <c r="D8" t="s">
        <v>362</v>
      </c>
    </row>
    <row r="9" spans="1:4" x14ac:dyDescent="0.25">
      <c r="A9">
        <v>7</v>
      </c>
      <c r="B9" t="s">
        <v>343</v>
      </c>
      <c r="C9" t="s">
        <v>344</v>
      </c>
      <c r="D9" t="s">
        <v>363</v>
      </c>
    </row>
    <row r="10" spans="1:4" x14ac:dyDescent="0.25">
      <c r="A10">
        <v>8</v>
      </c>
      <c r="B10" t="s">
        <v>345</v>
      </c>
      <c r="C10" t="s">
        <v>346</v>
      </c>
      <c r="D10" t="s">
        <v>365</v>
      </c>
    </row>
    <row r="11" spans="1:4" x14ac:dyDescent="0.25">
      <c r="A11">
        <v>9</v>
      </c>
      <c r="B11" t="s">
        <v>347</v>
      </c>
      <c r="C11" t="s">
        <v>348</v>
      </c>
      <c r="D11" t="s">
        <v>366</v>
      </c>
    </row>
    <row r="12" spans="1:4" x14ac:dyDescent="0.25">
      <c r="A12">
        <v>10</v>
      </c>
      <c r="B12" t="s">
        <v>349</v>
      </c>
      <c r="C12" t="s">
        <v>350</v>
      </c>
      <c r="D12" t="s">
        <v>367</v>
      </c>
    </row>
    <row r="13" spans="1:4" x14ac:dyDescent="0.25">
      <c r="A13">
        <v>11</v>
      </c>
      <c r="B13" t="s">
        <v>351</v>
      </c>
      <c r="C13" t="s">
        <v>352</v>
      </c>
      <c r="D13" t="s">
        <v>368</v>
      </c>
    </row>
    <row r="14" spans="1:4" x14ac:dyDescent="0.25">
      <c r="A14">
        <v>12</v>
      </c>
      <c r="B14" t="s">
        <v>353</v>
      </c>
      <c r="C14" t="s">
        <v>354</v>
      </c>
      <c r="D14" t="s">
        <v>369</v>
      </c>
    </row>
    <row r="15" spans="1:4" x14ac:dyDescent="0.25">
      <c r="A15">
        <v>13</v>
      </c>
      <c r="B15" t="s">
        <v>355</v>
      </c>
      <c r="C15" t="s">
        <v>356</v>
      </c>
      <c r="D15" t="s">
        <v>364</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1"/>
  <sheetViews>
    <sheetView topLeftCell="C1" workbookViewId="0">
      <selection activeCell="D23" sqref="D23"/>
    </sheetView>
  </sheetViews>
  <sheetFormatPr baseColWidth="10" defaultRowHeight="15" x14ac:dyDescent="0.25"/>
  <cols>
    <col min="2" max="2" width="55" customWidth="1"/>
    <col min="3" max="3" width="42.7109375" customWidth="1"/>
    <col min="4" max="4" width="41.85546875" customWidth="1"/>
  </cols>
  <sheetData>
    <row r="1" spans="1:4" x14ac:dyDescent="0.25">
      <c r="A1" t="s">
        <v>81</v>
      </c>
      <c r="B1" t="s">
        <v>78</v>
      </c>
      <c r="C1" t="s">
        <v>79</v>
      </c>
      <c r="D1" t="s">
        <v>80</v>
      </c>
    </row>
    <row r="2" spans="1:4" x14ac:dyDescent="0.25">
      <c r="C2" t="s">
        <v>370</v>
      </c>
      <c r="D2" t="s">
        <v>520</v>
      </c>
    </row>
    <row r="3" spans="1:4" x14ac:dyDescent="0.25">
      <c r="A3">
        <v>1</v>
      </c>
      <c r="B3" t="s">
        <v>393</v>
      </c>
      <c r="C3" t="s">
        <v>371</v>
      </c>
      <c r="D3" t="s">
        <v>394</v>
      </c>
    </row>
    <row r="4" spans="1:4" x14ac:dyDescent="0.25">
      <c r="A4">
        <v>2</v>
      </c>
      <c r="B4" t="s">
        <v>372</v>
      </c>
      <c r="C4" t="s">
        <v>373</v>
      </c>
      <c r="D4" t="s">
        <v>395</v>
      </c>
    </row>
    <row r="5" spans="1:4" x14ac:dyDescent="0.25">
      <c r="A5">
        <v>3</v>
      </c>
      <c r="B5" t="s">
        <v>374</v>
      </c>
      <c r="C5" t="s">
        <v>375</v>
      </c>
      <c r="D5" t="s">
        <v>396</v>
      </c>
    </row>
    <row r="6" spans="1:4" ht="45" x14ac:dyDescent="0.25">
      <c r="A6">
        <v>4</v>
      </c>
      <c r="B6" t="s">
        <v>376</v>
      </c>
      <c r="C6" s="1" t="s">
        <v>377</v>
      </c>
      <c r="D6" s="1" t="s">
        <v>397</v>
      </c>
    </row>
    <row r="7" spans="1:4" ht="30" x14ac:dyDescent="0.25">
      <c r="A7">
        <v>5</v>
      </c>
      <c r="B7" t="s">
        <v>378</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379</v>
      </c>
      <c r="C8" t="s">
        <v>380</v>
      </c>
      <c r="D8" t="s">
        <v>398</v>
      </c>
    </row>
    <row r="9" spans="1:4" x14ac:dyDescent="0.25">
      <c r="A9">
        <v>7</v>
      </c>
      <c r="B9" t="s">
        <v>381</v>
      </c>
      <c r="C9" t="s">
        <v>382</v>
      </c>
      <c r="D9" t="s">
        <v>399</v>
      </c>
    </row>
    <row r="11" spans="1:4" x14ac:dyDescent="0.25">
      <c r="C11" t="s">
        <v>387</v>
      </c>
      <c r="D11" t="s">
        <v>521</v>
      </c>
    </row>
    <row r="12" spans="1:4" x14ac:dyDescent="0.25">
      <c r="A12">
        <v>8</v>
      </c>
      <c r="B12" t="s">
        <v>383</v>
      </c>
      <c r="C12" t="s">
        <v>384</v>
      </c>
      <c r="D12" t="s">
        <v>400</v>
      </c>
    </row>
    <row r="13" spans="1:4" x14ac:dyDescent="0.25">
      <c r="A13">
        <v>9</v>
      </c>
      <c r="B13" t="s">
        <v>385</v>
      </c>
      <c r="C13" t="s">
        <v>386</v>
      </c>
      <c r="D13" t="s">
        <v>401</v>
      </c>
    </row>
    <row r="15" spans="1:4" x14ac:dyDescent="0.25">
      <c r="C15" t="s">
        <v>392</v>
      </c>
      <c r="D15" t="s">
        <v>522</v>
      </c>
    </row>
    <row r="16" spans="1:4" x14ac:dyDescent="0.25">
      <c r="A16">
        <v>10</v>
      </c>
      <c r="B16" t="s">
        <v>388</v>
      </c>
      <c r="C16" t="s">
        <v>389</v>
      </c>
      <c r="D16" t="s">
        <v>402</v>
      </c>
    </row>
    <row r="17" spans="1:4" x14ac:dyDescent="0.25">
      <c r="A17">
        <v>11</v>
      </c>
      <c r="B17" t="s">
        <v>390</v>
      </c>
      <c r="C17" t="s">
        <v>391</v>
      </c>
      <c r="D17" t="s">
        <v>403</v>
      </c>
    </row>
    <row r="19" spans="1:4" x14ac:dyDescent="0.25">
      <c r="C19" t="s">
        <v>408</v>
      </c>
      <c r="D19" t="s">
        <v>523</v>
      </c>
    </row>
    <row r="20" spans="1:4" ht="30" x14ac:dyDescent="0.25">
      <c r="A20">
        <v>12</v>
      </c>
      <c r="B20" t="s">
        <v>404</v>
      </c>
      <c r="C20" s="1" t="s">
        <v>405</v>
      </c>
      <c r="D20" s="1" t="s">
        <v>409</v>
      </c>
    </row>
    <row r="21" spans="1:4" x14ac:dyDescent="0.25">
      <c r="A21">
        <v>13</v>
      </c>
      <c r="B21" t="s">
        <v>406</v>
      </c>
      <c r="C21" t="s">
        <v>407</v>
      </c>
      <c r="D21" t="s">
        <v>410</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C1" workbookViewId="0">
      <selection activeCell="D2" sqref="D2"/>
    </sheetView>
  </sheetViews>
  <sheetFormatPr baseColWidth="10" defaultRowHeight="15" x14ac:dyDescent="0.25"/>
  <cols>
    <col min="2" max="4" width="50.7109375" customWidth="1"/>
  </cols>
  <sheetData>
    <row r="1" spans="1:4" x14ac:dyDescent="0.25">
      <c r="A1" t="s">
        <v>81</v>
      </c>
      <c r="B1" t="s">
        <v>78</v>
      </c>
      <c r="C1" t="s">
        <v>79</v>
      </c>
      <c r="D1" t="s">
        <v>80</v>
      </c>
    </row>
    <row r="2" spans="1:4" x14ac:dyDescent="0.25">
      <c r="C2" t="s">
        <v>411</v>
      </c>
      <c r="D2" t="s">
        <v>524</v>
      </c>
    </row>
    <row r="3" spans="1:4" x14ac:dyDescent="0.25">
      <c r="A3">
        <v>1</v>
      </c>
      <c r="B3" t="s">
        <v>412</v>
      </c>
      <c r="C3" t="s">
        <v>413</v>
      </c>
      <c r="D3" t="s">
        <v>437</v>
      </c>
    </row>
    <row r="4" spans="1:4" x14ac:dyDescent="0.25">
      <c r="A4">
        <v>2</v>
      </c>
      <c r="B4" t="s">
        <v>414</v>
      </c>
      <c r="C4" t="s">
        <v>415</v>
      </c>
      <c r="D4" t="s">
        <v>438</v>
      </c>
    </row>
    <row r="5" spans="1:4" x14ac:dyDescent="0.25">
      <c r="A5">
        <v>3</v>
      </c>
      <c r="B5" t="s">
        <v>416</v>
      </c>
      <c r="C5" t="s">
        <v>417</v>
      </c>
      <c r="D5" t="s">
        <v>439</v>
      </c>
    </row>
    <row r="6" spans="1:4" ht="30" x14ac:dyDescent="0.25">
      <c r="A6">
        <v>4</v>
      </c>
      <c r="B6" t="s">
        <v>418</v>
      </c>
      <c r="C6" s="1" t="s">
        <v>419</v>
      </c>
      <c r="D6" s="1" t="s">
        <v>440</v>
      </c>
    </row>
    <row r="7" spans="1:4" ht="30" x14ac:dyDescent="0.25">
      <c r="A7">
        <v>5</v>
      </c>
      <c r="B7" t="s">
        <v>436</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420</v>
      </c>
      <c r="C8" t="s">
        <v>421</v>
      </c>
      <c r="D8" t="s">
        <v>441</v>
      </c>
    </row>
    <row r="9" spans="1:4" x14ac:dyDescent="0.25">
      <c r="A9">
        <v>7</v>
      </c>
      <c r="B9" t="s">
        <v>422</v>
      </c>
      <c r="C9" t="s">
        <v>423</v>
      </c>
      <c r="D9" t="s">
        <v>442</v>
      </c>
    </row>
    <row r="10" spans="1:4" x14ac:dyDescent="0.25">
      <c r="A10">
        <v>8</v>
      </c>
      <c r="B10" t="s">
        <v>424</v>
      </c>
      <c r="C10" t="s">
        <v>425</v>
      </c>
      <c r="D10" t="s">
        <v>443</v>
      </c>
    </row>
    <row r="11" spans="1:4" x14ac:dyDescent="0.25">
      <c r="A11">
        <v>9</v>
      </c>
      <c r="B11" t="s">
        <v>426</v>
      </c>
      <c r="C11" t="s">
        <v>427</v>
      </c>
      <c r="D11" t="s">
        <v>444</v>
      </c>
    </row>
    <row r="12" spans="1:4" x14ac:dyDescent="0.25">
      <c r="A12">
        <v>10</v>
      </c>
      <c r="B12" t="s">
        <v>428</v>
      </c>
      <c r="C12" t="s">
        <v>429</v>
      </c>
      <c r="D12" t="s">
        <v>445</v>
      </c>
    </row>
    <row r="13" spans="1:4" x14ac:dyDescent="0.25">
      <c r="A13">
        <v>11</v>
      </c>
      <c r="B13" t="s">
        <v>430</v>
      </c>
      <c r="C13" t="s">
        <v>431</v>
      </c>
      <c r="D13" t="s">
        <v>446</v>
      </c>
    </row>
    <row r="14" spans="1:4" x14ac:dyDescent="0.25">
      <c r="A14">
        <v>12</v>
      </c>
      <c r="B14" t="s">
        <v>432</v>
      </c>
      <c r="C14" t="s">
        <v>433</v>
      </c>
      <c r="D14" t="s">
        <v>447</v>
      </c>
    </row>
    <row r="15" spans="1:4" x14ac:dyDescent="0.25">
      <c r="A15">
        <v>13</v>
      </c>
      <c r="B15" t="s">
        <v>434</v>
      </c>
      <c r="C15" t="s">
        <v>435</v>
      </c>
      <c r="D15" t="s">
        <v>448</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21"/>
  <sheetViews>
    <sheetView topLeftCell="C1" workbookViewId="0">
      <selection activeCell="H18" sqref="H18"/>
    </sheetView>
  </sheetViews>
  <sheetFormatPr baseColWidth="10" defaultRowHeight="15" x14ac:dyDescent="0.25"/>
  <cols>
    <col min="2" max="4" width="50.7109375" customWidth="1"/>
  </cols>
  <sheetData>
    <row r="1" spans="1:4" x14ac:dyDescent="0.25">
      <c r="A1" t="s">
        <v>81</v>
      </c>
      <c r="B1" t="s">
        <v>78</v>
      </c>
      <c r="C1" t="s">
        <v>79</v>
      </c>
      <c r="D1" t="s">
        <v>80</v>
      </c>
    </row>
    <row r="2" spans="1:4" x14ac:dyDescent="0.25">
      <c r="C2" t="s">
        <v>449</v>
      </c>
      <c r="D2" t="s">
        <v>525</v>
      </c>
    </row>
    <row r="3" spans="1:4" ht="45" x14ac:dyDescent="0.25">
      <c r="A3">
        <v>1</v>
      </c>
      <c r="B3" t="s">
        <v>450</v>
      </c>
      <c r="C3" s="1" t="s">
        <v>451</v>
      </c>
      <c r="D3" s="1" t="s">
        <v>475</v>
      </c>
    </row>
    <row r="4" spans="1:4" x14ac:dyDescent="0.25">
      <c r="A4">
        <v>2</v>
      </c>
      <c r="B4" t="s">
        <v>452</v>
      </c>
      <c r="C4" t="s">
        <v>453</v>
      </c>
      <c r="D4" t="s">
        <v>476</v>
      </c>
    </row>
    <row r="6" spans="1:4" x14ac:dyDescent="0.25">
      <c r="C6" t="s">
        <v>461</v>
      </c>
      <c r="D6" t="s">
        <v>526</v>
      </c>
    </row>
    <row r="7" spans="1:4" x14ac:dyDescent="0.25">
      <c r="A7">
        <v>3</v>
      </c>
      <c r="B7" t="s">
        <v>454</v>
      </c>
      <c r="C7" t="s">
        <v>455</v>
      </c>
      <c r="D7" t="s">
        <v>477</v>
      </c>
    </row>
    <row r="8" spans="1:4" x14ac:dyDescent="0.25">
      <c r="A8">
        <v>4</v>
      </c>
      <c r="B8" t="s">
        <v>456</v>
      </c>
      <c r="C8" t="s">
        <v>457</v>
      </c>
      <c r="D8" t="s">
        <v>478</v>
      </c>
    </row>
    <row r="9" spans="1:4" x14ac:dyDescent="0.25">
      <c r="A9">
        <v>5</v>
      </c>
      <c r="B9" t="s">
        <v>458</v>
      </c>
      <c r="C9" t="s">
        <v>459</v>
      </c>
      <c r="D9" t="s">
        <v>479</v>
      </c>
    </row>
    <row r="10" spans="1:4" x14ac:dyDescent="0.25">
      <c r="A10">
        <v>6</v>
      </c>
      <c r="B10" t="s">
        <v>460</v>
      </c>
      <c r="C10" t="s">
        <v>174</v>
      </c>
      <c r="D10" t="s">
        <v>181</v>
      </c>
    </row>
    <row r="12" spans="1:4" x14ac:dyDescent="0.25">
      <c r="C12" t="s">
        <v>463</v>
      </c>
      <c r="D12" t="s">
        <v>527</v>
      </c>
    </row>
    <row r="13" spans="1:4" ht="45" x14ac:dyDescent="0.25">
      <c r="A13">
        <v>7</v>
      </c>
      <c r="B13" t="s">
        <v>462</v>
      </c>
      <c r="C13" s="1" t="str">
        <f>"&lt;html&gt;&lt;p&gt;Les fichiers suivants n'ont pas pu être déplacé, car ils existent déjà dans la bibliothéque : &lt;br /&gt;&lt;br /&gt;%s&lt;/p&gt;&lt;/html&gt;"</f>
        <v>&lt;html&gt;&lt;p&gt;Les fichiers suivants n'ont pas pu être déplacé, car ils existent déjà dans la bibliothéque : &lt;br /&gt;&lt;br /&gt;%s&lt;/p&gt;&lt;/html&gt;</v>
      </c>
      <c r="D13" s="1" t="str">
        <f>"&lt;html&gt;&lt;p&gt;Los siguientes archivos no se pudieron mover porque ya existen en la biblioteca : &lt;br /&gt;&lt;br /&gt;%s&lt;/p&gt;&lt;/html&gt;"</f>
        <v>&lt;html&gt;&lt;p&gt;Los siguientes archivos no se pudieron mover porque ya existen en la biblioteca : &lt;br /&gt;&lt;br /&gt;%s&lt;/p&gt;&lt;/html&gt;</v>
      </c>
    </row>
    <row r="14" spans="1:4" ht="30" x14ac:dyDescent="0.25">
      <c r="A14">
        <v>8</v>
      </c>
      <c r="B14" t="s">
        <v>464</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465</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466</v>
      </c>
      <c r="C16" t="s">
        <v>467</v>
      </c>
      <c r="D16" t="s">
        <v>480</v>
      </c>
    </row>
    <row r="17" spans="1:4" x14ac:dyDescent="0.25">
      <c r="A17">
        <v>11</v>
      </c>
      <c r="B17" t="s">
        <v>468</v>
      </c>
      <c r="C17" t="s">
        <v>469</v>
      </c>
      <c r="D17" t="s">
        <v>481</v>
      </c>
    </row>
    <row r="19" spans="1:4" x14ac:dyDescent="0.25">
      <c r="C19" t="s">
        <v>474</v>
      </c>
      <c r="D19" t="s">
        <v>528</v>
      </c>
    </row>
    <row r="20" spans="1:4" x14ac:dyDescent="0.25">
      <c r="A20">
        <v>12</v>
      </c>
      <c r="B20" t="s">
        <v>470</v>
      </c>
      <c r="C20" t="s">
        <v>471</v>
      </c>
      <c r="D20" t="s">
        <v>482</v>
      </c>
    </row>
    <row r="21" spans="1:4" ht="30" x14ac:dyDescent="0.25">
      <c r="A21">
        <v>13</v>
      </c>
      <c r="B21" t="s">
        <v>472</v>
      </c>
      <c r="C21" s="1" t="s">
        <v>473</v>
      </c>
      <c r="D21" s="1" t="s">
        <v>483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J9" sqref="J9"/>
    </sheetView>
  </sheetViews>
  <sheetFormatPr baseColWidth="10" defaultRowHeight="15" x14ac:dyDescent="0.25"/>
  <cols>
    <col min="2" max="2" width="53.85546875" customWidth="1"/>
    <col min="3" max="4" width="50.7109375" customWidth="1"/>
  </cols>
  <sheetData>
    <row r="1" spans="1:4" x14ac:dyDescent="0.25">
      <c r="A1" t="s">
        <v>81</v>
      </c>
      <c r="B1" t="s">
        <v>78</v>
      </c>
      <c r="C1" t="s">
        <v>79</v>
      </c>
      <c r="D1" t="s">
        <v>80</v>
      </c>
    </row>
    <row r="2" spans="1:4" x14ac:dyDescent="0.25">
      <c r="C2" t="s">
        <v>529</v>
      </c>
      <c r="D2" t="s">
        <v>537</v>
      </c>
    </row>
    <row r="3" spans="1:4" x14ac:dyDescent="0.25">
      <c r="A3">
        <v>1</v>
      </c>
      <c r="B3" t="s">
        <v>531</v>
      </c>
      <c r="C3" s="1" t="s">
        <v>536</v>
      </c>
      <c r="D3" s="1" t="s">
        <v>535</v>
      </c>
    </row>
    <row r="4" spans="1:4" x14ac:dyDescent="0.25">
      <c r="A4">
        <v>2</v>
      </c>
      <c r="B4" t="s">
        <v>530</v>
      </c>
      <c r="C4" t="s">
        <v>532</v>
      </c>
      <c r="D4" t="s">
        <v>538</v>
      </c>
    </row>
    <row r="5" spans="1:4" x14ac:dyDescent="0.25">
      <c r="A5">
        <v>3</v>
      </c>
      <c r="B5" t="s">
        <v>541</v>
      </c>
      <c r="C5" t="s">
        <v>533</v>
      </c>
      <c r="D5" t="s">
        <v>539</v>
      </c>
    </row>
    <row r="6" spans="1:4" x14ac:dyDescent="0.25">
      <c r="A6">
        <v>4</v>
      </c>
      <c r="B6" t="s">
        <v>542</v>
      </c>
      <c r="C6" t="s">
        <v>455</v>
      </c>
      <c r="D6" t="s">
        <v>477</v>
      </c>
    </row>
    <row r="7" spans="1:4" ht="135" x14ac:dyDescent="0.25">
      <c r="A7">
        <v>5</v>
      </c>
      <c r="B7" t="s">
        <v>543</v>
      </c>
      <c r="C7" s="1" t="str">
        <f>CONCATENATE("&lt;html&gt;&lt;p&gt;La configuration de l'application Caerus repose sur un fichier qui permet de paramétrer entiérement la génération des interfaces et des analyses.&lt;br/&gt;","Vous pouvez modifier la configuration à utiliser dans cette interface, mais vous pouvez aussi ajouter, modifier ou supprimer des configurations en agissant dans le repertoire '%s'&lt;br/&gt;","Bientot des fenêtres graphique seront ajouter à l'application pour faciliter ses changements&lt;/p&gt;&lt;/html&gt;")</f>
        <v>&lt;html&gt;&lt;p&gt;La configuration de l'application Caerus repose sur un fichier qui permet de paramétrer entiérement la génération des interfaces et des analyses.&lt;br/&gt;Vous pouvez modifier la configuration à utiliser dans cette interface, mais vous pouvez aussi ajouter, modifier ou supprimer des configurations en agissant dans le repertoire '%s'&lt;br/&gt;Bientot des fenêtres graphique seront ajouter à l'application pour faciliter ses changements&lt;/p&gt;&lt;/html&gt;</v>
      </c>
      <c r="D7" s="1" t="str">
        <f>CONCATENATE("&lt;html&gt;&lt;p&gt;La configuración de la aplicación Caerus se basa en un archivo que le permite configurar completamente la generación de interfaces y análisis.&lt;br/&gt;","Puede modificar la configuración para usar en esta interfaz, pero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la generación de interfaces y análisis.&lt;br/&gt;Puede modificar la configuración para usar en esta interfaz, pero también puede agregar , modificar o eliminar configuraciones actuando en el directorio '%s'&lt;br/&gt;Pronto se agregarán ventanas gráficas a la aplicación para facilitar sus cambios&lt;/p&gt;&lt;/html&gt;</v>
      </c>
    </row>
    <row r="8" spans="1:4" x14ac:dyDescent="0.25">
      <c r="A8">
        <v>6</v>
      </c>
      <c r="B8" t="s">
        <v>546</v>
      </c>
      <c r="C8" t="s">
        <v>534</v>
      </c>
      <c r="D8" t="s">
        <v>540</v>
      </c>
    </row>
    <row r="9" spans="1:4" x14ac:dyDescent="0.25">
      <c r="A9">
        <v>7</v>
      </c>
      <c r="B9" t="s">
        <v>544</v>
      </c>
      <c r="C9" t="s">
        <v>174</v>
      </c>
      <c r="D9" t="s">
        <v>181</v>
      </c>
    </row>
    <row r="10" spans="1:4" x14ac:dyDescent="0.25">
      <c r="A10">
        <v>8</v>
      </c>
      <c r="B10" t="s">
        <v>545</v>
      </c>
      <c r="C10" t="s">
        <v>123</v>
      </c>
      <c r="D10" t="s">
        <v>114</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369"/>
  <sheetViews>
    <sheetView showZeros="0" zoomScaleNormal="100" workbookViewId="0">
      <selection activeCell="A369" sqref="A1:A369"/>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window.menu.level1.sublevel1.title=Charger les documents</v>
      </c>
    </row>
    <row r="9" spans="1:1" x14ac:dyDescent="0.25">
      <c r="A9" t="str">
        <f>IF('Fenêtre principal'!B10&lt;&gt;"",CONCATENATE('Fenêtre principal'!B10,"=", 'Fenêtre principal'!C10),IF('Fenêtre principal'!C10&lt;&gt;"",'Fenêtre principal'!C10,""))</f>
        <v xml:space="preserve">window.menu.level1.sublevel2.title=Enregister les documents Excel </v>
      </c>
    </row>
    <row r="10" spans="1:1" x14ac:dyDescent="0.25">
      <c r="A10" t="str">
        <f>IF('Fenêtre principal'!B11&lt;&gt;"",CONCATENATE('Fenêtre principal'!B11,"=", 'Fenêtre principal'!C11),IF('Fenêtre principal'!C11&lt;&gt;"",'Fenêtre principal'!C11,""))</f>
        <v>window.menu.level1.sublevel3.title=Enregister un fichier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window.menu.level3.sublevel1.title=Changer la configuration courante</v>
      </c>
    </row>
    <row r="15" spans="1:1" x14ac:dyDescent="0.25">
      <c r="A15" t="str">
        <f>IF('Fenêtre principal'!B16&lt;&gt;"",CONCATENATE('Fenêtre principal'!B16,"=", 'Fenêtre principal'!C16),IF('Fenêtre principal'!C16&lt;&gt;"",'Fenêtre principal'!C16,""))</f>
        <v>window.menu.level5.title=Création</v>
      </c>
    </row>
    <row r="16" spans="1:1" x14ac:dyDescent="0.25">
      <c r="A16" t="str">
        <f>IF('Fenêtre principal'!B17&lt;&gt;"",CONCATENATE('Fenêtre principal'!B17,"=", 'Fenêtre principal'!C17),IF('Fenêtre principal'!C17&lt;&gt;"",'Fenêtre principal'!C17,""))</f>
        <v>window.menu.level5.sublevel1.title=Ouvrir le dossier qui contient les documents</v>
      </c>
    </row>
    <row r="17" spans="1:1" x14ac:dyDescent="0.25">
      <c r="A17" t="str">
        <f>IF('Fenêtre principal'!B18&lt;&gt;"",CONCATENATE('Fenêtre principal'!B18,"=", 'Fenêtre principal'!C18),IF('Fenêtre principal'!C18&lt;&gt;"",'Fenêtre principal'!C18,""))</f>
        <v>window.menu.level5.sublevel2.title=Créer un materiel</v>
      </c>
    </row>
    <row r="18" spans="1:1" x14ac:dyDescent="0.25">
      <c r="A18" t="str">
        <f>IF('Fenêtre principal'!B19&lt;&gt;"",CONCATENATE('Fenêtre principal'!B19,"=", 'Fenêtre principal'!C19),IF('Fenêtre principal'!C19&lt;&gt;"",'Fenêtre principal'!C19,""))</f>
        <v>window.menu.level5.sublevel3.title=Gérer les textes</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window.main.blank.line.error.panel.title=Informations et balises non renseignées</v>
      </c>
    </row>
    <row r="37" spans="1:1" x14ac:dyDescent="0.25">
      <c r="A37" t="str">
        <f>IF('Fenêtre principal'!B38&lt;&gt;"",CONCATENATE('Fenêtre principal'!B38,"=", 'Fenêtre principal'!C38),IF('Fenêtre principal'!C38&lt;&gt;"",'Fenêtre principal'!C38,""))</f>
        <v xml:space="preserve">window.main.blank.line.error.nb.label=Nombre de textes contenant des balises vides : </v>
      </c>
    </row>
    <row r="38" spans="1:1" x14ac:dyDescent="0.25">
      <c r="A38" t="str">
        <f>IF('Fenêtre principal'!B39&lt;&gt;"",CONCATENATE('Fenêtre principal'!B39,"=", 'Fenêtre principal'!C39),IF('Fenêtre principal'!C39&lt;&gt;"",'Fenêtre principal'!C39,""))</f>
        <v>window.main.blank.line.error.fixed.button.label=Corriger les textes</v>
      </c>
    </row>
    <row r="39" spans="1:1" x14ac:dyDescent="0.25">
      <c r="A39" t="str">
        <f>IF('Fenêtre principal'!B40&lt;&gt;"",CONCATENATE('Fenêtre principal'!B40,"=", 'Fenêtre principal'!C40),IF('Fenêtre principal'!C40&lt;&gt;"",'Fenêtre principal'!C40,""))</f>
        <v xml:space="preserve">window.main.meta.blank.line.error.label=Présence d'en-tête contenant des balises vides : </v>
      </c>
    </row>
    <row r="40" spans="1:1" x14ac:dyDescent="0.25">
      <c r="A40" t="str">
        <f>IF('Fenêtre principal'!B41&lt;&gt;"",CONCATENATE('Fenêtre principal'!B41,"=", 'Fenêtre principal'!C41),IF('Fenêtre principal'!C41&lt;&gt;"",'Fenêtre principal'!C41,""))</f>
        <v>window.main.meta.blank.line.error.fixed.button.label=Corriger les en-têtes du corpus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textes</v>
      </c>
    </row>
    <row r="44" spans="1:1" x14ac:dyDescent="0.25">
      <c r="A44" t="str">
        <f>IF('Fenêtre principal'!B45&lt;&gt;"",CONCATENATE('Fenêtre principal'!B45,"=", 'Fenêtre principal'!C45),IF('Fenêtre principal'!C45&lt;&gt;"",'Fenêtre principal'!C45,""))</f>
        <v>window.move.file.library.button.label=Déplacer les textes dans la bibliothèque</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
      </c>
    </row>
    <row r="47" spans="1:1" x14ac:dyDescent="0.25">
      <c r="A47" t="str">
        <f>IF('Fenêtre principal'!B48&lt;&gt;"",CONCATENATE('Fenêtre principal'!B48,"=", 'Fenêtre principal'!C48),IF('Fenêtre principal'!C48&lt;&gt;"",'Fenêtre principal'!C48,""))</f>
        <v/>
      </c>
    </row>
    <row r="48" spans="1:1" x14ac:dyDescent="0.25">
      <c r="A48" t="str">
        <f>IF('Fenêtre principal'!B49&lt;&gt;"",CONCATENATE('Fenêtre principal'!B49,"=", 'Fenêtre principal'!C49),IF('Fenêtre principal'!C49&lt;&gt;"",'Fenêtre principal'!C49,""))</f>
        <v/>
      </c>
    </row>
    <row r="49" spans="1:1" x14ac:dyDescent="0.25">
      <c r="A49" t="str">
        <f>IF('Fenêtre principal'!B50&lt;&gt;"",CONCATENATE('Fenêtre principal'!B50,"=", 'Fenêtre principal'!C50),IF('Fenêtre principal'!C50&lt;&gt;"",'Fenêtre principal'!C50,""))</f>
        <v/>
      </c>
    </row>
    <row r="50" spans="1:1" x14ac:dyDescent="0.25">
      <c r="A50" t="str">
        <f>IF('Fenêtre principal'!B51&lt;&gt;"",CONCATENATE('Fenêtre principal'!B51,"=", 'Fenêtre principal'!C51),IF('Fenêtre principal'!C51&lt;&gt;"",'Fenêtre principal'!C51,""))</f>
        <v/>
      </c>
    </row>
    <row r="51" spans="1:1" x14ac:dyDescent="0.25">
      <c r="A51" t="str">
        <f>IF('Fenêtre principal'!B52&lt;&gt;"",CONCATENATE('Fenêtre principal'!B52,"=", 'Fenêtre principal'!C52),IF('Fenêtre principal'!C52&lt;&gt;"",'Fenêtre principal'!C52,""))</f>
        <v/>
      </c>
    </row>
    <row r="52" spans="1:1" x14ac:dyDescent="0.25">
      <c r="A52" t="str">
        <f>IF('Fenêtre principal'!B53&lt;&gt;"",CONCATENATE('Fenêtre principal'!B53,"=", 'Fenêtre principal'!C53),IF('Fenêtre principal'!C53&lt;&gt;"",'Fenêtre principal'!C53,""))</f>
        <v/>
      </c>
    </row>
    <row r="53" spans="1:1" x14ac:dyDescent="0.25">
      <c r="A53" t="str">
        <f>IF('Fenêtre principal'!B54&lt;&gt;"",CONCATENATE('Fenêtre principal'!B54,"=", 'Fenêtre principal'!C54),IF('Fenêtre principal'!C54&lt;&gt;"",'Fenêtre principal'!C54,""))</f>
        <v/>
      </c>
    </row>
    <row r="54" spans="1:1" x14ac:dyDescent="0.25">
      <c r="A54" t="str">
        <f>IF('Fenêtre principal'!B55&lt;&gt;"",CONCATENATE('Fenêtre principal'!B55,"=", 'Fenêtre principal'!C55),IF('Fenêtre principal'!C55&lt;&gt;"",'Fenêtre principal'!C55,""))</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window.fixed.error.line.title=Correction des balises en erreur</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window.fixed.error.line.content.panel.line.fixed.label=Balise corrigé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window.fixed.error.line.action.panel.save.quit.button.label=Corriger et enregistrer le fichier corrigé</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du fichier : </v>
      </c>
    </row>
    <row r="67" spans="1:1" x14ac:dyDescent="0.25">
      <c r="A67" t="str">
        <f>IF('Fenêtre erreur ligne'!B12&lt;&gt;"",CONCATENATE('Fenêtre erreur ligne'!B12,"=", 'Fenêtre erreur ligne'!C12),IF('Fenêtre erreur ligne'!C12&lt;&gt;"",'Fenêtre erreur ligne'!C12,""))</f>
        <v/>
      </c>
    </row>
    <row r="68" spans="1:1" x14ac:dyDescent="0.25">
      <c r="A68" t="str">
        <f>IF('Fenêtre erreur ligne'!B13&lt;&gt;"",CONCATENATE('Fenêtre erreur ligne'!B13,"=", 'Fenêtre erreur ligne'!C13),IF('Fenêtre erreur ligne'!C13&lt;&gt;"",'Fenêtre erreur ligne'!C13,""))</f>
        <v/>
      </c>
    </row>
    <row r="69" spans="1:1" x14ac:dyDescent="0.25">
      <c r="A69" t="str">
        <f>IF('Fenêtre erreur ligne'!B14&lt;&gt;"",CONCATENATE('Fenêtre erreur ligne'!B14,"=", 'Fenêtre erreur ligne'!C14),IF('Fenêtre erreur ligne'!C14&lt;&gt;"",'Fenêtre erreur ligne'!C14,""))</f>
        <v/>
      </c>
    </row>
    <row r="70" spans="1:1" x14ac:dyDescent="0.25">
      <c r="A70" t="str">
        <f>IF('Fenêtre erreur ligne'!B15&lt;&gt;"",CONCATENATE('Fenêtre erreur ligne'!B15,"=", 'Fenêtre erreur ligne'!C15),IF('Fenêtre erreur ligne'!C15&lt;&gt;"",'Fenêtre erreur ligne'!C15,""))</f>
        <v/>
      </c>
    </row>
    <row r="71" spans="1:1" x14ac:dyDescent="0.25">
      <c r="A71" t="str">
        <f>IF('Fenêtre erreur ligne'!B16&lt;&gt;"",CONCATENATE('Fenêtre erreur ligne'!B16,"=", 'Fenêtre erreur ligne'!C16),IF('Fenêtre erreur ligne'!C16&lt;&gt;"",'Fenêtre erreur ligne'!C16,""))</f>
        <v/>
      </c>
    </row>
    <row r="72" spans="1:1" x14ac:dyDescent="0.25">
      <c r="A72" t="str">
        <f>IF('Fenêtre erreur ligne'!B17&lt;&gt;"",CONCATENATE('Fenêtre erreur ligne'!B17,"=", 'Fenêtre erreur ligne'!C17),IF('Fenêtre erreur ligne'!C17&lt;&gt;"",'Fenêtre erreur ligne'!C17,""))</f>
        <v/>
      </c>
    </row>
    <row r="73" spans="1:1" x14ac:dyDescent="0.25">
      <c r="A73" t="str">
        <f>IF('Fenêtre erreur ligne'!B18&lt;&gt;"",CONCATENATE('Fenêtre erreur ligne'!B18,"=", 'Fenêtre erreur ligne'!C18),IF('Fenêtre erreur ligne'!C18&lt;&gt;"",'Fenêtre erreur ligne'!C18,""))</f>
        <v/>
      </c>
    </row>
    <row r="74" spans="1:1" x14ac:dyDescent="0.25">
      <c r="A74" t="str">
        <f>IF('Fenêtre erreur ligne'!B19&lt;&gt;"",CONCATENATE('Fenêtre erreur ligne'!B19,"=", 'Fenêtre erreur ligne'!C19),IF('Fenêtre erreur ligne'!C19&lt;&gt;"",'Fenêtre erreur ligne'!C19,""))</f>
        <v/>
      </c>
    </row>
    <row r="75" spans="1:1" x14ac:dyDescent="0.25">
      <c r="A75" t="str">
        <f>IF('Fenêtre erreur ligne'!B20&lt;&gt;"",CONCATENATE('Fenêtre erreur ligne'!B20,"=", 'Fenêtre erreur ligne'!C20),IF('Fenêtre erreur ligne'!C20&lt;&gt;"",'Fenêtre erreur ligne'!C20,""))</f>
        <v/>
      </c>
    </row>
    <row r="76" spans="1:1" x14ac:dyDescent="0.25">
      <c r="A76" t="str">
        <f>IF('Correction Edit texte'!B2&lt;&gt;"",CONCATENATE('Correction Edit texte'!B2,"=", 'Correction Edit texte'!C2),IF('Correction Edit texte'!C2&lt;&gt;"",'Correction Edit texte'!C2,""))</f>
        <v># Fenêtre correction texte</v>
      </c>
    </row>
    <row r="77" spans="1:1" x14ac:dyDescent="0.25">
      <c r="A77" t="str">
        <f>IF('Correction Edit texte'!B3&lt;&gt;"",CONCATENATE('Correction Edit texte'!B3,"=", 'Correction Edit texte'!C3),IF('Correction Edit texte'!C3&lt;&gt;"",'Correction Edit texte'!C3,""))</f>
        <v>window.fixed.text.title=Correction d'un texte</v>
      </c>
    </row>
    <row r="78" spans="1:1" x14ac:dyDescent="0.25">
      <c r="A78" t="str">
        <f>IF('Correction Edit texte'!B4&lt;&gt;"",CONCATENATE('Correction Edit texte'!B4,"=", 'Correction Edit texte'!C4),IF('Correction Edit texte'!C4&lt;&gt;"",'Correction Edit texte'!C4,""))</f>
        <v>window.fixed.text.action.panel.title=Correction du texte %d / %d</v>
      </c>
    </row>
    <row r="79" spans="1:1" x14ac:dyDescent="0.25">
      <c r="A79" t="str">
        <f>IF('Correction Edit texte'!B5&lt;&gt;"",CONCATENATE('Correction Edit texte'!B5,"=", 'Correction Edit texte'!C5),IF('Correction Edit texte'!C5&lt;&gt;"",'Correction Edit texte'!C5,""))</f>
        <v>window.fixed.text.action.fill.specific.button.title=Correction des informations spécifiques</v>
      </c>
    </row>
    <row r="80" spans="1:1" x14ac:dyDescent="0.25">
      <c r="A80" t="str">
        <f>IF('Correction Edit texte'!B6&lt;&gt;"",CONCATENATE('Correction Edit texte'!B6,"=", 'Correction Edit texte'!C6),IF('Correction Edit texte'!C6&lt;&gt;"",'Correction Edit texte'!C6,""))</f>
        <v>window.fixed.text.action.next.button.title=Corriger et passer au texte suivant</v>
      </c>
    </row>
    <row r="81" spans="1:1" x14ac:dyDescent="0.25">
      <c r="A81" t="str">
        <f>IF('Correction Edit texte'!B7&lt;&gt;"",CONCATENATE('Correction Edit texte'!B7,"=", 'Correction Edit texte'!C7),IF('Correction Edit texte'!C7&lt;&gt;"",'Correction Edit texte'!C7,""))</f>
        <v>window.fixed.text.action.next.and.save.button.title=Corriger et quitter</v>
      </c>
    </row>
    <row r="82" spans="1:1" x14ac:dyDescent="0.25">
      <c r="A82" t="str">
        <f>IF('Correction Edit texte'!B8&lt;&gt;"",CONCATENATE('Correction Edit texte'!B8,"=", 'Correction Edit texte'!C8),IF('Correction Edit texte'!C8&lt;&gt;"",'Correction Edit texte'!C8,""))</f>
        <v/>
      </c>
    </row>
    <row r="83" spans="1:1" x14ac:dyDescent="0.25">
      <c r="A83" t="str">
        <f>IF('Correction Edit texte'!B9&lt;&gt;"",CONCATENATE('Correction Edit texte'!B9,"=", 'Correction Edit texte'!C9),IF('Correction Edit texte'!C9&lt;&gt;"",'Correction Edit texte'!C9,""))</f>
        <v># Information du document (utilisé pour la création, l'édition, la correction des textes)</v>
      </c>
    </row>
    <row r="84" spans="1:1" x14ac:dyDescent="0.25">
      <c r="A84" t="str">
        <f>IF('Correction Edit texte'!B10&lt;&gt;"",CONCATENATE('Correction Edit texte'!B10,"=", 'Correction Edit texte'!C10),IF('Correction Edit texte'!C10&lt;&gt;"",'Correction Edit texte'!C10,""))</f>
        <v>window.create.text.content.panel.title=Informations à propos du materiel</v>
      </c>
    </row>
    <row r="85" spans="1:1" x14ac:dyDescent="0.25">
      <c r="A85" t="str">
        <f>IF('Correction Edit texte'!B11&lt;&gt;"",CONCATENATE('Correction Edit texte'!B11,"=", 'Correction Edit texte'!C11),IF('Correction Edit texte'!C11&lt;&gt;"",'Correction Edit texte'!C11,""))</f>
        <v>window.create.text.file.panel.title=Information du document</v>
      </c>
    </row>
    <row r="86" spans="1:1" x14ac:dyDescent="0.25">
      <c r="A86" t="str">
        <f>IF('Correction Edit texte'!B12&lt;&gt;"",CONCATENATE('Correction Edit texte'!B12,"=", 'Correction Edit texte'!C12),IF('Correction Edit texte'!C12&lt;&gt;"",'Correction Edit texte'!C12,""))</f>
        <v>window.create.text.name.label=Nom du document:</v>
      </c>
    </row>
    <row r="87" spans="1:1" x14ac:dyDescent="0.25">
      <c r="A87" t="str">
        <f>IF('Correction Edit texte'!B13&lt;&gt;"",CONCATENATE('Correction Edit texte'!B13,"=", 'Correction Edit texte'!C13),IF('Correction Edit texte'!C13&lt;&gt;"",'Correction Edit texte'!C13,""))</f>
        <v/>
      </c>
    </row>
    <row r="88" spans="1:1" x14ac:dyDescent="0.25">
      <c r="A88" t="str">
        <f>IF('Correction Edit texte'!B14&lt;&gt;"",CONCATENATE('Correction Edit texte'!B14,"=", 'Correction Edit texte'!C14),IF('Correction Edit texte'!C14&lt;&gt;"",'Correction Edit texte'!C14,""))</f>
        <v># Fenêtre d'Edition</v>
      </c>
    </row>
    <row r="89" spans="1:1" x14ac:dyDescent="0.25">
      <c r="A89" t="str">
        <f>IF('Correction Edit texte'!B15&lt;&gt;"",CONCATENATE('Correction Edit texte'!B15,"=", 'Correction Edit texte'!C15),IF('Correction Edit texte'!C15&lt;&gt;"",'Correction Edit texte'!C15,""))</f>
        <v>window.manage.texts.edit.text.panel.title=Consulter/Editer un texte</v>
      </c>
    </row>
    <row r="90" spans="1:1" x14ac:dyDescent="0.25">
      <c r="A90" t="str">
        <f>IF('Correction Edit texte'!B16&lt;&gt;"",CONCATENATE('Correction Edit texte'!B16,"=", 'Correction Edit texte'!C16),IF('Correction Edit texte'!C16&lt;&gt;"",'Correction Edit texte'!C16,""))</f>
        <v>window.manage.texts.edit.text.action.panel.title=Enregistrement des informations</v>
      </c>
    </row>
    <row r="91" spans="1:1" x14ac:dyDescent="0.25">
      <c r="A91" t="str">
        <f>IF('Correction Edit texte'!B17&lt;&gt;"",CONCATENATE('Correction Edit texte'!B17,"=", 'Correction Edit texte'!C17),IF('Correction Edit texte'!C17&lt;&gt;"",'Correction Edit texte'!C17,""))</f>
        <v>window.manage.texts.edit.text.action.fill.specific.button.title=Editer les informations spécifiques</v>
      </c>
    </row>
    <row r="92" spans="1:1" x14ac:dyDescent="0.25">
      <c r="A92" t="str">
        <f>IF('Correction Edit texte'!B18&lt;&gt;"",CONCATENATE('Correction Edit texte'!B18,"=", 'Correction Edit texte'!C18),IF('Correction Edit texte'!C18&lt;&gt;"",'Correction Edit texte'!C18,""))</f>
        <v/>
      </c>
    </row>
    <row r="93" spans="1:1" x14ac:dyDescent="0.25">
      <c r="A93" t="str">
        <f>IF('Correction Edit texte'!B19&lt;&gt;"",CONCATENATE('Correction Edit texte'!B19,"=", 'Correction Edit texte'!C19),IF('Correction Edit texte'!C19&lt;&gt;"",'Correction Edit texte'!C19,""))</f>
        <v># Utilisé en edition de corpus et de texte</v>
      </c>
    </row>
    <row r="94" spans="1:1" x14ac:dyDescent="0.25">
      <c r="A94" t="str">
        <f>IF('Correction Edit texte'!B20&lt;&gt;"",CONCATENATE('Correction Edit texte'!B20,"=", 'Correction Edit texte'!C20),IF('Correction Edit texte'!C20&lt;&gt;"",'Correction Edit texte'!C20,""))</f>
        <v>window.manage.texts.edit.text.action.button.save.and.quit.label=Enregistrer les modifications et fermer</v>
      </c>
    </row>
    <row r="95" spans="1:1" x14ac:dyDescent="0.25">
      <c r="A95" t="str">
        <f>IF('Correction Edit texte'!B21&lt;&gt;"",CONCATENATE('Correction Edit texte'!B21,"=", 'Correction Edit texte'!C21),IF('Correction Edit texte'!C21&lt;&gt;"",'Correction Edit texte'!C21,""))</f>
        <v>window.manage.texts.edit.text.action.button.quit.label=Fermer</v>
      </c>
    </row>
    <row r="96" spans="1:1" x14ac:dyDescent="0.25">
      <c r="A96" t="str">
        <f>IF('Correction Edit texte'!B22&lt;&gt;"",CONCATENATE('Correction Edit texte'!B22,"=", 'Correction Edit texte'!C22),IF('Correction Edit texte'!C22&lt;&gt;"",'Correction Edit texte'!C22,""))</f>
        <v/>
      </c>
    </row>
    <row r="97" spans="1:1" x14ac:dyDescent="0.25">
      <c r="A97" t="str">
        <f>IF('Correction Edit texte'!B23&lt;&gt;"",CONCATENATE('Correction Edit texte'!B23,"=", 'Correction Edit texte'!C23),IF('Correction Edit texte'!C23&lt;&gt;"",'Correction Edit texte'!C23,""))</f>
        <v/>
      </c>
    </row>
    <row r="98" spans="1:1" x14ac:dyDescent="0.25">
      <c r="A98" t="str">
        <f>IF('Correction Edit texte'!B24&lt;&gt;"",CONCATENATE('Correction Edit texte'!B24,"=", 'Correction Edit texte'!C24),IF('Correction Edit texte'!C24&lt;&gt;"",'Correction Edit texte'!C24,""))</f>
        <v/>
      </c>
    </row>
    <row r="99" spans="1:1" x14ac:dyDescent="0.25">
      <c r="A99" t="str">
        <f>IF('Correction Edit texte'!B25&lt;&gt;"",CONCATENATE('Correction Edit texte'!B25,"=", 'Correction Edit texte'!C25),IF('Correction Edit texte'!C25&lt;&gt;"",'Correction Edit texte'!C25,""))</f>
        <v/>
      </c>
    </row>
    <row r="100" spans="1:1" x14ac:dyDescent="0.25">
      <c r="A100" t="str">
        <f>IF('Correction Edit texte'!B26&lt;&gt;"",CONCATENATE('Correction Edit texte'!B26,"=", 'Correction Edit texte'!C26),IF('Correction Edit texte'!C26&lt;&gt;"",'Correction Edit texte'!C26,""))</f>
        <v/>
      </c>
    </row>
    <row r="101" spans="1:1" x14ac:dyDescent="0.25">
      <c r="A101" t="str">
        <f>IF('Fenêtre spécifique'!B2&lt;&gt;"",CONCATENATE('Fenêtre spécifique'!B2,"=", 'Fenêtre spécifique'!C2),IF('Fenêtre spécifique'!C2&lt;&gt;"",'Fenêtre spécifique'!C2,""))</f>
        <v># Titre Correction information spécifique</v>
      </c>
    </row>
    <row r="102" spans="1:1" x14ac:dyDescent="0.25">
      <c r="A102" t="str">
        <f>IF('Fenêtre spécifique'!B3&lt;&gt;"",CONCATENATE('Fenêtre spécifique'!B3,"=", 'Fenêtre spécifique'!C3),IF('Fenêtre spécifique'!C3&lt;&gt;"",'Fenêtre spécifique'!C3,""))</f>
        <v>window.fixed.specific.title=Correction des informations spécifiques</v>
      </c>
    </row>
    <row r="103" spans="1:1" x14ac:dyDescent="0.25">
      <c r="A103" t="str">
        <f>IF('Fenêtre spécifique'!B4&lt;&gt;"",CONCATENATE('Fenêtre spécifique'!B4,"=", 'Fenêtre spécifique'!C4),IF('Fenêtre spécifique'!C4&lt;&gt;"",'Fenêtre spécifique'!C4,""))</f>
        <v/>
      </c>
    </row>
    <row r="104" spans="1:1" x14ac:dyDescent="0.25">
      <c r="A104" t="str">
        <f>IF('Fenêtre spécifique'!B5&lt;&gt;"",CONCATENATE('Fenêtre spécifique'!B5,"=", 'Fenêtre spécifique'!C5),IF('Fenêtre spécifique'!C5&lt;&gt;"",'Fenêtre spécifique'!C5,""))</f>
        <v># Titre Edition information spécifique</v>
      </c>
    </row>
    <row r="105" spans="1:1" x14ac:dyDescent="0.25">
      <c r="A105" t="str">
        <f>IF('Fenêtre spécifique'!B6&lt;&gt;"",CONCATENATE('Fenêtre spécifique'!B6,"=", 'Fenêtre spécifique'!C6),IF('Fenêtre spécifique'!C6&lt;&gt;"",'Fenêtre spécifique'!C6,""))</f>
        <v>window.edit.specific.title=Edition des informations spécifiques</v>
      </c>
    </row>
    <row r="106" spans="1:1" x14ac:dyDescent="0.25">
      <c r="A106" t="str">
        <f>IF('Fenêtre spécifique'!B7&lt;&gt;"",CONCATENATE('Fenêtre spécifique'!B7,"=", 'Fenêtre spécifique'!C7),IF('Fenêtre spécifique'!C7&lt;&gt;"",'Fenêtre spécifique'!C7,""))</f>
        <v/>
      </c>
    </row>
    <row r="107" spans="1:1" x14ac:dyDescent="0.25">
      <c r="A107" t="str">
        <f>IF('Fenêtre spécifique'!B8&lt;&gt;"",CONCATENATE('Fenêtre spécifique'!B8,"=", 'Fenêtre spécifique'!C8),IF('Fenêtre spécifique'!C8&lt;&gt;"",'Fenêtre spécifique'!C8,""))</f>
        <v>#Fenêtre création spécifique</v>
      </c>
    </row>
    <row r="108" spans="1:1" x14ac:dyDescent="0.25">
      <c r="A108" t="str">
        <f>IF('Fenêtre spécifique'!B9&lt;&gt;"",CONCATENATE('Fenêtre spécifique'!B9,"=", 'Fenêtre spécifique'!C9),IF('Fenêtre spécifique'!C9&lt;&gt;"",'Fenêtre spécifique'!C9,""))</f>
        <v>window.create.specific.title=Création des informations spécifiques</v>
      </c>
    </row>
    <row r="109" spans="1:1" x14ac:dyDescent="0.25">
      <c r="A109" t="str">
        <f>IF('Fenêtre spécifique'!B10&lt;&gt;"",CONCATENATE('Fenêtre spécifique'!B10,"=", 'Fenêtre spécifique'!C10),IF('Fenêtre spécifique'!C10&lt;&gt;"",'Fenêtre spécifique'!C10,""))</f>
        <v>window.create.specific.context.panel.title=Information du document</v>
      </c>
    </row>
    <row r="110" spans="1:1" x14ac:dyDescent="0.25">
      <c r="A110" t="str">
        <f>IF('Fenêtre spécifique'!B11&lt;&gt;"",CONCATENATE('Fenêtre spécifique'!B11,"=", 'Fenêtre spécifique'!C11),IF('Fenêtre spécifique'!C11&lt;&gt;"",'Fenêtre spécifique'!C11,""))</f>
        <v>window.create.specific.context.panel.file.label=Nom du materiel:</v>
      </c>
    </row>
    <row r="111" spans="1:1" x14ac:dyDescent="0.25">
      <c r="A111" t="str">
        <f>IF('Fenêtre spécifique'!B12&lt;&gt;"",CONCATENATE('Fenêtre spécifique'!B12,"=", 'Fenêtre spécifique'!C12),IF('Fenêtre spécifique'!C12&lt;&gt;"",'Fenêtre spécifique'!C12,""))</f>
        <v>window.create.specific.details.panel.title=Details de la structure</v>
      </c>
    </row>
    <row r="112" spans="1:1" x14ac:dyDescent="0.25">
      <c r="A112" t="str">
        <f>IF('Fenêtre spécifique'!B13&lt;&gt;"",CONCATENATE('Fenêtre spécifique'!B13,"=", 'Fenêtre spécifique'!C13),IF('Fenêtre spécifique'!C13&lt;&gt;"",'Fenêtre spécifique'!C13,""))</f>
        <v>window.create.specific.action.panel.button.previous.label=Précédent</v>
      </c>
    </row>
    <row r="113" spans="1:1" x14ac:dyDescent="0.25">
      <c r="A113" t="str">
        <f>IF('Fenêtre spécifique'!B14&lt;&gt;"",CONCATENATE('Fenêtre spécifique'!B14,"=", 'Fenêtre spécifique'!C14),IF('Fenêtre spécifique'!C14&lt;&gt;"",'Fenêtre spécifique'!C14,""))</f>
        <v>window.create.specific.action.panel.button.next.label=Suivant</v>
      </c>
    </row>
    <row r="114" spans="1:1" x14ac:dyDescent="0.25">
      <c r="A114" t="str">
        <f>IF('Fenêtre spécifique'!B15&lt;&gt;"",CONCATENATE('Fenêtre spécifique'!B15,"=", 'Fenêtre spécifique'!C15),IF('Fenêtre spécifique'!C15&lt;&gt;"",'Fenêtre spécifique'!C15,""))</f>
        <v>window.create.specific.create.panel.title=Remplir les informations spécifiques</v>
      </c>
    </row>
    <row r="115" spans="1:1" x14ac:dyDescent="0.25">
      <c r="A115" t="str">
        <f>IF('Fenêtre spécifique'!B16&lt;&gt;"",CONCATENATE('Fenêtre spécifique'!B16,"=", 'Fenêtre spécifique'!C16),IF('Fenêtre spécifique'!C16&lt;&gt;"",'Fenêtre spécifique'!C16,""))</f>
        <v>window.create.specific.create.panel.action.modify.label=Modifier</v>
      </c>
    </row>
    <row r="116" spans="1:1" x14ac:dyDescent="0.25">
      <c r="A116" t="str">
        <f>IF('Fenêtre spécifique'!B17&lt;&gt;"",CONCATENATE('Fenêtre spécifique'!B17,"=", 'Fenêtre spécifique'!C17),IF('Fenêtre spécifique'!C17&lt;&gt;"",'Fenêtre spécifique'!C17,""))</f>
        <v>window.create.specific.create.panel.action.add.label=Ajouter</v>
      </c>
    </row>
    <row r="117" spans="1:1" x14ac:dyDescent="0.25">
      <c r="A117" t="str">
        <f>IF('Fenêtre spécifique'!B18&lt;&gt;"",CONCATENATE('Fenêtre spécifique'!B18,"=", 'Fenêtre spécifique'!C18),IF('Fenêtre spécifique'!C18&lt;&gt;"",'Fenêtre spécifique'!C18,""))</f>
        <v>window.create.specific.create.panel.action.delete.label=Supprimer</v>
      </c>
    </row>
    <row r="118" spans="1:1" x14ac:dyDescent="0.25">
      <c r="A118" t="str">
        <f>IF('Fenêtre spécifique'!B19&lt;&gt;"",CONCATENATE('Fenêtre spécifique'!B19,"=", 'Fenêtre spécifique'!C19),IF('Fenêtre spécifique'!C19&lt;&gt;"",'Fenêtre spécifique'!C19,""))</f>
        <v>window.create.specific.action.panel.button.finish.label=Terminer</v>
      </c>
    </row>
    <row r="119" spans="1:1" x14ac:dyDescent="0.25">
      <c r="A119" t="str">
        <f>IF('Fenêtre spécifique'!B20&lt;&gt;"",CONCATENATE('Fenêtre spécifique'!B20,"=", 'Fenêtre spécifique'!C20),IF('Fenêtre spécifique'!C20&lt;&gt;"",'Fenêtre spécifique'!C20,""))</f>
        <v/>
      </c>
    </row>
    <row r="120" spans="1:1" x14ac:dyDescent="0.25">
      <c r="A120" t="str">
        <f>IF('Fenêtre spécifique'!B21&lt;&gt;"",CONCATENATE('Fenêtre spécifique'!B21,"=", 'Fenêtre spécifique'!C21),IF('Fenêtre spécifique'!C21&lt;&gt;"",'Fenêtre spécifique'!C21,""))</f>
        <v># Information pour le spécifique</v>
      </c>
    </row>
    <row r="121" spans="1:1" x14ac:dyDescent="0.25">
      <c r="A121" t="str">
        <f>IF('Fenêtre spécifique'!B22&lt;&gt;"",CONCATENATE('Fenêtre spécifique'!B22,"=", 'Fenêtre spécifique'!C22),IF('Fenêtre spécifique'!C22&lt;&gt;"",'Fenêtre spécifique'!C22,""))</f>
        <v>window.specific.information.panel.title=Informations sur l'utilisation</v>
      </c>
    </row>
    <row r="122" spans="1:1" x14ac:dyDescent="0.25">
      <c r="A122" t="str">
        <f>IF('Fenêtre spécifique'!B23&lt;&gt;"",CONCATENATE('Fenêtre spécifique'!B23,"=", 'Fenêtre spécifique'!C23),IF('Fenêtre spécifique'!C23&lt;&gt;"",'Fenêtre spécifique'!C23,""))</f>
        <v>window.specific.information.panel.text=&lt;html&gt;&lt;p&gt;Ajouter :&lt;br/&gt;Pour ajouter une nouvelle donnée, il faut absolument remplir toutes les cases et cliquer sur Ajouter. Cela va permettre d'effectuer un ajout d'informations au texte en cours.&lt;br/&gt;Éditer :&lt;br/&gt;Sélectionne exactement l'information de la colonne dans la file qui correspond, de cette manière on modifie l'information de cette case dans la ligne sélectionnée, sans créer une nouvelle file et donc des doublons.&lt;br/&gt;Supprimer :&lt;br/&gt;suit le même fonctionnement de sélectionner la file entière que le bouton Ajouter, et donc, de la même manière, on doit faire attention car l'on efface une file complète (la ligne entière), et pas seulement la case de la colonne spécifique à la file sélectionné.&lt;/p&gt;&lt;/html&gt;</v>
      </c>
    </row>
    <row r="123" spans="1:1" x14ac:dyDescent="0.25">
      <c r="A123" t="str">
        <f>IF('Fenêtre spécifique'!B24&lt;&gt;"",CONCATENATE('Fenêtre spécifique'!B24,"=", 'Fenêtre spécifique'!C24),IF('Fenêtre spécifique'!C24&lt;&gt;"",'Fenêtre spécifique'!C24,""))</f>
        <v>window.specific.warning.panel.title=Erreurs detectées</v>
      </c>
    </row>
    <row r="124" spans="1:1" x14ac:dyDescent="0.25">
      <c r="A124" t="str">
        <f>IF('Fenêtre spécifique'!B25&lt;&gt;"",CONCATENATE('Fenêtre spécifique'!B25,"=", 'Fenêtre spécifique'!C25),IF('Fenêtre spécifique'!C25&lt;&gt;"",'Fenêtre spécifique'!C25,""))</f>
        <v>window.specific.warning.panel.text=&lt;html&gt;&lt;p&gt;&lt;b&gt;&lt;u&gt;ATTENTION : &lt;/u&gt;&lt;/b&gt;&lt;br/&gt;&lt;br/&gt;Des erreurs ont été detectés sur cette écran.&lt;br/&gt;Completer les tableaux ci-dessous pour rectifier les erreurs.&lt;br/&gt;Une fois les erreurs corrigés, ce message disparaitra.&lt;/p&gt;&lt;/html&gt;</v>
      </c>
    </row>
    <row r="125" spans="1:1" x14ac:dyDescent="0.25">
      <c r="A125" t="str">
        <f>IF('Fenêtre spécifique'!B26&lt;&gt;"",CONCATENATE('Fenêtre spécifique'!B26,"=", 'Fenêtre spécifique'!C26),IF('Fenêtre spécifique'!C26&lt;&gt;"",'Fenêtre spécifique'!C26,""))</f>
        <v/>
      </c>
    </row>
    <row r="126" spans="1:1" x14ac:dyDescent="0.25">
      <c r="A126" t="str">
        <f>IF('Fenêtre spécifique'!B27&lt;&gt;"",CONCATENATE('Fenêtre spécifique'!B27,"=", 'Fenêtre spécifique'!C27),IF('Fenêtre spécifique'!C27&lt;&gt;"",'Fenêtre spécifique'!C27,""))</f>
        <v/>
      </c>
    </row>
    <row r="127" spans="1:1" x14ac:dyDescent="0.25">
      <c r="A127" t="str">
        <f>IF('Fenêtre spécifique'!B28&lt;&gt;"",CONCATENATE('Fenêtre spécifique'!B28,"=", 'Fenêtre spécifique'!C28),IF('Fenêtre spécifique'!C28&lt;&gt;"",'Fenêtre spécifique'!C28,""))</f>
        <v/>
      </c>
    </row>
    <row r="128" spans="1:1" x14ac:dyDescent="0.25">
      <c r="A128" t="str">
        <f>IF('Fenêtre spécifique'!B29&lt;&gt;"",CONCATENATE('Fenêtre spécifique'!B29,"=", 'Fenêtre spécifique'!C29),IF('Fenêtre spécifique'!C29&lt;&gt;"",'Fenêtre spécifique'!C29,""))</f>
        <v/>
      </c>
    </row>
    <row r="129" spans="1:1" x14ac:dyDescent="0.25">
      <c r="A129" t="str">
        <f>IF('Fenêtre spécifique'!B30&lt;&gt;"",CONCATENATE('Fenêtre spécifique'!B30,"=", 'Fenêtre spécifique'!C30),IF('Fenêtre spécifique'!C30&lt;&gt;"",'Fenêtre spécifique'!C30,""))</f>
        <v/>
      </c>
    </row>
    <row r="130" spans="1:1" x14ac:dyDescent="0.25">
      <c r="A130" t="str">
        <f>IF('Fenêtre spécifique'!B31&lt;&gt;"",CONCATENATE('Fenêtre spécifique'!B31,"=", 'Fenêtre spécifique'!C31),IF('Fenêtre spécifique'!C31&lt;&gt;"",'Fenêtre spécifique'!C31,""))</f>
        <v/>
      </c>
    </row>
    <row r="137" spans="1:1" x14ac:dyDescent="0.25">
      <c r="A137" t="str">
        <f>IF('Fenêtre Chargement document'!B2&lt;&gt;"",CONCATENATE('Fenêtre Chargement document'!B2,"=", 'Fenêtre Chargement document'!C2),IF('Fenêtre Chargement document'!C2&lt;&gt;"",'Fenêtre Chargement document'!C2,""))</f>
        <v>#Fenêtre chargement texte</v>
      </c>
    </row>
    <row r="138" spans="1:1" x14ac:dyDescent="0.25">
      <c r="A138" t="str">
        <f>IF('Fenêtre Chargement document'!B3&lt;&gt;"",CONCATENATE('Fenêtre Chargement document'!B3,"=", 'Fenêtre Chargement document'!C3),IF('Fenêtre Chargement document'!C3&lt;&gt;"",'Fenêtre Chargement document'!C3,""))</f>
        <v>window.type.configuration.DIDACTIC=mode Basique</v>
      </c>
    </row>
    <row r="139" spans="1:1" x14ac:dyDescent="0.25">
      <c r="A139" t="str">
        <f>IF('Fenêtre Chargement document'!B4&lt;&gt;"",CONCATENATE('Fenêtre Chargement document'!B4,"=", 'Fenêtre Chargement document'!C4),IF('Fenêtre Chargement document'!C4&lt;&gt;"",'Fenêtre Chargement document'!C4,""))</f>
        <v>window.type.configuration.DIDACTIC_EXPERT=mode Personnalisé</v>
      </c>
    </row>
    <row r="140" spans="1:1" x14ac:dyDescent="0.25">
      <c r="A140" t="str">
        <f>IF('Fenêtre Chargement document'!B5&lt;&gt;"",CONCATENATE('Fenêtre Chargement document'!B5,"=", 'Fenêtre Chargement document'!C5),IF('Fenêtre Chargement document'!C5&lt;&gt;"",'Fenêtre Chargement document'!C5,""))</f>
        <v>window.load.texts.title= Sélectionner la configuration à utiliser</v>
      </c>
    </row>
    <row r="141" spans="1:1" x14ac:dyDescent="0.25">
      <c r="A141" t="str">
        <f>IF('Fenêtre Chargement document'!B6&lt;&gt;"",CONCATENATE('Fenêtre Chargement document'!B6,"=", 'Fenêtre Chargement document'!C6),IF('Fenêtre Chargement document'!C6&lt;&gt;"",'Fenêtre Chargement document'!C6,""))</f>
        <v>window.load.texts.type.configuration.panel.title=Options de la configuration</v>
      </c>
    </row>
    <row r="142" spans="1:1" x14ac:dyDescent="0.25">
      <c r="A142" t="str">
        <f>IF('Fenêtre Chargement document'!B7&lt;&gt;"",CONCATENATE('Fenêtre Chargement document'!B7,"=", 'Fenêtre Chargement document'!C7),IF('Fenêtre Chargement document'!C7&lt;&gt;"",'Fenêtre Chargement document'!C7,""))</f>
        <v>window.load.texts.type.configuration.label=Configuration :</v>
      </c>
    </row>
    <row r="143" spans="1:1" x14ac:dyDescent="0.25">
      <c r="A143" t="str">
        <f>IF('Fenêtre Chargement document'!B8&lt;&gt;"",CONCATENATE('Fenêtre Chargement document'!B8,"=", 'Fenêtre Chargement document'!C8),IF('Fenêtre Chargement document'!C8&lt;&gt;"",'Fenêtre Chargement document'!C8,""))</f>
        <v>window.load.texts.type.configuration.expert.label=Configuration de la bibliothèque:</v>
      </c>
    </row>
    <row r="144" spans="1:1" x14ac:dyDescent="0.25">
      <c r="A144" t="str">
        <f>IF('Fenêtre Chargement document'!B9&lt;&gt;"",CONCATENATE('Fenêtre Chargement document'!B9,"=", 'Fenêtre Chargement document'!C9),IF('Fenêtre Chargement document'!C9&lt;&gt;"",'Fenêtre Chargement document'!C9,""))</f>
        <v>window.load.texts.folder.panel.title=Choisisez le dossier qui contient les documents</v>
      </c>
    </row>
    <row r="145" spans="1:1" x14ac:dyDescent="0.25">
      <c r="A145" t="str">
        <f>IF('Fenêtre Chargement document'!B10&lt;&gt;"",CONCATENATE('Fenêtre Chargement document'!B10,"=", 'Fenêtre Chargement document'!C10),IF('Fenêtre Chargement document'!C10&lt;&gt;"",'Fenêtre Chargement document'!C10,""))</f>
        <v>window.load.texts.folder.label=Dossier qui contient les documents:</v>
      </c>
    </row>
    <row r="146" spans="1:1" x14ac:dyDescent="0.25">
      <c r="A146" t="str">
        <f>IF('Fenêtre Chargement document'!B11&lt;&gt;"",CONCATENATE('Fenêtre Chargement document'!B11,"=", 'Fenêtre Chargement document'!C11),IF('Fenêtre Chargement document'!C11&lt;&gt;"",'Fenêtre Chargement document'!C11,""))</f>
        <v>window.load.texts.folder.button.label=Ouvrir...</v>
      </c>
    </row>
    <row r="147" spans="1:1" x14ac:dyDescent="0.25">
      <c r="A147" t="str">
        <f>IF('Fenêtre Chargement document'!B12&lt;&gt;"",CONCATENATE('Fenêtre Chargement document'!B12,"=", 'Fenêtre Chargement document'!C12),IF('Fenêtre Chargement document'!C12&lt;&gt;"",'Fenêtre Chargement document'!C12,""))</f>
        <v>window.load.texts.folder.button.folder.choose.title=Choisir le dossier qui contient les documents</v>
      </c>
    </row>
    <row r="148" spans="1:1" x14ac:dyDescent="0.25">
      <c r="A148" t="str">
        <f>IF('Fenêtre Chargement document'!B13&lt;&gt;"",CONCATENATE('Fenêtre Chargement document'!B13,"=", 'Fenêtre Chargement document'!C13),IF('Fenêtre Chargement document'!C13&lt;&gt;"",'Fenêtre Chargement document'!C13,""))</f>
        <v>window.load.texts.start.button.label=Charger le dossier qui contient les documents</v>
      </c>
    </row>
    <row r="149" spans="1:1" x14ac:dyDescent="0.25">
      <c r="A149" t="str">
        <f>IF('Fenêtre Chargement document'!B14&lt;&gt;"",CONCATENATE('Fenêtre Chargement document'!B14,"=", 'Fenêtre Chargement document'!C14),IF('Fenêtre Chargement document'!C14&lt;&gt;"",'Fenêtre Chargement document'!C14,""))</f>
        <v/>
      </c>
    </row>
    <row r="150" spans="1:1" x14ac:dyDescent="0.25">
      <c r="A150" t="str">
        <f>IF('Fenêtre Chargement document'!B15&lt;&gt;"",CONCATENATE('Fenêtre Chargement document'!B15,"=", 'Fenêtre Chargement document'!C15),IF('Fenêtre Chargement document'!C15&lt;&gt;"",'Fenêtre Chargement document'!C15,""))</f>
        <v/>
      </c>
    </row>
    <row r="151" spans="1:1" x14ac:dyDescent="0.25">
      <c r="A151" t="str">
        <f>IF('Fenêtre Chargement document'!B16&lt;&gt;"",CONCATENATE('Fenêtre Chargement document'!B16,"=", 'Fenêtre Chargement document'!C16),IF('Fenêtre Chargement document'!C16&lt;&gt;"",'Fenêtre Chargement document'!C16,""))</f>
        <v/>
      </c>
    </row>
    <row r="152" spans="1:1" x14ac:dyDescent="0.25">
      <c r="A152" t="str">
        <f>IF('Fenêtre Chargement document'!B17&lt;&gt;"",CONCATENATE('Fenêtre Chargement document'!B17,"=", 'Fenêtre Chargement document'!C17),IF('Fenêtre Chargement document'!C17&lt;&gt;"",'Fenêtre Chargement document'!C17,""))</f>
        <v/>
      </c>
    </row>
    <row r="153" spans="1:1" x14ac:dyDescent="0.25">
      <c r="A153" t="str">
        <f>IF('Fenêtre Chargement document'!B18&lt;&gt;"",CONCATENATE('Fenêtre Chargement document'!B18,"=", 'Fenêtre Chargement document'!C18),IF('Fenêtre Chargement document'!C18&lt;&gt;"",'Fenêtre Chargement document'!C18,""))</f>
        <v/>
      </c>
    </row>
    <row r="154" spans="1:1" x14ac:dyDescent="0.25">
      <c r="A154" t="str">
        <f>IF('Fenêtre Chargement document'!B19&lt;&gt;"",CONCATENATE('Fenêtre Chargement document'!B19,"=", 'Fenêtre Chargement document'!C19),IF('Fenêtre Chargement document'!C19&lt;&gt;"",'Fenêtre Chargement document'!C19,""))</f>
        <v/>
      </c>
    </row>
    <row r="155" spans="1:1" x14ac:dyDescent="0.25">
      <c r="A155" t="str">
        <f>IF('Fenêtre Chargement document'!B20&lt;&gt;"",CONCATENATE('Fenêtre Chargement document'!B20,"=", 'Fenêtre Chargement document'!C20),IF('Fenêtre Chargement document'!C20&lt;&gt;"",'Fenêtre Chargement document'!C20,""))</f>
        <v/>
      </c>
    </row>
    <row r="156" spans="1:1" x14ac:dyDescent="0.25">
      <c r="A156" t="str">
        <f>IF('Fenêtre Chargement document'!B21&lt;&gt;"",CONCATENATE('Fenêtre Chargement document'!B21,"=", 'Fenêtre Chargement document'!C21),IF('Fenêtre Chargement document'!C21&lt;&gt;"",'Fenêtre Chargement document'!C21,""))</f>
        <v/>
      </c>
    </row>
    <row r="157" spans="1:1" x14ac:dyDescent="0.25">
      <c r="A157" t="str">
        <f>IF('Fenêtre Chargement document'!B22&lt;&gt;"",CONCATENATE('Fenêtre Chargement document'!B22,"=", 'Fenêtre Chargement document'!C22),IF('Fenêtre Chargement document'!C22&lt;&gt;"",'Fenêtre Chargement document'!C22,""))</f>
        <v/>
      </c>
    </row>
    <row r="158" spans="1:1" x14ac:dyDescent="0.25">
      <c r="A158" t="str">
        <f>IF('Fenêtre Chargement document'!B23&lt;&gt;"",CONCATENATE('Fenêtre Chargement document'!B23,"=", 'Fenêtre Chargement document'!C23),IF('Fenêtre Chargement document'!C23&lt;&gt;"",'Fenêtre Chargement document'!C23,""))</f>
        <v/>
      </c>
    </row>
    <row r="159" spans="1:1" x14ac:dyDescent="0.25">
      <c r="A159" t="str">
        <f>IF('Fenêtre Chargement document'!B24&lt;&gt;"",CONCATENATE('Fenêtre Chargement document'!B24,"=", 'Fenêtre Chargement document'!C24),IF('Fenêtre Chargement document'!C24&lt;&gt;"",'Fenêtre Chargement document'!C24,""))</f>
        <v/>
      </c>
    </row>
    <row r="160" spans="1:1" x14ac:dyDescent="0.25">
      <c r="A160" t="str">
        <f>IF('Choix bibliotheque texte'!B2&lt;&gt;"",CONCATENATE('Choix bibliotheque texte'!B2,"=", 'Choix bibliotheque texte'!C2),IF('Choix bibliotheque texte'!C2&lt;&gt;"",'Choix bibliotheque texte'!C2,""))</f>
        <v>#Chargement textes librairie</v>
      </c>
    </row>
    <row r="161" spans="1:1" x14ac:dyDescent="0.25">
      <c r="A161" t="str">
        <f>IF('Choix bibliotheque texte'!B3&lt;&gt;"",CONCATENATE('Choix bibliotheque texte'!B3,"=", 'Choix bibliotheque texte'!C3),IF('Choix bibliotheque texte'!C3&lt;&gt;"",'Choix bibliotheque texte'!C3,""))</f>
        <v xml:space="preserve">window.load.texts.folder.library.button.folder.choose.title=Sélectionner le dossier contenant la bibliothèque de materiels </v>
      </c>
    </row>
    <row r="162" spans="1:1" x14ac:dyDescent="0.25">
      <c r="A162" t="str">
        <f>IF('Choix bibliotheque texte'!B4&lt;&gt;"",CONCATENATE('Choix bibliotheque texte'!B4,"=", 'Choix bibliotheque texte'!C4),IF('Choix bibliotheque texte'!C4&lt;&gt;"",'Choix bibliotheque texte'!C4,""))</f>
        <v/>
      </c>
    </row>
    <row r="163" spans="1:1" x14ac:dyDescent="0.25">
      <c r="A163" t="str">
        <f>IF('Choix bibliotheque texte'!B5&lt;&gt;"",CONCATENATE('Choix bibliotheque texte'!B5,"=", 'Choix bibliotheque texte'!C5),IF('Choix bibliotheque texte'!C5&lt;&gt;"",'Choix bibliotheque texte'!C5,""))</f>
        <v/>
      </c>
    </row>
    <row r="164" spans="1:1" x14ac:dyDescent="0.25">
      <c r="A164" t="str">
        <f>IF('Choix bibliotheque texte'!B6&lt;&gt;"",CONCATENATE('Choix bibliotheque texte'!B6,"=", 'Choix bibliotheque texte'!C6),IF('Choix bibliotheque texte'!C6&lt;&gt;"",'Choix bibliotheque texte'!C6,""))</f>
        <v/>
      </c>
    </row>
    <row r="165" spans="1:1" x14ac:dyDescent="0.25">
      <c r="A165" t="str">
        <f>IF('Choix bibliotheque texte'!B7&lt;&gt;"",CONCATENATE('Choix bibliotheque texte'!B7,"=", 'Choix bibliotheque texte'!C7),IF('Choix bibliotheque texte'!C7&lt;&gt;"",'Choix bibliotheque texte'!C7,""))</f>
        <v/>
      </c>
    </row>
    <row r="166" spans="1:1" x14ac:dyDescent="0.25">
      <c r="A166" t="str">
        <f>IF('Choix bibliotheque texte'!B8&lt;&gt;"",CONCATENATE('Choix bibliotheque texte'!B8,"=", 'Choix bibliotheque texte'!C8),IF('Choix bibliotheque texte'!C8&lt;&gt;"",'Choix bibliotheque texte'!C8,""))</f>
        <v/>
      </c>
    </row>
    <row r="167" spans="1:1" x14ac:dyDescent="0.25">
      <c r="A167" t="str">
        <f>IF('Choix bibliotheque texte'!B9&lt;&gt;"",CONCATENATE('Choix bibliotheque texte'!B9,"=", 'Choix bibliotheque texte'!C9),IF('Choix bibliotheque texte'!C9&lt;&gt;"",'Choix bibliotheque texte'!C9,""))</f>
        <v/>
      </c>
    </row>
    <row r="168" spans="1:1" x14ac:dyDescent="0.25">
      <c r="A168" t="str">
        <f>IF('Choix bibliotheque texte'!B10&lt;&gt;"",CONCATENATE('Choix bibliotheque texte'!B10,"=", 'Choix bibliotheque texte'!C10),IF('Choix bibliotheque texte'!C10&lt;&gt;"",'Choix bibliotheque texte'!C10,""))</f>
        <v/>
      </c>
    </row>
    <row r="169" spans="1:1" x14ac:dyDescent="0.25">
      <c r="A169" t="str">
        <f>IF('Choix bibliotheque texte'!B11&lt;&gt;"",CONCATENATE('Choix bibliotheque texte'!B11,"=", 'Choix bibliotheque texte'!C11),IF('Choix bibliotheque texte'!C11&lt;&gt;"",'Choix bibliotheque texte'!C11,""))</f>
        <v/>
      </c>
    </row>
    <row r="170" spans="1:1" x14ac:dyDescent="0.25">
      <c r="A170" t="str">
        <f>IF('Choix bibliotheque texte'!B12&lt;&gt;"",CONCATENATE('Choix bibliotheque texte'!B12,"=", 'Choix bibliotheque texte'!C12),IF('Choix bibliotheque texte'!C12&lt;&gt;"",'Choix bibliotheque texte'!C12,""))</f>
        <v/>
      </c>
    </row>
    <row r="171" spans="1:1" x14ac:dyDescent="0.25">
      <c r="A171" t="str">
        <f>IF('Fenetre Corpus'!B2&lt;&gt;"",CONCATENATE('Fenetre Corpus'!B2,"=", 'Fenetre Corpus'!C2),IF('Fenetre Corpus'!C2&lt;&gt;"",'Fenetre Corpus'!C2,""))</f>
        <v>#Fenêtre Corpus</v>
      </c>
    </row>
    <row r="172" spans="1:1" x14ac:dyDescent="0.25">
      <c r="A172" t="str">
        <f>IF('Fenetre Corpus'!B3&lt;&gt;"",CONCATENATE('Fenetre Corpus'!B3,"=", 'Fenetre Corpus'!C3),IF('Fenetre Corpus'!C3&lt;&gt;"",'Fenetre Corpus'!C3,""))</f>
        <v>window.create.corpus.title=Création d'un matériel</v>
      </c>
    </row>
    <row r="173" spans="1:1" x14ac:dyDescent="0.25">
      <c r="A173" t="str">
        <f>IF('Fenetre Corpus'!B4&lt;&gt;"",CONCATENATE('Fenetre Corpus'!B4,"=", 'Fenetre Corpus'!C4),IF('Fenetre Corpus'!C4&lt;&gt;"",'Fenetre Corpus'!C4,""))</f>
        <v>window.create.corpus.file.panel.title=Information du document</v>
      </c>
    </row>
    <row r="174" spans="1:1" x14ac:dyDescent="0.25">
      <c r="A174" t="str">
        <f>IF('Fenetre Corpus'!B5&lt;&gt;"",CONCATENATE('Fenetre Corpus'!B5,"=", 'Fenetre Corpus'!C5),IF('Fenetre Corpus'!C5&lt;&gt;"",'Fenetre Corpus'!C5,""))</f>
        <v>window.create.corpus.name.label=Nom du document:</v>
      </c>
    </row>
    <row r="175" spans="1:1" x14ac:dyDescent="0.25">
      <c r="A175" t="str">
        <f>IF('Fenetre Corpus'!B6&lt;&gt;"",CONCATENATE('Fenetre Corpus'!B6,"=", 'Fenetre Corpus'!C6),IF('Fenetre Corpus'!C6&lt;&gt;"",'Fenetre Corpus'!C6,""))</f>
        <v>window.create.corpus.content.panel.title=Informations à propos du document</v>
      </c>
    </row>
    <row r="176" spans="1:1" x14ac:dyDescent="0.25">
      <c r="A176" t="str">
        <f>IF('Fenetre Corpus'!B7&lt;&gt;"",CONCATENATE('Fenetre Corpus'!B7,"=", 'Fenetre Corpus'!C7),IF('Fenetre Corpus'!C7&lt;&gt;"",'Fenetre Corpus'!C7,""))</f>
        <v>window.create.corpus.action.panel.title=Actions</v>
      </c>
    </row>
    <row r="177" spans="1:1" x14ac:dyDescent="0.25">
      <c r="A177" t="str">
        <f>IF('Fenetre Corpus'!B8&lt;&gt;"",CONCATENATE('Fenetre Corpus'!B8,"=", 'Fenetre Corpus'!C8),IF('Fenetre Corpus'!C8&lt;&gt;"",'Fenetre Corpus'!C8,""))</f>
        <v>window.create.corpus.action.create.text.button.title=Ajouter un materiel</v>
      </c>
    </row>
    <row r="178" spans="1:1" x14ac:dyDescent="0.25">
      <c r="A178" t="str">
        <f>IF('Fenetre Corpus'!B9&lt;&gt;"",CONCATENATE('Fenetre Corpus'!B9,"=", 'Fenetre Corpus'!C9),IF('Fenetre Corpus'!C9&lt;&gt;"",'Fenetre Corpus'!C9,""))</f>
        <v>window.fixed.error.meta.blank.line.panel.title=Correction des en-têtes du corpus non renseignés</v>
      </c>
    </row>
    <row r="179" spans="1:1" x14ac:dyDescent="0.25">
      <c r="A179" t="str">
        <f>IF('Fenetre Corpus'!B10&lt;&gt;"",CONCATENATE('Fenetre Corpus'!B10,"=", 'Fenetre Corpus'!C10),IF('Fenetre Corpus'!C10&lt;&gt;"",'Fenetre Corpus'!C10,""))</f>
        <v>window.fixed.error.meta.blank.line.panel.save.quit.button.label=Terminer et enregistrer les corrections</v>
      </c>
    </row>
    <row r="180" spans="1:1" x14ac:dyDescent="0.25">
      <c r="A180" t="str">
        <f>IF('Fenetre Corpus'!B11&lt;&gt;"",CONCATENATE('Fenetre Corpus'!B11,"=", 'Fenetre Corpus'!C11),IF('Fenetre Corpus'!C11&lt;&gt;"",'Fenetre Corpus'!C11,""))</f>
        <v>window.fixed.error.meta.blank.line.panel.save.next.button.label=Enregistrer et passer au suivant</v>
      </c>
    </row>
    <row r="181" spans="1:1" x14ac:dyDescent="0.25">
      <c r="A181" t="str">
        <f>IF('Fenetre Corpus'!B12&lt;&gt;"",CONCATENATE('Fenetre Corpus'!B12,"=", 'Fenetre Corpus'!C12),IF('Fenetre Corpus'!C12&lt;&gt;"",'Fenetre Corpus'!C12,""))</f>
        <v>window.manage.corpus.title=Consultation ou Edition des données du matériel</v>
      </c>
    </row>
    <row r="182" spans="1:1" x14ac:dyDescent="0.25">
      <c r="A182" t="str">
        <f>IF('Fenetre Corpus'!B13&lt;&gt;"",CONCATENATE('Fenetre Corpus'!B13,"=", 'Fenetre Corpus'!C13),IF('Fenetre Corpus'!C13&lt;&gt;"",'Fenetre Corpus'!C13,""))</f>
        <v>window.manage.texts.add.text.action.button.save.and.quit.label=Ajouter un materiel</v>
      </c>
    </row>
    <row r="183" spans="1:1" x14ac:dyDescent="0.25">
      <c r="A183" t="str">
        <f>IF('Fenetre Corpus'!B14&lt;&gt;"",CONCATENATE('Fenetre Corpus'!B14,"=", 'Fenetre Corpus'!C14),IF('Fenetre Corpus'!C14&lt;&gt;"",'Fenetre Corpus'!C14,""))</f>
        <v/>
      </c>
    </row>
    <row r="184" spans="1:1" x14ac:dyDescent="0.25">
      <c r="A184" t="str">
        <f>IF('Fenetre Corpus'!B15&lt;&gt;"",CONCATENATE('Fenetre Corpus'!B15,"=", 'Fenetre Corpus'!C15),IF('Fenetre Corpus'!C15&lt;&gt;"",'Fenetre Corpus'!C15,""))</f>
        <v/>
      </c>
    </row>
    <row r="185" spans="1:1" x14ac:dyDescent="0.25">
      <c r="A185" t="str">
        <f>IF('Fenetre Corpus'!B16&lt;&gt;"",CONCATENATE('Fenetre Corpus'!B16,"=", 'Fenetre Corpus'!C16),IF('Fenetre Corpus'!C16&lt;&gt;"",'Fenetre Corpus'!C16,""))</f>
        <v/>
      </c>
    </row>
    <row r="186" spans="1:1" x14ac:dyDescent="0.25">
      <c r="A186" t="str">
        <f>IF('Fenetre Corpus'!B17&lt;&gt;"",CONCATENATE('Fenetre Corpus'!B17,"=", 'Fenetre Corpus'!C17),IF('Fenetre Corpus'!C17&lt;&gt;"",'Fenetre Corpus'!C17,""))</f>
        <v/>
      </c>
    </row>
    <row r="187" spans="1:1" x14ac:dyDescent="0.25">
      <c r="A187" t="str">
        <f>IF('Fenetre Corpus'!B18&lt;&gt;"",CONCATENATE('Fenetre Corpus'!B18,"=", 'Fenetre Corpus'!C18),IF('Fenetre Corpus'!C18&lt;&gt;"",'Fenetre Corpus'!C18,""))</f>
        <v/>
      </c>
    </row>
    <row r="188" spans="1:1" x14ac:dyDescent="0.25">
      <c r="A188" t="str">
        <f>IF('Fenetre Corpus'!B19&lt;&gt;"",CONCATENATE('Fenetre Corpus'!B19,"=", 'Fenetre Corpus'!C19),IF('Fenetre Corpus'!C19&lt;&gt;"",'Fenetre Corpus'!C19,""))</f>
        <v/>
      </c>
    </row>
    <row r="189" spans="1:1" x14ac:dyDescent="0.25">
      <c r="A189" t="str">
        <f>IF('Fenetre Corpus'!B20&lt;&gt;"",CONCATENATE('Fenetre Corpus'!B20,"=", 'Fenetre Corpus'!C20),IF('Fenetre Corpus'!C20&lt;&gt;"",'Fenetre Corpus'!C20,""))</f>
        <v/>
      </c>
    </row>
    <row r="190" spans="1:1" x14ac:dyDescent="0.25">
      <c r="A190" t="str">
        <f>IF('Fenetre Creation texte'!B2&lt;&gt;"",CONCATENATE('Fenetre Creation texte'!B2,"=", 'Fenetre Creation texte'!C2),IF('Fenetre Creation texte'!C2&lt;&gt;"",'Fenetre Creation texte'!C2,""))</f>
        <v>#Fenêtre Création texte</v>
      </c>
    </row>
    <row r="191" spans="1:1" x14ac:dyDescent="0.25">
      <c r="A191" t="str">
        <f>IF('Fenetre Creation texte'!B3&lt;&gt;"",CONCATENATE('Fenetre Creation texte'!B3,"=", 'Fenetre Creation texte'!C3),IF('Fenetre Creation texte'!C3&lt;&gt;"",'Fenetre Creation texte'!C3,""))</f>
        <v>window.create.text.title=Création d'un materiel</v>
      </c>
    </row>
    <row r="192" spans="1:1" x14ac:dyDescent="0.25">
      <c r="A192" t="str">
        <f>IF('Fenetre Creation texte'!B4&lt;&gt;"",CONCATENATE('Fenetre Creation texte'!B4,"=", 'Fenetre Creation texte'!C4),IF('Fenetre Creation texte'!C4&lt;&gt;"",'Fenetre Creation texte'!C4,""))</f>
        <v>window.create.text.action.panel.title=Actions</v>
      </c>
    </row>
    <row r="193" spans="1:1" x14ac:dyDescent="0.25">
      <c r="A193" t="str">
        <f>IF('Fenetre Creation texte'!B5&lt;&gt;"",CONCATENATE('Fenetre Creation texte'!B5,"=", 'Fenetre Creation texte'!C5),IF('Fenetre Creation texte'!C5&lt;&gt;"",'Fenetre Creation texte'!C5,""))</f>
        <v>window.create.text.action.create.and.quit.text.button.title=Finir et enregistrer</v>
      </c>
    </row>
    <row r="194" spans="1:1" x14ac:dyDescent="0.25">
      <c r="A194" t="str">
        <f>IF('Fenetre Creation texte'!B6&lt;&gt;"",CONCATENATE('Fenetre Creation texte'!B6,"=", 'Fenetre Creation texte'!C6),IF('Fenetre Creation texte'!C6&lt;&gt;"",'Fenetre Creation texte'!C6,""))</f>
        <v>window.create.text.action.create.text.and.add.text.button.title=Ajouter un autre matériel</v>
      </c>
    </row>
    <row r="195" spans="1:1" x14ac:dyDescent="0.25">
      <c r="A195" t="str">
        <f>IF('Fenetre Creation texte'!B7&lt;&gt;"",CONCATENATE('Fenetre Creation texte'!B7,"=", 'Fenetre Creation texte'!C7),IF('Fenetre Creation texte'!C7&lt;&gt;"",'Fenetre Creation texte'!C7,""))</f>
        <v>window.create.text.action.fill.specific.button.title=Création des informations spécifiques</v>
      </c>
    </row>
    <row r="196" spans="1:1" x14ac:dyDescent="0.25">
      <c r="A196" t="str">
        <f>IF('Fenetre Creation texte'!B8&lt;&gt;"",CONCATENATE('Fenetre Creation texte'!B8,"=", 'Fenetre Creation texte'!C8),IF('Fenetre Creation texte'!C8&lt;&gt;"",'Fenetre Creation texte'!C8,""))</f>
        <v/>
      </c>
    </row>
    <row r="197" spans="1:1" x14ac:dyDescent="0.25">
      <c r="A197" t="str">
        <f>IF('Fenetre Creation texte'!B9&lt;&gt;"",CONCATENATE('Fenetre Creation texte'!B9,"=", 'Fenetre Creation texte'!C9),IF('Fenetre Creation texte'!C9&lt;&gt;"",'Fenetre Creation texte'!C9,""))</f>
        <v/>
      </c>
    </row>
    <row r="198" spans="1:1" x14ac:dyDescent="0.25">
      <c r="A198" t="str">
        <f>IF('Fenetre Creation texte'!B10&lt;&gt;"",CONCATENATE('Fenetre Creation texte'!B10,"=", 'Fenetre Creation texte'!C10),IF('Fenetre Creation texte'!C10&lt;&gt;"",'Fenetre Creation texte'!C10,""))</f>
        <v/>
      </c>
    </row>
    <row r="199" spans="1:1" x14ac:dyDescent="0.25">
      <c r="A199" t="str">
        <f>IF('Fenetre Creation texte'!B11&lt;&gt;"",CONCATENATE('Fenetre Creation texte'!B11,"=", 'Fenetre Creation texte'!C11),IF('Fenetre Creation texte'!C11&lt;&gt;"",'Fenetre Creation texte'!C11,""))</f>
        <v/>
      </c>
    </row>
    <row r="200" spans="1:1" x14ac:dyDescent="0.25">
      <c r="A200" t="str">
        <f>IF('Fenetre Creation texte'!B12&lt;&gt;"",CONCATENATE('Fenetre Creation texte'!B12,"=", 'Fenetre Creation texte'!C12),IF('Fenetre Creation texte'!C12&lt;&gt;"",'Fenetre Creation texte'!C12,""))</f>
        <v/>
      </c>
    </row>
    <row r="201" spans="1:1" x14ac:dyDescent="0.25">
      <c r="A201" t="str">
        <f>IF('Fenetre Creation texte'!B13&lt;&gt;"",CONCATENATE('Fenetre Creation texte'!B13,"=", 'Fenetre Creation texte'!C13),IF('Fenetre Creation texte'!C13&lt;&gt;"",'Fenetre Creation texte'!C13,""))</f>
        <v/>
      </c>
    </row>
    <row r="202" spans="1:1" x14ac:dyDescent="0.25">
      <c r="A202" t="str">
        <f>IF('Fenetre Creation texte'!B14&lt;&gt;"",CONCATENATE('Fenetre Creation texte'!B14,"=", 'Fenetre Creation texte'!C14),IF('Fenetre Creation texte'!C14&lt;&gt;"",'Fenetre Creation texte'!C14,""))</f>
        <v/>
      </c>
    </row>
    <row r="203" spans="1:1" x14ac:dyDescent="0.25">
      <c r="A203" t="str">
        <f>IF('Fenetre Creation texte'!B15&lt;&gt;"",CONCATENATE('Fenetre Creation texte'!B15,"=", 'Fenetre Creation texte'!C15),IF('Fenetre Creation texte'!C15&lt;&gt;"",'Fenetre Creation texte'!C15,""))</f>
        <v/>
      </c>
    </row>
    <row r="204" spans="1:1" x14ac:dyDescent="0.25">
      <c r="A204" t="str">
        <f>IF('Fenetre Creation texte'!B16&lt;&gt;"",CONCATENATE('Fenetre Creation texte'!B16,"=", 'Fenetre Creation texte'!C16),IF('Fenetre Creation texte'!C16&lt;&gt;"",'Fenetre Creation texte'!C16,""))</f>
        <v/>
      </c>
    </row>
    <row r="205" spans="1:1" x14ac:dyDescent="0.25">
      <c r="A205" t="str">
        <f>IF('Fenetre Creation texte'!B17&lt;&gt;"",CONCATENATE('Fenetre Creation texte'!B17,"=", 'Fenetre Creation texte'!C17),IF('Fenetre Creation texte'!C17&lt;&gt;"",'Fenetre Creation texte'!C17,""))</f>
        <v/>
      </c>
    </row>
    <row r="206" spans="1:1" x14ac:dyDescent="0.25">
      <c r="A206" t="str">
        <f>IF('Fenetre Creation texte'!B18&lt;&gt;"",CONCATENATE('Fenetre Creation texte'!B18,"=", 'Fenetre Creation texte'!C18),IF('Fenetre Creation texte'!C18&lt;&gt;"",'Fenetre Creation texte'!C18,""))</f>
        <v/>
      </c>
    </row>
    <row r="207" spans="1:1" x14ac:dyDescent="0.25">
      <c r="A207" t="str">
        <f>IF('Fenetre Creation texte'!B19&lt;&gt;"",CONCATENATE('Fenetre Creation texte'!B19,"=", 'Fenetre Creation texte'!C19),IF('Fenetre Creation texte'!C19&lt;&gt;"",'Fenetre Creation texte'!C19,""))</f>
        <v/>
      </c>
    </row>
    <row r="208" spans="1:1" x14ac:dyDescent="0.25">
      <c r="A208" t="str">
        <f>IF('Fenetre Creation texte'!B20&lt;&gt;"",CONCATENATE('Fenetre Creation texte'!B20,"=", 'Fenetre Creation texte'!C20),IF('Fenetre Creation texte'!C20&lt;&gt;"",'Fenetre Creation texte'!C20,""))</f>
        <v/>
      </c>
    </row>
    <row r="209" spans="1:1" x14ac:dyDescent="0.25">
      <c r="A209" t="str">
        <f>IF('Fenetre Creation texte'!B21&lt;&gt;"",CONCATENATE('Fenetre Creation texte'!B21,"=", 'Fenetre Creation texte'!C21),IF('Fenetre Creation texte'!C21&lt;&gt;"",'Fenetre Creation texte'!C21,""))</f>
        <v/>
      </c>
    </row>
    <row r="210" spans="1:1" x14ac:dyDescent="0.25">
      <c r="A210" t="str">
        <f>IF('Fenetre Gerer les textes'!B2&lt;&gt;"",CONCATENATE('Fenetre Gerer les textes'!B2,"=", 'Fenetre Gerer les textes'!C2),IF('Fenetre Gerer les textes'!C2&lt;&gt;"",'Fenetre Gerer les textes'!C2,""))</f>
        <v>#Fenêtre Gestion des textes</v>
      </c>
    </row>
    <row r="211" spans="1:1" x14ac:dyDescent="0.25">
      <c r="A211" t="str">
        <f>IF('Fenetre Gerer les textes'!B3&lt;&gt;"",CONCATENATE('Fenetre Gerer les textes'!B3,"=", 'Fenetre Gerer les textes'!C3),IF('Fenetre Gerer les textes'!C3&lt;&gt;"",'Fenetre Gerer les textes'!C3,""))</f>
        <v>window.display.texts.panel.label=Liste des textes</v>
      </c>
    </row>
    <row r="212" spans="1:1" x14ac:dyDescent="0.25">
      <c r="A212" t="str">
        <f>IF('Fenetre Gerer les textes'!B4&lt;&gt;"",CONCATENATE('Fenetre Gerer les textes'!B4,"=", 'Fenetre Gerer les textes'!C4),IF('Fenetre Gerer les textes'!C4&lt;&gt;"",'Fenetre Gerer les textes'!C4,""))</f>
        <v>window.display.corpus.edit.button.label=Consulter/Editer le corpus</v>
      </c>
    </row>
    <row r="213" spans="1:1" x14ac:dyDescent="0.25">
      <c r="A213" t="str">
        <f>IF('Fenetre Gerer les textes'!B5&lt;&gt;"",CONCATENATE('Fenetre Gerer les textes'!B5,"=", 'Fenetre Gerer les textes'!C5),IF('Fenetre Gerer les textes'!C5&lt;&gt;"",'Fenetre Gerer les textes'!C5,""))</f>
        <v>window.display.texts.edit.button.label=Consulter/Editer le texte</v>
      </c>
    </row>
    <row r="214" spans="1:1" x14ac:dyDescent="0.25">
      <c r="A214" t="str">
        <f>IF('Fenetre Gerer les textes'!B6&lt;&gt;"",CONCATENATE('Fenetre Gerer les textes'!B6,"=", 'Fenetre Gerer les textes'!C6),IF('Fenetre Gerer les textes'!C6&lt;&gt;"",'Fenetre Gerer les textes'!C6,""))</f>
        <v>window.display.texts.delete.button.label=Supprimer le texte</v>
      </c>
    </row>
    <row r="215" spans="1:1" x14ac:dyDescent="0.25">
      <c r="A215" t="str">
        <f>IF('Fenetre Gerer les textes'!B7&lt;&gt;"",CONCATENATE('Fenetre Gerer les textes'!B7,"=", 'Fenetre Gerer les textes'!C7),IF('Fenetre Gerer les textes'!C7&lt;&gt;"",'Fenetre Gerer les textes'!C7,""))</f>
        <v>window.display.texts.previous.button.label=Précédent</v>
      </c>
    </row>
    <row r="216" spans="1:1" x14ac:dyDescent="0.25">
      <c r="A216" t="str">
        <f>IF('Fenetre Gerer les textes'!B8&lt;&gt;"",CONCATENATE('Fenetre Gerer les textes'!B8,"=", 'Fenetre Gerer les textes'!C8),IF('Fenetre Gerer les textes'!C8&lt;&gt;"",'Fenetre Gerer les textes'!C8,""))</f>
        <v>window.display.texts.next.button.label=Suivant</v>
      </c>
    </row>
    <row r="217" spans="1:1" x14ac:dyDescent="0.25">
      <c r="A217" t="str">
        <f>IF('Fenetre Gerer les textes'!B9&lt;&gt;"",CONCATENATE('Fenetre Gerer les textes'!B9,"=", 'Fenetre Gerer les textes'!C9),IF('Fenetre Gerer les textes'!C9&lt;&gt;"",'Fenetre Gerer les textes'!C9,""))</f>
        <v>window.display.texts.current.position.label=Page %d / %d</v>
      </c>
    </row>
    <row r="218" spans="1:1" x14ac:dyDescent="0.25">
      <c r="A218" t="str">
        <f>IF('Fenetre Gerer les textes'!B10&lt;&gt;"",CONCATENATE('Fenetre Gerer les textes'!B10,"=", 'Fenetre Gerer les textes'!C10),IF('Fenetre Gerer les textes'!C10&lt;&gt;"",'Fenetre Gerer les textes'!C10,""))</f>
        <v xml:space="preserve">window.display.texts.nb.texts.by.page.label=Nombre de textes par page : </v>
      </c>
    </row>
    <row r="219" spans="1:1" x14ac:dyDescent="0.25">
      <c r="A219" t="str">
        <f>IF('Fenetre Gerer les textes'!B11&lt;&gt;"",CONCATENATE('Fenetre Gerer les textes'!B11,"=", 'Fenetre Gerer les textes'!C11),IF('Fenetre Gerer les textes'!C11&lt;&gt;"",'Fenetre Gerer les textes'!C11,""))</f>
        <v xml:space="preserve">window.display.texts.corpus.label=Corpus : </v>
      </c>
    </row>
    <row r="220" spans="1:1" x14ac:dyDescent="0.25">
      <c r="A220" t="str">
        <f>IF('Fenetre Gerer les textes'!B12&lt;&gt;"",CONCATENATE('Fenetre Gerer les textes'!B12,"=", 'Fenetre Gerer les textes'!C12),IF('Fenetre Gerer les textes'!C12&lt;&gt;"",'Fenetre Gerer les textes'!C12,""))</f>
        <v>window.manage.texts.title=Gérer les textes de la biblitothéques</v>
      </c>
    </row>
    <row r="221" spans="1:1" x14ac:dyDescent="0.25">
      <c r="A221" t="str">
        <f>IF('Fenetre Gerer les textes'!B13&lt;&gt;"",CONCATENATE('Fenetre Gerer les textes'!B13,"=", 'Fenetre Gerer les textes'!C13),IF('Fenetre Gerer les textes'!C13&lt;&gt;"",'Fenetre Gerer les textes'!C13,""))</f>
        <v>window.manage.texts.generate.excel.panel.title=Exporter les résultats</v>
      </c>
    </row>
    <row r="222" spans="1:1" x14ac:dyDescent="0.25">
      <c r="A222" t="str">
        <f>IF('Fenetre Gerer les textes'!B14&lt;&gt;"",CONCATENATE('Fenetre Gerer les textes'!B14,"=", 'Fenetre Gerer les textes'!C14),IF('Fenetre Gerer les textes'!C14&lt;&gt;"",'Fenetre Gerer les textes'!C14,""))</f>
        <v>window.manage.texts.generate.excel.classical.button.label=Exporter dans un fichier Excel de référence</v>
      </c>
    </row>
    <row r="223" spans="1:1" x14ac:dyDescent="0.25">
      <c r="A223" t="str">
        <f>IF('Fenetre Gerer les textes'!B15&lt;&gt;"",CONCATENATE('Fenetre Gerer les textes'!B15,"=", 'Fenetre Gerer les textes'!C15),IF('Fenetre Gerer les textes'!C15&lt;&gt;"",'Fenetre Gerer les textes'!C15,""))</f>
        <v>window.manage.texts.generate.excel.specific.button.label=Exporter dans un fichier Excel personnalisé</v>
      </c>
    </row>
    <row r="224" spans="1:1" x14ac:dyDescent="0.25">
      <c r="A224" t="str">
        <f>IF('Fenetre Gerer les textes'!B16&lt;&gt;"",CONCATENATE('Fenetre Gerer les textes'!B16,"=", 'Fenetre Gerer les textes'!C16),IF('Fenetre Gerer les textes'!C16&lt;&gt;"",'Fenetre Gerer les textes'!C16,""))</f>
        <v>window.manage.texts.filters.button.label=Rechercher dans les textes</v>
      </c>
    </row>
    <row r="225" spans="1:1" x14ac:dyDescent="0.25">
      <c r="A225" t="str">
        <f>IF('Fenetre Gerer les textes'!B17&lt;&gt;"",CONCATENATE('Fenetre Gerer les textes'!B17,"=", 'Fenetre Gerer les textes'!C17),IF('Fenetre Gerer les textes'!C17&lt;&gt;"",'Fenetre Gerer les textes'!C17,""))</f>
        <v>window.manage.texts.information.title=Utilisation de la gestions des textes</v>
      </c>
    </row>
    <row r="226" spans="1:1" x14ac:dyDescent="0.25">
      <c r="A226" t="str">
        <f>IF('Fenetre Gerer les textes'!B18&lt;&gt;"",CONCATENATE('Fenetre Gerer les textes'!B18,"=", 'Fenetre Gerer les textes'!C18),IF('Fenetre Gerer les textes'!C18&lt;&gt;"",'Fenetre Gerer les textes'!C18,""))</f>
        <v>window.manage.texts.information.label=&lt;html&gt;&lt;p&gt;&lt;b&gt;&lt;u&gt;Filtrer :&lt;/b&gt;&lt;/u&gt;&lt;br /&gt;Pour filtrer les textes cliquer sur Rechercher dans les textes, une fenêtre vous permettant de créer un nouveau filtre va s'ouvrir,&lt;br /&gt;et vous devrez la fermer avoir de pouvoir faire toutes autres opérations&lt;br /&gt;&lt;b&gt;&lt;u&gt;Edition corpus :&lt;/b&gt;&lt;/u&gt;&lt;br /&gt;Après avoir cliquer sur un texte, lorsque vous éditez un corpus, vous pouvez ajouter un texte dans le corpus, &lt;br /&gt;il sera nécessaire d'enregistrer les modifications pour que le texte soit écrit physiquement dans le fichier, &lt;br /&gt;sinon il sera perdu après la fermeture de l'application&lt;br /&gt;&lt;b&gt;&lt;u&gt;Edition texte :&lt;/b&gt;&lt;/u&gt;&lt;br /&gt;Après avoir cliquer sur un texte, cliquez sur le bouton éditer le texte pour éditer un texte&lt;br /&gt;&lt;b&gt;&lt;u&gt;Supprimer texte :&lt;/b&gt;&lt;/u&gt;&lt;br /&gt;Après avoir cliquer sur un texte, si vous désirez supprimer un texte, celui ci sera définitvement supprimer (même du fichier physique)&lt;/p&gt;&lt;/html&gt;</v>
      </c>
    </row>
    <row r="227" spans="1:1" x14ac:dyDescent="0.25">
      <c r="A227" t="str">
        <f>IF('Fenetre Gerer les textes'!B19&lt;&gt;"",CONCATENATE('Fenetre Gerer les textes'!B19,"=", 'Fenetre Gerer les textes'!C19),IF('Fenetre Gerer les textes'!C19&lt;&gt;"",'Fenetre Gerer les textes'!C19,""))</f>
        <v/>
      </c>
    </row>
    <row r="228" spans="1:1" x14ac:dyDescent="0.25">
      <c r="A228" t="str">
        <f>IF('Fenetre Gerer les textes'!B20&lt;&gt;"",CONCATENATE('Fenetre Gerer les textes'!B20,"=", 'Fenetre Gerer les textes'!C20),IF('Fenetre Gerer les textes'!C20&lt;&gt;"",'Fenetre Gerer les textes'!C20,""))</f>
        <v/>
      </c>
    </row>
    <row r="229" spans="1:1" x14ac:dyDescent="0.25">
      <c r="A229" t="str">
        <f>IF('Fenetre Gerer les textes'!B21&lt;&gt;"",CONCATENATE('Fenetre Gerer les textes'!B21,"=", 'Fenetre Gerer les textes'!C21),IF('Fenetre Gerer les textes'!C21&lt;&gt;"",'Fenetre Gerer les textes'!C21,""))</f>
        <v/>
      </c>
    </row>
    <row r="230" spans="1:1" x14ac:dyDescent="0.25">
      <c r="A230" t="str">
        <f>IF('Fenetre Gerer les textes'!B22&lt;&gt;"",CONCATENATE('Fenetre Gerer les textes'!B22,"=", 'Fenetre Gerer les textes'!C22),IF('Fenetre Gerer les textes'!C22&lt;&gt;"",'Fenetre Gerer les textes'!C22,""))</f>
        <v/>
      </c>
    </row>
    <row r="231" spans="1:1" x14ac:dyDescent="0.25">
      <c r="A231" t="str">
        <f>IF('Fenetre Gerer les textes'!B23&lt;&gt;"",CONCATENATE('Fenetre Gerer les textes'!B23,"=", 'Fenetre Gerer les textes'!C23),IF('Fenetre Gerer les textes'!C23&lt;&gt;"",'Fenetre Gerer les textes'!C23,""))</f>
        <v/>
      </c>
    </row>
    <row r="232" spans="1:1" x14ac:dyDescent="0.25">
      <c r="A232" t="str">
        <f>IF('Fenetre Gerer les textes'!B24&lt;&gt;"",CONCATENATE('Fenetre Gerer les textes'!B24,"=", 'Fenetre Gerer les textes'!C24),IF('Fenetre Gerer les textes'!C24&lt;&gt;"",'Fenetre Gerer les textes'!C24,""))</f>
        <v/>
      </c>
    </row>
    <row r="233" spans="1:1" x14ac:dyDescent="0.25">
      <c r="A233" t="str">
        <f>IF('Fenetre Gerer les textes'!B25&lt;&gt;"",CONCATENATE('Fenetre Gerer les textes'!B25,"=", 'Fenetre Gerer les textes'!C25),IF('Fenetre Gerer les textes'!C25&lt;&gt;"",'Fenetre Gerer les textes'!C25,""))</f>
        <v/>
      </c>
    </row>
    <row r="234" spans="1:1" x14ac:dyDescent="0.25">
      <c r="A234" t="str">
        <f>IF('Fenetre Gerer les textes'!B26&lt;&gt;"",CONCATENATE('Fenetre Gerer les textes'!B26,"=", 'Fenetre Gerer les textes'!C26),IF('Fenetre Gerer les textes'!C26&lt;&gt;"",'Fenetre Gerer les textes'!C26,""))</f>
        <v/>
      </c>
    </row>
    <row r="235" spans="1:1" x14ac:dyDescent="0.25">
      <c r="A235" t="str">
        <f>IF('Fenetre Gerer les textes'!B27&lt;&gt;"",CONCATENATE('Fenetre Gerer les textes'!B27,"=", 'Fenetre Gerer les textes'!C27),IF('Fenetre Gerer les textes'!C27&lt;&gt;"",'Fenetre Gerer les textes'!C27,""))</f>
        <v/>
      </c>
    </row>
    <row r="236" spans="1:1" x14ac:dyDescent="0.25">
      <c r="A236" t="str">
        <f>IF('Fenetre filtre texte'!B2&lt;&gt;"",CONCATENATE('Fenetre filtre texte'!B2,"=", 'Fenetre filtre texte'!C2),IF('Fenetre filtre texte'!C2&lt;&gt;"",'Fenetre filtre texte'!C2,""))</f>
        <v>#Fenêtre Gestion des filtres</v>
      </c>
    </row>
    <row r="237" spans="1:1" x14ac:dyDescent="0.25">
      <c r="A237" t="str">
        <f>IF('Fenetre filtre texte'!B3&lt;&gt;"",CONCATENATE('Fenetre filtre texte'!B3,"=", 'Fenetre filtre texte'!C3),IF('Fenetre filtre texte'!C3&lt;&gt;"",'Fenetre filtre texte'!C3,""))</f>
        <v>window.filter.type.CONTAINS=Contient le terme</v>
      </c>
    </row>
    <row r="238" spans="1:1" x14ac:dyDescent="0.25">
      <c r="A238" t="str">
        <f>IF('Fenetre filtre texte'!B4&lt;&gt;"",CONCATENATE('Fenetre filtre texte'!B4,"=", 'Fenetre filtre texte'!C4),IF('Fenetre filtre texte'!C4&lt;&gt;"",'Fenetre filtre texte'!C4,""))</f>
        <v>window.filter.type.EQUAL=Est égale à</v>
      </c>
    </row>
    <row r="239" spans="1:1" x14ac:dyDescent="0.25">
      <c r="A239" t="str">
        <f>IF('Fenetre filtre texte'!B5&lt;&gt;"",CONCATENATE('Fenetre filtre texte'!B5,"=", 'Fenetre filtre texte'!C5),IF('Fenetre filtre texte'!C5&lt;&gt;"",'Fenetre filtre texte'!C5,""))</f>
        <v>window.manage.filters.global.panel.title=Gestion du filtrage des corpus</v>
      </c>
    </row>
    <row r="240" spans="1:1" x14ac:dyDescent="0.25">
      <c r="A240" t="str">
        <f>IF('Fenetre filtre texte'!B6&lt;&gt;"",CONCATENATE('Fenetre filtre texte'!B6,"=", 'Fenetre filtre texte'!C6),IF('Fenetre filtre texte'!C6&lt;&gt;"",'Fenetre filtre texte'!C6,""))</f>
        <v>window.manage.filters.panel.title=Gérer les filtres pour les textes</v>
      </c>
    </row>
    <row r="241" spans="1:1" x14ac:dyDescent="0.25">
      <c r="A241" t="str">
        <f>IF('Fenetre filtre texte'!B7&lt;&gt;"",CONCATENATE('Fenetre filtre texte'!B7,"=", 'Fenetre filtre texte'!C7),IF('Fenetre filtre texte'!C7&lt;&gt;"",'Fenetre filtre texte'!C7,""))</f>
        <v xml:space="preserve">window.manage.filters.type.filter.label=Choix du filtre : </v>
      </c>
    </row>
    <row r="242" spans="1:1" x14ac:dyDescent="0.25">
      <c r="A242" t="str">
        <f>IF('Fenetre filtre texte'!B8&lt;&gt;"",CONCATENATE('Fenetre filtre texte'!B8,"=", 'Fenetre filtre texte'!C8),IF('Fenetre filtre texte'!C8&lt;&gt;"",'Fenetre filtre texte'!C8,""))</f>
        <v xml:space="preserve">window.manage.filters.value.filter.label=Contenu à rechercher : </v>
      </c>
    </row>
    <row r="243" spans="1:1" x14ac:dyDescent="0.25">
      <c r="A243" t="str">
        <f>IF('Fenetre filtre texte'!B9&lt;&gt;"",CONCATENATE('Fenetre filtre texte'!B9,"=", 'Fenetre filtre texte'!C9),IF('Fenetre filtre texte'!C9&lt;&gt;"",'Fenetre filtre texte'!C9,""))</f>
        <v>window.manage.filters.add.filter.button.label=Ajouter le filtre</v>
      </c>
    </row>
    <row r="244" spans="1:1" x14ac:dyDescent="0.25">
      <c r="A244" t="str">
        <f>IF('Fenetre filtre texte'!B10&lt;&gt;"",CONCATENATE('Fenetre filtre texte'!B10,"=", 'Fenetre filtre texte'!C10),IF('Fenetre filtre texte'!C10&lt;&gt;"",'Fenetre filtre texte'!C10,""))</f>
        <v>window.manage.filters.corpus.panel.title=Filtrer un corpus</v>
      </c>
    </row>
    <row r="245" spans="1:1" x14ac:dyDescent="0.25">
      <c r="A245" t="str">
        <f>IF('Fenetre filtre texte'!B11&lt;&gt;"",CONCATENATE('Fenetre filtre texte'!B11,"=", 'Fenetre filtre texte'!C11),IF('Fenetre filtre texte'!C11&lt;&gt;"",'Fenetre filtre texte'!C11,""))</f>
        <v xml:space="preserve">window.manage.filters.corpus.value.label=Corpus sur lequel on souhaite filtrer : </v>
      </c>
    </row>
    <row r="246" spans="1:1" x14ac:dyDescent="0.25">
      <c r="A246" t="str">
        <f>IF('Fenetre filtre texte'!B12&lt;&gt;"",CONCATENATE('Fenetre filtre texte'!B12,"=", 'Fenetre filtre texte'!C12),IF('Fenetre filtre texte'!C12&lt;&gt;"",'Fenetre filtre texte'!C12,""))</f>
        <v>window.manage.filters.action.panel.title=Actions utilisateurs</v>
      </c>
    </row>
    <row r="247" spans="1:1" x14ac:dyDescent="0.25">
      <c r="A247" t="str">
        <f>IF('Fenetre filtre texte'!B13&lt;&gt;"",CONCATENATE('Fenetre filtre texte'!B13,"=", 'Fenetre filtre texte'!C13),IF('Fenetre filtre texte'!C13&lt;&gt;"",'Fenetre filtre texte'!C13,""))</f>
        <v>window.manage.filters.action.apply.button.label=Appliquer les filtres</v>
      </c>
    </row>
    <row r="248" spans="1:1" x14ac:dyDescent="0.25">
      <c r="A248" t="str">
        <f>IF('Fenetre filtre texte'!B14&lt;&gt;"",CONCATENATE('Fenetre filtre texte'!B14,"=", 'Fenetre filtre texte'!C14),IF('Fenetre filtre texte'!C14&lt;&gt;"",'Fenetre filtre texte'!C14,""))</f>
        <v>window.manage.filters.corpus.all.label=Tous les corpus</v>
      </c>
    </row>
    <row r="249" spans="1:1" x14ac:dyDescent="0.25">
      <c r="A249" t="str">
        <f>IF('Fenetre filtre texte'!B15&lt;&gt;"",CONCATENATE('Fenetre filtre texte'!B15,"=", 'Fenetre filtre texte'!C15),IF('Fenetre filtre texte'!C15&lt;&gt;"",'Fenetre filtre texte'!C15,""))</f>
        <v>window.manage.filters.delete.filter.button.label=Supprimer le filtre sélectionné</v>
      </c>
    </row>
    <row r="250" spans="1:1" x14ac:dyDescent="0.25">
      <c r="A250" t="str">
        <f>IF('Fenetre filtre texte'!B16&lt;&gt;"",CONCATENATE('Fenetre filtre texte'!B16,"=", 'Fenetre filtre texte'!C16),IF('Fenetre filtre texte'!C16&lt;&gt;"",'Fenetre filtre texte'!C16,""))</f>
        <v/>
      </c>
    </row>
    <row r="251" spans="1:1" x14ac:dyDescent="0.25">
      <c r="A251" t="str">
        <f>IF('Fenetre filtre texte'!B17&lt;&gt;"",CONCATENATE('Fenetre filtre texte'!B17,"=", 'Fenetre filtre texte'!C17),IF('Fenetre filtre texte'!C17&lt;&gt;"",'Fenetre filtre texte'!C17,""))</f>
        <v/>
      </c>
    </row>
    <row r="252" spans="1:1" x14ac:dyDescent="0.25">
      <c r="A252" t="str">
        <f>IF('Fenetre filtre texte'!B18&lt;&gt;"",CONCATENATE('Fenetre filtre texte'!B18,"=", 'Fenetre filtre texte'!C18),IF('Fenetre filtre texte'!C18&lt;&gt;"",'Fenetre filtre texte'!C18,""))</f>
        <v/>
      </c>
    </row>
    <row r="253" spans="1:1" x14ac:dyDescent="0.25">
      <c r="A253" t="str">
        <f>IF('Fenetre filtre texte'!B19&lt;&gt;"",CONCATENATE('Fenetre filtre texte'!B19,"=", 'Fenetre filtre texte'!C19),IF('Fenetre filtre texte'!C19&lt;&gt;"",'Fenetre filtre texte'!C19,""))</f>
        <v/>
      </c>
    </row>
    <row r="254" spans="1:1" x14ac:dyDescent="0.25">
      <c r="A254" t="str">
        <f>IF('Fenetre filtre texte'!B20&lt;&gt;"",CONCATENATE('Fenetre filtre texte'!B20,"=", 'Fenetre filtre texte'!C20),IF('Fenetre filtre texte'!C20&lt;&gt;"",'Fenetre filtre texte'!C20,""))</f>
        <v/>
      </c>
    </row>
    <row r="255" spans="1:1" x14ac:dyDescent="0.25">
      <c r="A255" t="str">
        <f>IF('Fenetre filtre texte'!B21&lt;&gt;"",CONCATENATE('Fenetre filtre texte'!B21,"=", 'Fenetre filtre texte'!C21),IF('Fenetre filtre texte'!C21&lt;&gt;"",'Fenetre filtre texte'!C21,""))</f>
        <v/>
      </c>
    </row>
    <row r="256" spans="1:1" x14ac:dyDescent="0.25">
      <c r="A256" t="str">
        <f>IF('Fenetre filtre texte'!B22&lt;&gt;"",CONCATENATE('Fenetre filtre texte'!B22,"=", 'Fenetre filtre texte'!C22),IF('Fenetre filtre texte'!C22&lt;&gt;"",'Fenetre filtre texte'!C22,""))</f>
        <v/>
      </c>
    </row>
    <row r="257" spans="1:1" x14ac:dyDescent="0.25">
      <c r="A257" t="str">
        <f>IF('Fenetre filtre texte'!B23&lt;&gt;"",CONCATENATE('Fenetre filtre texte'!B23,"=", 'Fenetre filtre texte'!C23),IF('Fenetre filtre texte'!C23&lt;&gt;"",'Fenetre filtre texte'!C23,""))</f>
        <v/>
      </c>
    </row>
    <row r="258" spans="1:1" x14ac:dyDescent="0.25">
      <c r="A258" t="str">
        <f>IF('Fenetre filtre texte'!B24&lt;&gt;"",CONCATENATE('Fenetre filtre texte'!B24,"=", 'Fenetre filtre texte'!C24),IF('Fenetre filtre texte'!C24&lt;&gt;"",'Fenetre filtre texte'!C24,""))</f>
        <v/>
      </c>
    </row>
    <row r="259" spans="1:1" x14ac:dyDescent="0.25">
      <c r="A259" t="str">
        <f>IF('Fenetre filtre texte'!B25&lt;&gt;"",CONCATENATE('Fenetre filtre texte'!B25,"=", 'Fenetre filtre texte'!C25),IF('Fenetre filtre texte'!C25&lt;&gt;"",'Fenetre filtre texte'!C25,""))</f>
        <v/>
      </c>
    </row>
    <row r="260" spans="1:1" x14ac:dyDescent="0.25">
      <c r="A260" t="str">
        <f>IF('Exporter Excel Reference'!B2&lt;&gt;"",CONCATENATE('Exporter Excel Reference'!B2,"=", 'Exporter Excel Reference'!C2),IF('Exporter Excel Reference'!C2&lt;&gt;"",'Exporter Excel Reference'!C2,""))</f>
        <v>#Fenêtre Export Excel Reference</v>
      </c>
    </row>
    <row r="261" spans="1:1" x14ac:dyDescent="0.25">
      <c r="A261" t="str">
        <f>IF('Exporter Excel Reference'!B3&lt;&gt;"",CONCATENATE('Exporter Excel Reference'!B3,"=", 'Exporter Excel Reference'!C3),IF('Exporter Excel Reference'!C3&lt;&gt;"",'Exporter Excel Reference'!C3,""))</f>
        <v>window.file.picker.classical.panel.title=Choix du fichier excel de reference</v>
      </c>
    </row>
    <row r="262" spans="1:1" x14ac:dyDescent="0.25">
      <c r="A262" t="str">
        <f>IF('Exporter Excel Reference'!B4&lt;&gt;"",CONCATENATE('Exporter Excel Reference'!B4,"=", 'Exporter Excel Reference'!C4),IF('Exporter Excel Reference'!C4&lt;&gt;"",'Exporter Excel Reference'!C4,""))</f>
        <v>window.save.excel.classical.panel.title=Enregistrer les fichiers excels de référence</v>
      </c>
    </row>
    <row r="263" spans="1:1" x14ac:dyDescent="0.25">
      <c r="A263" t="str">
        <f>IF('Exporter Excel Reference'!B5&lt;&gt;"",CONCATENATE('Exporter Excel Reference'!B5,"=", 'Exporter Excel Reference'!C5),IF('Exporter Excel Reference'!C5&lt;&gt;"",'Exporter Excel Reference'!C5,""))</f>
        <v>window.save.excel.classical.information.panel.title=Liste des fichiers excel générés</v>
      </c>
    </row>
    <row r="264" spans="1:1" x14ac:dyDescent="0.25">
      <c r="A264"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 ou les fichiers</v>
      </c>
    </row>
    <row r="265" spans="1:1" x14ac:dyDescent="0.25">
      <c r="A265"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66" spans="1:1" x14ac:dyDescent="0.25">
      <c r="A266" t="str">
        <f>IF('Exporter Excel Reference'!B8&lt;&gt;"",CONCATENATE('Exporter Excel Reference'!B8,"=", 'Exporter Excel Reference'!C8),IF('Exporter Excel Reference'!C8&lt;&gt;"",'Exporter Excel Reference'!C8,""))</f>
        <v>window.save.excel.specific.check.label=Générer le fichier excel</v>
      </c>
    </row>
    <row r="267" spans="1:1" x14ac:dyDescent="0.25">
      <c r="A267" t="str">
        <f>IF('Exporter Excel Reference'!B9&lt;&gt;"",CONCATENATE('Exporter Excel Reference'!B9,"=", 'Exporter Excel Reference'!C9),IF('Exporter Excel Reference'!C9&lt;&gt;"",'Exporter Excel Reference'!C9,""))</f>
        <v>window.save.excel.reference.file.label=Fichier excel de référence : %s</v>
      </c>
    </row>
    <row r="268" spans="1:1" x14ac:dyDescent="0.25">
      <c r="A268" t="str">
        <f>IF('Exporter Excel Reference'!B10&lt;&gt;"",CONCATENATE('Exporter Excel Reference'!B10,"=", 'Exporter Excel Reference'!C10),IF('Exporter Excel Reference'!C10&lt;&gt;"",'Exporter Excel Reference'!C10,""))</f>
        <v/>
      </c>
    </row>
    <row r="269" spans="1:1" x14ac:dyDescent="0.25">
      <c r="A269" t="str">
        <f>IF('Exporter Excel Reference'!B11&lt;&gt;"",CONCATENATE('Exporter Excel Reference'!B11,"=", 'Exporter Excel Reference'!C11),IF('Exporter Excel Reference'!C11&lt;&gt;"",'Exporter Excel Reference'!C11,""))</f>
        <v>#Options de génération (commun)</v>
      </c>
    </row>
    <row r="270" spans="1:1" x14ac:dyDescent="0.25">
      <c r="A270" t="str">
        <f>IF('Exporter Excel Reference'!B12&lt;&gt;"",CONCATENATE('Exporter Excel Reference'!B12,"=", 'Exporter Excel Reference'!C12),IF('Exporter Excel Reference'!C12&lt;&gt;"",'Exporter Excel Reference'!C12,""))</f>
        <v>window.save.excel.options.title.panel=Options de générations</v>
      </c>
    </row>
    <row r="271" spans="1:1" x14ac:dyDescent="0.25">
      <c r="A271" t="str">
        <f>IF('Exporter Excel Reference'!B13&lt;&gt;"",CONCATENATE('Exporter Excel Reference'!B13,"=", 'Exporter Excel Reference'!C13),IF('Exporter Excel Reference'!C13&lt;&gt;"",'Exporter Excel Reference'!C13,""))</f>
        <v>window.save.excel.options.header.label=Afficher les libellés des balises en entête</v>
      </c>
    </row>
    <row r="272" spans="1:1" x14ac:dyDescent="0.25">
      <c r="A272" t="str">
        <f>IF('Exporter Excel Reference'!B14&lt;&gt;"",CONCATENATE('Exporter Excel Reference'!B14,"=", 'Exporter Excel Reference'!C14),IF('Exporter Excel Reference'!C14&lt;&gt;"",'Exporter Excel Reference'!C14,""))</f>
        <v/>
      </c>
    </row>
    <row r="273" spans="1:1" x14ac:dyDescent="0.25">
      <c r="A273" t="str">
        <f>IF('Exporter Excel Reference'!B15&lt;&gt;"",CONCATENATE('Exporter Excel Reference'!B15,"=", 'Exporter Excel Reference'!C15),IF('Exporter Excel Reference'!C15&lt;&gt;"",'Exporter Excel Reference'!C15,""))</f>
        <v># Pavé enregistrement excel (commun)</v>
      </c>
    </row>
    <row r="274" spans="1:1" x14ac:dyDescent="0.25">
      <c r="A274" t="str">
        <f>IF('Exporter Excel Reference'!B16&lt;&gt;"",CONCATENATE('Exporter Excel Reference'!B16,"=", 'Exporter Excel Reference'!C16),IF('Exporter Excel Reference'!C16&lt;&gt;"",'Exporter Excel Reference'!C16,""))</f>
        <v>window.save.excel.action.title.panel=Enregistrement du ou des fichiers excel</v>
      </c>
    </row>
    <row r="275" spans="1:1" x14ac:dyDescent="0.25">
      <c r="A275" t="str">
        <f>IF('Exporter Excel Reference'!B17&lt;&gt;"",CONCATENATE('Exporter Excel Reference'!B17,"=", 'Exporter Excel Reference'!C17),IF('Exporter Excel Reference'!C17&lt;&gt;"",'Exporter Excel Reference'!C17,""))</f>
        <v>window.save.excel.action.button.label=Enregistrer</v>
      </c>
    </row>
    <row r="276" spans="1:1" x14ac:dyDescent="0.25">
      <c r="A276" t="str">
        <f>IF('Exporter Excel Reference'!B18&lt;&gt;"",CONCATENATE('Exporter Excel Reference'!B18,"=", 'Exporter Excel Reference'!C18),IF('Exporter Excel Reference'!C18&lt;&gt;"",'Exporter Excel Reference'!C18,""))</f>
        <v/>
      </c>
    </row>
    <row r="277" spans="1:1" x14ac:dyDescent="0.25">
      <c r="A277" t="str">
        <f>IF('Exporter Excel Reference'!B19&lt;&gt;"",CONCATENATE('Exporter Excel Reference'!B19,"=", 'Exporter Excel Reference'!C19),IF('Exporter Excel Reference'!C19&lt;&gt;"",'Exporter Excel Reference'!C19,""))</f>
        <v># choix de l'emplacement du fichier (commun)</v>
      </c>
    </row>
    <row r="278" spans="1:1" x14ac:dyDescent="0.25">
      <c r="A278" t="str">
        <f>IF('Exporter Excel Reference'!B20&lt;&gt;"",CONCATENATE('Exporter Excel Reference'!B20,"=", 'Exporter Excel Reference'!C20),IF('Exporter Excel Reference'!C20&lt;&gt;"",'Exporter Excel Reference'!C20,""))</f>
        <v>window.file.picker.panel.label=Choisissez l'emplacement du fichier excel à enregistrer</v>
      </c>
    </row>
    <row r="279" spans="1:1" x14ac:dyDescent="0.25">
      <c r="A279" t="str">
        <f>IF('Exporter Excel Reference'!B21&lt;&gt;"",CONCATENATE('Exporter Excel Reference'!B21,"=", 'Exporter Excel Reference'!C21),IF('Exporter Excel Reference'!C21&lt;&gt;"",'Exporter Excel Reference'!C21,""))</f>
        <v>window.file.picker.panel.button=Parcourir...</v>
      </c>
    </row>
    <row r="280" spans="1:1" x14ac:dyDescent="0.25">
      <c r="A280" t="str">
        <f>IF('Exporter Excel Reference'!B22&lt;&gt;"",CONCATENATE('Exporter Excel Reference'!B22,"=", 'Exporter Excel Reference'!C22),IF('Exporter Excel Reference'!C22&lt;&gt;"",'Exporter Excel Reference'!C22,""))</f>
        <v/>
      </c>
    </row>
    <row r="281" spans="1:1" x14ac:dyDescent="0.25">
      <c r="A281" t="str">
        <f>IF('Exporter Excel Reference'!B23&lt;&gt;"",CONCATENATE('Exporter Excel Reference'!B23,"=", 'Exporter Excel Reference'!C23),IF('Exporter Excel Reference'!C23&lt;&gt;"",'Exporter Excel Reference'!C23,""))</f>
        <v/>
      </c>
    </row>
    <row r="282" spans="1:1" x14ac:dyDescent="0.25">
      <c r="A282" t="str">
        <f>IF('Exporter Excel Reference'!B24&lt;&gt;"",CONCATENATE('Exporter Excel Reference'!B24,"=", 'Exporter Excel Reference'!C24),IF('Exporter Excel Reference'!C24&lt;&gt;"",'Exporter Excel Reference'!C24,""))</f>
        <v/>
      </c>
    </row>
    <row r="283" spans="1:1" x14ac:dyDescent="0.25">
      <c r="A283" t="str">
        <f>IF('Exporter Excel Reference'!B25&lt;&gt;"",CONCATENATE('Exporter Excel Reference'!B25,"=", 'Exporter Excel Reference'!C25),IF('Exporter Excel Reference'!C25&lt;&gt;"",'Exporter Excel Reference'!C25,""))</f>
        <v/>
      </c>
    </row>
    <row r="284" spans="1:1" x14ac:dyDescent="0.25">
      <c r="A284" t="str">
        <f>IF('Exporter Excel Reference'!B26&lt;&gt;"",CONCATENATE('Exporter Excel Reference'!B26,"=", 'Exporter Excel Reference'!C26),IF('Exporter Excel Reference'!C26&lt;&gt;"",'Exporter Excel Reference'!C26,""))</f>
        <v/>
      </c>
    </row>
    <row r="285" spans="1:1" x14ac:dyDescent="0.25">
      <c r="A285" t="str">
        <f>IF('Exporter Excel Reference'!B27&lt;&gt;"",CONCATENATE('Exporter Excel Reference'!B27,"=", 'Exporter Excel Reference'!C27),IF('Exporter Excel Reference'!C27&lt;&gt;"",'Exporter Excel Reference'!C27,""))</f>
        <v/>
      </c>
    </row>
    <row r="286" spans="1:1" x14ac:dyDescent="0.25">
      <c r="A286" t="str">
        <f>IF('Exporter Excel Reference'!B28&lt;&gt;"",CONCATENATE('Exporter Excel Reference'!B28,"=", 'Exporter Excel Reference'!C28),IF('Exporter Excel Reference'!C28&lt;&gt;"",'Exporter Excel Reference'!C28,""))</f>
        <v/>
      </c>
    </row>
    <row r="287" spans="1:1" x14ac:dyDescent="0.25">
      <c r="A287" t="str">
        <f>IF('Exporter Excel Reference'!B29&lt;&gt;"",CONCATENATE('Exporter Excel Reference'!B29,"=", 'Exporter Excel Reference'!C29),IF('Exporter Excel Reference'!C29&lt;&gt;"",'Exporter Excel Reference'!C29,""))</f>
        <v/>
      </c>
    </row>
    <row r="288" spans="1:1" x14ac:dyDescent="0.25">
      <c r="A288" t="str">
        <f>IF('Exporter Excel Reference'!B30&lt;&gt;"",CONCATENATE('Exporter Excel Reference'!B30,"=", 'Exporter Excel Reference'!C30),IF('Exporter Excel Reference'!C30&lt;&gt;"",'Exporter Excel Reference'!C30,""))</f>
        <v/>
      </c>
    </row>
    <row r="289" spans="1:1" x14ac:dyDescent="0.25">
      <c r="A289" t="str">
        <f>IF('Exporter Excel Reference'!B31&lt;&gt;"",CONCATENATE('Exporter Excel Reference'!B31,"=", 'Exporter Excel Reference'!C31),IF('Exporter Excel Reference'!C31&lt;&gt;"",'Exporter Excel Reference'!C31,""))</f>
        <v/>
      </c>
    </row>
    <row r="290" spans="1:1" x14ac:dyDescent="0.25">
      <c r="A290" t="str">
        <f>IF('Exporter Excel Personnalisé'!B2&lt;&gt;"",CONCATENATE('Exporter Excel Personnalisé'!B2,"=", 'Exporter Excel Personnalisé'!C2),IF('Exporter Excel Personnalisé'!C2&lt;&gt;"",'Exporter Excel Personnalisé'!C2,""))</f>
        <v>#Fenêtre Export Excel Personnalisé</v>
      </c>
    </row>
    <row r="291" spans="1:1" x14ac:dyDescent="0.25">
      <c r="A291" t="str">
        <f>IF('Exporter Excel Personnalisé'!B3&lt;&gt;"",CONCATENATE('Exporter Excel Personnalisé'!B3,"=", 'Exporter Excel Personnalisé'!C3),IF('Exporter Excel Personnalisé'!C3&lt;&gt;"",'Exporter Excel Personnalisé'!C3,""))</f>
        <v>window.file.picker.specific.panel.title=Choix du fichier excel personnalisé</v>
      </c>
    </row>
    <row r="292" spans="1:1" x14ac:dyDescent="0.25">
      <c r="A292" t="str">
        <f>IF('Exporter Excel Personnalisé'!B4&lt;&gt;"",CONCATENATE('Exporter Excel Personnalisé'!B4,"=", 'Exporter Excel Personnalisé'!C4),IF('Exporter Excel Personnalisé'!C4&lt;&gt;"",'Exporter Excel Personnalisé'!C4,""))</f>
        <v>window.save.excel.specific.panel.title=Enregistrer le fichier excel personnalisé</v>
      </c>
    </row>
    <row r="293" spans="1:1" x14ac:dyDescent="0.25">
      <c r="A293" t="str">
        <f>IF('Exporter Excel Personnalisé'!B5&lt;&gt;"",CONCATENATE('Exporter Excel Personnalisé'!B5,"=", 'Exporter Excel Personnalisé'!C5),IF('Exporter Excel Personnalisé'!C5&lt;&gt;"",'Exporter Excel Personnalisé'!C5,""))</f>
        <v>window.save.excel.specific.information.panel.title=Le fichier excel à générer</v>
      </c>
    </row>
    <row r="294" spans="1:1" x14ac:dyDescent="0.25">
      <c r="A294"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295" spans="1:1" x14ac:dyDescent="0.25">
      <c r="A295"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296" spans="1:1" x14ac:dyDescent="0.25">
      <c r="A296"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297" spans="1:1" x14ac:dyDescent="0.25">
      <c r="A297" t="str">
        <f>IF('Exporter Excel Personnalisé'!B9&lt;&gt;"",CONCATENATE('Exporter Excel Personnalisé'!B9,"=", 'Exporter Excel Personnalisé'!C9),IF('Exporter Excel Personnalisé'!C9&lt;&gt;"",'Exporter Excel Personnalisé'!C9,""))</f>
        <v>window.save.excel.specific.list.specific.label=Choix de la méthode de traitement</v>
      </c>
    </row>
    <row r="298" spans="1:1" x14ac:dyDescent="0.25">
      <c r="A298" t="str">
        <f>IF('Exporter Excel Personnalisé'!B10&lt;&gt;"",CONCATENATE('Exporter Excel Personnalisé'!B10,"=", 'Exporter Excel Personnalisé'!C10),IF('Exporter Excel Personnalisé'!C10&lt;&gt;"",'Exporter Excel Personnalisé'!C10,""))</f>
        <v>window.save.excel.specific.list.specific.label.nothing=Aucun traitement</v>
      </c>
    </row>
    <row r="299" spans="1:1" x14ac:dyDescent="0.25">
      <c r="A299" t="str">
        <f>IF('Exporter Excel Personnalisé'!B11&lt;&gt;"",CONCATENATE('Exporter Excel Personnalisé'!B11,"=", 'Exporter Excel Personnalisé'!C11),IF('Exporter Excel Personnalisé'!C11&lt;&gt;"",'Exporter Excel Personnalisé'!C11,""))</f>
        <v>window.save.excel.specific.list.fields.title.panel=Liste des champs à générer</v>
      </c>
    </row>
    <row r="300" spans="1:1" x14ac:dyDescent="0.25">
      <c r="A300" t="str">
        <f>IF('Exporter Excel Personnalisé'!B12&lt;&gt;"",CONCATENATE('Exporter Excel Personnalisé'!B12,"=", 'Exporter Excel Personnalisé'!C12),IF('Exporter Excel Personnalisé'!C12&lt;&gt;"",'Exporter Excel Personnalisé'!C12,""))</f>
        <v>window.save.excel.specific.file.label=Fichier excel personnalisé : %s</v>
      </c>
    </row>
    <row r="301" spans="1:1" x14ac:dyDescent="0.25">
      <c r="A301" t="str">
        <f>IF('Exporter Excel Personnalisé'!B13&lt;&gt;"",CONCATENATE('Exporter Excel Personnalisé'!B13,"=", 'Exporter Excel Personnalisé'!C13),IF('Exporter Excel Personnalisé'!C13&lt;&gt;"",'Exporter Excel Personnalisé'!C13,""))</f>
        <v>window.save.excel.specific.action.title.panel=Action de masse</v>
      </c>
    </row>
    <row r="302" spans="1:1" x14ac:dyDescent="0.25">
      <c r="A302" t="str">
        <f>IF('Exporter Excel Personnalisé'!B14&lt;&gt;"",CONCATENATE('Exporter Excel Personnalisé'!B14,"=", 'Exporter Excel Personnalisé'!C14),IF('Exporter Excel Personnalisé'!C14&lt;&gt;"",'Exporter Excel Personnalisé'!C14,""))</f>
        <v>window.save.excel.specific.action.select.all=Selectionnez tous les champ ci-dessous</v>
      </c>
    </row>
    <row r="303" spans="1:1" x14ac:dyDescent="0.25">
      <c r="A303"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04" spans="1:1" x14ac:dyDescent="0.25">
      <c r="A304" t="str">
        <f>IF('Exporter Excel Personnalisé'!B16&lt;&gt;"",CONCATENATE('Exporter Excel Personnalisé'!B16,"=", 'Exporter Excel Personnalisé'!C16),IF('Exporter Excel Personnalisé'!C16&lt;&gt;"",'Exporter Excel Personnalisé'!C16,""))</f>
        <v/>
      </c>
    </row>
    <row r="305" spans="1:1" x14ac:dyDescent="0.25">
      <c r="A305" t="str">
        <f>IF('Exporter Excel Personnalisé'!B17&lt;&gt;"",CONCATENATE('Exporter Excel Personnalisé'!B17,"=", 'Exporter Excel Personnalisé'!C17),IF('Exporter Excel Personnalisé'!C17&lt;&gt;"",'Exporter Excel Personnalisé'!C17,""))</f>
        <v/>
      </c>
    </row>
    <row r="306" spans="1:1" x14ac:dyDescent="0.25">
      <c r="A306" t="str">
        <f>IF('Exporter Excel Personnalisé'!B18&lt;&gt;"",CONCATENATE('Exporter Excel Personnalisé'!B18,"=", 'Exporter Excel Personnalisé'!C18),IF('Exporter Excel Personnalisé'!C18&lt;&gt;"",'Exporter Excel Personnalisé'!C18,""))</f>
        <v/>
      </c>
    </row>
    <row r="307" spans="1:1" x14ac:dyDescent="0.25">
      <c r="A307" t="str">
        <f>IF('Exporter Excel Personnalisé'!B19&lt;&gt;"",CONCATENATE('Exporter Excel Personnalisé'!B19,"=", 'Exporter Excel Personnalisé'!C19),IF('Exporter Excel Personnalisé'!C19&lt;&gt;"",'Exporter Excel Personnalisé'!C19,""))</f>
        <v/>
      </c>
    </row>
    <row r="308" spans="1:1" x14ac:dyDescent="0.25">
      <c r="A308" t="str">
        <f>IF('Exporter Excel Personnalisé'!B20&lt;&gt;"",CONCATENATE('Exporter Excel Personnalisé'!B20,"=", 'Exporter Excel Personnalisé'!C20),IF('Exporter Excel Personnalisé'!C20&lt;&gt;"",'Exporter Excel Personnalisé'!C20,""))</f>
        <v/>
      </c>
    </row>
    <row r="309" spans="1:1" x14ac:dyDescent="0.25">
      <c r="A309" t="str">
        <f>IF('Exporter Excel Personnalisé'!B21&lt;&gt;"",CONCATENATE('Exporter Excel Personnalisé'!B21,"=", 'Exporter Excel Personnalisé'!C21),IF('Exporter Excel Personnalisé'!C21&lt;&gt;"",'Exporter Excel Personnalisé'!C21,""))</f>
        <v/>
      </c>
    </row>
    <row r="310" spans="1:1" x14ac:dyDescent="0.25">
      <c r="A310" t="str">
        <f>IF('Exporter Excel Personnalisé'!B22&lt;&gt;"",CONCATENATE('Exporter Excel Personnalisé'!B22,"=", 'Exporter Excel Personnalisé'!C22),IF('Exporter Excel Personnalisé'!C22&lt;&gt;"",'Exporter Excel Personnalisé'!C22,""))</f>
        <v/>
      </c>
    </row>
    <row r="311" spans="1:1" x14ac:dyDescent="0.25">
      <c r="A311" t="str">
        <f>IF('Exporter Excel Personnalisé'!B23&lt;&gt;"",CONCATENATE('Exporter Excel Personnalisé'!B23,"=", 'Exporter Excel Personnalisé'!C23),IF('Exporter Excel Personnalisé'!C23&lt;&gt;"",'Exporter Excel Personnalisé'!C23,""))</f>
        <v/>
      </c>
    </row>
    <row r="312" spans="1:1" x14ac:dyDescent="0.25">
      <c r="A312" t="str">
        <f>IF('Exporter Excel Personnalisé'!B24&lt;&gt;"",CONCATENATE('Exporter Excel Personnalisé'!B24,"=", 'Exporter Excel Personnalisé'!C24),IF('Exporter Excel Personnalisé'!C24&lt;&gt;"",'Exporter Excel Personnalisé'!C24,""))</f>
        <v/>
      </c>
    </row>
    <row r="314" spans="1:1" x14ac:dyDescent="0.25">
      <c r="A314" t="str">
        <f>IF(Autres!B2&lt;&gt;"",CONCATENATE(Autres!B2,"=", Autres!C2),IF(Autres!C2&lt;&gt;"",Autres!C2,""))</f>
        <v>#Message reprise correction</v>
      </c>
    </row>
    <row r="315" spans="1:1" x14ac:dyDescent="0.25">
      <c r="A315" t="str">
        <f>IF(Autres!B3&lt;&gt;"",CONCATENATE(Autres!B3,"=", Autres!C3),IF(Autres!C3&lt;&gt;"",Autres!C3,""))</f>
        <v>window.recovery.error.state.answer=Une analyse en cours de correction a été detecté.\nSouhaitez vous reprendre la correction en cours ?</v>
      </c>
    </row>
    <row r="316" spans="1:1" x14ac:dyDescent="0.25">
      <c r="A316" t="str">
        <f>IF(Autres!B4&lt;&gt;"",CONCATENATE(Autres!B4,"=", Autres!C4),IF(Autres!C4&lt;&gt;"",Autres!C4,""))</f>
        <v>window.recovery.error.state.title=Reprendre</v>
      </c>
    </row>
    <row r="317" spans="1:1" x14ac:dyDescent="0.25">
      <c r="A317" t="str">
        <f>IF(Autres!B5&lt;&gt;"",CONCATENATE(Autres!B5,"=", Autres!C5),IF(Autres!C5&lt;&gt;"",Autres!C5,""))</f>
        <v/>
      </c>
    </row>
    <row r="318" spans="1:1" x14ac:dyDescent="0.25">
      <c r="A318" t="str">
        <f>IF(Autres!B6&lt;&gt;"",CONCATENATE(Autres!B6,"=", Autres!C6),IF(Autres!C6&lt;&gt;"",Autres!C6,""))</f>
        <v>#Fenêtre d'information</v>
      </c>
    </row>
    <row r="319" spans="1:1" x14ac:dyDescent="0.25">
      <c r="A319" t="str">
        <f>IF(Autres!B7&lt;&gt;"",CONCATENATE(Autres!B7,"=", Autres!C7),IF(Autres!C7&lt;&gt;"",Autres!C7,""))</f>
        <v>window.information.panel.label=Message d'information</v>
      </c>
    </row>
    <row r="320" spans="1:1" x14ac:dyDescent="0.25">
      <c r="A320" t="str">
        <f>IF(Autres!B8&lt;&gt;"",CONCATENATE(Autres!B8,"=", Autres!C8),IF(Autres!C8&lt;&gt;"",Autres!C8,""))</f>
        <v>window.information.message.panel.label=Message</v>
      </c>
    </row>
    <row r="321" spans="1:1" x14ac:dyDescent="0.25">
      <c r="A321" t="str">
        <f>IF(Autres!B9&lt;&gt;"",CONCATENATE(Autres!B9,"=", Autres!C9),IF(Autres!C9&lt;&gt;"",Autres!C9,""))</f>
        <v>window.information.action.panel.label=Action utilisateur</v>
      </c>
    </row>
    <row r="322" spans="1:1" x14ac:dyDescent="0.25">
      <c r="A322" t="str">
        <f>IF(Autres!B10&lt;&gt;"",CONCATENATE(Autres!B10,"=", Autres!C10),IF(Autres!C10&lt;&gt;"",Autres!C10,""))</f>
        <v>window.information.action.button.label=Fermer</v>
      </c>
    </row>
    <row r="323" spans="1:1" x14ac:dyDescent="0.25">
      <c r="A323" t="str">
        <f>IF(Autres!B11&lt;&gt;"",CONCATENATE(Autres!B11,"=", Autres!C11),IF(Autres!C11&lt;&gt;"",Autres!C11,""))</f>
        <v/>
      </c>
    </row>
    <row r="324" spans="1:1" x14ac:dyDescent="0.25">
      <c r="A324" t="str">
        <f>IF(Autres!B12&lt;&gt;"",CONCATENATE(Autres!B12,"=", Autres!C12),IF(Autres!C12&lt;&gt;"",Autres!C12,""))</f>
        <v>#Information pour le déplacement des fichiers</v>
      </c>
    </row>
    <row r="325" spans="1:1" x14ac:dyDescent="0.25">
      <c r="A325" t="str">
        <f>IF(Autres!B13&lt;&gt;"",CONCATENATE(Autres!B13,"=", Autres!C13),IF(Autres!C13&lt;&gt;"",Autres!C13,""))</f>
        <v>window.message.error.move.file.exists=&lt;html&gt;&lt;p&gt;Les fichiers suivants n'ont pas pu être déplacé, car ils existent déjà dans la bibliothéque : &lt;br /&gt;&lt;br /&gt;%s&lt;/p&gt;&lt;/html&gt;</v>
      </c>
    </row>
    <row r="326" spans="1:1" x14ac:dyDescent="0.25">
      <c r="A326" t="str">
        <f>IF(Autres!B14&lt;&gt;"",CONCATENATE(Autres!B14,"=", Autres!C14),IF(Autres!C14&lt;&gt;"",Autres!C14,""))</f>
        <v>window.message.result.move.file=&lt;html&gt;&lt;p&gt;Les fichiers suivants ont été déplacé : &lt;br /&gt;&lt;br /&gt;%s&lt;/p&gt;&lt;/html&gt;</v>
      </c>
    </row>
    <row r="327" spans="1:1" x14ac:dyDescent="0.25">
      <c r="A327" t="str">
        <f>IF(Autres!B15&lt;&gt;"",CONCATENATE(Autres!B15,"=", Autres!C15),IF(Autres!C15&lt;&gt;"",Autres!C15,""))</f>
        <v>window.message.unknow.error=&lt;html&gt;&lt;p&gt;Une erreur inconnu s'est produite : &lt;br /&gt;&lt;br /&gt;%s&lt;/p&gt;&lt;/html&gt;</v>
      </c>
    </row>
    <row r="328" spans="1:1" x14ac:dyDescent="0.25">
      <c r="A328" t="str">
        <f>IF(Autres!B16&lt;&gt;"",CONCATENATE(Autres!B16,"=", Autres!C16),IF(Autres!C16&lt;&gt;"",Autres!C16,""))</f>
        <v xml:space="preserve">window.message.from=Depuis : </v>
      </c>
    </row>
    <row r="329" spans="1:1" x14ac:dyDescent="0.25">
      <c r="A329" t="str">
        <f>IF(Autres!B17&lt;&gt;"",CONCATENATE(Autres!B17,"=", Autres!C17),IF(Autres!C17&lt;&gt;"",Autres!C17,""))</f>
        <v xml:space="preserve">window.message.to=Vers : </v>
      </c>
    </row>
    <row r="330" spans="1:1" x14ac:dyDescent="0.25">
      <c r="A330" t="str">
        <f>IF(Autres!B18&lt;&gt;"",CONCATENATE(Autres!B18,"=", Autres!C18),IF(Autres!C18&lt;&gt;"",Autres!C18,""))</f>
        <v/>
      </c>
    </row>
    <row r="331" spans="1:1" x14ac:dyDescent="0.25">
      <c r="A331" t="str">
        <f>IF(Autres!B19&lt;&gt;"",CONCATENATE(Autres!B19,"=", Autres!C19),IF(Autres!C19&lt;&gt;"",Autres!C19,""))</f>
        <v>#Message de prevention en cas de suppression</v>
      </c>
    </row>
    <row r="332" spans="1:1" x14ac:dyDescent="0.25">
      <c r="A332" t="str">
        <f>IF(Autres!B20&lt;&gt;"",CONCATENATE(Autres!B20,"=", Autres!C20),IF(Autres!C20&lt;&gt;"",Autres!C20,""))</f>
        <v>window.manage.texts.delete.text.action.message.title=Message de prévention</v>
      </c>
    </row>
    <row r="333" spans="1:1" x14ac:dyDescent="0.25">
      <c r="A333" t="str">
        <f>IF(Autres!B21&lt;&gt;"",CONCATENATE(Autres!B21,"=", Autres!C21),IF(Autres!C21&lt;&gt;"",Autres!C21,""))</f>
        <v>window.manage.texts.delete.text.action.message.content=Vous allez supprimer un texte du corpus.\nCette action sera irréversible.\nVoulez vous continuer ?</v>
      </c>
    </row>
    <row r="334" spans="1:1" x14ac:dyDescent="0.25">
      <c r="A334" t="str">
        <f>IF(Autres!B22&lt;&gt;"",CONCATENATE(Autres!B22,"=", Autres!C22),IF(Autres!C22&lt;&gt;"",Autres!C22,""))</f>
        <v/>
      </c>
    </row>
    <row r="335" spans="1:1" x14ac:dyDescent="0.25">
      <c r="A335" t="str">
        <f>IF(Autres!B23&lt;&gt;"",CONCATENATE(Autres!B23,"=", Autres!C23),IF(Autres!C23&lt;&gt;"",Autres!C23,""))</f>
        <v/>
      </c>
    </row>
    <row r="336" spans="1:1" x14ac:dyDescent="0.25">
      <c r="A336" t="str">
        <f>IF(Autres!B24&lt;&gt;"",CONCATENATE(Autres!B24,"=", Autres!C24),IF(Autres!C24&lt;&gt;"",Autres!C24,""))</f>
        <v/>
      </c>
    </row>
    <row r="337" spans="1:1" x14ac:dyDescent="0.25">
      <c r="A337" t="str">
        <f>IF(Autres!B25&lt;&gt;"",CONCATENATE(Autres!B25,"=", Autres!C25),IF(Autres!C25&lt;&gt;"",Autres!C25,""))</f>
        <v/>
      </c>
    </row>
    <row r="338" spans="1:1" x14ac:dyDescent="0.25">
      <c r="A338" t="str">
        <f>IF(Autres!B26&lt;&gt;"",CONCATENATE(Autres!B26,"=", Autres!C26),IF(Autres!C26&lt;&gt;"",Autres!C26,""))</f>
        <v/>
      </c>
    </row>
    <row r="339" spans="1:1" x14ac:dyDescent="0.25">
      <c r="A339" t="str">
        <f>IF(Autres!B27&lt;&gt;"",CONCATENATE(Autres!B27,"=", Autres!C27),IF(Autres!C27&lt;&gt;"",Autres!C27,""))</f>
        <v/>
      </c>
    </row>
    <row r="340" spans="1:1" x14ac:dyDescent="0.25">
      <c r="A340" t="str">
        <f>IF(Autres!B28&lt;&gt;"",CONCATENATE(Autres!B28,"=", Autres!C28),IF(Autres!C28&lt;&gt;"",Autres!C28,""))</f>
        <v/>
      </c>
    </row>
    <row r="341" spans="1:1" x14ac:dyDescent="0.25">
      <c r="A341" t="str">
        <f>IF(Autres!B29&lt;&gt;"",CONCATENATE(Autres!B29,"=", Autres!C29),IF(Autres!C29&lt;&gt;"",Autres!C29,""))</f>
        <v/>
      </c>
    </row>
    <row r="342" spans="1:1" x14ac:dyDescent="0.25">
      <c r="A342" t="str">
        <f>IF(Autres!B30&lt;&gt;"",CONCATENATE(Autres!B30,"=", Autres!C30),IF(Autres!C30&lt;&gt;"",Autres!C30,""))</f>
        <v/>
      </c>
    </row>
    <row r="343" spans="1:1" x14ac:dyDescent="0.25">
      <c r="A343" t="str">
        <f>IF(Autres!B31&lt;&gt;"",CONCATENATE(Autres!B31,"=", Autres!C31),IF(Autres!C31&lt;&gt;"",Autres!C31,""))</f>
        <v/>
      </c>
    </row>
    <row r="344" spans="1:1" x14ac:dyDescent="0.25">
      <c r="A344" t="str">
        <f>IF(Autres!B32&lt;&gt;"",CONCATENATE(Autres!B32,"=", Autres!C32),IF(Autres!C32&lt;&gt;"",Autres!C32,""))</f>
        <v/>
      </c>
    </row>
    <row r="345" spans="1:1" x14ac:dyDescent="0.25">
      <c r="A345" t="str">
        <f>IF(Autres!B33&lt;&gt;"",CONCATENATE(Autres!B33,"=", Autres!C33),IF(Autres!C33&lt;&gt;"",Autres!C33,""))</f>
        <v/>
      </c>
    </row>
    <row r="346" spans="1:1" x14ac:dyDescent="0.25">
      <c r="A346" t="str">
        <f>IF(Autres!B34&lt;&gt;"",CONCATENATE(Autres!B34,"=", Autres!C34),IF(Autres!C34&lt;&gt;"",Autres!C34,""))</f>
        <v/>
      </c>
    </row>
    <row r="347" spans="1:1" x14ac:dyDescent="0.25">
      <c r="A347" t="str">
        <f>IF(Autres!B35&lt;&gt;"",CONCATENATE(Autres!B35,"=", Autres!C35),IF(Autres!C35&lt;&gt;"",Autres!C35,""))</f>
        <v/>
      </c>
    </row>
    <row r="348" spans="1:1" x14ac:dyDescent="0.25">
      <c r="A348" t="str">
        <f>IF('Changer Configuration'!B2&lt;&gt;"",CONCATENATE('Changer Configuration'!B2,"=", 'Changer Configuration'!C2),IF('Changer Configuration'!C2&lt;&gt;"",'Changer Configuration'!C2,""))</f>
        <v>#Message pour le changement de la configuration</v>
      </c>
    </row>
    <row r="349" spans="1:1" x14ac:dyDescent="0.25">
      <c r="A349" t="str">
        <f>IF('Changer Configuration'!B3&lt;&gt;"",CONCATENATE('Changer Configuration'!B3,"=", 'Changer Configuration'!C3),IF('Changer Configuration'!C3&lt;&gt;"",'Changer Configuration'!C3,""))</f>
        <v>window.change.configuration.title=Configuration courante</v>
      </c>
    </row>
    <row r="350" spans="1:1" x14ac:dyDescent="0.25">
      <c r="A350" t="str">
        <f>IF('Changer Configuration'!B4&lt;&gt;"",CONCATENATE('Changer Configuration'!B4,"=", 'Changer Configuration'!C4),IF('Changer Configuration'!C4&lt;&gt;"",'Changer Configuration'!C4,""))</f>
        <v>window.change.configuration.list.label=Configuration à utiliser :</v>
      </c>
    </row>
    <row r="351" spans="1:1" x14ac:dyDescent="0.25">
      <c r="A351" t="str">
        <f>IF('Changer Configuration'!B5&lt;&gt;"",CONCATENATE('Changer Configuration'!B5,"=", 'Changer Configuration'!C5),IF('Changer Configuration'!C5&lt;&gt;"",'Changer Configuration'!C5,""))</f>
        <v>window.change.configuration.panel.title=Changement de la configuration</v>
      </c>
    </row>
    <row r="352" spans="1:1" x14ac:dyDescent="0.25">
      <c r="A352" t="str">
        <f>IF('Changer Configuration'!B6&lt;&gt;"",CONCATENATE('Changer Configuration'!B6,"=", 'Changer Configuration'!C6),IF('Changer Configuration'!C6&lt;&gt;"",'Changer Configuration'!C6,""))</f>
        <v>window.change.configuration.message.panel.title=Message d'information</v>
      </c>
    </row>
    <row r="353" spans="1:1" x14ac:dyDescent="0.25">
      <c r="A353" t="str">
        <f>IF('Changer Configuration'!B7&lt;&gt;"",CONCATENATE('Changer Configuration'!B7,"=", 'Changer Configuration'!C7),IF('Changer Configuration'!C7&lt;&gt;"",'Changer Configuration'!C7,""))</f>
        <v>window.change.configuration.message.content=&lt;html&gt;&lt;p&gt;La configuration de l'application Caerus repose sur un fichier qui permet de paramétrer entiérement la génération des interfaces et des analyses.&lt;br/&gt;Vous pouvez modifier la configuration à utiliser dans cette interface, mais vous pouvez aussi ajouter, modifier ou supprimer des configurations en agissant dans le repertoire '%s'&lt;br/&gt;Bientot des fenêtres graphique seront ajouter à l'application pour faciliter ses changements&lt;/p&gt;&lt;/html&gt;</v>
      </c>
    </row>
    <row r="354" spans="1:1" x14ac:dyDescent="0.25">
      <c r="A354" t="str">
        <f>IF('Changer Configuration'!B8&lt;&gt;"",CONCATENATE('Changer Configuration'!B8,"=", 'Changer Configuration'!C8),IF('Changer Configuration'!C8&lt;&gt;"",'Changer Configuration'!C8,""))</f>
        <v>window.change.configuration.button.apply.and.close=Choisir cette configuration et fermer</v>
      </c>
    </row>
    <row r="355" spans="1:1" x14ac:dyDescent="0.25">
      <c r="A355" t="str">
        <f>IF('Changer Configuration'!B9&lt;&gt;"",CONCATENATE('Changer Configuration'!B9,"=", 'Changer Configuration'!C9),IF('Changer Configuration'!C9&lt;&gt;"",'Changer Configuration'!C9,""))</f>
        <v>window.change.configuration.button.close=Fermer</v>
      </c>
    </row>
    <row r="356" spans="1:1" x14ac:dyDescent="0.25">
      <c r="A356" t="str">
        <f>IF('Changer Configuration'!B10&lt;&gt;"",CONCATENATE('Changer Configuration'!B10,"=", 'Changer Configuration'!C10),IF('Changer Configuration'!C10&lt;&gt;"",'Changer Configuration'!C10,""))</f>
        <v>window.change.configuration.buttons.panel.title=Actions</v>
      </c>
    </row>
    <row r="357" spans="1:1" x14ac:dyDescent="0.25">
      <c r="A357" t="str">
        <f>IF('Changer Configuration'!B11&lt;&gt;"",CONCATENATE('Changer Configuration'!B11,"=", 'Changer Configuration'!C11),IF('Changer Configuration'!C11&lt;&gt;"",'Changer Configuration'!C11,""))</f>
        <v/>
      </c>
    </row>
    <row r="358" spans="1:1" x14ac:dyDescent="0.25">
      <c r="A358" t="str">
        <f>IF('Changer Configuration'!B12&lt;&gt;"",CONCATENATE('Changer Configuration'!B12,"=", 'Changer Configuration'!C12),IF('Changer Configuration'!C12&lt;&gt;"",'Changer Configuration'!C12,""))</f>
        <v/>
      </c>
    </row>
    <row r="359" spans="1:1" x14ac:dyDescent="0.25">
      <c r="A359" t="str">
        <f>IF('Changer Configuration'!B13&lt;&gt;"",CONCATENATE('Changer Configuration'!B13,"=", 'Changer Configuration'!C13),IF('Changer Configuration'!C13&lt;&gt;"",'Changer Configuration'!C13,""))</f>
        <v/>
      </c>
    </row>
    <row r="360" spans="1:1" x14ac:dyDescent="0.25">
      <c r="A360" t="str">
        <f>IF('Changer Configuration'!B14&lt;&gt;"",CONCATENATE('Changer Configuration'!B14,"=", 'Changer Configuration'!C14),IF('Changer Configuration'!C14&lt;&gt;"",'Changer Configuration'!C14,""))</f>
        <v/>
      </c>
    </row>
    <row r="361" spans="1:1" x14ac:dyDescent="0.25">
      <c r="A361" t="str">
        <f>IF('Changer Configuration'!B15&lt;&gt;"",CONCATENATE('Changer Configuration'!B15,"=", 'Changer Configuration'!C15),IF('Changer Configuration'!C15&lt;&gt;"",'Changer Configuration'!C15,""))</f>
        <v/>
      </c>
    </row>
    <row r="362" spans="1:1" x14ac:dyDescent="0.25">
      <c r="A362" t="str">
        <f>IF('Changer Configuration'!B16&lt;&gt;"",CONCATENATE('Changer Configuration'!B16,"=", 'Changer Configuration'!C16),IF('Changer Configuration'!C16&lt;&gt;"",'Changer Configuration'!C16,""))</f>
        <v/>
      </c>
    </row>
    <row r="363" spans="1:1" x14ac:dyDescent="0.25">
      <c r="A363" t="str">
        <f>IF('Changer Configuration'!B17&lt;&gt;"",CONCATENATE('Changer Configuration'!B17,"=", 'Changer Configuration'!C17),IF('Changer Configuration'!C17&lt;&gt;"",'Changer Configuration'!C17,""))</f>
        <v/>
      </c>
    </row>
    <row r="364" spans="1:1" x14ac:dyDescent="0.25">
      <c r="A364" t="str">
        <f>IF('Changer Configuration'!B18&lt;&gt;"",CONCATENATE('Changer Configuration'!B18,"=", 'Changer Configuration'!C18),IF('Changer Configuration'!C18&lt;&gt;"",'Changer Configuration'!C18,""))</f>
        <v/>
      </c>
    </row>
    <row r="365" spans="1:1" x14ac:dyDescent="0.25">
      <c r="A365" t="str">
        <f>IF('Changer Configuration'!B19&lt;&gt;"",CONCATENATE('Changer Configuration'!B19,"=", 'Changer Configuration'!C19),IF('Changer Configuration'!C19&lt;&gt;"",'Changer Configuration'!C19,""))</f>
        <v/>
      </c>
    </row>
    <row r="366" spans="1:1" x14ac:dyDescent="0.25">
      <c r="A366" t="str">
        <f>IF('Changer Configuration'!B20&lt;&gt;"",CONCATENATE('Changer Configuration'!B20,"=", 'Changer Configuration'!C20),IF('Changer Configuration'!C20&lt;&gt;"",'Changer Configuration'!C20,""))</f>
        <v/>
      </c>
    </row>
    <row r="367" spans="1:1" x14ac:dyDescent="0.25">
      <c r="A367" t="str">
        <f>IF('Changer Configuration'!B21&lt;&gt;"",CONCATENATE('Changer Configuration'!B21,"=", 'Changer Configuration'!C21),IF('Changer Configuration'!C21&lt;&gt;"",'Changer Configuration'!C21,""))</f>
        <v/>
      </c>
    </row>
    <row r="368" spans="1:1" x14ac:dyDescent="0.25">
      <c r="A368" t="str">
        <f>IF('Changer Configuration'!B22&lt;&gt;"",CONCATENATE('Changer Configuration'!B22,"=", 'Changer Configuration'!C22),IF('Changer Configuration'!C22&lt;&gt;"",'Changer Configuration'!C22,""))</f>
        <v/>
      </c>
    </row>
    <row r="369" spans="1:1" x14ac:dyDescent="0.25">
      <c r="A369" t="str">
        <f>IF('Changer Configuration'!B23&lt;&gt;"",CONCATENATE('Changer Configuration'!B23,"=", 'Changer Configuration'!C23),IF('Changer Configuration'!C23&lt;&gt;"",'Changer Configuration'!C23,""))</f>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369"/>
  <sheetViews>
    <sheetView showZeros="0" topLeftCell="A328" zoomScaleNormal="100" workbookViewId="0">
      <selection activeCell="A343" sqref="A1:A369"/>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window.menu.level1.sublevel1.title=Cargar los documentos .txt</v>
      </c>
    </row>
    <row r="9" spans="1:1" x14ac:dyDescent="0.25">
      <c r="A9" t="str">
        <f>IF('Fenêtre principal'!B10&lt;&gt;"",CONCATENATE('Fenêtre principal'!B10,"=", 'Fenêtre principal'!D10),IF('Fenêtre principal'!D10&lt;&gt;"",'Fenêtre principal'!D10,""))</f>
        <v xml:space="preserve">window.menu.level1.sublevel2.title=Guardar los documentos Excel </v>
      </c>
    </row>
    <row r="10" spans="1:1" x14ac:dyDescent="0.25">
      <c r="A10" t="str">
        <f>IF('Fenêtre principal'!B11&lt;&gt;"",CONCATENATE('Fenêtre principal'!B11,"=", 'Fenêtre principal'!D11),IF('Fenêtre principal'!D11&lt;&gt;"",'Fenêtre principal'!D11,""))</f>
        <v>window.menu.level1.sublevel3.title=Guardar un archivo de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window.menu.level3.sublevel1.title=Cambiar la configuración actual</v>
      </c>
    </row>
    <row r="15" spans="1:1" x14ac:dyDescent="0.25">
      <c r="A15" t="str">
        <f>IF('Fenêtre principal'!B16&lt;&gt;"",CONCATENATE('Fenêtre principal'!B16,"=", 'Fenêtre principal'!D16),IF('Fenêtre principal'!D16&lt;&gt;"",'Fenêtre principal'!D16,""))</f>
        <v>window.menu.level5.title=Creación</v>
      </c>
    </row>
    <row r="16" spans="1:1" x14ac:dyDescent="0.25">
      <c r="A16" t="str">
        <f>IF('Fenêtre principal'!B17&lt;&gt;"",CONCATENATE('Fenêtre principal'!B17,"=", 'Fenêtre principal'!D17),IF('Fenêtre principal'!D17&lt;&gt;"",'Fenêtre principal'!D17,""))</f>
        <v>window.menu.level5.sublevel1.title=Abrir carpeta que contiene los documentos</v>
      </c>
    </row>
    <row r="17" spans="1:1" x14ac:dyDescent="0.25">
      <c r="A17" t="str">
        <f>IF('Fenêtre principal'!B18&lt;&gt;"",CONCATENATE('Fenêtre principal'!B18,"=", 'Fenêtre principal'!D18),IF('Fenêtre principal'!D18&lt;&gt;"",'Fenêtre principal'!D18,""))</f>
        <v>window.menu.level5.sublevel2.title=Crear un material</v>
      </c>
    </row>
    <row r="18" spans="1:1" x14ac:dyDescent="0.25">
      <c r="A18" t="str">
        <f>IF('Fenêtre principal'!B19&lt;&gt;"",CONCATENATE('Fenêtre principal'!B19,"=", 'Fenêtre principal'!D19),IF('Fenêtre principal'!D19&lt;&gt;"",'Fenêtre principal'!D19,""))</f>
        <v>window.menu.level5.sublevel3.title=Administra los materials</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window.main.configuration.library.panel.state.label=Repertorio de la biblioteca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window.main.analyze.panel.state.folder.label=Repertorio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window.main.blank.line.error.panel.title=Información o etiquetas no cumplimentadas</v>
      </c>
    </row>
    <row r="37" spans="1:1" x14ac:dyDescent="0.25">
      <c r="A37" t="str">
        <f>IF('Fenêtre principal'!B38&lt;&gt;"",CONCATENATE('Fenêtre principal'!B38,"=", 'Fenêtre principal'!D38),IF('Fenêtre principal'!D38&lt;&gt;"",'Fenêtre principal'!D38,""))</f>
        <v xml:space="preserve">window.main.blank.line.error.nb.label=Número de secuencias con etiquetas vacías : </v>
      </c>
    </row>
    <row r="38" spans="1:1" x14ac:dyDescent="0.25">
      <c r="A38" t="str">
        <f>IF('Fenêtre principal'!B39&lt;&gt;"",CONCATENATE('Fenêtre principal'!B39,"=", 'Fenêtre principal'!D39),IF('Fenêtre principal'!D39&lt;&gt;"",'Fenêtre principal'!D39,""))</f>
        <v>window.main.blank.line.error.fixed.button.label=Corregir los textos</v>
      </c>
    </row>
    <row r="39" spans="1:1" x14ac:dyDescent="0.25">
      <c r="A39" t="str">
        <f>IF('Fenêtre principal'!B40&lt;&gt;"",CONCATENATE('Fenêtre principal'!B40,"=", 'Fenêtre principal'!D40),IF('Fenêtre principal'!D40&lt;&gt;"",'Fenêtre principal'!D40,""))</f>
        <v xml:space="preserve">window.main.meta.blank.line.error.label=Presencia de encabezados con etiquetas vacías : </v>
      </c>
    </row>
    <row r="40" spans="1:1" x14ac:dyDescent="0.25">
      <c r="A40" t="str">
        <f>IF('Fenêtre principal'!B41&lt;&gt;"",CONCATENATE('Fenêtre principal'!B41,"=", 'Fenêtre principal'!D41),IF('Fenêtre principal'!D41&lt;&gt;"",'Fenêtre principal'!D41,""))</f>
        <v>window.main.meta.blank.line.error.fixed.button.label=Corregir las cabeceras del corpus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textos</v>
      </c>
    </row>
    <row r="44" spans="1:1" x14ac:dyDescent="0.25">
      <c r="A44" t="str">
        <f>IF('Fenêtre principal'!B45&lt;&gt;"",CONCATENATE('Fenêtre principal'!B45,"=", 'Fenêtre principal'!D45),IF('Fenêtre principal'!D45&lt;&gt;"",'Fenêtre principal'!D45,""))</f>
        <v>window.move.file.library.button.label=Mover los textos en la biblioteca</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
      </c>
    </row>
    <row r="47" spans="1:1" x14ac:dyDescent="0.25">
      <c r="A47" t="str">
        <f>IF('Fenêtre principal'!B48&lt;&gt;"",CONCATENATE('Fenêtre principal'!B48,"=", 'Fenêtre principal'!D48),IF('Fenêtre principal'!D48&lt;&gt;"",'Fenêtre principal'!D48,""))</f>
        <v/>
      </c>
    </row>
    <row r="48" spans="1:1" x14ac:dyDescent="0.25">
      <c r="A48" t="str">
        <f>IF('Fenêtre principal'!B49&lt;&gt;"",CONCATENATE('Fenêtre principal'!B49,"=", 'Fenêtre principal'!D49),IF('Fenêtre principal'!D49&lt;&gt;"",'Fenêtre principal'!D49,""))</f>
        <v/>
      </c>
    </row>
    <row r="49" spans="1:1" x14ac:dyDescent="0.25">
      <c r="A49" t="str">
        <f>IF('Fenêtre principal'!B50&lt;&gt;"",CONCATENATE('Fenêtre principal'!B50,"=", 'Fenêtre principal'!D50),IF('Fenêtre principal'!D50&lt;&gt;"",'Fenêtre principal'!D50,""))</f>
        <v/>
      </c>
    </row>
    <row r="50" spans="1:1" x14ac:dyDescent="0.25">
      <c r="A50" t="str">
        <f>IF('Fenêtre principal'!B51&lt;&gt;"",CONCATENATE('Fenêtre principal'!B51,"=", 'Fenêtre principal'!D51),IF('Fenêtre principal'!D51&lt;&gt;"",'Fenêtre principal'!D51,""))</f>
        <v/>
      </c>
    </row>
    <row r="51" spans="1:1" x14ac:dyDescent="0.25">
      <c r="A51" t="str">
        <f>IF('Fenêtre principal'!B52&lt;&gt;"",CONCATENATE('Fenêtre principal'!B52,"=", 'Fenêtre principal'!D52),IF('Fenêtre principal'!D52&lt;&gt;"",'Fenêtre principal'!D52,""))</f>
        <v/>
      </c>
    </row>
    <row r="52" spans="1:1" x14ac:dyDescent="0.25">
      <c r="A52" t="str">
        <f>IF('Fenêtre principal'!B53&lt;&gt;"",CONCATENATE('Fenêtre principal'!B53,"=", 'Fenêtre principal'!D53),IF('Fenêtre principal'!D53&lt;&gt;"",'Fenêtre principal'!D53,""))</f>
        <v/>
      </c>
    </row>
    <row r="53" spans="1:1" x14ac:dyDescent="0.25">
      <c r="A53" t="str">
        <f>IF('Fenêtre principal'!B54&lt;&gt;"",CONCATENATE('Fenêtre principal'!B54,"=", 'Fenêtre principal'!D54),IF('Fenêtre principal'!D54&lt;&gt;"",'Fenêtre principal'!D54,""))</f>
        <v/>
      </c>
    </row>
    <row r="54" spans="1:1" x14ac:dyDescent="0.25">
      <c r="A54" t="str">
        <f>IF('Fenêtre principal'!B55&lt;&gt;"",CONCATENATE('Fenêtre principal'!B55,"=", 'Fenêtre principal'!D55),IF('Fenêtre principal'!D55&lt;&gt;"",'Fenêtre principal'!D55,""))</f>
        <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window.fixed.error.line.title=Corrección de etiquetas erróneas</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v>
      </c>
    </row>
    <row r="61" spans="1:1" x14ac:dyDescent="0.25">
      <c r="A61" t="str">
        <f>IF('Fenêtre erreur ligne'!B6&lt;&gt;"",CONCATENATE('Fenêtre erreur ligne'!B6,"=", 'Fenêtre erreur ligne'!D6),IF('Fenêtre erreur ligne'!D6&lt;&gt;"",'Fenêtre erreur ligne'!D6,""))</f>
        <v>window.fixed.error.line.content.panel.line.fixed.label=Etiqueta corregida:</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window.fixed.error.line.action.panel.save.quit.button.label=Corregir y guardar el documento corregido</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window.fixed.error.line.content.panel.line.file.label=Dirección del archivo : </v>
      </c>
    </row>
    <row r="67" spans="1:1" x14ac:dyDescent="0.25">
      <c r="A67" t="str">
        <f>IF('Fenêtre erreur ligne'!B12&lt;&gt;"",CONCATENATE('Fenêtre erreur ligne'!B12,"=", 'Fenêtre erreur ligne'!D12),IF('Fenêtre erreur ligne'!D12&lt;&gt;"",'Fenêtre erreur ligne'!D12,""))</f>
        <v/>
      </c>
    </row>
    <row r="68" spans="1:1" x14ac:dyDescent="0.25">
      <c r="A68" t="str">
        <f>IF('Fenêtre erreur ligne'!B13&lt;&gt;"",CONCATENATE('Fenêtre erreur ligne'!B13,"=", 'Fenêtre erreur ligne'!D13),IF('Fenêtre erreur ligne'!D13&lt;&gt;"",'Fenêtre erreur ligne'!D13,""))</f>
        <v/>
      </c>
    </row>
    <row r="69" spans="1:1" x14ac:dyDescent="0.25">
      <c r="A69" t="str">
        <f>IF('Fenêtre erreur ligne'!B14&lt;&gt;"",CONCATENATE('Fenêtre erreur ligne'!B14,"=", 'Fenêtre erreur ligne'!D14),IF('Fenêtre erreur ligne'!D14&lt;&gt;"",'Fenêtre erreur ligne'!D14,""))</f>
        <v/>
      </c>
    </row>
    <row r="70" spans="1:1" x14ac:dyDescent="0.25">
      <c r="A70" t="str">
        <f>IF('Fenêtre erreur ligne'!B15&lt;&gt;"",CONCATENATE('Fenêtre erreur ligne'!B15,"=", 'Fenêtre erreur ligne'!D15),IF('Fenêtre erreur ligne'!D15&lt;&gt;"",'Fenêtre erreur ligne'!D15,""))</f>
        <v/>
      </c>
    </row>
    <row r="71" spans="1:1" x14ac:dyDescent="0.25">
      <c r="A71" t="str">
        <f>IF('Fenêtre erreur ligne'!B16&lt;&gt;"",CONCATENATE('Fenêtre erreur ligne'!B16,"=", 'Fenêtre erreur ligne'!D16),IF('Fenêtre erreur ligne'!D16&lt;&gt;"",'Fenêtre erreur ligne'!D16,""))</f>
        <v/>
      </c>
    </row>
    <row r="72" spans="1:1" x14ac:dyDescent="0.25">
      <c r="A72" t="str">
        <f>IF('Fenêtre erreur ligne'!B17&lt;&gt;"",CONCATENATE('Fenêtre erreur ligne'!B17,"=", 'Fenêtre erreur ligne'!D17),IF('Fenêtre erreur ligne'!D17&lt;&gt;"",'Fenêtre erreur ligne'!D17,""))</f>
        <v/>
      </c>
    </row>
    <row r="73" spans="1:1" x14ac:dyDescent="0.25">
      <c r="A73" t="str">
        <f>IF('Fenêtre erreur ligne'!B18&lt;&gt;"",CONCATENATE('Fenêtre erreur ligne'!B18,"=", 'Fenêtre erreur ligne'!D18),IF('Fenêtre erreur ligne'!D18&lt;&gt;"",'Fenêtre erreur ligne'!D18,""))</f>
        <v/>
      </c>
    </row>
    <row r="74" spans="1:1" x14ac:dyDescent="0.25">
      <c r="A74" t="str">
        <f>IF('Fenêtre erreur ligne'!B19&lt;&gt;"",CONCATENATE('Fenêtre erreur ligne'!B19,"=", 'Fenêtre erreur ligne'!D19),IF('Fenêtre erreur ligne'!D19&lt;&gt;"",'Fenêtre erreur ligne'!D19,""))</f>
        <v/>
      </c>
    </row>
    <row r="75" spans="1:1" x14ac:dyDescent="0.25">
      <c r="A75" t="str">
        <f>IF('Fenêtre erreur ligne'!B20&lt;&gt;"",CONCATENATE('Fenêtre erreur ligne'!B20,"=", 'Fenêtre erreur ligne'!D20),IF('Fenêtre erreur ligne'!D20&lt;&gt;"",'Fenêtre erreur ligne'!D20,""))</f>
        <v/>
      </c>
    </row>
    <row r="76" spans="1:1" x14ac:dyDescent="0.25">
      <c r="A76" t="str">
        <f>IF('Correction Edit texte'!B2&lt;&gt;"",CONCATENATE('Correction Edit texte'!B2,"=", 'Correction Edit texte'!D2),IF('Correction Edit texte'!D2&lt;&gt;"",'Correction Edit texte'!D2,""))</f>
        <v># Pantalla corregir error de línea</v>
      </c>
    </row>
    <row r="77" spans="1:1" x14ac:dyDescent="0.25">
      <c r="A77" t="str">
        <f>IF('Correction Edit texte'!B3&lt;&gt;"",CONCATENATE('Correction Edit texte'!B3,"=", 'Correction Edit texte'!D3),IF('Correction Edit texte'!D3&lt;&gt;"",'Correction Edit texte'!D3,""))</f>
        <v>window.fixed.text.title=Corrección de un texto</v>
      </c>
    </row>
    <row r="78" spans="1:1" x14ac:dyDescent="0.25">
      <c r="A78" t="str">
        <f>IF('Correction Edit texte'!B4&lt;&gt;"",CONCATENATE('Correction Edit texte'!B4,"=", 'Correction Edit texte'!D4),IF('Correction Edit texte'!D4&lt;&gt;"",'Correction Edit texte'!D4,""))</f>
        <v>window.fixed.text.action.panel.title=Corrección del texto %d / %d</v>
      </c>
    </row>
    <row r="79" spans="1:1" x14ac:dyDescent="0.25">
      <c r="A79" t="str">
        <f>IF('Correction Edit texte'!B5&lt;&gt;"",CONCATENATE('Correction Edit texte'!B5,"=", 'Correction Edit texte'!D5),IF('Correction Edit texte'!D5&lt;&gt;"",'Correction Edit texte'!D5,""))</f>
        <v>window.fixed.text.action.fill.specific.button.title=Corrección de las informaciones específicas</v>
      </c>
    </row>
    <row r="80" spans="1:1" x14ac:dyDescent="0.25">
      <c r="A80" t="str">
        <f>IF('Correction Edit texte'!B6&lt;&gt;"",CONCATENATE('Correction Edit texte'!B6,"=", 'Correction Edit texte'!D6),IF('Correction Edit texte'!D6&lt;&gt;"",'Correction Edit texte'!D6,""))</f>
        <v>window.fixed.text.action.next.button.title=Corregir y pasar al texto siguiente</v>
      </c>
    </row>
    <row r="81" spans="1:1" x14ac:dyDescent="0.25">
      <c r="A81" t="str">
        <f>IF('Correction Edit texte'!B7&lt;&gt;"",CONCATENATE('Correction Edit texte'!B7,"=", 'Correction Edit texte'!D7),IF('Correction Edit texte'!D7&lt;&gt;"",'Correction Edit texte'!D7,""))</f>
        <v>window.fixed.text.action.next.and.save.button.title=Corregir y salir</v>
      </c>
    </row>
    <row r="82" spans="1:1" x14ac:dyDescent="0.25">
      <c r="A82" t="str">
        <f>IF('Correction Edit texte'!B8&lt;&gt;"",CONCATENATE('Correction Edit texte'!B8,"=", 'Correction Edit texte'!D8),IF('Correction Edit texte'!D8&lt;&gt;"",'Correction Edit texte'!D8,""))</f>
        <v/>
      </c>
    </row>
    <row r="83" spans="1:1" x14ac:dyDescent="0.25">
      <c r="A83" t="str">
        <f>IF('Correction Edit texte'!B9&lt;&gt;"",CONCATENATE('Correction Edit texte'!B9,"=", 'Correction Edit texte'!D9),IF('Correction Edit texte'!D9&lt;&gt;"",'Correction Edit texte'!D9,""))</f>
        <v># Información del documento (utilizado para crear, editar, corregir textos)</v>
      </c>
    </row>
    <row r="84" spans="1:1" x14ac:dyDescent="0.25">
      <c r="A84" t="str">
        <f>IF('Correction Edit texte'!B10&lt;&gt;"",CONCATENATE('Correction Edit texte'!B10,"=", 'Correction Edit texte'!D10),IF('Correction Edit texte'!D10&lt;&gt;"",'Correction Edit texte'!D10,""))</f>
        <v xml:space="preserve">window.create.text.content.panel.title=Información acerca del material </v>
      </c>
    </row>
    <row r="85" spans="1:1" x14ac:dyDescent="0.25">
      <c r="A85" t="str">
        <f>IF('Correction Edit texte'!B11&lt;&gt;"",CONCATENATE('Correction Edit texte'!B11,"=", 'Correction Edit texte'!D11),IF('Correction Edit texte'!D11&lt;&gt;"",'Correction Edit texte'!D11,""))</f>
        <v>window.create.text.file.panel.title=Información del documento</v>
      </c>
    </row>
    <row r="86" spans="1:1" x14ac:dyDescent="0.25">
      <c r="A86" t="str">
        <f>IF('Correction Edit texte'!B12&lt;&gt;"",CONCATENATE('Correction Edit texte'!B12,"=", 'Correction Edit texte'!D12),IF('Correction Edit texte'!D12&lt;&gt;"",'Correction Edit texte'!D12,""))</f>
        <v>window.create.text.name.label=Nombre del documento:</v>
      </c>
    </row>
    <row r="87" spans="1:1" x14ac:dyDescent="0.25">
      <c r="A87" t="str">
        <f>IF('Correction Edit texte'!B13&lt;&gt;"",CONCATENATE('Correction Edit texte'!B13,"=", 'Correction Edit texte'!D13),IF('Correction Edit texte'!D13&lt;&gt;"",'Correction Edit texte'!D13,""))</f>
        <v/>
      </c>
    </row>
    <row r="88" spans="1:1" x14ac:dyDescent="0.25">
      <c r="A88" t="str">
        <f>IF('Correction Edit texte'!B14&lt;&gt;"",CONCATENATE('Correction Edit texte'!B14,"=", 'Correction Edit texte'!D14),IF('Correction Edit texte'!D14&lt;&gt;"",'Correction Edit texte'!D14,""))</f>
        <v># Pantalla de Edición</v>
      </c>
    </row>
    <row r="89" spans="1:1" x14ac:dyDescent="0.25">
      <c r="A89" t="str">
        <f>IF('Correction Edit texte'!B15&lt;&gt;"",CONCATENATE('Correction Edit texte'!B15,"=", 'Correction Edit texte'!D15),IF('Correction Edit texte'!D15&lt;&gt;"",'Correction Edit texte'!D15,""))</f>
        <v>window.manage.texts.edit.text.panel.title=Ver/Editar texto</v>
      </c>
    </row>
    <row r="90" spans="1:1" x14ac:dyDescent="0.25">
      <c r="A90" t="str">
        <f>IF('Correction Edit texte'!B16&lt;&gt;"",CONCATENATE('Correction Edit texte'!B16,"=", 'Correction Edit texte'!D16),IF('Correction Edit texte'!D16&lt;&gt;"",'Correction Edit texte'!D16,""))</f>
        <v>window.manage.texts.edit.text.action.panel.title=Registro de información</v>
      </c>
    </row>
    <row r="91" spans="1:1" x14ac:dyDescent="0.25">
      <c r="A91" t="str">
        <f>IF('Correction Edit texte'!B17&lt;&gt;"",CONCATENATE('Correction Edit texte'!B17,"=", 'Correction Edit texte'!D17),IF('Correction Edit texte'!D17&lt;&gt;"",'Correction Edit texte'!D17,""))</f>
        <v>window.manage.texts.edit.text.action.fill.specific.button.title=Editar información específica</v>
      </c>
    </row>
    <row r="92" spans="1:1" x14ac:dyDescent="0.25">
      <c r="A92" t="str">
        <f>IF('Correction Edit texte'!B18&lt;&gt;"",CONCATENATE('Correction Edit texte'!B18,"=", 'Correction Edit texte'!D18),IF('Correction Edit texte'!D18&lt;&gt;"",'Correction Edit texte'!D18,""))</f>
        <v/>
      </c>
    </row>
    <row r="93" spans="1:1" x14ac:dyDescent="0.25">
      <c r="A93" t="str">
        <f>IF('Correction Edit texte'!B19&lt;&gt;"",CONCATENATE('Correction Edit texte'!B19,"=", 'Correction Edit texte'!D19),IF('Correction Edit texte'!D19&lt;&gt;"",'Correction Edit texte'!D19,""))</f>
        <v># Utilizado en edición de corpus y texto</v>
      </c>
    </row>
    <row r="94" spans="1:1" x14ac:dyDescent="0.25">
      <c r="A94" t="str">
        <f>IF('Correction Edit texte'!B20&lt;&gt;"",CONCATENATE('Correction Edit texte'!B20,"=", 'Correction Edit texte'!D20),IF('Correction Edit texte'!D20&lt;&gt;"",'Correction Edit texte'!D20,""))</f>
        <v>window.manage.texts.edit.text.action.button.save.and.quit.label=Guardar cambios y cerrar</v>
      </c>
    </row>
    <row r="95" spans="1:1" x14ac:dyDescent="0.25">
      <c r="A95" t="str">
        <f>IF('Correction Edit texte'!B21&lt;&gt;"",CONCATENATE('Correction Edit texte'!B21,"=", 'Correction Edit texte'!D21),IF('Correction Edit texte'!D21&lt;&gt;"",'Correction Edit texte'!D21,""))</f>
        <v>window.manage.texts.edit.text.action.button.quit.label=Cerrar</v>
      </c>
    </row>
    <row r="96" spans="1:1" x14ac:dyDescent="0.25">
      <c r="A96" t="str">
        <f>IF('Correction Edit texte'!B22&lt;&gt;"",CONCATENATE('Correction Edit texte'!B22,"=", 'Correction Edit texte'!D22),IF('Correction Edit texte'!D22&lt;&gt;"",'Correction Edit texte'!D22,""))</f>
        <v/>
      </c>
    </row>
    <row r="97" spans="1:1" x14ac:dyDescent="0.25">
      <c r="A97" t="str">
        <f>IF('Correction Edit texte'!B23&lt;&gt;"",CONCATENATE('Correction Edit texte'!B23,"=", 'Correction Edit texte'!D23),IF('Correction Edit texte'!D23&lt;&gt;"",'Correction Edit texte'!D23,""))</f>
        <v/>
      </c>
    </row>
    <row r="98" spans="1:1" x14ac:dyDescent="0.25">
      <c r="A98" t="str">
        <f>IF('Correction Edit texte'!B24&lt;&gt;"",CONCATENATE('Correction Edit texte'!B24,"=", 'Correction Edit texte'!D24),IF('Correction Edit texte'!D24&lt;&gt;"",'Correction Edit texte'!D24,""))</f>
        <v/>
      </c>
    </row>
    <row r="99" spans="1:1" x14ac:dyDescent="0.25">
      <c r="A99" t="str">
        <f>IF('Correction Edit texte'!B25&lt;&gt;"",CONCATENATE('Correction Edit texte'!B25,"=", 'Correction Edit texte'!D25),IF('Correction Edit texte'!D25&lt;&gt;"",'Correction Edit texte'!D25,""))</f>
        <v/>
      </c>
    </row>
    <row r="100" spans="1:1" x14ac:dyDescent="0.25">
      <c r="A100" t="str">
        <f>IF('Correction Edit texte'!B26&lt;&gt;"",CONCATENATE('Correction Edit texte'!B26,"=", 'Correction Edit texte'!D26),IF('Correction Edit texte'!D26&lt;&gt;"",'Correction Edit texte'!D26,""))</f>
        <v/>
      </c>
    </row>
    <row r="101" spans="1:1" x14ac:dyDescent="0.25">
      <c r="A101" t="str">
        <f>IF('Fenêtre spécifique'!B2&lt;&gt;"",CONCATENATE('Fenêtre spécifique'!B2,"=", 'Fenêtre spécifique'!D2),IF('Fenêtre spécifique'!D2&lt;&gt;"",'Fenêtre spécifique'!D2,""))</f>
        <v># Pantalla corregir error de línea</v>
      </c>
    </row>
    <row r="102" spans="1:1" x14ac:dyDescent="0.25">
      <c r="A102" t="str">
        <f>IF('Fenêtre spécifique'!B3&lt;&gt;"",CONCATENATE('Fenêtre spécifique'!B3,"=", 'Fenêtre spécifique'!D3),IF('Fenêtre spécifique'!D3&lt;&gt;"",'Fenêtre spécifique'!D3,""))</f>
        <v>window.fixed.specific.title=Corrección de las informaciones específicas</v>
      </c>
    </row>
    <row r="103" spans="1:1" x14ac:dyDescent="0.25">
      <c r="A103" t="str">
        <f>IF('Fenêtre spécifique'!B4&lt;&gt;"",CONCATENATE('Fenêtre spécifique'!B4,"=", 'Fenêtre spécifique'!D4),IF('Fenêtre spécifique'!D4&lt;&gt;"",'Fenêtre spécifique'!D4,""))</f>
        <v/>
      </c>
    </row>
    <row r="104" spans="1:1" x14ac:dyDescent="0.25">
      <c r="A104" t="str">
        <f>IF('Fenêtre spécifique'!B5&lt;&gt;"",CONCATENATE('Fenêtre spécifique'!B5,"=", 'Fenêtre spécifique'!D5),IF('Fenêtre spécifique'!D5&lt;&gt;"",'Fenêtre spécifique'!D5,""))</f>
        <v># Título Edición información específica</v>
      </c>
    </row>
    <row r="105" spans="1:1" x14ac:dyDescent="0.25">
      <c r="A105" t="str">
        <f>IF('Fenêtre spécifique'!B6&lt;&gt;"",CONCATENATE('Fenêtre spécifique'!B6,"=", 'Fenêtre spécifique'!D6),IF('Fenêtre spécifique'!D6&lt;&gt;"",'Fenêtre spécifique'!D6,""))</f>
        <v>window.edit.specific.title=Editar de las informaciones específicas</v>
      </c>
    </row>
    <row r="106" spans="1:1" x14ac:dyDescent="0.25">
      <c r="A106" t="str">
        <f>IF('Fenêtre spécifique'!B7&lt;&gt;"",CONCATENATE('Fenêtre spécifique'!B7,"=", 'Fenêtre spécifique'!D7),IF('Fenêtre spécifique'!D7&lt;&gt;"",'Fenêtre spécifique'!D7,""))</f>
        <v/>
      </c>
    </row>
    <row r="107" spans="1:1" x14ac:dyDescent="0.25">
      <c r="A107" t="str">
        <f>IF('Fenêtre spécifique'!B8&lt;&gt;"",CONCATENATE('Fenêtre spécifique'!B8,"=", 'Fenêtre spécifique'!D8),IF('Fenêtre spécifique'!D8&lt;&gt;"",'Fenêtre spécifique'!D8,""))</f>
        <v># Pantalla de creación específica</v>
      </c>
    </row>
    <row r="108" spans="1:1" x14ac:dyDescent="0.25">
      <c r="A108" t="str">
        <f>IF('Fenêtre spécifique'!B9&lt;&gt;"",CONCATENATE('Fenêtre spécifique'!B9,"=", 'Fenêtre spécifique'!D9),IF('Fenêtre spécifique'!D9&lt;&gt;"",'Fenêtre spécifique'!D9,""))</f>
        <v xml:space="preserve">window.create.specific.title=Creación de las informaciones específicas </v>
      </c>
    </row>
    <row r="109" spans="1:1" x14ac:dyDescent="0.25">
      <c r="A109" t="str">
        <f>IF('Fenêtre spécifique'!B10&lt;&gt;"",CONCATENATE('Fenêtre spécifique'!B10,"=", 'Fenêtre spécifique'!D10),IF('Fenêtre spécifique'!D10&lt;&gt;"",'Fenêtre spécifique'!D10,""))</f>
        <v>window.create.specific.context.panel.title=Información del documento</v>
      </c>
    </row>
    <row r="110" spans="1:1" x14ac:dyDescent="0.25">
      <c r="A110" t="str">
        <f>IF('Fenêtre spécifique'!B11&lt;&gt;"",CONCATENATE('Fenêtre spécifique'!B11,"=", 'Fenêtre spécifique'!D11),IF('Fenêtre spécifique'!D11&lt;&gt;"",'Fenêtre spécifique'!D11,""))</f>
        <v>window.create.specific.context.panel.file.label=Nombre del material:</v>
      </c>
    </row>
    <row r="111" spans="1:1" x14ac:dyDescent="0.25">
      <c r="A111" t="str">
        <f>IF('Fenêtre spécifique'!B12&lt;&gt;"",CONCATENATE('Fenêtre spécifique'!B12,"=", 'Fenêtre spécifique'!D12),IF('Fenêtre spécifique'!D12&lt;&gt;"",'Fenêtre spécifique'!D12,""))</f>
        <v>window.create.specific.details.panel.title=Detalles de la estructura</v>
      </c>
    </row>
    <row r="112" spans="1:1" x14ac:dyDescent="0.25">
      <c r="A112" t="str">
        <f>IF('Fenêtre spécifique'!B13&lt;&gt;"",CONCATENATE('Fenêtre spécifique'!B13,"=", 'Fenêtre spécifique'!D13),IF('Fenêtre spécifique'!D13&lt;&gt;"",'Fenêtre spécifique'!D13,""))</f>
        <v>window.create.specific.action.panel.button.previous.label=Anterior</v>
      </c>
    </row>
    <row r="113" spans="1:1" x14ac:dyDescent="0.25">
      <c r="A113" t="str">
        <f>IF('Fenêtre spécifique'!B14&lt;&gt;"",CONCATENATE('Fenêtre spécifique'!B14,"=", 'Fenêtre spécifique'!D14),IF('Fenêtre spécifique'!D14&lt;&gt;"",'Fenêtre spécifique'!D14,""))</f>
        <v>window.create.specific.action.panel.button.next.label=Siguiente</v>
      </c>
    </row>
    <row r="114" spans="1:1" x14ac:dyDescent="0.25">
      <c r="A114" t="str">
        <f>IF('Fenêtre spécifique'!B15&lt;&gt;"",CONCATENATE('Fenêtre spécifique'!B15,"=", 'Fenêtre spécifique'!D15),IF('Fenêtre spécifique'!D15&lt;&gt;"",'Fenêtre spécifique'!D15,""))</f>
        <v xml:space="preserve">window.create.specific.create.panel.title=Completa las informaciones específicas </v>
      </c>
    </row>
    <row r="115" spans="1:1" x14ac:dyDescent="0.25">
      <c r="A115" t="str">
        <f>IF('Fenêtre spécifique'!B16&lt;&gt;"",CONCATENATE('Fenêtre spécifique'!B16,"=", 'Fenêtre spécifique'!D16),IF('Fenêtre spécifique'!D16&lt;&gt;"",'Fenêtre spécifique'!D16,""))</f>
        <v>window.create.specific.create.panel.action.modify.label=Editar</v>
      </c>
    </row>
    <row r="116" spans="1:1" x14ac:dyDescent="0.25">
      <c r="A116" t="str">
        <f>IF('Fenêtre spécifique'!B17&lt;&gt;"",CONCATENATE('Fenêtre spécifique'!B17,"=", 'Fenêtre spécifique'!D17),IF('Fenêtre spécifique'!D17&lt;&gt;"",'Fenêtre spécifique'!D17,""))</f>
        <v>window.create.specific.create.panel.action.add.label=Añadir</v>
      </c>
    </row>
    <row r="117" spans="1:1" x14ac:dyDescent="0.25">
      <c r="A117" t="str">
        <f>IF('Fenêtre spécifique'!B18&lt;&gt;"",CONCATENATE('Fenêtre spécifique'!B18,"=", 'Fenêtre spécifique'!D18),IF('Fenêtre spécifique'!D18&lt;&gt;"",'Fenêtre spécifique'!D18,""))</f>
        <v>window.create.specific.create.panel.action.delete.label=Suprimir</v>
      </c>
    </row>
    <row r="118" spans="1:1" x14ac:dyDescent="0.25">
      <c r="A118" t="str">
        <f>IF('Fenêtre spécifique'!B19&lt;&gt;"",CONCATENATE('Fenêtre spécifique'!B19,"=", 'Fenêtre spécifique'!D19),IF('Fenêtre spécifique'!D19&lt;&gt;"",'Fenêtre spécifique'!D19,""))</f>
        <v>window.create.specific.action.panel.button.finish.label=Terminar</v>
      </c>
    </row>
    <row r="119" spans="1:1" x14ac:dyDescent="0.25">
      <c r="A119" t="str">
        <f>IF('Fenêtre spécifique'!B20&lt;&gt;"",CONCATENATE('Fenêtre spécifique'!B20,"=", 'Fenêtre spécifique'!D20),IF('Fenêtre spécifique'!D20&lt;&gt;"",'Fenêtre spécifique'!D20,""))</f>
        <v/>
      </c>
    </row>
    <row r="120" spans="1:1" x14ac:dyDescent="0.25">
      <c r="A120" t="str">
        <f>IF('Fenêtre spécifique'!B21&lt;&gt;"",CONCATENATE('Fenêtre spécifique'!B21,"=", 'Fenêtre spécifique'!D21),IF('Fenêtre spécifique'!D21&lt;&gt;"",'Fenêtre spécifique'!D21,""))</f>
        <v># Información para el específico</v>
      </c>
    </row>
    <row r="121" spans="1:1" x14ac:dyDescent="0.25">
      <c r="A121" t="str">
        <f>IF('Fenêtre spécifique'!B22&lt;&gt;"",CONCATENATE('Fenêtre spécifique'!B22,"=", 'Fenêtre spécifique'!D22),IF('Fenêtre spécifique'!D22&lt;&gt;"",'Fenêtre spécifique'!D22,""))</f>
        <v>window.specific.information.panel.title=Información de uso</v>
      </c>
    </row>
    <row r="122" spans="1:1" x14ac:dyDescent="0.25">
      <c r="A122" t="str">
        <f>IF('Fenêtre spécifique'!B23&lt;&gt;"",CONCATENATE('Fenêtre spécifique'!B23,"=", 'Fenêtre spécifique'!D23),IF('Fenêtre spécifique'!D23&lt;&gt;"",'Fenêtre spécifique'!D23,""))</f>
        <v>window.specific.information.panel.text=&lt;html&gt;&lt;p&gt;Agregar:&lt;br/&gt;Para agregar nuevos datos, debe completar absolutamente todos los cuadros y hacer clic en Agregar. Esto permitirá agregar información al texto actual.&lt;br/&gt;Editar:&lt;br/&gt;Seleccione exactamente la información de la columna en la cola correspondiente, de esta manera modificamos la información de este cuadro en la línea seleccionada, sin crear una nueva cola y, por lo tanto, duplicados.&lt;br/&gt;Eliminar:&lt;br/&gt;sigue la misma operación de seleccionar toda la cola que el botón Agregar, y por lo tanto, de la misma manera, debemos tenga cuidado porque elimina una cola completa (toda la fila), y no solo el cuadro en la columna específica de la cola seleccionada.&lt;/p&gt;&lt;/html&gt;</v>
      </c>
    </row>
    <row r="123" spans="1:1" x14ac:dyDescent="0.25">
      <c r="A123" t="str">
        <f>IF('Fenêtre spécifique'!B24&lt;&gt;"",CONCATENATE('Fenêtre spécifique'!B24,"=", 'Fenêtre spécifique'!D24),IF('Fenêtre spécifique'!D24&lt;&gt;"",'Fenêtre spécifique'!D24,""))</f>
        <v>window.specific.warning.panel.title=Errores detectados</v>
      </c>
    </row>
    <row r="124" spans="1:1" x14ac:dyDescent="0.25">
      <c r="A124" t="str">
        <f>IF('Fenêtre spécifique'!B25&lt;&gt;"",CONCATENATE('Fenêtre spécifique'!B25,"=", 'Fenêtre spécifique'!D25),IF('Fenêtre spécifique'!D25&lt;&gt;"",'Fenêtre spécifique'!D25,""))</f>
        <v>window.specific.warning.panel.text=&lt;html&gt;&lt;p&gt;&lt;b&gt;&lt;u&gt;PRECAUCIÓN:&lt;/u&gt;&lt;/b&gt;&lt;br/&gt;&lt;br/&gt;Se detectaron errores en esta pantalla.&lt;br/&gt;Complete las tablas a continuación para corrija los errores.&lt;br/&gt;Una vez que se hayan corregido los errores, este mensaje desaparecerá.&lt;/p&gt;&lt;/html&gt;</v>
      </c>
    </row>
    <row r="125" spans="1:1" x14ac:dyDescent="0.25">
      <c r="A125" t="str">
        <f>IF('Fenêtre spécifique'!B26&lt;&gt;"",CONCATENATE('Fenêtre spécifique'!B26,"=", 'Fenêtre spécifique'!D26),IF('Fenêtre spécifique'!D26&lt;&gt;"",'Fenêtre spécifique'!D26,""))</f>
        <v/>
      </c>
    </row>
    <row r="126" spans="1:1" x14ac:dyDescent="0.25">
      <c r="A126" t="str">
        <f>IF('Fenêtre spécifique'!B27&lt;&gt;"",CONCATENATE('Fenêtre spécifique'!B27,"=", 'Fenêtre spécifique'!D27),IF('Fenêtre spécifique'!D27&lt;&gt;"",'Fenêtre spécifique'!D27,""))</f>
        <v/>
      </c>
    </row>
    <row r="127" spans="1:1" x14ac:dyDescent="0.25">
      <c r="A127" t="str">
        <f>IF('Fenêtre spécifique'!B28&lt;&gt;"",CONCATENATE('Fenêtre spécifique'!B28,"=", 'Fenêtre spécifique'!D28),IF('Fenêtre spécifique'!D28&lt;&gt;"",'Fenêtre spécifique'!D28,""))</f>
        <v/>
      </c>
    </row>
    <row r="128" spans="1:1" x14ac:dyDescent="0.25">
      <c r="A128" t="str">
        <f>IF('Fenêtre spécifique'!B29&lt;&gt;"",CONCATENATE('Fenêtre spécifique'!B29,"=", 'Fenêtre spécifique'!D29),IF('Fenêtre spécifique'!D29&lt;&gt;"",'Fenêtre spécifique'!D29,""))</f>
        <v/>
      </c>
    </row>
    <row r="129" spans="1:1" x14ac:dyDescent="0.25">
      <c r="A129" t="str">
        <f>IF('Fenêtre spécifique'!B30&lt;&gt;"",CONCATENATE('Fenêtre spécifique'!B30,"=", 'Fenêtre spécifique'!D30),IF('Fenêtre spécifique'!D30&lt;&gt;"",'Fenêtre spécifique'!D30,""))</f>
        <v/>
      </c>
    </row>
    <row r="130" spans="1:1" x14ac:dyDescent="0.25">
      <c r="A130" t="str">
        <f>IF('Fenêtre spécifique'!B31&lt;&gt;"",CONCATENATE('Fenêtre spécifique'!B31,"=", 'Fenêtre spécifique'!D31),IF('Fenêtre spécifique'!D31&lt;&gt;"",'Fenêtre spécifique'!D31,""))</f>
        <v/>
      </c>
    </row>
    <row r="131" spans="1:1" x14ac:dyDescent="0.25">
      <c r="A131" t="str">
        <f>IF('Fenêtre spécifique'!B32&lt;&gt;"",CONCATENATE('Fenêtre spécifique'!B32,"=", 'Fenêtre spécifique'!D32),IF('Fenêtre spécifique'!D32&lt;&gt;"",'Fenêtre spécifique'!D32,""))</f>
        <v/>
      </c>
    </row>
    <row r="132" spans="1:1" x14ac:dyDescent="0.25">
      <c r="A132" t="str">
        <f>IF('Fenêtre spécifique'!B33&lt;&gt;"",CONCATENATE('Fenêtre spécifique'!B33,"=", 'Fenêtre spécifique'!D33),IF('Fenêtre spécifique'!D33&lt;&gt;"",'Fenêtre spécifique'!D33,""))</f>
        <v/>
      </c>
    </row>
    <row r="133" spans="1:1" x14ac:dyDescent="0.25">
      <c r="A133" t="str">
        <f>IF('Fenêtre spécifique'!B34&lt;&gt;"",CONCATENATE('Fenêtre spécifique'!B34,"=", 'Fenêtre spécifique'!D34),IF('Fenêtre spécifique'!D34&lt;&gt;"",'Fenêtre spécifique'!D34,""))</f>
        <v/>
      </c>
    </row>
    <row r="134" spans="1:1" x14ac:dyDescent="0.25">
      <c r="A134" t="str">
        <f>IF('Fenêtre spécifique'!B35&lt;&gt;"",CONCATENATE('Fenêtre spécifique'!B35,"=", 'Fenêtre spécifique'!D35),IF('Fenêtre spécifique'!D35&lt;&gt;"",'Fenêtre spécifique'!D35,""))</f>
        <v/>
      </c>
    </row>
    <row r="135" spans="1:1" x14ac:dyDescent="0.25">
      <c r="A135" t="str">
        <f>IF('Fenêtre spécifique'!B36&lt;&gt;"",CONCATENATE('Fenêtre spécifique'!B36,"=", 'Fenêtre spécifique'!D36),IF('Fenêtre spécifique'!D36&lt;&gt;"",'Fenêtre spécifique'!D36,""))</f>
        <v/>
      </c>
    </row>
    <row r="136" spans="1:1" x14ac:dyDescent="0.25">
      <c r="A136" t="str">
        <f>IF('Fenêtre spécifique'!B37&lt;&gt;"",CONCATENATE('Fenêtre spécifique'!B37,"=", 'Fenêtre spécifique'!D37),IF('Fenêtre spécifique'!D37&lt;&gt;"",'Fenêtre spécifique'!D37,""))</f>
        <v/>
      </c>
    </row>
    <row r="137" spans="1:1" x14ac:dyDescent="0.25">
      <c r="A137" t="str">
        <f>IF('Fenêtre Chargement document'!B2&lt;&gt;"",CONCATENATE('Fenêtre Chargement document'!B2,"=", 'Fenêtre Chargement document'!D2),IF('Fenêtre Chargement document'!D2&lt;&gt;"",'Fenêtre Chargement document'!D2,""))</f>
        <v>#Ventana cargar texto</v>
      </c>
    </row>
    <row r="138" spans="1:1" x14ac:dyDescent="0.25">
      <c r="A138" t="str">
        <f>IF('Fenêtre Chargement document'!B3&lt;&gt;"",CONCATENATE('Fenêtre Chargement document'!B3,"=", 'Fenêtre Chargement document'!D3),IF('Fenêtre Chargement document'!D3&lt;&gt;"",'Fenêtre Chargement document'!D3,""))</f>
        <v>window.type.configuration.DIDACTIC=modo Básico</v>
      </c>
    </row>
    <row r="139" spans="1:1" x14ac:dyDescent="0.25">
      <c r="A139" t="str">
        <f>IF('Fenêtre Chargement document'!B4&lt;&gt;"",CONCATENATE('Fenêtre Chargement document'!B4,"=", 'Fenêtre Chargement document'!D4),IF('Fenêtre Chargement document'!D4&lt;&gt;"",'Fenêtre Chargement document'!D4,""))</f>
        <v>window.type.configuration.DIDACTIC_EXPERT=modo Personalizado</v>
      </c>
    </row>
    <row r="140" spans="1:1" x14ac:dyDescent="0.25">
      <c r="A140" t="str">
        <f>IF('Fenêtre Chargement document'!B5&lt;&gt;"",CONCATENATE('Fenêtre Chargement document'!B5,"=", 'Fenêtre Chargement document'!D5),IF('Fenêtre Chargement document'!D5&lt;&gt;"",'Fenêtre Chargement document'!D5,""))</f>
        <v xml:space="preserve">window.load.texts.title= Selecciona la configuración que vas a utilizar </v>
      </c>
    </row>
    <row r="141" spans="1:1" x14ac:dyDescent="0.25">
      <c r="A141" t="str">
        <f>IF('Fenêtre Chargement document'!B6&lt;&gt;"",CONCATENATE('Fenêtre Chargement document'!B6,"=", 'Fenêtre Chargement document'!D6),IF('Fenêtre Chargement document'!D6&lt;&gt;"",'Fenêtre Chargement document'!D6,""))</f>
        <v>window.load.texts.type.configuration.panel.title=Opciones de la configuración</v>
      </c>
    </row>
    <row r="142" spans="1:1" x14ac:dyDescent="0.25">
      <c r="A142" t="str">
        <f>IF('Fenêtre Chargement document'!B7&lt;&gt;"",CONCATENATE('Fenêtre Chargement document'!B7,"=", 'Fenêtre Chargement document'!D7),IF('Fenêtre Chargement document'!D7&lt;&gt;"",'Fenêtre Chargement document'!D7,""))</f>
        <v>window.load.texts.type.configuration.label=Configuración :</v>
      </c>
    </row>
    <row r="143" spans="1:1" x14ac:dyDescent="0.25">
      <c r="A143" t="str">
        <f>IF('Fenêtre Chargement document'!B8&lt;&gt;"",CONCATENATE('Fenêtre Chargement document'!B8,"=", 'Fenêtre Chargement document'!D8),IF('Fenêtre Chargement document'!D8&lt;&gt;"",'Fenêtre Chargement document'!D8,""))</f>
        <v>window.load.texts.type.configuration.expert.label=Configuración de la biblioteca :</v>
      </c>
    </row>
    <row r="144" spans="1:1" x14ac:dyDescent="0.25">
      <c r="A144" t="str">
        <f>IF('Fenêtre Chargement document'!B9&lt;&gt;"",CONCATENATE('Fenêtre Chargement document'!B9,"=", 'Fenêtre Chargement document'!D9),IF('Fenêtre Chargement document'!D9&lt;&gt;"",'Fenêtre Chargement document'!D9,""))</f>
        <v>window.load.texts.folder.panel.title=Elección de la carpeta</v>
      </c>
    </row>
    <row r="145" spans="1:1" x14ac:dyDescent="0.25">
      <c r="A145" t="str">
        <f>IF('Fenêtre Chargement document'!B10&lt;&gt;"",CONCATENATE('Fenêtre Chargement document'!B10,"=", 'Fenêtre Chargement document'!D10),IF('Fenêtre Chargement document'!D10&lt;&gt;"",'Fenêtre Chargement document'!D10,""))</f>
        <v>window.load.texts.folder.label=Carpeta que contiene los textos:</v>
      </c>
    </row>
    <row r="146" spans="1:1" x14ac:dyDescent="0.25">
      <c r="A146" t="str">
        <f>IF('Fenêtre Chargement document'!B11&lt;&gt;"",CONCATENATE('Fenêtre Chargement document'!B11,"=", 'Fenêtre Chargement document'!D11),IF('Fenêtre Chargement document'!D11&lt;&gt;"",'Fenêtre Chargement document'!D11,""))</f>
        <v>window.load.texts.folder.button.label=Abrir...</v>
      </c>
    </row>
    <row r="147" spans="1:1" x14ac:dyDescent="0.25">
      <c r="A147" t="str">
        <f>IF('Fenêtre Chargement document'!B12&lt;&gt;"",CONCATENATE('Fenêtre Chargement document'!B12,"=", 'Fenêtre Chargement document'!D12),IF('Fenêtre Chargement document'!D12&lt;&gt;"",'Fenêtre Chargement document'!D12,""))</f>
        <v>window.load.texts.folder.button.folder.choose.title=Seleccionar la carpeta que contiene los textos</v>
      </c>
    </row>
    <row r="148" spans="1:1" x14ac:dyDescent="0.25">
      <c r="A148" t="str">
        <f>IF('Fenêtre Chargement document'!B13&lt;&gt;"",CONCATENATE('Fenêtre Chargement document'!B13,"=", 'Fenêtre Chargement document'!D13),IF('Fenêtre Chargement document'!D13&lt;&gt;"",'Fenêtre Chargement document'!D13,""))</f>
        <v>window.load.texts.start.button.label=Cargar la carpeta que contiene los documentos</v>
      </c>
    </row>
    <row r="149" spans="1:1" x14ac:dyDescent="0.25">
      <c r="A149" t="str">
        <f>IF('Fenêtre Chargement document'!B14&lt;&gt;"",CONCATENATE('Fenêtre Chargement document'!B14,"=", 'Fenêtre Chargement document'!D14),IF('Fenêtre Chargement document'!D14&lt;&gt;"",'Fenêtre Chargement document'!D14,""))</f>
        <v/>
      </c>
    </row>
    <row r="150" spans="1:1" x14ac:dyDescent="0.25">
      <c r="A150" t="str">
        <f>IF('Fenêtre Chargement document'!B15&lt;&gt;"",CONCATENATE('Fenêtre Chargement document'!B15,"=", 'Fenêtre Chargement document'!D15),IF('Fenêtre Chargement document'!D15&lt;&gt;"",'Fenêtre Chargement document'!D15,""))</f>
        <v/>
      </c>
    </row>
    <row r="151" spans="1:1" x14ac:dyDescent="0.25">
      <c r="A151" t="str">
        <f>IF('Fenêtre Chargement document'!B16&lt;&gt;"",CONCATENATE('Fenêtre Chargement document'!B16,"=", 'Fenêtre Chargement document'!D16),IF('Fenêtre Chargement document'!D16&lt;&gt;"",'Fenêtre Chargement document'!D16,""))</f>
        <v/>
      </c>
    </row>
    <row r="152" spans="1:1" x14ac:dyDescent="0.25">
      <c r="A152" t="str">
        <f>IF('Fenêtre Chargement document'!B17&lt;&gt;"",CONCATENATE('Fenêtre Chargement document'!B17,"=", 'Fenêtre Chargement document'!D17),IF('Fenêtre Chargement document'!D17&lt;&gt;"",'Fenêtre Chargement document'!D17,""))</f>
        <v/>
      </c>
    </row>
    <row r="153" spans="1:1" x14ac:dyDescent="0.25">
      <c r="A153" t="str">
        <f>IF('Fenêtre Chargement document'!B18&lt;&gt;"",CONCATENATE('Fenêtre Chargement document'!B18,"=", 'Fenêtre Chargement document'!D18),IF('Fenêtre Chargement document'!D18&lt;&gt;"",'Fenêtre Chargement document'!D18,""))</f>
        <v/>
      </c>
    </row>
    <row r="154" spans="1:1" x14ac:dyDescent="0.25">
      <c r="A154" t="str">
        <f>IF('Fenêtre Chargement document'!B19&lt;&gt;"",CONCATENATE('Fenêtre Chargement document'!B19,"=", 'Fenêtre Chargement document'!D19),IF('Fenêtre Chargement document'!D19&lt;&gt;"",'Fenêtre Chargement document'!D19,""))</f>
        <v/>
      </c>
    </row>
    <row r="155" spans="1:1" x14ac:dyDescent="0.25">
      <c r="A155" t="str">
        <f>IF('Fenêtre Chargement document'!B20&lt;&gt;"",CONCATENATE('Fenêtre Chargement document'!B20,"=", 'Fenêtre Chargement document'!D20),IF('Fenêtre Chargement document'!D20&lt;&gt;"",'Fenêtre Chargement document'!D20,""))</f>
        <v/>
      </c>
    </row>
    <row r="156" spans="1:1" x14ac:dyDescent="0.25">
      <c r="A156" t="str">
        <f>IF('Fenêtre Chargement document'!B21&lt;&gt;"",CONCATENATE('Fenêtre Chargement document'!B21,"=", 'Fenêtre Chargement document'!D21),IF('Fenêtre Chargement document'!D21&lt;&gt;"",'Fenêtre Chargement document'!D21,""))</f>
        <v/>
      </c>
    </row>
    <row r="157" spans="1:1" x14ac:dyDescent="0.25">
      <c r="A157" t="str">
        <f>IF('Fenêtre Chargement document'!B22&lt;&gt;"",CONCATENATE('Fenêtre Chargement document'!B22,"=", 'Fenêtre Chargement document'!D22),IF('Fenêtre Chargement document'!D22&lt;&gt;"",'Fenêtre Chargement document'!D22,""))</f>
        <v/>
      </c>
    </row>
    <row r="158" spans="1:1" x14ac:dyDescent="0.25">
      <c r="A158" t="str">
        <f>IF('Fenêtre Chargement document'!B23&lt;&gt;"",CONCATENATE('Fenêtre Chargement document'!B23,"=", 'Fenêtre Chargement document'!D23),IF('Fenêtre Chargement document'!D23&lt;&gt;"",'Fenêtre Chargement document'!D23,""))</f>
        <v/>
      </c>
    </row>
    <row r="159" spans="1:1" x14ac:dyDescent="0.25">
      <c r="A159" t="str">
        <f>IF('Fenêtre Chargement document'!B24&lt;&gt;"",CONCATENATE('Fenêtre Chargement document'!B24,"=", 'Fenêtre Chargement document'!D24),IF('Fenêtre Chargement document'!D24&lt;&gt;"",'Fenêtre Chargement document'!D24,""))</f>
        <v/>
      </c>
    </row>
    <row r="160" spans="1:1" x14ac:dyDescent="0.25">
      <c r="A160" t="str">
        <f>IF('Choix bibliotheque texte'!B2&lt;&gt;"",CONCATENATE('Choix bibliotheque texte'!B2,"=", 'Choix bibliotheque texte'!D2),IF('Choix bibliotheque texte'!D2&lt;&gt;"",'Choix bibliotheque texte'!D2,""))</f>
        <v>#Cargando textos librería</v>
      </c>
    </row>
    <row r="161" spans="1:1" x14ac:dyDescent="0.25">
      <c r="A161" t="str">
        <f>IF('Choix bibliotheque texte'!B3&lt;&gt;"",CONCATENATE('Choix bibliotheque texte'!B3,"=", 'Choix bibliotheque texte'!D3),IF('Choix bibliotheque texte'!D3&lt;&gt;"",'Choix bibliotheque texte'!D3,""))</f>
        <v>window.load.texts.folder.library.button.folder.choose.title=Selecciona la carpeta que contiene la biblioteca de materiales</v>
      </c>
    </row>
    <row r="162" spans="1:1" x14ac:dyDescent="0.25">
      <c r="A162" t="str">
        <f>IF('Choix bibliotheque texte'!B4&lt;&gt;"",CONCATENATE('Choix bibliotheque texte'!B4,"=", 'Choix bibliotheque texte'!D4),IF('Choix bibliotheque texte'!D4&lt;&gt;"",'Choix bibliotheque texte'!D4,""))</f>
        <v/>
      </c>
    </row>
    <row r="163" spans="1:1" x14ac:dyDescent="0.25">
      <c r="A163" t="str">
        <f>IF('Choix bibliotheque texte'!B5&lt;&gt;"",CONCATENATE('Choix bibliotheque texte'!B5,"=", 'Choix bibliotheque texte'!D5),IF('Choix bibliotheque texte'!D5&lt;&gt;"",'Choix bibliotheque texte'!D5,""))</f>
        <v/>
      </c>
    </row>
    <row r="164" spans="1:1" x14ac:dyDescent="0.25">
      <c r="A164" t="str">
        <f>IF('Choix bibliotheque texte'!B6&lt;&gt;"",CONCATENATE('Choix bibliotheque texte'!B6,"=", 'Choix bibliotheque texte'!D6),IF('Choix bibliotheque texte'!D6&lt;&gt;"",'Choix bibliotheque texte'!D6,""))</f>
        <v/>
      </c>
    </row>
    <row r="165" spans="1:1" x14ac:dyDescent="0.25">
      <c r="A165" t="str">
        <f>IF('Choix bibliotheque texte'!B7&lt;&gt;"",CONCATENATE('Choix bibliotheque texte'!B7,"=", 'Choix bibliotheque texte'!D7),IF('Choix bibliotheque texte'!D7&lt;&gt;"",'Choix bibliotheque texte'!D7,""))</f>
        <v/>
      </c>
    </row>
    <row r="166" spans="1:1" x14ac:dyDescent="0.25">
      <c r="A166" t="str">
        <f>IF('Choix bibliotheque texte'!B8&lt;&gt;"",CONCATENATE('Choix bibliotheque texte'!B8,"=", 'Choix bibliotheque texte'!D8),IF('Choix bibliotheque texte'!D8&lt;&gt;"",'Choix bibliotheque texte'!D8,""))</f>
        <v/>
      </c>
    </row>
    <row r="167" spans="1:1" x14ac:dyDescent="0.25">
      <c r="A167" t="str">
        <f>IF('Choix bibliotheque texte'!B9&lt;&gt;"",CONCATENATE('Choix bibliotheque texte'!B9,"=", 'Choix bibliotheque texte'!D9),IF('Choix bibliotheque texte'!D9&lt;&gt;"",'Choix bibliotheque texte'!D9,""))</f>
        <v/>
      </c>
    </row>
    <row r="168" spans="1:1" x14ac:dyDescent="0.25">
      <c r="A168" t="str">
        <f>IF('Choix bibliotheque texte'!B10&lt;&gt;"",CONCATENATE('Choix bibliotheque texte'!B10,"=", 'Choix bibliotheque texte'!D10),IF('Choix bibliotheque texte'!D10&lt;&gt;"",'Choix bibliotheque texte'!D10,""))</f>
        <v/>
      </c>
    </row>
    <row r="169" spans="1:1" x14ac:dyDescent="0.25">
      <c r="A169" t="str">
        <f>IF('Choix bibliotheque texte'!B11&lt;&gt;"",CONCATENATE('Choix bibliotheque texte'!B11,"=", 'Choix bibliotheque texte'!D11),IF('Choix bibliotheque texte'!D11&lt;&gt;"",'Choix bibliotheque texte'!D11,""))</f>
        <v/>
      </c>
    </row>
    <row r="170" spans="1:1" x14ac:dyDescent="0.25">
      <c r="A170" t="str">
        <f>IF('Choix bibliotheque texte'!B12&lt;&gt;"",CONCATENATE('Choix bibliotheque texte'!B12,"=", 'Choix bibliotheque texte'!D12),IF('Choix bibliotheque texte'!D12&lt;&gt;"",'Choix bibliotheque texte'!D12,""))</f>
        <v/>
      </c>
    </row>
    <row r="171" spans="1:1" x14ac:dyDescent="0.25">
      <c r="A171" t="str">
        <f>IF('Fenetre Corpus'!B2&lt;&gt;"",CONCATENATE('Fenetre Corpus'!B2,"=", 'Fenetre Corpus'!D2),IF('Fenetre Corpus'!D2&lt;&gt;"",'Fenetre Corpus'!D2,""))</f>
        <v>#Pantalla Corpus</v>
      </c>
    </row>
    <row r="172" spans="1:1" x14ac:dyDescent="0.25">
      <c r="A172" t="str">
        <f>IF('Fenetre Corpus'!B3&lt;&gt;"",CONCATENATE('Fenetre Corpus'!B3,"=", 'Fenetre Corpus'!D3),IF('Fenetre Corpus'!D3&lt;&gt;"",'Fenetre Corpus'!D3,""))</f>
        <v>window.create.corpus.title=Creación de un material</v>
      </c>
    </row>
    <row r="173" spans="1:1" x14ac:dyDescent="0.25">
      <c r="A173" t="str">
        <f>IF('Fenetre Corpus'!B4&lt;&gt;"",CONCATENATE('Fenetre Corpus'!B4,"=", 'Fenetre Corpus'!D4),IF('Fenetre Corpus'!D4&lt;&gt;"",'Fenetre Corpus'!D4,""))</f>
        <v>window.create.corpus.file.panel.title=Información del documento</v>
      </c>
    </row>
    <row r="174" spans="1:1" x14ac:dyDescent="0.25">
      <c r="A174" t="str">
        <f>IF('Fenetre Corpus'!B5&lt;&gt;"",CONCATENATE('Fenetre Corpus'!B5,"=", 'Fenetre Corpus'!D5),IF('Fenetre Corpus'!D5&lt;&gt;"",'Fenetre Corpus'!D5,""))</f>
        <v>window.create.corpus.name.label=Nombre del documento</v>
      </c>
    </row>
    <row r="175" spans="1:1" x14ac:dyDescent="0.25">
      <c r="A175" t="str">
        <f>IF('Fenetre Corpus'!B6&lt;&gt;"",CONCATENATE('Fenetre Corpus'!B6,"=", 'Fenetre Corpus'!D6),IF('Fenetre Corpus'!D6&lt;&gt;"",'Fenetre Corpus'!D6,""))</f>
        <v>window.create.corpus.content.panel.title=Informaciones acerca del documento</v>
      </c>
    </row>
    <row r="176" spans="1:1" x14ac:dyDescent="0.25">
      <c r="A176" t="str">
        <f>IF('Fenetre Corpus'!B7&lt;&gt;"",CONCATENATE('Fenetre Corpus'!B7,"=", 'Fenetre Corpus'!D7),IF('Fenetre Corpus'!D7&lt;&gt;"",'Fenetre Corpus'!D7,""))</f>
        <v>window.create.corpus.action.panel.title=Acciones</v>
      </c>
    </row>
    <row r="177" spans="1:1" x14ac:dyDescent="0.25">
      <c r="A177" t="str">
        <f>IF('Fenetre Corpus'!B8&lt;&gt;"",CONCATENATE('Fenetre Corpus'!B8,"=", 'Fenetre Corpus'!D8),IF('Fenetre Corpus'!D8&lt;&gt;"",'Fenetre Corpus'!D8,""))</f>
        <v xml:space="preserve">window.create.corpus.action.create.text.button.title=Añadir un material </v>
      </c>
    </row>
    <row r="178" spans="1:1" x14ac:dyDescent="0.25">
      <c r="A178" t="str">
        <f>IF('Fenetre Corpus'!B9&lt;&gt;"",CONCATENATE('Fenetre Corpus'!B9,"=", 'Fenetre Corpus'!D9),IF('Fenetre Corpus'!D9&lt;&gt;"",'Fenetre Corpus'!D9,""))</f>
        <v>window.fixed.error.meta.blank.line.panel.title=Corrección de las cabeceras del corpus no informadas</v>
      </c>
    </row>
    <row r="179" spans="1:1" x14ac:dyDescent="0.25">
      <c r="A179" t="str">
        <f>IF('Fenetre Corpus'!B10&lt;&gt;"",CONCATENATE('Fenetre Corpus'!B10,"=", 'Fenetre Corpus'!D10),IF('Fenetre Corpus'!D10&lt;&gt;"",'Fenetre Corpus'!D10,""))</f>
        <v>window.fixed.error.meta.blank.line.panel.save.quit.button.label=Finalizar y guardar las correcciones</v>
      </c>
    </row>
    <row r="180" spans="1:1" x14ac:dyDescent="0.25">
      <c r="A180" t="str">
        <f>IF('Fenetre Corpus'!B11&lt;&gt;"",CONCATENATE('Fenetre Corpus'!B11,"=", 'Fenetre Corpus'!D11),IF('Fenetre Corpus'!D11&lt;&gt;"",'Fenetre Corpus'!D11,""))</f>
        <v>window.fixed.error.meta.blank.line.panel.save.next.button.label=Corregir y pasar a la siguiente</v>
      </c>
    </row>
    <row r="181" spans="1:1" x14ac:dyDescent="0.25">
      <c r="A181" t="str">
        <f>IF('Fenetre Corpus'!B12&lt;&gt;"",CONCATENATE('Fenetre Corpus'!B12,"=", 'Fenetre Corpus'!D12),IF('Fenetre Corpus'!D12&lt;&gt;"",'Fenetre Corpus'!D12,""))</f>
        <v>window.manage.corpus.title=Ver o Editar datos de un material</v>
      </c>
    </row>
    <row r="182" spans="1:1" x14ac:dyDescent="0.25">
      <c r="A182" t="str">
        <f>IF('Fenetre Corpus'!B13&lt;&gt;"",CONCATENATE('Fenetre Corpus'!B13,"=", 'Fenetre Corpus'!D13),IF('Fenetre Corpus'!D13&lt;&gt;"",'Fenetre Corpus'!D13,""))</f>
        <v>window.manage.texts.add.text.action.button.save.and.quit.label=Añadir un material</v>
      </c>
    </row>
    <row r="183" spans="1:1" x14ac:dyDescent="0.25">
      <c r="A183" t="str">
        <f>IF('Fenetre Corpus'!B14&lt;&gt;"",CONCATENATE('Fenetre Corpus'!B14,"=", 'Fenetre Corpus'!D14),IF('Fenetre Corpus'!D14&lt;&gt;"",'Fenetre Corpus'!D14,""))</f>
        <v/>
      </c>
    </row>
    <row r="184" spans="1:1" x14ac:dyDescent="0.25">
      <c r="A184" t="str">
        <f>IF('Fenetre Corpus'!B15&lt;&gt;"",CONCATENATE('Fenetre Corpus'!B15,"=", 'Fenetre Corpus'!D15),IF('Fenetre Corpus'!D15&lt;&gt;"",'Fenetre Corpus'!D15,""))</f>
        <v/>
      </c>
    </row>
    <row r="185" spans="1:1" x14ac:dyDescent="0.25">
      <c r="A185" t="str">
        <f>IF('Fenetre Corpus'!B16&lt;&gt;"",CONCATENATE('Fenetre Corpus'!B16,"=", 'Fenetre Corpus'!D16),IF('Fenetre Corpus'!D16&lt;&gt;"",'Fenetre Corpus'!D16,""))</f>
        <v/>
      </c>
    </row>
    <row r="186" spans="1:1" x14ac:dyDescent="0.25">
      <c r="A186" t="str">
        <f>IF('Fenetre Corpus'!B17&lt;&gt;"",CONCATENATE('Fenetre Corpus'!B17,"=", 'Fenetre Corpus'!D17),IF('Fenetre Corpus'!D17&lt;&gt;"",'Fenetre Corpus'!D17,""))</f>
        <v/>
      </c>
    </row>
    <row r="187" spans="1:1" x14ac:dyDescent="0.25">
      <c r="A187" t="str">
        <f>IF('Fenetre Corpus'!B18&lt;&gt;"",CONCATENATE('Fenetre Corpus'!B18,"=", 'Fenetre Corpus'!D18),IF('Fenetre Corpus'!D18&lt;&gt;"",'Fenetre Corpus'!D18,""))</f>
        <v/>
      </c>
    </row>
    <row r="188" spans="1:1" x14ac:dyDescent="0.25">
      <c r="A188" t="str">
        <f>IF('Fenetre Corpus'!B19&lt;&gt;"",CONCATENATE('Fenetre Corpus'!B19,"=", 'Fenetre Corpus'!D19),IF('Fenetre Corpus'!D19&lt;&gt;"",'Fenetre Corpus'!D19,""))</f>
        <v/>
      </c>
    </row>
    <row r="189" spans="1:1" x14ac:dyDescent="0.25">
      <c r="A189" t="str">
        <f>IF('Fenetre Corpus'!B20&lt;&gt;"",CONCATENATE('Fenetre Corpus'!B20,"=", 'Fenetre Corpus'!D20),IF('Fenetre Corpus'!D20&lt;&gt;"",'Fenetre Corpus'!D20,""))</f>
        <v/>
      </c>
    </row>
    <row r="190" spans="1:1" x14ac:dyDescent="0.25">
      <c r="A190" t="str">
        <f>IF('Fenetre Creation texte'!B2&lt;&gt;"",CONCATENATE('Fenetre Creation texte'!B2,"=", 'Fenetre Creation texte'!D2),IF('Fenetre Creation texte'!D2&lt;&gt;"",'Fenetre Creation texte'!D2,""))</f>
        <v>#Pantalla Crear texto</v>
      </c>
    </row>
    <row r="191" spans="1:1" x14ac:dyDescent="0.25">
      <c r="A191" t="str">
        <f>IF('Fenetre Creation texte'!B3&lt;&gt;"",CONCATENATE('Fenetre Creation texte'!B3,"=", 'Fenetre Creation texte'!D3),IF('Fenetre Creation texte'!D3&lt;&gt;"",'Fenetre Creation texte'!D3,""))</f>
        <v xml:space="preserve">window.create.text.title=Creación de un material </v>
      </c>
    </row>
    <row r="192" spans="1:1" x14ac:dyDescent="0.25">
      <c r="A192" t="str">
        <f>IF('Fenetre Creation texte'!B4&lt;&gt;"",CONCATENATE('Fenetre Creation texte'!B4,"=", 'Fenetre Creation texte'!D4),IF('Fenetre Creation texte'!D4&lt;&gt;"",'Fenetre Creation texte'!D4,""))</f>
        <v>window.create.text.action.panel.title=Acciones</v>
      </c>
    </row>
    <row r="193" spans="1:1" x14ac:dyDescent="0.25">
      <c r="A193" t="str">
        <f>IF('Fenetre Creation texte'!B5&lt;&gt;"",CONCATENATE('Fenetre Creation texte'!B5,"=", 'Fenetre Creation texte'!D5),IF('Fenetre Creation texte'!D5&lt;&gt;"",'Fenetre Creation texte'!D5,""))</f>
        <v>window.create.text.action.create.and.quit.text.button.title=Terminar y guardar</v>
      </c>
    </row>
    <row r="194" spans="1:1" x14ac:dyDescent="0.25">
      <c r="A194" t="str">
        <f>IF('Fenetre Creation texte'!B6&lt;&gt;"",CONCATENATE('Fenetre Creation texte'!B6,"=", 'Fenetre Creation texte'!D6),IF('Fenetre Creation texte'!D6&lt;&gt;"",'Fenetre Creation texte'!D6,""))</f>
        <v>window.create.text.action.create.text.and.add.text.button.title=Añadir otro material</v>
      </c>
    </row>
    <row r="195" spans="1:1" x14ac:dyDescent="0.25">
      <c r="A195" t="str">
        <f>IF('Fenetre Creation texte'!B7&lt;&gt;"",CONCATENATE('Fenetre Creation texte'!B7,"=", 'Fenetre Creation texte'!D7),IF('Fenetre Creation texte'!D7&lt;&gt;"",'Fenetre Creation texte'!D7,""))</f>
        <v>window.create.text.action.fill.specific.button.title=Creación de las informaciones específicas</v>
      </c>
    </row>
    <row r="196" spans="1:1" x14ac:dyDescent="0.25">
      <c r="A196" t="str">
        <f>IF('Fenetre Creation texte'!B8&lt;&gt;"",CONCATENATE('Fenetre Creation texte'!B8,"=", 'Fenetre Creation texte'!D8),IF('Fenetre Creation texte'!D8&lt;&gt;"",'Fenetre Creation texte'!D8,""))</f>
        <v/>
      </c>
    </row>
    <row r="197" spans="1:1" x14ac:dyDescent="0.25">
      <c r="A197" t="str">
        <f>IF('Fenetre Creation texte'!B9&lt;&gt;"",CONCATENATE('Fenetre Creation texte'!B9,"=", 'Fenetre Creation texte'!D9),IF('Fenetre Creation texte'!D9&lt;&gt;"",'Fenetre Creation texte'!D9,""))</f>
        <v/>
      </c>
    </row>
    <row r="198" spans="1:1" x14ac:dyDescent="0.25">
      <c r="A198" t="str">
        <f>IF('Fenetre Creation texte'!B10&lt;&gt;"",CONCATENATE('Fenetre Creation texte'!B10,"=", 'Fenetre Creation texte'!D10),IF('Fenetre Creation texte'!D10&lt;&gt;"",'Fenetre Creation texte'!D10,""))</f>
        <v/>
      </c>
    </row>
    <row r="199" spans="1:1" x14ac:dyDescent="0.25">
      <c r="A199" t="str">
        <f>IF('Fenetre Creation texte'!B11&lt;&gt;"",CONCATENATE('Fenetre Creation texte'!B11,"=", 'Fenetre Creation texte'!D11),IF('Fenetre Creation texte'!D11&lt;&gt;"",'Fenetre Creation texte'!D11,""))</f>
        <v/>
      </c>
    </row>
    <row r="200" spans="1:1" x14ac:dyDescent="0.25">
      <c r="A200" t="str">
        <f>IF('Fenetre Creation texte'!B12&lt;&gt;"",CONCATENATE('Fenetre Creation texte'!B12,"=", 'Fenetre Creation texte'!D12),IF('Fenetre Creation texte'!D12&lt;&gt;"",'Fenetre Creation texte'!D12,""))</f>
        <v/>
      </c>
    </row>
    <row r="201" spans="1:1" x14ac:dyDescent="0.25">
      <c r="A201" t="str">
        <f>IF('Fenetre Creation texte'!B13&lt;&gt;"",CONCATENATE('Fenetre Creation texte'!B13,"=", 'Fenetre Creation texte'!D13),IF('Fenetre Creation texte'!D13&lt;&gt;"",'Fenetre Creation texte'!D13,""))</f>
        <v/>
      </c>
    </row>
    <row r="202" spans="1:1" x14ac:dyDescent="0.25">
      <c r="A202" t="str">
        <f>IF('Fenetre Creation texte'!B14&lt;&gt;"",CONCATENATE('Fenetre Creation texte'!B14,"=", 'Fenetre Creation texte'!D14),IF('Fenetre Creation texte'!D14&lt;&gt;"",'Fenetre Creation texte'!D14,""))</f>
        <v/>
      </c>
    </row>
    <row r="203" spans="1:1" x14ac:dyDescent="0.25">
      <c r="A203" t="str">
        <f>IF('Fenetre Creation texte'!B15&lt;&gt;"",CONCATENATE('Fenetre Creation texte'!B15,"=", 'Fenetre Creation texte'!D15),IF('Fenetre Creation texte'!D15&lt;&gt;"",'Fenetre Creation texte'!D15,""))</f>
        <v/>
      </c>
    </row>
    <row r="204" spans="1:1" x14ac:dyDescent="0.25">
      <c r="A204" t="str">
        <f>IF('Fenetre Creation texte'!B16&lt;&gt;"",CONCATENATE('Fenetre Creation texte'!B16,"=", 'Fenetre Creation texte'!D16),IF('Fenetre Creation texte'!D16&lt;&gt;"",'Fenetre Creation texte'!D16,""))</f>
        <v/>
      </c>
    </row>
    <row r="205" spans="1:1" x14ac:dyDescent="0.25">
      <c r="A205" t="str">
        <f>IF('Fenetre Creation texte'!B17&lt;&gt;"",CONCATENATE('Fenetre Creation texte'!B17,"=", 'Fenetre Creation texte'!D17),IF('Fenetre Creation texte'!D17&lt;&gt;"",'Fenetre Creation texte'!D17,""))</f>
        <v/>
      </c>
    </row>
    <row r="206" spans="1:1" x14ac:dyDescent="0.25">
      <c r="A206" t="str">
        <f>IF('Fenetre Creation texte'!B18&lt;&gt;"",CONCATENATE('Fenetre Creation texte'!B18,"=", 'Fenetre Creation texte'!D18),IF('Fenetre Creation texte'!D18&lt;&gt;"",'Fenetre Creation texte'!D18,""))</f>
        <v/>
      </c>
    </row>
    <row r="207" spans="1:1" x14ac:dyDescent="0.25">
      <c r="A207" t="str">
        <f>IF('Fenetre Creation texte'!B19&lt;&gt;"",CONCATENATE('Fenetre Creation texte'!B19,"=", 'Fenetre Creation texte'!D19),IF('Fenetre Creation texte'!D19&lt;&gt;"",'Fenetre Creation texte'!D19,""))</f>
        <v/>
      </c>
    </row>
    <row r="208" spans="1:1" x14ac:dyDescent="0.25">
      <c r="A208" t="str">
        <f>IF('Fenetre Creation texte'!B20&lt;&gt;"",CONCATENATE('Fenetre Creation texte'!B20,"=", 'Fenetre Creation texte'!D20),IF('Fenetre Creation texte'!D20&lt;&gt;"",'Fenetre Creation texte'!D20,""))</f>
        <v/>
      </c>
    </row>
    <row r="209" spans="1:1" x14ac:dyDescent="0.25">
      <c r="A209" t="str">
        <f>IF('Fenetre Creation texte'!B21&lt;&gt;"",CONCATENATE('Fenetre Creation texte'!B21,"=", 'Fenetre Creation texte'!D21),IF('Fenetre Creation texte'!D21&lt;&gt;"",'Fenetre Creation texte'!D21,""))</f>
        <v/>
      </c>
    </row>
    <row r="210" spans="1:1" x14ac:dyDescent="0.25">
      <c r="A210" t="str">
        <f>IF('Fenetre Gerer les textes'!B2&lt;&gt;"",CONCATENATE('Fenetre Gerer les textes'!B2,"=", 'Fenetre Gerer les textes'!D2),IF('Fenetre Gerer les textes'!D2&lt;&gt;"",'Fenetre Gerer les textes'!D2,""))</f>
        <v>#Pantalla Gestión de textos</v>
      </c>
    </row>
    <row r="211" spans="1:1" x14ac:dyDescent="0.25">
      <c r="A211" t="str">
        <f>IF('Fenetre Gerer les textes'!B3&lt;&gt;"",CONCATENATE('Fenetre Gerer les textes'!B3,"=", 'Fenetre Gerer les textes'!D3),IF('Fenetre Gerer les textes'!D3&lt;&gt;"",'Fenetre Gerer les textes'!D3,""))</f>
        <v>window.display.texts.panel.label=Lista de textos</v>
      </c>
    </row>
    <row r="212" spans="1:1" x14ac:dyDescent="0.25">
      <c r="A212" t="str">
        <f>IF('Fenetre Gerer les textes'!B4&lt;&gt;"",CONCATENATE('Fenetre Gerer les textes'!B4,"=", 'Fenetre Gerer les textes'!D4),IF('Fenetre Gerer les textes'!D4&lt;&gt;"",'Fenetre Gerer les textes'!D4,""))</f>
        <v>window.display.corpus.edit.button.label=Ver/Editar el corpus</v>
      </c>
    </row>
    <row r="213" spans="1:1" x14ac:dyDescent="0.25">
      <c r="A213" t="str">
        <f>IF('Fenetre Gerer les textes'!B5&lt;&gt;"",CONCATENATE('Fenetre Gerer les textes'!B5,"=", 'Fenetre Gerer les textes'!D5),IF('Fenetre Gerer les textes'!D5&lt;&gt;"",'Fenetre Gerer les textes'!D5,""))</f>
        <v>window.display.texts.edit.button.label=Ver/Editar el texto</v>
      </c>
    </row>
    <row r="214" spans="1:1" x14ac:dyDescent="0.25">
      <c r="A214" t="str">
        <f>IF('Fenetre Gerer les textes'!B6&lt;&gt;"",CONCATENATE('Fenetre Gerer les textes'!B6,"=", 'Fenetre Gerer les textes'!D6),IF('Fenetre Gerer les textes'!D6&lt;&gt;"",'Fenetre Gerer les textes'!D6,""))</f>
        <v>window.display.texts.delete.button.label=Eliminar el texto</v>
      </c>
    </row>
    <row r="215" spans="1:1" x14ac:dyDescent="0.25">
      <c r="A215" t="str">
        <f>IF('Fenetre Gerer les textes'!B7&lt;&gt;"",CONCATENATE('Fenetre Gerer les textes'!B7,"=", 'Fenetre Gerer les textes'!D7),IF('Fenetre Gerer les textes'!D7&lt;&gt;"",'Fenetre Gerer les textes'!D7,""))</f>
        <v>window.display.texts.previous.button.label=Anterior</v>
      </c>
    </row>
    <row r="216" spans="1:1" x14ac:dyDescent="0.25">
      <c r="A216" t="str">
        <f>IF('Fenetre Gerer les textes'!B8&lt;&gt;"",CONCATENATE('Fenetre Gerer les textes'!B8,"=", 'Fenetre Gerer les textes'!D8),IF('Fenetre Gerer les textes'!D8&lt;&gt;"",'Fenetre Gerer les textes'!D8,""))</f>
        <v>window.display.texts.next.button.label=Siguiente</v>
      </c>
    </row>
    <row r="217" spans="1:1" x14ac:dyDescent="0.25">
      <c r="A217" t="str">
        <f>IF('Fenetre Gerer les textes'!B9&lt;&gt;"",CONCATENATE('Fenetre Gerer les textes'!B9,"=", 'Fenetre Gerer les textes'!D9),IF('Fenetre Gerer les textes'!D9&lt;&gt;"",'Fenetre Gerer les textes'!D9,""))</f>
        <v>window.display.texts.current.position.label=Página %d / %d</v>
      </c>
    </row>
    <row r="218" spans="1:1" x14ac:dyDescent="0.25">
      <c r="A218" t="str">
        <f>IF('Fenetre Gerer les textes'!B10&lt;&gt;"",CONCATENATE('Fenetre Gerer les textes'!B10,"=", 'Fenetre Gerer les textes'!D10),IF('Fenetre Gerer les textes'!D10&lt;&gt;"",'Fenetre Gerer les textes'!D10,""))</f>
        <v xml:space="preserve">window.display.texts.nb.texts.by.page.label=Número de textos por página : </v>
      </c>
    </row>
    <row r="219" spans="1:1" x14ac:dyDescent="0.25">
      <c r="A219" t="str">
        <f>IF('Fenetre Gerer les textes'!B11&lt;&gt;"",CONCATENATE('Fenetre Gerer les textes'!B11,"=", 'Fenetre Gerer les textes'!D11),IF('Fenetre Gerer les textes'!D11&lt;&gt;"",'Fenetre Gerer les textes'!D11,""))</f>
        <v xml:space="preserve">window.display.texts.corpus.label=Corpus : </v>
      </c>
    </row>
    <row r="220" spans="1:1" x14ac:dyDescent="0.25">
      <c r="A220" t="str">
        <f>IF('Fenetre Gerer les textes'!B12&lt;&gt;"",CONCATENATE('Fenetre Gerer les textes'!B12,"=", 'Fenetre Gerer les textes'!D12),IF('Fenetre Gerer les textes'!D12&lt;&gt;"",'Fenetre Gerer les textes'!D12,""))</f>
        <v>window.manage.texts.title=Administra los textos de la biblioteca</v>
      </c>
    </row>
    <row r="221" spans="1:1" x14ac:dyDescent="0.25">
      <c r="A221" t="str">
        <f>IF('Fenetre Gerer les textes'!B13&lt;&gt;"",CONCATENATE('Fenetre Gerer les textes'!B13,"=", 'Fenetre Gerer les textes'!D13),IF('Fenetre Gerer les textes'!D13&lt;&gt;"",'Fenetre Gerer les textes'!D13,""))</f>
        <v>window.manage.texts.generate.excel.panel.title=Exportar los resultados</v>
      </c>
    </row>
    <row r="222" spans="1:1" x14ac:dyDescent="0.25">
      <c r="A222" t="str">
        <f>IF('Fenetre Gerer les textes'!B14&lt;&gt;"",CONCATENATE('Fenetre Gerer les textes'!B14,"=", 'Fenetre Gerer les textes'!D14),IF('Fenetre Gerer les textes'!D14&lt;&gt;"",'Fenetre Gerer les textes'!D14,""))</f>
        <v>window.manage.texts.generate.excel.classical.button.label=Exportar a un archivo Excel de referencia</v>
      </c>
    </row>
    <row r="223" spans="1:1" x14ac:dyDescent="0.25">
      <c r="A223" t="str">
        <f>IF('Fenetre Gerer les textes'!B15&lt;&gt;"",CONCATENATE('Fenetre Gerer les textes'!B15,"=", 'Fenetre Gerer les textes'!D15),IF('Fenetre Gerer les textes'!D15&lt;&gt;"",'Fenetre Gerer les textes'!D15,""))</f>
        <v>window.manage.texts.generate.excel.specific.button.label=Exportar a un archivo Excel personalizado</v>
      </c>
    </row>
    <row r="224" spans="1:1" x14ac:dyDescent="0.25">
      <c r="A224" t="str">
        <f>IF('Fenetre Gerer les textes'!B16&lt;&gt;"",CONCATENATE('Fenetre Gerer les textes'!B16,"=", 'Fenetre Gerer les textes'!D16),IF('Fenetre Gerer les textes'!D16&lt;&gt;"",'Fenetre Gerer les textes'!D16,""))</f>
        <v>window.manage.texts.filters.button.label=Buscar en textos</v>
      </c>
    </row>
    <row r="225" spans="1:1" x14ac:dyDescent="0.25">
      <c r="A225" t="str">
        <f>IF('Fenetre Gerer les textes'!B17&lt;&gt;"",CONCATENATE('Fenetre Gerer les textes'!B17,"=", 'Fenetre Gerer les textes'!D17),IF('Fenetre Gerer les textes'!D17&lt;&gt;"",'Fenetre Gerer les textes'!D17,""))</f>
        <v>window.manage.texts.information.title=Utilización de la gestión de los textos</v>
      </c>
    </row>
    <row r="226" spans="1:1" x14ac:dyDescent="0.25">
      <c r="A226" t="str">
        <f>IF('Fenetre Gerer les textes'!B18&lt;&gt;"",CONCATENATE('Fenetre Gerer les textes'!B18,"=", 'Fenetre Gerer les textes'!D18),IF('Fenetre Gerer les textes'!D18&lt;&gt;"",'Fenetre Gerer les textes'!D18,""))</f>
        <v>window.manage.texts.information.label=&lt;html&gt;&lt;p&gt;&lt;b&gt;&lt;u&gt;Filtrar :&lt;/b&gt;&lt;/u&gt;&lt;br /&gt;Para filtrar los textos haga clic en Buscar en los textos, se abrirá una ventana que le permite crear un nuevo filtro,&lt;br /&gt;y usted tendrá que cerrarla tener que hacer cualquier otra operación&lt;br /&gt;&lt;b&gt;&lt;u&gt;Edición Corpus :&lt;/b&gt;&lt;/u&gt;&lt;br /&gt;Después de hacer clic en un texto, cuando edita un corpus, puede añadir un texto en el corpus, &lt;br /&gt;será necesario registrar las modificaciones para que el texto se escriba físicamente en el fichero, &lt;br /&gt;de lo contrario se perderá después de cerrar la aplicación&lt;br /&gt;&lt;b&gt;&lt;u&gt;Edición de texto :&lt;/b&gt;&lt;/u&gt;&lt;br /&gt;Después de hacer clic en un texto, haga clic en el botón Editar texto para editar un texto&lt;br /&gt;&lt;b&gt;&lt;u&gt;Suprímase el texto siguiente:&lt;/b&gt;&lt;/u&gt;&lt;br /&gt;Después de hacer clic en un texto, si desea eliminar un texto, el texto será definitivamente eliminado (incluso desde el archivo físico)&lt;/p&gt;&lt;/html&gt;</v>
      </c>
    </row>
    <row r="227" spans="1:1" x14ac:dyDescent="0.25">
      <c r="A227" t="str">
        <f>IF('Fenetre Gerer les textes'!B19&lt;&gt;"",CONCATENATE('Fenetre Gerer les textes'!B19,"=", 'Fenetre Gerer les textes'!D19),IF('Fenetre Gerer les textes'!D19&lt;&gt;"",'Fenetre Gerer les textes'!D19,""))</f>
        <v/>
      </c>
    </row>
    <row r="228" spans="1:1" x14ac:dyDescent="0.25">
      <c r="A228" t="str">
        <f>IF('Fenetre Gerer les textes'!B20&lt;&gt;"",CONCATENATE('Fenetre Gerer les textes'!B20,"=", 'Fenetre Gerer les textes'!D20),IF('Fenetre Gerer les textes'!D20&lt;&gt;"",'Fenetre Gerer les textes'!D20,""))</f>
        <v/>
      </c>
    </row>
    <row r="229" spans="1:1" x14ac:dyDescent="0.25">
      <c r="A229" t="str">
        <f>IF('Fenetre Gerer les textes'!B21&lt;&gt;"",CONCATENATE('Fenetre Gerer les textes'!B21,"=", 'Fenetre Gerer les textes'!D21),IF('Fenetre Gerer les textes'!D21&lt;&gt;"",'Fenetre Gerer les textes'!D21,""))</f>
        <v/>
      </c>
    </row>
    <row r="230" spans="1:1" x14ac:dyDescent="0.25">
      <c r="A230" t="str">
        <f>IF('Fenetre Gerer les textes'!B22&lt;&gt;"",CONCATENATE('Fenetre Gerer les textes'!B22,"=", 'Fenetre Gerer les textes'!D22),IF('Fenetre Gerer les textes'!D22&lt;&gt;"",'Fenetre Gerer les textes'!D22,""))</f>
        <v/>
      </c>
    </row>
    <row r="231" spans="1:1" x14ac:dyDescent="0.25">
      <c r="A231" t="str">
        <f>IF('Fenetre Gerer les textes'!B23&lt;&gt;"",CONCATENATE('Fenetre Gerer les textes'!B23,"=", 'Fenetre Gerer les textes'!D23),IF('Fenetre Gerer les textes'!D23&lt;&gt;"",'Fenetre Gerer les textes'!D23,""))</f>
        <v/>
      </c>
    </row>
    <row r="232" spans="1:1" x14ac:dyDescent="0.25">
      <c r="A232" t="str">
        <f>IF('Fenetre Gerer les textes'!B24&lt;&gt;"",CONCATENATE('Fenetre Gerer les textes'!B24,"=", 'Fenetre Gerer les textes'!D24),IF('Fenetre Gerer les textes'!D24&lt;&gt;"",'Fenetre Gerer les textes'!D24,""))</f>
        <v/>
      </c>
    </row>
    <row r="233" spans="1:1" x14ac:dyDescent="0.25">
      <c r="A233" t="str">
        <f>IF('Fenetre Gerer les textes'!B25&lt;&gt;"",CONCATENATE('Fenetre Gerer les textes'!B25,"=", 'Fenetre Gerer les textes'!D25),IF('Fenetre Gerer les textes'!D25&lt;&gt;"",'Fenetre Gerer les textes'!D25,""))</f>
        <v/>
      </c>
    </row>
    <row r="234" spans="1:1" x14ac:dyDescent="0.25">
      <c r="A234" t="str">
        <f>IF('Fenetre Gerer les textes'!B26&lt;&gt;"",CONCATENATE('Fenetre Gerer les textes'!B26,"=", 'Fenetre Gerer les textes'!D26),IF('Fenetre Gerer les textes'!D26&lt;&gt;"",'Fenetre Gerer les textes'!D26,""))</f>
        <v/>
      </c>
    </row>
    <row r="235" spans="1:1" x14ac:dyDescent="0.25">
      <c r="A235" t="str">
        <f>IF('Fenetre Gerer les textes'!B27&lt;&gt;"",CONCATENATE('Fenetre Gerer les textes'!B27,"=", 'Fenetre Gerer les textes'!D27),IF('Fenetre Gerer les textes'!D27&lt;&gt;"",'Fenetre Gerer les textes'!D27,""))</f>
        <v/>
      </c>
    </row>
    <row r="236" spans="1:1" x14ac:dyDescent="0.25">
      <c r="A236" t="str">
        <f>IF('Fenetre filtre texte'!B2&lt;&gt;"",CONCATENATE('Fenetre filtre texte'!B2,"=", 'Fenetre filtre texte'!D2),IF('Fenetre filtre texte'!D2&lt;&gt;"",'Fenetre filtre texte'!D2,""))</f>
        <v>#Pantalla Administración de filtros</v>
      </c>
    </row>
    <row r="237" spans="1:1" x14ac:dyDescent="0.25">
      <c r="A237" t="str">
        <f>IF('Fenetre filtre texte'!B3&lt;&gt;"",CONCATENATE('Fenetre filtre texte'!B3,"=", 'Fenetre filtre texte'!D3),IF('Fenetre filtre texte'!D3&lt;&gt;"",'Fenetre filtre texte'!D3,""))</f>
        <v>window.filter.type.CONTAINS=Contiene el término</v>
      </c>
    </row>
    <row r="238" spans="1:1" x14ac:dyDescent="0.25">
      <c r="A238" t="str">
        <f>IF('Fenetre filtre texte'!B4&lt;&gt;"",CONCATENATE('Fenetre filtre texte'!B4,"=", 'Fenetre filtre texte'!D4),IF('Fenetre filtre texte'!D4&lt;&gt;"",'Fenetre filtre texte'!D4,""))</f>
        <v>window.filter.type.EQUAL=Es igual a</v>
      </c>
    </row>
    <row r="239" spans="1:1" x14ac:dyDescent="0.25">
      <c r="A239" t="str">
        <f>IF('Fenetre filtre texte'!B5&lt;&gt;"",CONCATENATE('Fenetre filtre texte'!B5,"=", 'Fenetre filtre texte'!D5),IF('Fenetre filtre texte'!D5&lt;&gt;"",'Fenetre filtre texte'!D5,""))</f>
        <v>window.manage.filters.global.panel.title=Gestión de filtrado de corpus</v>
      </c>
    </row>
    <row r="240" spans="1:1" x14ac:dyDescent="0.25">
      <c r="A240" t="str">
        <f>IF('Fenetre filtre texte'!B6&lt;&gt;"",CONCATENATE('Fenetre filtre texte'!B6,"=", 'Fenetre filtre texte'!D6),IF('Fenetre filtre texte'!D6&lt;&gt;"",'Fenetre filtre texte'!D6,""))</f>
        <v>window.manage.filters.panel.title=Administrar filtros para textos</v>
      </c>
    </row>
    <row r="241" spans="1:1" x14ac:dyDescent="0.25">
      <c r="A241" t="str">
        <f>IF('Fenetre filtre texte'!B7&lt;&gt;"",CONCATENATE('Fenetre filtre texte'!B7,"=", 'Fenetre filtre texte'!D7),IF('Fenetre filtre texte'!D7&lt;&gt;"",'Fenetre filtre texte'!D7,""))</f>
        <v xml:space="preserve">window.manage.filters.type.filter.label=Elección de filtro : </v>
      </c>
    </row>
    <row r="242" spans="1:1" x14ac:dyDescent="0.25">
      <c r="A242" t="str">
        <f>IF('Fenetre filtre texte'!B8&lt;&gt;"",CONCATENATE('Fenetre filtre texte'!B8,"=", 'Fenetre filtre texte'!D8),IF('Fenetre filtre texte'!D8&lt;&gt;"",'Fenetre filtre texte'!D8,""))</f>
        <v xml:space="preserve">window.manage.filters.value.filter.label=Contenido a buscar : </v>
      </c>
    </row>
    <row r="243" spans="1:1" x14ac:dyDescent="0.25">
      <c r="A243" t="str">
        <f>IF('Fenetre filtre texte'!B9&lt;&gt;"",CONCATENATE('Fenetre filtre texte'!B9,"=", 'Fenetre filtre texte'!D9),IF('Fenetre filtre texte'!D9&lt;&gt;"",'Fenetre filtre texte'!D9,""))</f>
        <v>window.manage.filters.add.filter.button.label=Agregar filtro</v>
      </c>
    </row>
    <row r="244" spans="1:1" x14ac:dyDescent="0.25">
      <c r="A244" t="str">
        <f>IF('Fenetre filtre texte'!B10&lt;&gt;"",CONCATENATE('Fenetre filtre texte'!B10,"=", 'Fenetre filtre texte'!D10),IF('Fenetre filtre texte'!D10&lt;&gt;"",'Fenetre filtre texte'!D10,""))</f>
        <v>window.manage.filters.corpus.panel.title=Filtrar un corpus</v>
      </c>
    </row>
    <row r="245" spans="1:1" x14ac:dyDescent="0.25">
      <c r="A245" t="str">
        <f>IF('Fenetre filtre texte'!B11&lt;&gt;"",CONCATENATE('Fenetre filtre texte'!B11,"=", 'Fenetre filtre texte'!D11),IF('Fenetre filtre texte'!D11&lt;&gt;"",'Fenetre filtre texte'!D11,""))</f>
        <v xml:space="preserve">window.manage.filters.corpus.value.label=Corpus en el que queremos filtrar : </v>
      </c>
    </row>
    <row r="246" spans="1:1" x14ac:dyDescent="0.25">
      <c r="A246" t="str">
        <f>IF('Fenetre filtre texte'!B12&lt;&gt;"",CONCATENATE('Fenetre filtre texte'!B12,"=", 'Fenetre filtre texte'!D12),IF('Fenetre filtre texte'!D12&lt;&gt;"",'Fenetre filtre texte'!D12,""))</f>
        <v>window.manage.filters.action.panel.title=Acciones del usuario</v>
      </c>
    </row>
    <row r="247" spans="1:1" x14ac:dyDescent="0.25">
      <c r="A247" t="str">
        <f>IF('Fenetre filtre texte'!B13&lt;&gt;"",CONCATENATE('Fenetre filtre texte'!B13,"=", 'Fenetre filtre texte'!D13),IF('Fenetre filtre texte'!D13&lt;&gt;"",'Fenetre filtre texte'!D13,""))</f>
        <v>window.manage.filters.action.apply.button.label=Aplicar filtros</v>
      </c>
    </row>
    <row r="248" spans="1:1" x14ac:dyDescent="0.25">
      <c r="A248" t="str">
        <f>IF('Fenetre filtre texte'!B14&lt;&gt;"",CONCATENATE('Fenetre filtre texte'!B14,"=", 'Fenetre filtre texte'!D14),IF('Fenetre filtre texte'!D14&lt;&gt;"",'Fenetre filtre texte'!D14,""))</f>
        <v>window.manage.filters.corpus.all.label=Todos corpus</v>
      </c>
    </row>
    <row r="249" spans="1:1" x14ac:dyDescent="0.25">
      <c r="A249" t="str">
        <f>IF('Fenetre filtre texte'!B15&lt;&gt;"",CONCATENATE('Fenetre filtre texte'!B15,"=", 'Fenetre filtre texte'!D15),IF('Fenetre filtre texte'!D15&lt;&gt;"",'Fenetre filtre texte'!D15,""))</f>
        <v>window.manage.filters.delete.filter.button.label=Eliminar filtro seleccionado</v>
      </c>
    </row>
    <row r="250" spans="1:1" x14ac:dyDescent="0.25">
      <c r="A250" t="str">
        <f>IF('Fenetre filtre texte'!B16&lt;&gt;"",CONCATENATE('Fenetre filtre texte'!B16,"=", 'Fenetre filtre texte'!D16),IF('Fenetre filtre texte'!D16&lt;&gt;"",'Fenetre filtre texte'!D16,""))</f>
        <v/>
      </c>
    </row>
    <row r="251" spans="1:1" x14ac:dyDescent="0.25">
      <c r="A251" t="str">
        <f>IF('Fenetre filtre texte'!B17&lt;&gt;"",CONCATENATE('Fenetre filtre texte'!B17,"=", 'Fenetre filtre texte'!D17),IF('Fenetre filtre texte'!D17&lt;&gt;"",'Fenetre filtre texte'!D17,""))</f>
        <v/>
      </c>
    </row>
    <row r="252" spans="1:1" x14ac:dyDescent="0.25">
      <c r="A252" t="str">
        <f>IF('Fenetre filtre texte'!B18&lt;&gt;"",CONCATENATE('Fenetre filtre texte'!B18,"=", 'Fenetre filtre texte'!D18),IF('Fenetre filtre texte'!D18&lt;&gt;"",'Fenetre filtre texte'!D18,""))</f>
        <v/>
      </c>
    </row>
    <row r="253" spans="1:1" x14ac:dyDescent="0.25">
      <c r="A253" t="str">
        <f>IF('Fenetre filtre texte'!B19&lt;&gt;"",CONCATENATE('Fenetre filtre texte'!B19,"=", 'Fenetre filtre texte'!D19),IF('Fenetre filtre texte'!D19&lt;&gt;"",'Fenetre filtre texte'!D19,""))</f>
        <v/>
      </c>
    </row>
    <row r="254" spans="1:1" x14ac:dyDescent="0.25">
      <c r="A254" t="str">
        <f>IF('Fenetre filtre texte'!B20&lt;&gt;"",CONCATENATE('Fenetre filtre texte'!B20,"=", 'Fenetre filtre texte'!D20),IF('Fenetre filtre texte'!D20&lt;&gt;"",'Fenetre filtre texte'!D20,""))</f>
        <v/>
      </c>
    </row>
    <row r="255" spans="1:1" x14ac:dyDescent="0.25">
      <c r="A255" t="str">
        <f>IF('Fenetre filtre texte'!B21&lt;&gt;"",CONCATENATE('Fenetre filtre texte'!B21,"=", 'Fenetre filtre texte'!D21),IF('Fenetre filtre texte'!D21&lt;&gt;"",'Fenetre filtre texte'!D21,""))</f>
        <v/>
      </c>
    </row>
    <row r="256" spans="1:1" x14ac:dyDescent="0.25">
      <c r="A256" t="str">
        <f>IF('Fenetre filtre texte'!B22&lt;&gt;"",CONCATENATE('Fenetre filtre texte'!B22,"=", 'Fenetre filtre texte'!D22),IF('Fenetre filtre texte'!D22&lt;&gt;"",'Fenetre filtre texte'!D22,""))</f>
        <v/>
      </c>
    </row>
    <row r="257" spans="1:1" x14ac:dyDescent="0.25">
      <c r="A257" t="str">
        <f>IF('Fenetre filtre texte'!B23&lt;&gt;"",CONCATENATE('Fenetre filtre texte'!B23,"=", 'Fenetre filtre texte'!D23),IF('Fenetre filtre texte'!D23&lt;&gt;"",'Fenetre filtre texte'!D23,""))</f>
        <v/>
      </c>
    </row>
    <row r="258" spans="1:1" x14ac:dyDescent="0.25">
      <c r="A258" t="str">
        <f>IF('Fenetre filtre texte'!B24&lt;&gt;"",CONCATENATE('Fenetre filtre texte'!B24,"=", 'Fenetre filtre texte'!D24),IF('Fenetre filtre texte'!D24&lt;&gt;"",'Fenetre filtre texte'!D24,""))</f>
        <v/>
      </c>
    </row>
    <row r="259" spans="1:1" x14ac:dyDescent="0.25">
      <c r="A259" t="str">
        <f>IF('Fenetre filtre texte'!B25&lt;&gt;"",CONCATENATE('Fenetre filtre texte'!B25,"=", 'Fenetre filtre texte'!D25),IF('Fenetre filtre texte'!D25&lt;&gt;"",'Fenetre filtre texte'!D25,""))</f>
        <v/>
      </c>
    </row>
    <row r="260" spans="1:1" x14ac:dyDescent="0.25">
      <c r="A260" t="str">
        <f>IF('Exporter Excel Reference'!B2&lt;&gt;"",CONCATENATE('Exporter Excel Reference'!B2,"=", 'Exporter Excel Reference'!D2),IF('Exporter Excel Reference'!D2&lt;&gt;"",'Exporter Excel Reference'!D2,""))</f>
        <v>#Pantalla Exportar Excel Reference</v>
      </c>
    </row>
    <row r="261" spans="1:1" x14ac:dyDescent="0.25">
      <c r="A261" t="str">
        <f>IF('Exporter Excel Reference'!B3&lt;&gt;"",CONCATENATE('Exporter Excel Reference'!B3,"=", 'Exporter Excel Reference'!D3),IF('Exporter Excel Reference'!D3&lt;&gt;"",'Exporter Excel Reference'!D3,""))</f>
        <v>window.file.picker.classical.panel.title=Elección del archivo excel de referencia</v>
      </c>
    </row>
    <row r="262" spans="1:1" x14ac:dyDescent="0.25">
      <c r="A262" t="str">
        <f>IF('Exporter Excel Reference'!B4&lt;&gt;"",CONCATENATE('Exporter Excel Reference'!B4,"=", 'Exporter Excel Reference'!D4),IF('Exporter Excel Reference'!D4&lt;&gt;"",'Exporter Excel Reference'!D4,""))</f>
        <v>window.save.excel.classical.panel.title=Guardar archivos de excel de referencia</v>
      </c>
    </row>
    <row r="263" spans="1:1" x14ac:dyDescent="0.25">
      <c r="A263" t="str">
        <f>IF('Exporter Excel Reference'!B5&lt;&gt;"",CONCATENATE('Exporter Excel Reference'!B5,"=", 'Exporter Excel Reference'!D5),IF('Exporter Excel Reference'!D5&lt;&gt;"",'Exporter Excel Reference'!D5,""))</f>
        <v>window.save.excel.classical.information.panel.title=Lista de archivos de Excel generados</v>
      </c>
    </row>
    <row r="264" spans="1:1" x14ac:dyDescent="0.25">
      <c r="A264" t="str">
        <f>IF('Exporter Excel Reference'!B6&lt;&gt;"",CONCATENATE('Exporter Excel Reference'!B6,"=", 'Exporter Excel Reference'!D6),IF('Exporter Excel Reference'!D6&lt;&gt;"",'Exporter Excel Reference'!D6,""))</f>
        <v>window.save.excel.classical.information.panel.text.nothing=Seleccione un archivo de referencia para poder generar los archivos</v>
      </c>
    </row>
    <row r="265" spans="1:1" x14ac:dyDescent="0.25">
      <c r="A265"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66" spans="1:1" x14ac:dyDescent="0.25">
      <c r="A266" t="str">
        <f>IF('Exporter Excel Reference'!B8&lt;&gt;"",CONCATENATE('Exporter Excel Reference'!B8,"=", 'Exporter Excel Reference'!D8),IF('Exporter Excel Reference'!D8&lt;&gt;"",'Exporter Excel Reference'!D8,""))</f>
        <v>window.save.excel.specific.check.label=Generar el archivo de excel</v>
      </c>
    </row>
    <row r="267" spans="1:1" x14ac:dyDescent="0.25">
      <c r="A267" t="str">
        <f>IF('Exporter Excel Reference'!B9&lt;&gt;"",CONCATENATE('Exporter Excel Reference'!B9,"=", 'Exporter Excel Reference'!D9),IF('Exporter Excel Reference'!D9&lt;&gt;"",'Exporter Excel Reference'!D9,""))</f>
        <v>window.save.excel.reference.file.label=Archivo de referencia de excel : %s</v>
      </c>
    </row>
    <row r="268" spans="1:1" x14ac:dyDescent="0.25">
      <c r="A268" t="str">
        <f>IF('Exporter Excel Reference'!B10&lt;&gt;"",CONCATENATE('Exporter Excel Reference'!B10,"=", 'Exporter Excel Reference'!D10),IF('Exporter Excel Reference'!D10&lt;&gt;"",'Exporter Excel Reference'!D10,""))</f>
        <v/>
      </c>
    </row>
    <row r="269" spans="1:1" x14ac:dyDescent="0.25">
      <c r="A269" t="str">
        <f>IF('Exporter Excel Reference'!B11&lt;&gt;"",CONCATENATE('Exporter Excel Reference'!B11,"=", 'Exporter Excel Reference'!D11),IF('Exporter Excel Reference'!D11&lt;&gt;"",'Exporter Excel Reference'!D11,""))</f>
        <v>#Opciones de generación  (común)</v>
      </c>
    </row>
    <row r="270" spans="1:1" x14ac:dyDescent="0.25">
      <c r="A270" t="str">
        <f>IF('Exporter Excel Reference'!B12&lt;&gt;"",CONCATENATE('Exporter Excel Reference'!B12,"=", 'Exporter Excel Reference'!D12),IF('Exporter Excel Reference'!D12&lt;&gt;"",'Exporter Excel Reference'!D12,""))</f>
        <v>window.save.excel.options.title.panel=Opciones de generación</v>
      </c>
    </row>
    <row r="271" spans="1:1" x14ac:dyDescent="0.25">
      <c r="A271" t="str">
        <f>IF('Exporter Excel Reference'!B13&lt;&gt;"",CONCATENATE('Exporter Excel Reference'!B13,"=", 'Exporter Excel Reference'!D13),IF('Exporter Excel Reference'!D13&lt;&gt;"",'Exporter Excel Reference'!D13,""))</f>
        <v>window.save.excel.options.header.label=Mostrar las etiquetas de los encabezados</v>
      </c>
    </row>
    <row r="272" spans="1:1" x14ac:dyDescent="0.25">
      <c r="A272" t="str">
        <f>IF('Exporter Excel Reference'!B14&lt;&gt;"",CONCATENATE('Exporter Excel Reference'!B14,"=", 'Exporter Excel Reference'!D14),IF('Exporter Excel Reference'!D14&lt;&gt;"",'Exporter Excel Reference'!D14,""))</f>
        <v/>
      </c>
    </row>
    <row r="273" spans="1:1" x14ac:dyDescent="0.25">
      <c r="A273" t="str">
        <f>IF('Exporter Excel Reference'!B15&lt;&gt;"",CONCATENATE('Exporter Excel Reference'!B15,"=", 'Exporter Excel Reference'!D15),IF('Exporter Excel Reference'!D15&lt;&gt;"",'Exporter Excel Reference'!D15,""))</f>
        <v># Teclado registro excel (común)</v>
      </c>
    </row>
    <row r="274" spans="1:1" x14ac:dyDescent="0.25">
      <c r="A274" t="str">
        <f>IF('Exporter Excel Reference'!B16&lt;&gt;"",CONCATENATE('Exporter Excel Reference'!B16,"=", 'Exporter Excel Reference'!D16),IF('Exporter Excel Reference'!D16&lt;&gt;"",'Exporter Excel Reference'!D16,""))</f>
        <v>window.save.excel.action.title.panel=Guardar archivos de excel</v>
      </c>
    </row>
    <row r="275" spans="1:1" x14ac:dyDescent="0.25">
      <c r="A275" t="str">
        <f>IF('Exporter Excel Reference'!B17&lt;&gt;"",CONCATENATE('Exporter Excel Reference'!B17,"=", 'Exporter Excel Reference'!D17),IF('Exporter Excel Reference'!D17&lt;&gt;"",'Exporter Excel Reference'!D17,""))</f>
        <v>window.save.excel.action.button.label=Guardar</v>
      </c>
    </row>
    <row r="276" spans="1:1" x14ac:dyDescent="0.25">
      <c r="A276" t="str">
        <f>IF('Exporter Excel Reference'!B18&lt;&gt;"",CONCATENATE('Exporter Excel Reference'!B18,"=", 'Exporter Excel Reference'!D18),IF('Exporter Excel Reference'!D18&lt;&gt;"",'Exporter Excel Reference'!D18,""))</f>
        <v/>
      </c>
    </row>
    <row r="277" spans="1:1" x14ac:dyDescent="0.25">
      <c r="A277" t="str">
        <f>IF('Exporter Excel Reference'!B19&lt;&gt;"",CONCATENATE('Exporter Excel Reference'!B19,"=", 'Exporter Excel Reference'!D19),IF('Exporter Excel Reference'!D19&lt;&gt;"",'Exporter Excel Reference'!D19,""))</f>
        <v># elección de la ubicación del archivo (común)</v>
      </c>
    </row>
    <row r="278" spans="1:1" x14ac:dyDescent="0.25">
      <c r="A278" t="str">
        <f>IF('Exporter Excel Reference'!B20&lt;&gt;"",CONCATENATE('Exporter Excel Reference'!B20,"=", 'Exporter Excel Reference'!D20),IF('Exporter Excel Reference'!D20&lt;&gt;"",'Exporter Excel Reference'!D20,""))</f>
        <v>window.file.picker.panel.label=Elija la ubicación del archivo de excel para guardar</v>
      </c>
    </row>
    <row r="279" spans="1:1" x14ac:dyDescent="0.25">
      <c r="A279" t="str">
        <f>IF('Exporter Excel Reference'!B21&lt;&gt;"",CONCATENATE('Exporter Excel Reference'!B21,"=", 'Exporter Excel Reference'!D21),IF('Exporter Excel Reference'!D21&lt;&gt;"",'Exporter Excel Reference'!D21,""))</f>
        <v>window.file.picker.panel.button=Recorrer…</v>
      </c>
    </row>
    <row r="280" spans="1:1" x14ac:dyDescent="0.25">
      <c r="A280" t="str">
        <f>IF('Exporter Excel Reference'!B22&lt;&gt;"",CONCATENATE('Exporter Excel Reference'!B22,"=", 'Exporter Excel Reference'!D22),IF('Exporter Excel Reference'!D22&lt;&gt;"",'Exporter Excel Reference'!D22,""))</f>
        <v/>
      </c>
    </row>
    <row r="281" spans="1:1" x14ac:dyDescent="0.25">
      <c r="A281" t="str">
        <f>IF('Exporter Excel Reference'!B23&lt;&gt;"",CONCATENATE('Exporter Excel Reference'!B23,"=", 'Exporter Excel Reference'!D23),IF('Exporter Excel Reference'!D23&lt;&gt;"",'Exporter Excel Reference'!D23,""))</f>
        <v/>
      </c>
    </row>
    <row r="282" spans="1:1" x14ac:dyDescent="0.25">
      <c r="A282" t="str">
        <f>IF('Exporter Excel Reference'!B24&lt;&gt;"",CONCATENATE('Exporter Excel Reference'!B24,"=", 'Exporter Excel Reference'!D24),IF('Exporter Excel Reference'!D24&lt;&gt;"",'Exporter Excel Reference'!D24,""))</f>
        <v/>
      </c>
    </row>
    <row r="283" spans="1:1" x14ac:dyDescent="0.25">
      <c r="A283" t="str">
        <f>IF('Exporter Excel Reference'!B25&lt;&gt;"",CONCATENATE('Exporter Excel Reference'!B25,"=", 'Exporter Excel Reference'!D25),IF('Exporter Excel Reference'!D25&lt;&gt;"",'Exporter Excel Reference'!D25,""))</f>
        <v/>
      </c>
    </row>
    <row r="284" spans="1:1" x14ac:dyDescent="0.25">
      <c r="A284" t="str">
        <f>IF('Exporter Excel Reference'!B26&lt;&gt;"",CONCATENATE('Exporter Excel Reference'!B26,"=", 'Exporter Excel Reference'!D26),IF('Exporter Excel Reference'!D26&lt;&gt;"",'Exporter Excel Reference'!D26,""))</f>
        <v/>
      </c>
    </row>
    <row r="285" spans="1:1" x14ac:dyDescent="0.25">
      <c r="A285" t="str">
        <f>IF('Exporter Excel Reference'!B27&lt;&gt;"",CONCATENATE('Exporter Excel Reference'!B27,"=", 'Exporter Excel Reference'!D27),IF('Exporter Excel Reference'!D27&lt;&gt;"",'Exporter Excel Reference'!D27,""))</f>
        <v/>
      </c>
    </row>
    <row r="286" spans="1:1" x14ac:dyDescent="0.25">
      <c r="A286" t="str">
        <f>IF('Exporter Excel Reference'!B28&lt;&gt;"",CONCATENATE('Exporter Excel Reference'!B28,"=", 'Exporter Excel Reference'!D28),IF('Exporter Excel Reference'!D28&lt;&gt;"",'Exporter Excel Reference'!D28,""))</f>
        <v/>
      </c>
    </row>
    <row r="287" spans="1:1" x14ac:dyDescent="0.25">
      <c r="A287" t="str">
        <f>IF('Exporter Excel Reference'!B29&lt;&gt;"",CONCATENATE('Exporter Excel Reference'!B29,"=", 'Exporter Excel Reference'!D29),IF('Exporter Excel Reference'!D29&lt;&gt;"",'Exporter Excel Reference'!D29,""))</f>
        <v/>
      </c>
    </row>
    <row r="288" spans="1:1" x14ac:dyDescent="0.25">
      <c r="A288" t="str">
        <f>IF('Exporter Excel Reference'!B30&lt;&gt;"",CONCATENATE('Exporter Excel Reference'!B30,"=", 'Exporter Excel Reference'!D30),IF('Exporter Excel Reference'!D30&lt;&gt;"",'Exporter Excel Reference'!D30,""))</f>
        <v/>
      </c>
    </row>
    <row r="289" spans="1:1" x14ac:dyDescent="0.25">
      <c r="A289" t="str">
        <f>IF('Exporter Excel Reference'!B31&lt;&gt;"",CONCATENATE('Exporter Excel Reference'!B31,"=", 'Exporter Excel Reference'!D31),IF('Exporter Excel Reference'!D31&lt;&gt;"",'Exporter Excel Reference'!D31,""))</f>
        <v/>
      </c>
    </row>
    <row r="290" spans="1:1" x14ac:dyDescent="0.25">
      <c r="A290" t="str">
        <f>IF('Exporter Excel Personnalisé'!B2&lt;&gt;"",CONCATENATE('Exporter Excel Personnalisé'!B2,"=", 'Exporter Excel Personnalisé'!D2),IF('Exporter Excel Personnalisé'!D2&lt;&gt;"",'Exporter Excel Personnalisé'!D2,""))</f>
        <v>#Pantalla Exportar Excel Personalizada</v>
      </c>
    </row>
    <row r="291" spans="1:1" x14ac:dyDescent="0.25">
      <c r="A291" t="str">
        <f>IF('Exporter Excel Personnalisé'!B3&lt;&gt;"",CONCATENATE('Exporter Excel Personnalisé'!B3,"=", 'Exporter Excel Personnalisé'!D3),IF('Exporter Excel Personnalisé'!D3&lt;&gt;"",'Exporter Excel Personnalisé'!D3,""))</f>
        <v>window.file.picker.specific.panel.title=Elección del archivo excel personalizado</v>
      </c>
    </row>
    <row r="292" spans="1:1" x14ac:dyDescent="0.25">
      <c r="A292" t="str">
        <f>IF('Exporter Excel Personnalisé'!B4&lt;&gt;"",CONCATENATE('Exporter Excel Personnalisé'!B4,"=", 'Exporter Excel Personnalisé'!D4),IF('Exporter Excel Personnalisé'!D4&lt;&gt;"",'Exporter Excel Personnalisé'!D4,""))</f>
        <v>window.save.excel.specific.panel.title=Guardar archivo de Excel personalizado</v>
      </c>
    </row>
    <row r="293" spans="1:1" x14ac:dyDescent="0.25">
      <c r="A293" t="str">
        <f>IF('Exporter Excel Personnalisé'!B5&lt;&gt;"",CONCATENATE('Exporter Excel Personnalisé'!B5,"=", 'Exporter Excel Personnalisé'!D5),IF('Exporter Excel Personnalisé'!D5&lt;&gt;"",'Exporter Excel Personnalisé'!D5,""))</f>
        <v>window.save.excel.specific.information.panel.title=El archivo Excel para generar</v>
      </c>
    </row>
    <row r="294" spans="1:1" x14ac:dyDescent="0.25">
      <c r="A294"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295" spans="1:1" x14ac:dyDescent="0.25">
      <c r="A295"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296" spans="1:1" x14ac:dyDescent="0.25">
      <c r="A296"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297" spans="1:1" x14ac:dyDescent="0.25">
      <c r="A297" t="str">
        <f>IF('Exporter Excel Personnalisé'!B9&lt;&gt;"",CONCATENATE('Exporter Excel Personnalisé'!B9,"=", 'Exporter Excel Personnalisé'!D9),IF('Exporter Excel Personnalisé'!D9&lt;&gt;"",'Exporter Excel Personnalisé'!D9,""))</f>
        <v>window.save.excel.specific.list.specific.label=Elección del método de tratamiento.</v>
      </c>
    </row>
    <row r="298" spans="1:1" x14ac:dyDescent="0.25">
      <c r="A298" t="str">
        <f>IF('Exporter Excel Personnalisé'!B10&lt;&gt;"",CONCATENATE('Exporter Excel Personnalisé'!B10,"=", 'Exporter Excel Personnalisé'!D10),IF('Exporter Excel Personnalisé'!D10&lt;&gt;"",'Exporter Excel Personnalisé'!D10,""))</f>
        <v>window.save.excel.specific.list.specific.label.nothing=Sin tratamiento</v>
      </c>
    </row>
    <row r="299" spans="1:1" x14ac:dyDescent="0.25">
      <c r="A299" t="str">
        <f>IF('Exporter Excel Personnalisé'!B11&lt;&gt;"",CONCATENATE('Exporter Excel Personnalisé'!B11,"=", 'Exporter Excel Personnalisé'!D11),IF('Exporter Excel Personnalisé'!D11&lt;&gt;"",'Exporter Excel Personnalisé'!D11,""))</f>
        <v>window.save.excel.specific.list.fields.title.panel=Lista de campos para generar</v>
      </c>
    </row>
    <row r="300" spans="1:1" x14ac:dyDescent="0.25">
      <c r="A300" t="str">
        <f>IF('Exporter Excel Personnalisé'!B12&lt;&gt;"",CONCATENATE('Exporter Excel Personnalisé'!B12,"=", 'Exporter Excel Personnalisé'!D12),IF('Exporter Excel Personnalisé'!D12&lt;&gt;"",'Exporter Excel Personnalisé'!D12,""))</f>
        <v>window.save.excel.specific.file.label=Archivo excel personalizado : %s</v>
      </c>
    </row>
    <row r="301" spans="1:1" x14ac:dyDescent="0.25">
      <c r="A301" t="str">
        <f>IF('Exporter Excel Personnalisé'!B13&lt;&gt;"",CONCATENATE('Exporter Excel Personnalisé'!B13,"=", 'Exporter Excel Personnalisé'!D13),IF('Exporter Excel Personnalisé'!D13&lt;&gt;"",'Exporter Excel Personnalisé'!D13,""))</f>
        <v>window.save.excel.specific.action.title.panel=Acción masiva</v>
      </c>
    </row>
    <row r="302" spans="1:1" x14ac:dyDescent="0.25">
      <c r="A302"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03" spans="1:1" x14ac:dyDescent="0.25">
      <c r="A303"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04" spans="1:1" x14ac:dyDescent="0.25">
      <c r="A304" t="str">
        <f>IF('Exporter Excel Personnalisé'!B16&lt;&gt;"",CONCATENATE('Exporter Excel Personnalisé'!B16,"=", 'Exporter Excel Personnalisé'!D16),IF('Exporter Excel Personnalisé'!D16&lt;&gt;"",'Exporter Excel Personnalisé'!D16,""))</f>
        <v/>
      </c>
    </row>
    <row r="305" spans="1:1" x14ac:dyDescent="0.25">
      <c r="A305" t="str">
        <f>IF('Exporter Excel Personnalisé'!B17&lt;&gt;"",CONCATENATE('Exporter Excel Personnalisé'!B17,"=", 'Exporter Excel Personnalisé'!D17),IF('Exporter Excel Personnalisé'!D17&lt;&gt;"",'Exporter Excel Personnalisé'!D17,""))</f>
        <v/>
      </c>
    </row>
    <row r="306" spans="1:1" x14ac:dyDescent="0.25">
      <c r="A306" t="str">
        <f>IF('Exporter Excel Personnalisé'!B18&lt;&gt;"",CONCATENATE('Exporter Excel Personnalisé'!B18,"=", 'Exporter Excel Personnalisé'!D18),IF('Exporter Excel Personnalisé'!D18&lt;&gt;"",'Exporter Excel Personnalisé'!D18,""))</f>
        <v/>
      </c>
    </row>
    <row r="307" spans="1:1" x14ac:dyDescent="0.25">
      <c r="A307" t="str">
        <f>IF('Exporter Excel Personnalisé'!B19&lt;&gt;"",CONCATENATE('Exporter Excel Personnalisé'!B19,"=", 'Exporter Excel Personnalisé'!D19),IF('Exporter Excel Personnalisé'!D19&lt;&gt;"",'Exporter Excel Personnalisé'!D19,""))</f>
        <v/>
      </c>
    </row>
    <row r="308" spans="1:1" x14ac:dyDescent="0.25">
      <c r="A308" t="str">
        <f>IF('Exporter Excel Personnalisé'!B20&lt;&gt;"",CONCATENATE('Exporter Excel Personnalisé'!B20,"=", 'Exporter Excel Personnalisé'!D20),IF('Exporter Excel Personnalisé'!D20&lt;&gt;"",'Exporter Excel Personnalisé'!D20,""))</f>
        <v/>
      </c>
    </row>
    <row r="309" spans="1:1" x14ac:dyDescent="0.25">
      <c r="A309" t="str">
        <f>IF('Exporter Excel Personnalisé'!B21&lt;&gt;"",CONCATENATE('Exporter Excel Personnalisé'!B21,"=", 'Exporter Excel Personnalisé'!D21),IF('Exporter Excel Personnalisé'!D21&lt;&gt;"",'Exporter Excel Personnalisé'!D21,""))</f>
        <v/>
      </c>
    </row>
    <row r="310" spans="1:1" x14ac:dyDescent="0.25">
      <c r="A310" t="str">
        <f>IF('Exporter Excel Personnalisé'!B22&lt;&gt;"",CONCATENATE('Exporter Excel Personnalisé'!B22,"=", 'Exporter Excel Personnalisé'!D22),IF('Exporter Excel Personnalisé'!D22&lt;&gt;"",'Exporter Excel Personnalisé'!D22,""))</f>
        <v/>
      </c>
    </row>
    <row r="311" spans="1:1" x14ac:dyDescent="0.25">
      <c r="A311" t="str">
        <f>IF('Exporter Excel Personnalisé'!B23&lt;&gt;"",CONCATENATE('Exporter Excel Personnalisé'!B23,"=", 'Exporter Excel Personnalisé'!D23),IF('Exporter Excel Personnalisé'!D23&lt;&gt;"",'Exporter Excel Personnalisé'!D23,""))</f>
        <v/>
      </c>
    </row>
    <row r="312" spans="1:1" x14ac:dyDescent="0.25">
      <c r="A312" t="str">
        <f>IF('Exporter Excel Personnalisé'!B24&lt;&gt;"",CONCATENATE('Exporter Excel Personnalisé'!B24,"=", 'Exporter Excel Personnalisé'!D24),IF('Exporter Excel Personnalisé'!D24&lt;&gt;"",'Exporter Excel Personnalisé'!D24,""))</f>
        <v/>
      </c>
    </row>
    <row r="313" spans="1:1" x14ac:dyDescent="0.25">
      <c r="A313" t="str">
        <f>IF('Exporter Excel Personnalisé'!B25&lt;&gt;"",CONCATENATE('Exporter Excel Personnalisé'!B25,"=", 'Exporter Excel Personnalisé'!D25),IF('Exporter Excel Personnalisé'!D25&lt;&gt;"",'Exporter Excel Personnalisé'!D25,""))</f>
        <v/>
      </c>
    </row>
    <row r="314" spans="1:1" x14ac:dyDescent="0.25">
      <c r="A314" t="str">
        <f>IF(Autres!B2&lt;&gt;"",CONCATENATE(Autres!B2,"=", Autres!D2),IF(Autres!D2&lt;&gt;"",Autres!D2,""))</f>
        <v>#Mensaje de recuperación corrección</v>
      </c>
    </row>
    <row r="315" spans="1:1" x14ac:dyDescent="0.25">
      <c r="A315" t="str">
        <f>IF(Autres!B3&lt;&gt;"",CONCATENATE(Autres!B3,"=", Autres!D3),IF(Autres!D3&lt;&gt;"",Autres!D3,""))</f>
        <v>window.recovery.error.state.answer=¿Se ha detectado un análisis.\nDesea continuar con el análisis?</v>
      </c>
    </row>
    <row r="316" spans="1:1" x14ac:dyDescent="0.25">
      <c r="A316" t="str">
        <f>IF(Autres!B4&lt;&gt;"",CONCATENATE(Autres!B4,"=", Autres!D4),IF(Autres!D4&lt;&gt;"",Autres!D4,""))</f>
        <v>window.recovery.error.state.title=Continuar</v>
      </c>
    </row>
    <row r="317" spans="1:1" x14ac:dyDescent="0.25">
      <c r="A317" t="str">
        <f>IF(Autres!B5&lt;&gt;"",CONCATENATE(Autres!B5,"=", Autres!D5),IF(Autres!D5&lt;&gt;"",Autres!D5,""))</f>
        <v/>
      </c>
    </row>
    <row r="318" spans="1:1" x14ac:dyDescent="0.25">
      <c r="A318" t="str">
        <f>IF(Autres!B6&lt;&gt;"",CONCATENATE(Autres!B6,"=", Autres!D6),IF(Autres!D6&lt;&gt;"",Autres!D6,""))</f>
        <v>#Pantalla de información</v>
      </c>
    </row>
    <row r="319" spans="1:1" x14ac:dyDescent="0.25">
      <c r="A319" t="str">
        <f>IF(Autres!B7&lt;&gt;"",CONCATENATE(Autres!B7,"=", Autres!D7),IF(Autres!D7&lt;&gt;"",Autres!D7,""))</f>
        <v>window.information.panel.label=Mensaje informativo</v>
      </c>
    </row>
    <row r="320" spans="1:1" x14ac:dyDescent="0.25">
      <c r="A320" t="str">
        <f>IF(Autres!B8&lt;&gt;"",CONCATENATE(Autres!B8,"=", Autres!D8),IF(Autres!D8&lt;&gt;"",Autres!D8,""))</f>
        <v>window.information.message.panel.label=Mensaje</v>
      </c>
    </row>
    <row r="321" spans="1:1" x14ac:dyDescent="0.25">
      <c r="A321" t="str">
        <f>IF(Autres!B9&lt;&gt;"",CONCATENATE(Autres!B9,"=", Autres!D9),IF(Autres!D9&lt;&gt;"",Autres!D9,""))</f>
        <v>window.information.action.panel.label=Acción del usuario</v>
      </c>
    </row>
    <row r="322" spans="1:1" x14ac:dyDescent="0.25">
      <c r="A322" t="str">
        <f>IF(Autres!B10&lt;&gt;"",CONCATENATE(Autres!B10,"=", Autres!D10),IF(Autres!D10&lt;&gt;"",Autres!D10,""))</f>
        <v>window.information.action.button.label=Cerrar</v>
      </c>
    </row>
    <row r="323" spans="1:1" x14ac:dyDescent="0.25">
      <c r="A323" t="str">
        <f>IF(Autres!B11&lt;&gt;"",CONCATENATE(Autres!B11,"=", Autres!D11),IF(Autres!D11&lt;&gt;"",Autres!D11,""))</f>
        <v/>
      </c>
    </row>
    <row r="324" spans="1:1" x14ac:dyDescent="0.25">
      <c r="A324" t="str">
        <f>IF(Autres!B12&lt;&gt;"",CONCATENATE(Autres!B12,"=", Autres!D12),IF(Autres!D12&lt;&gt;"",Autres!D12,""))</f>
        <v>#Información para mover archivos</v>
      </c>
    </row>
    <row r="325" spans="1:1" x14ac:dyDescent="0.25">
      <c r="A325" t="str">
        <f>IF(Autres!B13&lt;&gt;"",CONCATENATE(Autres!B13,"=", Autres!D13),IF(Autres!D13&lt;&gt;"",Autres!D13,""))</f>
        <v>window.message.error.move.file.exists=&lt;html&gt;&lt;p&gt;Los siguientes archivos no se pudieron mover porque ya existen en la biblioteca : &lt;br /&gt;&lt;br /&gt;%s&lt;/p&gt;&lt;/html&gt;</v>
      </c>
    </row>
    <row r="326" spans="1:1" x14ac:dyDescent="0.25">
      <c r="A326" t="str">
        <f>IF(Autres!B14&lt;&gt;"",CONCATENATE(Autres!B14,"=", Autres!D14),IF(Autres!D14&lt;&gt;"",Autres!D14,""))</f>
        <v>window.message.result.move.file=&lt;html&gt;&lt;p&gt;Se han movido los siguientes archivos : &lt;br /&gt;&lt;br /&gt;%s&lt;/p&gt;&lt;/html&gt;</v>
      </c>
    </row>
    <row r="327" spans="1:1" x14ac:dyDescent="0.25">
      <c r="A327" t="str">
        <f>IF(Autres!B15&lt;&gt;"",CONCATENATE(Autres!B15,"=", Autres!D15),IF(Autres!D15&lt;&gt;"",Autres!D15,""))</f>
        <v>window.message.unknow.error=&lt;html&gt;&lt;p&gt;Ha ocurrido un error desconocido: &lt;br /&gt;&lt;br /&gt;%s&lt;/p&gt;&lt;/html&gt;</v>
      </c>
    </row>
    <row r="328" spans="1:1" x14ac:dyDescent="0.25">
      <c r="A328" t="str">
        <f>IF(Autres!B16&lt;&gt;"",CONCATENATE(Autres!B16,"=", Autres!D16),IF(Autres!D16&lt;&gt;"",Autres!D16,""))</f>
        <v xml:space="preserve">window.message.from=Desde : </v>
      </c>
    </row>
    <row r="329" spans="1:1" x14ac:dyDescent="0.25">
      <c r="A329" t="str">
        <f>IF(Autres!B17&lt;&gt;"",CONCATENATE(Autres!B17,"=", Autres!D17),IF(Autres!D17&lt;&gt;"",Autres!D17,""))</f>
        <v xml:space="preserve">window.message.to=Hacia : </v>
      </c>
    </row>
    <row r="330" spans="1:1" x14ac:dyDescent="0.25">
      <c r="A330" t="str">
        <f>IF(Autres!B18&lt;&gt;"",CONCATENATE(Autres!B18,"=", Autres!D18),IF(Autres!D18&lt;&gt;"",Autres!D18,""))</f>
        <v/>
      </c>
    </row>
    <row r="331" spans="1:1" x14ac:dyDescent="0.25">
      <c r="A331" t="str">
        <f>IF(Autres!B19&lt;&gt;"",CONCATENATE(Autres!B19,"=", Autres!D19),IF(Autres!D19&lt;&gt;"",Autres!D19,""))</f>
        <v>#Mensaje de prevención en caso de supresión</v>
      </c>
    </row>
    <row r="332" spans="1:1" x14ac:dyDescent="0.25">
      <c r="A332" t="str">
        <f>IF(Autres!B20&lt;&gt;"",CONCATENATE(Autres!B20,"=", Autres!D20),IF(Autres!D20&lt;&gt;"",Autres!D20,""))</f>
        <v>window.manage.texts.delete.text.action.message.title=Mensaje de prevención</v>
      </c>
    </row>
    <row r="333" spans="1:1" x14ac:dyDescent="0.25">
      <c r="A333" t="str">
        <f>IF(Autres!B21&lt;&gt;"",CONCATENATE(Autres!B21,"=", Autres!D21),IF(Autres!D21&lt;&gt;"",Autres!D21,""))</f>
        <v>window.manage.texts.delete.text.action.message.content=Eliminará un texto del corpus.\nTesta acción será irreversible.\n¿Desea continuar?</v>
      </c>
    </row>
    <row r="334" spans="1:1" x14ac:dyDescent="0.25">
      <c r="A334" t="str">
        <f>IF(Autres!B22&lt;&gt;"",CONCATENATE(Autres!B22,"=", Autres!D22),IF(Autres!D22&lt;&gt;"",Autres!D22,""))</f>
        <v/>
      </c>
    </row>
    <row r="335" spans="1:1" x14ac:dyDescent="0.25">
      <c r="A335" t="str">
        <f>IF(Autres!B23&lt;&gt;"",CONCATENATE(Autres!B23,"=", Autres!D23),IF(Autres!D23&lt;&gt;"",Autres!D23,""))</f>
        <v/>
      </c>
    </row>
    <row r="336" spans="1:1" x14ac:dyDescent="0.25">
      <c r="A336" t="str">
        <f>IF(Autres!B24&lt;&gt;"",CONCATENATE(Autres!B24,"=", Autres!D24),IF(Autres!D24&lt;&gt;"",Autres!D24,""))</f>
        <v/>
      </c>
    </row>
    <row r="337" spans="1:1" x14ac:dyDescent="0.25">
      <c r="A337" t="str">
        <f>IF(Autres!B25&lt;&gt;"",CONCATENATE(Autres!B25,"=", Autres!D25),IF(Autres!D25&lt;&gt;"",Autres!D25,""))</f>
        <v/>
      </c>
    </row>
    <row r="338" spans="1:1" x14ac:dyDescent="0.25">
      <c r="A338" t="str">
        <f>IF(Autres!B26&lt;&gt;"",CONCATENATE(Autres!B26,"=", Autres!D26),IF(Autres!D26&lt;&gt;"",Autres!D26,""))</f>
        <v/>
      </c>
    </row>
    <row r="339" spans="1:1" x14ac:dyDescent="0.25">
      <c r="A339" t="str">
        <f>IF(Autres!B27&lt;&gt;"",CONCATENATE(Autres!B27,"=", Autres!D27),IF(Autres!D27&lt;&gt;"",Autres!D27,""))</f>
        <v/>
      </c>
    </row>
    <row r="340" spans="1:1" x14ac:dyDescent="0.25">
      <c r="A340" t="str">
        <f>IF(Autres!B28&lt;&gt;"",CONCATENATE(Autres!B28,"=", Autres!D28),IF(Autres!D28&lt;&gt;"",Autres!D28,""))</f>
        <v/>
      </c>
    </row>
    <row r="341" spans="1:1" x14ac:dyDescent="0.25">
      <c r="A341" t="str">
        <f>IF(Autres!B29&lt;&gt;"",CONCATENATE(Autres!B29,"=", Autres!D29),IF(Autres!D29&lt;&gt;"",Autres!D29,""))</f>
        <v/>
      </c>
    </row>
    <row r="342" spans="1:1" x14ac:dyDescent="0.25">
      <c r="A342" t="str">
        <f>IF(Autres!B30&lt;&gt;"",CONCATENATE(Autres!B30,"=", Autres!D30),IF(Autres!D30&lt;&gt;"",Autres!D30,""))</f>
        <v/>
      </c>
    </row>
    <row r="343" spans="1:1" x14ac:dyDescent="0.25">
      <c r="A343" t="str">
        <f>IF(Autres!B31&lt;&gt;"",CONCATENATE(Autres!B31,"=", Autres!D31),IF(Autres!D31&lt;&gt;"",Autres!D31,""))</f>
        <v/>
      </c>
    </row>
    <row r="344" spans="1:1" x14ac:dyDescent="0.25">
      <c r="A344" t="str">
        <f>IF(Autres!B32&lt;&gt;"",CONCATENATE(Autres!B32,"=", Autres!D32),IF(Autres!D32&lt;&gt;"",Autres!D32,""))</f>
        <v/>
      </c>
    </row>
    <row r="345" spans="1:1" x14ac:dyDescent="0.25">
      <c r="A345" t="str">
        <f>IF(Autres!B33&lt;&gt;"",CONCATENATE(Autres!B33,"=", Autres!D33),IF(Autres!D33&lt;&gt;"",Autres!D33,""))</f>
        <v/>
      </c>
    </row>
    <row r="346" spans="1:1" x14ac:dyDescent="0.25">
      <c r="A346" t="str">
        <f>IF(Autres!B34&lt;&gt;"",CONCATENATE(Autres!B34,"=", Autres!D34),IF(Autres!D34&lt;&gt;"",Autres!D34,""))</f>
        <v/>
      </c>
    </row>
    <row r="347" spans="1:1" x14ac:dyDescent="0.25">
      <c r="A347" t="str">
        <f>IF(Autres!B35&lt;&gt;"",CONCATENATE(Autres!B35,"=", Autres!C35),IF(Autres!C35&lt;&gt;"",Autres!C35,""))</f>
        <v/>
      </c>
    </row>
    <row r="348" spans="1:1" x14ac:dyDescent="0.25">
      <c r="A348" t="str">
        <f>IF('Changer Configuration'!B2&lt;&gt;"",CONCATENATE('Changer Configuration'!B2,"=", 'Changer Configuration'!D2),IF('Changer Configuration'!D2&lt;&gt;"",'Changer Configuration'!D2,""))</f>
        <v>#Mensaje para el cambio de configuración</v>
      </c>
    </row>
    <row r="349" spans="1:1" x14ac:dyDescent="0.25">
      <c r="A349" t="str">
        <f>IF('Changer Configuration'!B3&lt;&gt;"",CONCATENATE('Changer Configuration'!B3,"=", 'Changer Configuration'!D3),IF('Changer Configuration'!D3&lt;&gt;"",'Changer Configuration'!D3,""))</f>
        <v>window.change.configuration.title=Configuración actual</v>
      </c>
    </row>
    <row r="350" spans="1:1" x14ac:dyDescent="0.25">
      <c r="A350" t="str">
        <f>IF('Changer Configuration'!B4&lt;&gt;"",CONCATENATE('Changer Configuration'!B4,"=", 'Changer Configuration'!D4),IF('Changer Configuration'!D4&lt;&gt;"",'Changer Configuration'!D4,""))</f>
        <v>window.change.configuration.list.label=Configuración a utilizar :</v>
      </c>
    </row>
    <row r="351" spans="1:1" x14ac:dyDescent="0.25">
      <c r="A351" t="str">
        <f>IF('Changer Configuration'!B5&lt;&gt;"",CONCATENATE('Changer Configuration'!B5,"=", 'Changer Configuration'!D5),IF('Changer Configuration'!D5&lt;&gt;"",'Changer Configuration'!D5,""))</f>
        <v>window.change.configuration.panel.title=Cambio de configuración</v>
      </c>
    </row>
    <row r="352" spans="1:1" x14ac:dyDescent="0.25">
      <c r="A352" t="str">
        <f>IF('Changer Configuration'!B6&lt;&gt;"",CONCATENATE('Changer Configuration'!B6,"=", 'Changer Configuration'!D6),IF('Changer Configuration'!D6&lt;&gt;"",'Changer Configuration'!D6,""))</f>
        <v>window.change.configuration.message.panel.title=Mensaje informativo</v>
      </c>
    </row>
    <row r="353" spans="1:1" x14ac:dyDescent="0.25">
      <c r="A353"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la generación de interfaces y análisis.&lt;br/&gt;Puede modificar la configuración para usar en esta interfaz, pero también puede agregar , modificar o eliminar configuraciones actuando en el directorio '%s'&lt;br/&gt;Pronto se agregarán ventanas gráficas a la aplicación para facilitar sus cambios&lt;/p&gt;&lt;/html&gt;</v>
      </c>
    </row>
    <row r="354" spans="1:1" x14ac:dyDescent="0.25">
      <c r="A354" t="str">
        <f>IF('Changer Configuration'!B8&lt;&gt;"",CONCATENATE('Changer Configuration'!B8,"=", 'Changer Configuration'!D8),IF('Changer Configuration'!D8&lt;&gt;"",'Changer Configuration'!D8,""))</f>
        <v>window.change.configuration.button.apply.and.close=Elija esta configuración y cerrar</v>
      </c>
    </row>
    <row r="355" spans="1:1" x14ac:dyDescent="0.25">
      <c r="A355" t="str">
        <f>IF('Changer Configuration'!B9&lt;&gt;"",CONCATENATE('Changer Configuration'!B9,"=", 'Changer Configuration'!D9),IF('Changer Configuration'!D9&lt;&gt;"",'Changer Configuration'!D9,""))</f>
        <v>window.change.configuration.button.close=Cerrar</v>
      </c>
    </row>
    <row r="356" spans="1:1" x14ac:dyDescent="0.25">
      <c r="A356" t="str">
        <f>IF('Changer Configuration'!B10&lt;&gt;"",CONCATENATE('Changer Configuration'!B10,"=", 'Changer Configuration'!D10),IF('Changer Configuration'!D10&lt;&gt;"",'Changer Configuration'!D10,""))</f>
        <v>window.change.configuration.buttons.panel.title=Acciones</v>
      </c>
    </row>
    <row r="357" spans="1:1" x14ac:dyDescent="0.25">
      <c r="A357" t="str">
        <f>IF('Changer Configuration'!B11&lt;&gt;"",CONCATENATE('Changer Configuration'!B11,"=", 'Changer Configuration'!D11),IF('Changer Configuration'!D11&lt;&gt;"",'Changer Configuration'!D11,""))</f>
        <v/>
      </c>
    </row>
    <row r="358" spans="1:1" x14ac:dyDescent="0.25">
      <c r="A358" t="str">
        <f>IF('Changer Configuration'!B12&lt;&gt;"",CONCATENATE('Changer Configuration'!B12,"=", 'Changer Configuration'!D12),IF('Changer Configuration'!D12&lt;&gt;"",'Changer Configuration'!D12,""))</f>
        <v/>
      </c>
    </row>
    <row r="359" spans="1:1" x14ac:dyDescent="0.25">
      <c r="A359" t="str">
        <f>IF('Changer Configuration'!B13&lt;&gt;"",CONCATENATE('Changer Configuration'!B13,"=", 'Changer Configuration'!D13),IF('Changer Configuration'!D13&lt;&gt;"",'Changer Configuration'!D13,""))</f>
        <v/>
      </c>
    </row>
    <row r="360" spans="1:1" x14ac:dyDescent="0.25">
      <c r="A360" t="str">
        <f>IF('Changer Configuration'!B14&lt;&gt;"",CONCATENATE('Changer Configuration'!B14,"=", 'Changer Configuration'!D14),IF('Changer Configuration'!D14&lt;&gt;"",'Changer Configuration'!D14,""))</f>
        <v/>
      </c>
    </row>
    <row r="361" spans="1:1" x14ac:dyDescent="0.25">
      <c r="A361" t="str">
        <f>IF('Changer Configuration'!B15&lt;&gt;"",CONCATENATE('Changer Configuration'!B15,"=", 'Changer Configuration'!D15),IF('Changer Configuration'!D15&lt;&gt;"",'Changer Configuration'!D15,""))</f>
        <v/>
      </c>
    </row>
    <row r="362" spans="1:1" x14ac:dyDescent="0.25">
      <c r="A362" t="str">
        <f>IF('Changer Configuration'!B16&lt;&gt;"",CONCATENATE('Changer Configuration'!B16,"=", 'Changer Configuration'!D16),IF('Changer Configuration'!D16&lt;&gt;"",'Changer Configuration'!D16,""))</f>
        <v/>
      </c>
    </row>
    <row r="363" spans="1:1" x14ac:dyDescent="0.25">
      <c r="A363" t="str">
        <f>IF('Changer Configuration'!B17&lt;&gt;"",CONCATENATE('Changer Configuration'!B17,"=", 'Changer Configuration'!D17),IF('Changer Configuration'!D17&lt;&gt;"",'Changer Configuration'!D17,""))</f>
        <v/>
      </c>
    </row>
    <row r="364" spans="1:1" x14ac:dyDescent="0.25">
      <c r="A364" t="str">
        <f>IF('Changer Configuration'!B18&lt;&gt;"",CONCATENATE('Changer Configuration'!B18,"=", 'Changer Configuration'!D18),IF('Changer Configuration'!D18&lt;&gt;"",'Changer Configuration'!D18,""))</f>
        <v/>
      </c>
    </row>
    <row r="365" spans="1:1" x14ac:dyDescent="0.25">
      <c r="A365" t="str">
        <f>IF('Changer Configuration'!B19&lt;&gt;"",CONCATENATE('Changer Configuration'!B19,"=", 'Changer Configuration'!D19),IF('Changer Configuration'!D19&lt;&gt;"",'Changer Configuration'!D19,""))</f>
        <v/>
      </c>
    </row>
    <row r="366" spans="1:1" x14ac:dyDescent="0.25">
      <c r="A366" t="str">
        <f>IF('Changer Configuration'!B20&lt;&gt;"",CONCATENATE('Changer Configuration'!B20,"=", 'Changer Configuration'!C20),IF('Changer Configuration'!C20&lt;&gt;"",'Changer Configuration'!C20,""))</f>
        <v/>
      </c>
    </row>
    <row r="367" spans="1:1" x14ac:dyDescent="0.25">
      <c r="A367" t="str">
        <f>IF('Changer Configuration'!B21&lt;&gt;"",CONCATENATE('Changer Configuration'!B21,"=", 'Changer Configuration'!C21),IF('Changer Configuration'!C21&lt;&gt;"",'Changer Configuration'!C21,""))</f>
        <v/>
      </c>
    </row>
    <row r="368" spans="1:1" x14ac:dyDescent="0.25">
      <c r="A368" t="str">
        <f>IF('Changer Configuration'!B22&lt;&gt;"",CONCATENATE('Changer Configuration'!B22,"=", 'Changer Configuration'!C22),IF('Changer Configuration'!C22&lt;&gt;"",'Changer Configuration'!C22,""))</f>
        <v/>
      </c>
    </row>
    <row r="369" spans="1:1" x14ac:dyDescent="0.25">
      <c r="A369" t="str">
        <f>IF('Changer Configuration'!B23&lt;&gt;"",CONCATENATE('Changer Configuration'!B23,"=", 'Changer Configuration'!C23),IF('Changer Configuration'!C23&lt;&gt;"",'Changer Configuration'!C23,""))</f>
        <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370"/>
  <sheetViews>
    <sheetView topLeftCell="A336" workbookViewId="0">
      <selection activeCell="A354" sqref="A354"/>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
      </c>
    </row>
    <row r="47" spans="1:1" x14ac:dyDescent="0.25">
      <c r="A47" t="str">
        <f>IF('Fenêtre principal'!B48&lt;&gt;"",CONCATENATE("public static final String ",SUBSTITUTE(UPPER('Fenêtre principal'!B48),".","_"),"=""", 'Fenêtre principal'!B48,""";"),"")</f>
        <v/>
      </c>
    </row>
    <row r="48" spans="1:1" x14ac:dyDescent="0.25">
      <c r="A48" t="str">
        <f>IF('Fenêtre principal'!B49&lt;&gt;"",CONCATENATE("public static final String ",SUBSTITUTE(UPPER('Fenêtre principal'!B49),".","_"),"=""", 'Fenêtre principal'!B49,""";"),"")</f>
        <v/>
      </c>
    </row>
    <row r="49" spans="1:1" x14ac:dyDescent="0.25">
      <c r="A49" t="str">
        <f>IF('Fenêtre principal'!B50&lt;&gt;"",CONCATENATE("public static final String ",SUBSTITUTE(UPPER('Fenêtre principal'!B50),".","_"),"=""", 'Fenêtre principal'!B50,""";"),"")</f>
        <v/>
      </c>
    </row>
    <row r="50" spans="1:1" x14ac:dyDescent="0.25">
      <c r="A50" t="str">
        <f>IF('Fenêtre principal'!B51&lt;&gt;"",CONCATENATE("public static final String ",SUBSTITUTE(UPPER('Fenêtre principal'!B51),".","_"),"=""", 'Fenêtre principal'!B51,""";"),"")</f>
        <v/>
      </c>
    </row>
    <row r="51" spans="1:1" x14ac:dyDescent="0.25">
      <c r="A51" t="str">
        <f>IF('Fenêtre principal'!B52&lt;&gt;"",CONCATENATE("public static final String ",SUBSTITUTE(UPPER('Fenêtre principal'!B52),".","_"),"=""", 'Fenêtre principal'!B52,""";"),"")</f>
        <v/>
      </c>
    </row>
    <row r="52" spans="1:1" x14ac:dyDescent="0.25">
      <c r="A52" t="str">
        <f>IF('Fenêtre principal'!B53&lt;&gt;"",CONCATENATE("public static final String ",SUBSTITUTE(UPPER('Fenêtre principal'!B53),".","_"),"=""", 'Fenêtre principal'!B53,""";"),"")</f>
        <v/>
      </c>
    </row>
    <row r="53" spans="1:1" x14ac:dyDescent="0.25">
      <c r="A53" t="str">
        <f>IF('Fenêtre principal'!B54&lt;&gt;"",CONCATENATE("public static final String ",SUBSTITUTE(UPPER('Fenêtre principal'!B54),".","_"),"=""", 'Fenêtre principal'!B54,""";"),"")</f>
        <v/>
      </c>
    </row>
    <row r="54" spans="1:1" x14ac:dyDescent="0.25">
      <c r="A54" t="str">
        <f>IF('Fenêtre principal'!B55&lt;&gt;"",CONCATENATE("public static final String ",SUBSTITUTE(UPPER('Fenêtre principal'!B55),".","_"),"=""", 'Fenêtre principal'!B55,""";"),"")</f>
        <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
      </c>
    </row>
    <row r="68" spans="1:1" x14ac:dyDescent="0.25">
      <c r="A68" t="str">
        <f>IF('Fenêtre erreur ligne'!B13&lt;&gt;"",CONCATENATE("public static final String ",SUBSTITUTE(UPPER('Fenêtre erreur ligne'!B13),".","_"),"=""", 'Fenêtre erreur ligne'!B13,""";"),"")</f>
        <v/>
      </c>
    </row>
    <row r="69" spans="1:1" x14ac:dyDescent="0.25">
      <c r="A69" t="str">
        <f>IF('Fenêtre erreur ligne'!B14&lt;&gt;"",CONCATENATE("public static final String ",SUBSTITUTE(UPPER('Fenêtre erreur ligne'!B14),".","_"),"=""", 'Fenêtre erreur ligne'!B14,""";"),"")</f>
        <v/>
      </c>
    </row>
    <row r="70" spans="1:1" x14ac:dyDescent="0.25">
      <c r="A70" t="str">
        <f>IF('Fenêtre erreur ligne'!B15&lt;&gt;"",CONCATENATE("public static final String ",SUBSTITUTE(UPPER('Fenêtre erreur ligne'!B15),".","_"),"=""", 'Fenêtre erreur ligne'!B15,""";"),"")</f>
        <v/>
      </c>
    </row>
    <row r="71" spans="1:1" x14ac:dyDescent="0.25">
      <c r="A71" t="str">
        <f>IF('Fenêtre erreur ligne'!B16&lt;&gt;"",CONCATENATE("public static final String ",SUBSTITUTE(UPPER('Fenêtre erreur ligne'!B16),".","_"),"=""", 'Fenêtre erreur ligne'!B16,""";"),"")</f>
        <v/>
      </c>
    </row>
    <row r="72" spans="1:1" x14ac:dyDescent="0.25">
      <c r="A72" t="str">
        <f>IF('Fenêtre erreur ligne'!B17&lt;&gt;"",CONCATENATE("public static final String ",SUBSTITUTE(UPPER('Fenêtre erreur ligne'!B17),".","_"),"=""", 'Fenêtre erreur ligne'!B17,""";"),"")</f>
        <v/>
      </c>
    </row>
    <row r="73" spans="1:1" x14ac:dyDescent="0.25">
      <c r="A73" t="str">
        <f>IF('Fenêtre erreur ligne'!B18&lt;&gt;"",CONCATENATE("public static final String ",SUBSTITUTE(UPPER('Fenêtre erreur ligne'!B18),".","_"),"=""", 'Fenêtre erreur ligne'!B18,""";"),"")</f>
        <v/>
      </c>
    </row>
    <row r="74" spans="1:1" x14ac:dyDescent="0.25">
      <c r="A74" t="str">
        <f>IF('Fenêtre erreur ligne'!B19&lt;&gt;"",CONCATENATE("public static final String ",SUBSTITUTE(UPPER('Fenêtre erreur ligne'!B19),".","_"),"=""", 'Fenêtre erreur ligne'!B19,""";"),"")</f>
        <v/>
      </c>
    </row>
    <row r="75" spans="1:1" x14ac:dyDescent="0.25">
      <c r="A75" t="str">
        <f>IF('Fenêtre erreur ligne'!B20&lt;&gt;"",CONCATENATE("public static final String ",SUBSTITUTE(UPPER('Fenêtre erreur ligne'!B20),".","_"),"=""", 'Fenêtre erreur ligne'!B20,""";"),"")</f>
        <v/>
      </c>
    </row>
    <row r="76" spans="1:1" x14ac:dyDescent="0.25">
      <c r="A76" t="str">
        <f>IF('Correction Edit texte'!B2&lt;&gt;"",CONCATENATE("public static final String ",SUBSTITUTE(UPPER('Correction Edit texte'!B2),".","_"),"=""", 'Correction Edit texte'!B2,""";"),"")</f>
        <v/>
      </c>
    </row>
    <row r="77" spans="1:1" x14ac:dyDescent="0.25">
      <c r="A77" t="str">
        <f>IF('Correction Edit texte'!B3&lt;&gt;"",CONCATENATE("public static final String ",SUBSTITUTE(UPPER('Correction Edit texte'!B3),".","_"),"=""", 'Correction Edit texte'!B3,""";"),"")</f>
        <v>public static final String WINDOW_FIXED_TEXT_TITLE="window.fixed.text.title";</v>
      </c>
    </row>
    <row r="78" spans="1:1" x14ac:dyDescent="0.25">
      <c r="A78" t="str">
        <f>IF('Correction Edit texte'!B4&lt;&gt;"",CONCATENATE("public static final String ",SUBSTITUTE(UPPER('Correction Edit texte'!B4),".","_"),"=""", 'Correction Edit texte'!B4,""";"),"")</f>
        <v>public static final String WINDOW_FIXED_TEXT_ACTION_PANEL_TITLE="window.fixed.text.action.panel.title";</v>
      </c>
    </row>
    <row r="79" spans="1:1" x14ac:dyDescent="0.25">
      <c r="A79" t="str">
        <f>IF('Correction Edit texte'!B5&lt;&gt;"",CONCATENATE("public static final String ",SUBSTITUTE(UPPER('Correction Edit texte'!B5),".","_"),"=""", 'Correction Edit texte'!B5,""";"),"")</f>
        <v>public static final String WINDOW_FIXED_TEXT_ACTION_FILL_SPECIFIC_BUTTON_TITLE="window.fixed.text.action.fill.specific.button.title";</v>
      </c>
    </row>
    <row r="80" spans="1:1" x14ac:dyDescent="0.25">
      <c r="A80" t="str">
        <f>IF('Correction Edit texte'!B6&lt;&gt;"",CONCATENATE("public static final String ",SUBSTITUTE(UPPER('Correction Edit texte'!B6),".","_"),"=""", 'Correction Edit texte'!B6,""";"),"")</f>
        <v>public static final String WINDOW_FIXED_TEXT_ACTION_NEXT_BUTTON_TITLE="window.fixed.text.action.next.button.title";</v>
      </c>
    </row>
    <row r="81" spans="1:1" x14ac:dyDescent="0.25">
      <c r="A81" t="str">
        <f>IF('Correction Edit texte'!B7&lt;&gt;"",CONCATENATE("public static final String ",SUBSTITUTE(UPPER('Correction Edit texte'!B7),".","_"),"=""", 'Correction Edit texte'!B7,""";"),"")</f>
        <v>public static final String WINDOW_FIXED_TEXT_ACTION_NEXT_AND_SAVE_BUTTON_TITLE="window.fixed.text.action.next.and.save.button.title";</v>
      </c>
    </row>
    <row r="82" spans="1:1" x14ac:dyDescent="0.25">
      <c r="A82" t="str">
        <f>IF('Correction Edit texte'!B8&lt;&gt;"",CONCATENATE("public static final String ",SUBSTITUTE(UPPER('Correction Edit texte'!B8),".","_"),"=""", 'Correction Edit texte'!B8,""";"),"")</f>
        <v/>
      </c>
    </row>
    <row r="83" spans="1:1" x14ac:dyDescent="0.25">
      <c r="A83" t="str">
        <f>IF('Correction Edit texte'!B9&lt;&gt;"",CONCATENATE("public static final String ",SUBSTITUTE(UPPER('Correction Edit texte'!B9),".","_"),"=""", 'Correction Edit texte'!B9,""";"),"")</f>
        <v/>
      </c>
    </row>
    <row r="84" spans="1:1" x14ac:dyDescent="0.25">
      <c r="A84" t="str">
        <f>IF('Correction Edit texte'!B10&lt;&gt;"",CONCATENATE("public static final String ",SUBSTITUTE(UPPER('Correction Edit texte'!B10),".","_"),"=""", 'Correction Edit texte'!B10,""";"),"")</f>
        <v>public static final String WINDOW_CREATE_TEXT_CONTENT_PANEL_TITLE="window.create.text.content.panel.title";</v>
      </c>
    </row>
    <row r="85" spans="1:1" x14ac:dyDescent="0.25">
      <c r="A85" t="str">
        <f>IF('Correction Edit texte'!B11&lt;&gt;"",CONCATENATE("public static final String ",SUBSTITUTE(UPPER('Correction Edit texte'!B11),".","_"),"=""", 'Correction Edit texte'!B11,""";"),"")</f>
        <v>public static final String WINDOW_CREATE_TEXT_FILE_PANEL_TITLE="window.create.text.file.panel.title";</v>
      </c>
    </row>
    <row r="86" spans="1:1" x14ac:dyDescent="0.25">
      <c r="A86" t="str">
        <f>IF('Correction Edit texte'!B12&lt;&gt;"",CONCATENATE("public static final String ",SUBSTITUTE(UPPER('Correction Edit texte'!B12),".","_"),"=""", 'Correction Edit texte'!B12,""";"),"")</f>
        <v>public static final String WINDOW_CREATE_TEXT_NAME_LABEL="window.create.text.name.label";</v>
      </c>
    </row>
    <row r="87" spans="1:1" x14ac:dyDescent="0.25">
      <c r="A87" t="str">
        <f>IF('Correction Edit texte'!B13&lt;&gt;"",CONCATENATE("public static final String ",SUBSTITUTE(UPPER('Correction Edit texte'!B13),".","_"),"=""", 'Correction Edit texte'!B13,""";"),"")</f>
        <v/>
      </c>
    </row>
    <row r="88" spans="1:1" x14ac:dyDescent="0.25">
      <c r="A88" t="str">
        <f>IF('Correction Edit texte'!B14&lt;&gt;"",CONCATENATE("public static final String ",SUBSTITUTE(UPPER('Correction Edit texte'!B14),".","_"),"=""", 'Correction Edit texte'!B14,""";"),"")</f>
        <v/>
      </c>
    </row>
    <row r="89" spans="1:1" x14ac:dyDescent="0.25">
      <c r="A89" t="str">
        <f>IF('Correction Edit texte'!B15&lt;&gt;"",CONCATENATE("public static final String ",SUBSTITUTE(UPPER('Correction Edit texte'!B15),".","_"),"=""", 'Correction Edit texte'!B15,""";"),"")</f>
        <v>public static final String WINDOW_MANAGE_TEXTS_EDIT_TEXT_PANEL_TITLE="window.manage.texts.edit.text.panel.title";</v>
      </c>
    </row>
    <row r="90" spans="1:1" x14ac:dyDescent="0.25">
      <c r="A90" t="str">
        <f>IF('Correction Edit texte'!B16&lt;&gt;"",CONCATENATE("public static final String ",SUBSTITUTE(UPPER('Correction Edit texte'!B16),".","_"),"=""", 'Correction Edit texte'!B16,""";"),"")</f>
        <v>public static final String WINDOW_MANAGE_TEXTS_EDIT_TEXT_ACTION_PANEL_TITLE="window.manage.texts.edit.text.action.panel.title";</v>
      </c>
    </row>
    <row r="91" spans="1:1" x14ac:dyDescent="0.25">
      <c r="A9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92" spans="1:1" x14ac:dyDescent="0.25">
      <c r="A92" t="str">
        <f>IF('Correction Edit texte'!B18&lt;&gt;"",CONCATENATE("public static final String ",SUBSTITUTE(UPPER('Correction Edit texte'!B18),".","_"),"=""", 'Correction Edit texte'!B18,""";"),"")</f>
        <v/>
      </c>
    </row>
    <row r="93" spans="1:1" x14ac:dyDescent="0.25">
      <c r="A93" t="str">
        <f>IF('Correction Edit texte'!B19&lt;&gt;"",CONCATENATE("public static final String ",SUBSTITUTE(UPPER('Correction Edit texte'!B19),".","_"),"=""", 'Correction Edit texte'!B19,""";"),"")</f>
        <v/>
      </c>
    </row>
    <row r="94" spans="1:1" x14ac:dyDescent="0.25">
      <c r="A9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95" spans="1:1" x14ac:dyDescent="0.25">
      <c r="A9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96" spans="1:1" x14ac:dyDescent="0.25">
      <c r="A96" t="str">
        <f>IF('Correction Edit texte'!B22&lt;&gt;"",CONCATENATE("public static final String ",SUBSTITUTE(UPPER('Correction Edit texte'!B22),".","_"),"=""", 'Correction Edit texte'!B22,""";"),"")</f>
        <v/>
      </c>
    </row>
    <row r="97" spans="1:1" x14ac:dyDescent="0.25">
      <c r="A97" t="str">
        <f>IF('Correction Edit texte'!B23&lt;&gt;"",CONCATENATE("public static final String ",SUBSTITUTE(UPPER('Correction Edit texte'!B23),".","_"),"=""", 'Correction Edit texte'!B23,""";"),"")</f>
        <v/>
      </c>
    </row>
    <row r="98" spans="1:1" x14ac:dyDescent="0.25">
      <c r="A98" t="str">
        <f>IF('Correction Edit texte'!B24&lt;&gt;"",CONCATENATE("public static final String ",SUBSTITUTE(UPPER('Correction Edit texte'!B24),".","_"),"=""", 'Correction Edit texte'!B24,""";"),"")</f>
        <v/>
      </c>
    </row>
    <row r="99" spans="1:1" x14ac:dyDescent="0.25">
      <c r="A99" t="str">
        <f>IF('Correction Edit texte'!B25&lt;&gt;"",CONCATENATE("public static final String ",SUBSTITUTE(UPPER('Correction Edit texte'!B25),".","_"),"=""", 'Correction Edit texte'!B25,""";"),"")</f>
        <v/>
      </c>
    </row>
    <row r="100" spans="1:1" x14ac:dyDescent="0.25">
      <c r="A100" t="str">
        <f>IF('Correction Edit texte'!B26&lt;&gt;"",CONCATENATE("public static final String ",SUBSTITUTE(UPPER('Correction Edit texte'!B26),".","_"),"=""", 'Correction Edit texte'!B26,""";"),"")</f>
        <v/>
      </c>
    </row>
    <row r="101" spans="1:1" x14ac:dyDescent="0.25">
      <c r="A101" t="str">
        <f>IF('Fenêtre spécifique'!B2&lt;&gt;"",CONCATENATE("public static final String ",SUBSTITUTE(UPPER('Fenêtre spécifique'!B2),".","_"),"=""", 'Fenêtre spécifique'!B2,""";"),"")</f>
        <v/>
      </c>
    </row>
    <row r="102" spans="1:1" x14ac:dyDescent="0.25">
      <c r="A102" t="str">
        <f>IF('Fenêtre spécifique'!B3&lt;&gt;"",CONCATENATE("public static final String ",SUBSTITUTE(UPPER('Fenêtre spécifique'!B3),".","_"),"=""", 'Fenêtre spécifique'!B3,""";"),"")</f>
        <v>public static final String WINDOW_FIXED_SPECIFIC_TITLE="window.fixed.specific.title";</v>
      </c>
    </row>
    <row r="103" spans="1:1" x14ac:dyDescent="0.25">
      <c r="A103" t="str">
        <f>IF('Fenêtre spécifique'!B4&lt;&gt;"",CONCATENATE("public static final String ",SUBSTITUTE(UPPER('Fenêtre spécifique'!B4),".","_"),"=""", 'Fenêtre spécifique'!B4,""";"),"")</f>
        <v/>
      </c>
    </row>
    <row r="104" spans="1:1" x14ac:dyDescent="0.25">
      <c r="A104" t="str">
        <f>IF('Fenêtre spécifique'!B5&lt;&gt;"",CONCATENATE("public static final String ",SUBSTITUTE(UPPER('Fenêtre spécifique'!B5),".","_"),"=""", 'Fenêtre spécifique'!B5,""";"),"")</f>
        <v/>
      </c>
    </row>
    <row r="105" spans="1:1" x14ac:dyDescent="0.25">
      <c r="A105" t="str">
        <f>IF('Fenêtre spécifique'!B6&lt;&gt;"",CONCATENATE("public static final String ",SUBSTITUTE(UPPER('Fenêtre spécifique'!B6),".","_"),"=""", 'Fenêtre spécifique'!B6,""";"),"")</f>
        <v>public static final String WINDOW_EDIT_SPECIFIC_TITLE="window.edit.specific.title";</v>
      </c>
    </row>
    <row r="106" spans="1:1" x14ac:dyDescent="0.25">
      <c r="A106" t="str">
        <f>IF('Fenêtre spécifique'!B7&lt;&gt;"",CONCATENATE("public static final String ",SUBSTITUTE(UPPER('Fenêtre spécifique'!B7),".","_"),"=""", 'Fenêtre spécifique'!B7,""";"),"")</f>
        <v/>
      </c>
    </row>
    <row r="107" spans="1:1" x14ac:dyDescent="0.25">
      <c r="A107" t="str">
        <f>IF('Fenêtre spécifique'!B8&lt;&gt;"",CONCATENATE("public static final String ",SUBSTITUTE(UPPER('Fenêtre spécifique'!B8),".","_"),"=""", 'Fenêtre spécifique'!B8,""";"),"")</f>
        <v/>
      </c>
    </row>
    <row r="108" spans="1:1" x14ac:dyDescent="0.25">
      <c r="A108" t="str">
        <f>IF('Fenêtre spécifique'!B9&lt;&gt;"",CONCATENATE("public static final String ",SUBSTITUTE(UPPER('Fenêtre spécifique'!B9),".","_"),"=""", 'Fenêtre spécifique'!B9,""";"),"")</f>
        <v>public static final String WINDOW_CREATE_SPECIFIC_TITLE="window.create.specific.title";</v>
      </c>
    </row>
    <row r="109" spans="1:1" x14ac:dyDescent="0.25">
      <c r="A109" t="str">
        <f>IF('Fenêtre spécifique'!B10&lt;&gt;"",CONCATENATE("public static final String ",SUBSTITUTE(UPPER('Fenêtre spécifique'!B10),".","_"),"=""", 'Fenêtre spécifique'!B10,""";"),"")</f>
        <v>public static final String WINDOW_CREATE_SPECIFIC_CONTEXT_PANEL_TITLE="window.create.specific.context.panel.title";</v>
      </c>
    </row>
    <row r="110" spans="1:1" x14ac:dyDescent="0.25">
      <c r="A110" t="str">
        <f>IF('Fenêtre spécifique'!B11&lt;&gt;"",CONCATENATE("public static final String ",SUBSTITUTE(UPPER('Fenêtre spécifique'!B11),".","_"),"=""", 'Fenêtre spécifique'!B11,""";"),"")</f>
        <v>public static final String WINDOW_CREATE_SPECIFIC_CONTEXT_PANEL_FILE_LABEL="window.create.specific.context.panel.file.label";</v>
      </c>
    </row>
    <row r="111" spans="1:1" x14ac:dyDescent="0.25">
      <c r="A111" t="str">
        <f>IF('Fenêtre spécifique'!B12&lt;&gt;"",CONCATENATE("public static final String ",SUBSTITUTE(UPPER('Fenêtre spécifique'!B12),".","_"),"=""", 'Fenêtre spécifique'!B12,""";"),"")</f>
        <v>public static final String WINDOW_CREATE_SPECIFIC_DETAILS_PANEL_TITLE="window.create.specific.details.panel.title";</v>
      </c>
    </row>
    <row r="112" spans="1:1" x14ac:dyDescent="0.25">
      <c r="A11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13" spans="1:1" x14ac:dyDescent="0.25">
      <c r="A11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14" spans="1:1" x14ac:dyDescent="0.25">
      <c r="A114" t="str">
        <f>IF('Fenêtre spécifique'!B15&lt;&gt;"",CONCATENATE("public static final String ",SUBSTITUTE(UPPER('Fenêtre spécifique'!B15),".","_"),"=""", 'Fenêtre spécifique'!B15,""";"),"")</f>
        <v>public static final String WINDOW_CREATE_SPECIFIC_CREATE_PANEL_TITLE="window.create.specific.create.panel.title";</v>
      </c>
    </row>
    <row r="115" spans="1:1" x14ac:dyDescent="0.25">
      <c r="A11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16" spans="1:1" x14ac:dyDescent="0.25">
      <c r="A116" t="str">
        <f>IF('Fenêtre spécifique'!B17&lt;&gt;"",CONCATENATE("public static final String ",SUBSTITUTE(UPPER('Fenêtre spécifique'!B17),".","_"),"=""", 'Fenêtre spécifique'!B17,""";"),"")</f>
        <v>public static final String WINDOW_CREATE_SPECIFIC_CREATE_PANEL_ACTION_ADD_LABEL="window.create.specific.create.panel.action.add.label";</v>
      </c>
    </row>
    <row r="117" spans="1:1" x14ac:dyDescent="0.25">
      <c r="A11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18" spans="1:1" x14ac:dyDescent="0.25">
      <c r="A11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19" spans="1:1" x14ac:dyDescent="0.25">
      <c r="A119" t="str">
        <f>IF('Fenêtre spécifique'!B20&lt;&gt;"",CONCATENATE("public static final String ",SUBSTITUTE(UPPER('Fenêtre spécifique'!B20),".","_"),"=""", 'Fenêtre spécifique'!B20,""";"),"")</f>
        <v/>
      </c>
    </row>
    <row r="120" spans="1:1" x14ac:dyDescent="0.25">
      <c r="A120" t="str">
        <f>IF('Fenêtre spécifique'!B21&lt;&gt;"",CONCATENATE("public static final String ",SUBSTITUTE(UPPER('Fenêtre spécifique'!B21),".","_"),"=""", 'Fenêtre spécifique'!B21,""";"),"")</f>
        <v/>
      </c>
    </row>
    <row r="121" spans="1:1" x14ac:dyDescent="0.25">
      <c r="A121" t="str">
        <f>IF('Fenêtre spécifique'!B22&lt;&gt;"",CONCATENATE("public static final String ",SUBSTITUTE(UPPER('Fenêtre spécifique'!B22),".","_"),"=""", 'Fenêtre spécifique'!B22,""";"),"")</f>
        <v>public static final String WINDOW_SPECIFIC_INFORMATION_PANEL_TITLE="window.specific.information.panel.title";</v>
      </c>
    </row>
    <row r="122" spans="1:1" x14ac:dyDescent="0.25">
      <c r="A122" t="str">
        <f>IF('Fenêtre spécifique'!B23&lt;&gt;"",CONCATENATE("public static final String ",SUBSTITUTE(UPPER('Fenêtre spécifique'!B23),".","_"),"=""", 'Fenêtre spécifique'!B23,""";"),"")</f>
        <v>public static final String WINDOW_SPECIFIC_INFORMATION_PANEL_TEXT="window.specific.information.panel.text";</v>
      </c>
    </row>
    <row r="123" spans="1:1" x14ac:dyDescent="0.25">
      <c r="A123" t="str">
        <f>IF('Fenêtre spécifique'!B24&lt;&gt;"",CONCATENATE("public static final String ",SUBSTITUTE(UPPER('Fenêtre spécifique'!B24),".","_"),"=""", 'Fenêtre spécifique'!B24,""";"),"")</f>
        <v>public static final String WINDOW_SPECIFIC_WARNING_PANEL_TITLE="window.specific.warning.panel.title";</v>
      </c>
    </row>
    <row r="124" spans="1:1" x14ac:dyDescent="0.25">
      <c r="A124" t="str">
        <f>IF('Fenêtre spécifique'!B25&lt;&gt;"",CONCATENATE("public static final String ",SUBSTITUTE(UPPER('Fenêtre spécifique'!B25),".","_"),"=""", 'Fenêtre spécifique'!B25,""";"),"")</f>
        <v>public static final String WINDOW_SPECIFIC_WARNING_PANEL_TEXT="window.specific.warning.panel.text";</v>
      </c>
    </row>
    <row r="125" spans="1:1" x14ac:dyDescent="0.25">
      <c r="A125" t="str">
        <f>IF('Fenêtre spécifique'!B26&lt;&gt;"",CONCATENATE("public static final String ",SUBSTITUTE(UPPER('Fenêtre spécifique'!B26),".","_"),"=""", 'Fenêtre spécifique'!B26,""";"),"")</f>
        <v/>
      </c>
    </row>
    <row r="126" spans="1:1" x14ac:dyDescent="0.25">
      <c r="A126" t="str">
        <f>IF('Fenêtre spécifique'!B27&lt;&gt;"",CONCATENATE("public static final String ",SUBSTITUTE(UPPER('Fenêtre spécifique'!B27),".","_"),"=""", 'Fenêtre spécifique'!B27,""";"),"")</f>
        <v/>
      </c>
    </row>
    <row r="127" spans="1:1" x14ac:dyDescent="0.25">
      <c r="A127" t="str">
        <f>IF('Fenêtre spécifique'!B28&lt;&gt;"",CONCATENATE("public static final String ",SUBSTITUTE(UPPER('Fenêtre spécifique'!B28),".","_"),"=""", 'Fenêtre spécifique'!B28,""";"),"")</f>
        <v/>
      </c>
    </row>
    <row r="128" spans="1:1" x14ac:dyDescent="0.25">
      <c r="A128" t="str">
        <f>IF('Fenêtre spécifique'!B29&lt;&gt;"",CONCATENATE("public static final String ",SUBSTITUTE(UPPER('Fenêtre spécifique'!B29),".","_"),"=""", 'Fenêtre spécifique'!B29,""";"),"")</f>
        <v/>
      </c>
    </row>
    <row r="129" spans="1:1" x14ac:dyDescent="0.25">
      <c r="A129" t="str">
        <f>IF('Fenêtre spécifique'!B30&lt;&gt;"",CONCATENATE("public static final String ",SUBSTITUTE(UPPER('Fenêtre spécifique'!B30),".","_"),"=""", 'Fenêtre spécifique'!B30,""";"),"")</f>
        <v/>
      </c>
    </row>
    <row r="130" spans="1:1" x14ac:dyDescent="0.25">
      <c r="A130" t="str">
        <f>IF('Fenêtre spécifique'!B31&lt;&gt;"",CONCATENATE("public static final String ",SUBSTITUTE(UPPER('Fenêtre spécifique'!B31),".","_"),"=""", 'Fenêtre spécifique'!B31,""";"),"")</f>
        <v/>
      </c>
    </row>
    <row r="131" spans="1:1" x14ac:dyDescent="0.25">
      <c r="A131" t="str">
        <f>IF('Fenêtre spécifique'!B32&lt;&gt;"",CONCATENATE("public static final String ",SUBSTITUTE(UPPER('Fenêtre spécifique'!B32),".","_"),"=""", 'Fenêtre spécifique'!B32,""";"),"")</f>
        <v/>
      </c>
    </row>
    <row r="132" spans="1:1" x14ac:dyDescent="0.25">
      <c r="A132" t="str">
        <f>IF('Fenêtre spécifique'!B33&lt;&gt;"",CONCATENATE("public static final String ",SUBSTITUTE(UPPER('Fenêtre spécifique'!B33),".","_"),"=""", 'Fenêtre spécifique'!B33,""";"),"")</f>
        <v/>
      </c>
    </row>
    <row r="133" spans="1:1" x14ac:dyDescent="0.25">
      <c r="A133" t="str">
        <f>IF('Fenêtre spécifique'!B34&lt;&gt;"",CONCATENATE("public static final String ",SUBSTITUTE(UPPER('Fenêtre spécifique'!B34),".","_"),"=""", 'Fenêtre spécifique'!B34,""";"),"")</f>
        <v/>
      </c>
    </row>
    <row r="134" spans="1:1" x14ac:dyDescent="0.25">
      <c r="A134" t="str">
        <f>IF('Fenêtre spécifique'!B35&lt;&gt;"",CONCATENATE("public static final String ",SUBSTITUTE(UPPER('Fenêtre spécifique'!B35),".","_"),"=""", 'Fenêtre spécifique'!B35,""";"),"")</f>
        <v/>
      </c>
    </row>
    <row r="135" spans="1:1" x14ac:dyDescent="0.25">
      <c r="A135" t="str">
        <f>IF('Fenêtre spécifique'!B36&lt;&gt;"",CONCATENATE("public static final String ",SUBSTITUTE(UPPER('Fenêtre spécifique'!B36),".","_"),"=""", 'Fenêtre spécifique'!B36,""";"),"")</f>
        <v/>
      </c>
    </row>
    <row r="136" spans="1:1" x14ac:dyDescent="0.25">
      <c r="A136" t="str">
        <f>IF('Fenêtre spécifique'!B37&lt;&gt;"",CONCATENATE("public static final String ",SUBSTITUTE(UPPER('Fenêtre spécifique'!B37),".","_"),"=""", 'Fenêtre spécifique'!B37,""";"),"")</f>
        <v/>
      </c>
    </row>
    <row r="137" spans="1:1" x14ac:dyDescent="0.25">
      <c r="A137" t="str">
        <f>IF('Fenêtre Chargement document'!B2&lt;&gt;"",CONCATENATE("public static final String ",SUBSTITUTE(UPPER('Fenêtre Chargement document'!B2),".","_"),"=""", 'Fenêtre Chargement document'!B2,""";"),"")</f>
        <v/>
      </c>
    </row>
    <row r="138" spans="1:1" x14ac:dyDescent="0.25">
      <c r="A138" t="str">
        <f>IF('Fenêtre Chargement document'!B3&lt;&gt;"",CONCATENATE("public static final String ",SUBSTITUTE(UPPER('Fenêtre Chargement document'!B3),".","_"),"=""", 'Fenêtre Chargement document'!B3,""";"),"")</f>
        <v>public static final String WINDOW_TYPE_CONFIGURATION_DIDACTIC="window.type.configuration.DIDACTIC";</v>
      </c>
    </row>
    <row r="139" spans="1:1" x14ac:dyDescent="0.25">
      <c r="A13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40" spans="1:1" x14ac:dyDescent="0.25">
      <c r="A140" t="str">
        <f>IF('Fenêtre Chargement document'!B5&lt;&gt;"",CONCATENATE("public static final String ",SUBSTITUTE(UPPER('Fenêtre Chargement document'!B5),".","_"),"=""", 'Fenêtre Chargement document'!B5,""";"),"")</f>
        <v>public static final String WINDOW_LOAD_TEXTS_TITLE="window.load.texts.title";</v>
      </c>
    </row>
    <row r="141" spans="1:1" x14ac:dyDescent="0.25">
      <c r="A14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42" spans="1:1" x14ac:dyDescent="0.25">
      <c r="A14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43" spans="1:1" x14ac:dyDescent="0.25">
      <c r="A14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44" spans="1:1" x14ac:dyDescent="0.25">
      <c r="A144" t="str">
        <f>IF('Fenêtre Chargement document'!B9&lt;&gt;"",CONCATENATE("public static final String ",SUBSTITUTE(UPPER('Fenêtre Chargement document'!B9),".","_"),"=""", 'Fenêtre Chargement document'!B9,""";"),"")</f>
        <v>public static final String WINDOW_LOAD_TEXTS_FOLDER_PANEL_TITLE="window.load.texts.folder.panel.title";</v>
      </c>
    </row>
    <row r="145" spans="1:1" x14ac:dyDescent="0.25">
      <c r="A145" t="str">
        <f>IF('Fenêtre Chargement document'!B10&lt;&gt;"",CONCATENATE("public static final String ",SUBSTITUTE(UPPER('Fenêtre Chargement document'!B10),".","_"),"=""", 'Fenêtre Chargement document'!B10,""";"),"")</f>
        <v>public static final String WINDOW_LOAD_TEXTS_FOLDER_LABEL="window.load.texts.folder.label";</v>
      </c>
    </row>
    <row r="146" spans="1:1" x14ac:dyDescent="0.25">
      <c r="A146" t="str">
        <f>IF('Fenêtre Chargement document'!B11&lt;&gt;"",CONCATENATE("public static final String ",SUBSTITUTE(UPPER('Fenêtre Chargement document'!B11),".","_"),"=""", 'Fenêtre Chargement document'!B11,""";"),"")</f>
        <v>public static final String WINDOW_LOAD_TEXTS_FOLDER_BUTTON_LABEL="window.load.texts.folder.button.label";</v>
      </c>
    </row>
    <row r="147" spans="1:1" x14ac:dyDescent="0.25">
      <c r="A14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48" spans="1:1" x14ac:dyDescent="0.25">
      <c r="A148" t="str">
        <f>IF('Fenêtre Chargement document'!B13&lt;&gt;"",CONCATENATE("public static final String ",SUBSTITUTE(UPPER('Fenêtre Chargement document'!B13),".","_"),"=""", 'Fenêtre Chargement document'!B13,""";"),"")</f>
        <v>public static final String WINDOW_LOAD_TEXTS_START_BUTTON_LABEL="window.load.texts.start.button.label";</v>
      </c>
    </row>
    <row r="149" spans="1:1" x14ac:dyDescent="0.25">
      <c r="A149" t="str">
        <f>IF('Fenêtre Chargement document'!B14&lt;&gt;"",CONCATENATE("public static final String ",SUBSTITUTE(UPPER('Fenêtre Chargement document'!B14),".","_"),"=""", 'Fenêtre Chargement document'!B14,""";"),"")</f>
        <v/>
      </c>
    </row>
    <row r="150" spans="1:1" x14ac:dyDescent="0.25">
      <c r="A150" t="str">
        <f>IF('Fenêtre Chargement document'!B15&lt;&gt;"",CONCATENATE("public static final String ",SUBSTITUTE(UPPER('Fenêtre Chargement document'!B15),".","_"),"=""", 'Fenêtre Chargement document'!B15,""";"),"")</f>
        <v/>
      </c>
    </row>
    <row r="151" spans="1:1" x14ac:dyDescent="0.25">
      <c r="A151" t="str">
        <f>IF('Fenêtre Chargement document'!B16&lt;&gt;"",CONCATENATE("public static final String ",SUBSTITUTE(UPPER('Fenêtre Chargement document'!B16),".","_"),"=""", 'Fenêtre Chargement document'!B16,""";"),"")</f>
        <v/>
      </c>
    </row>
    <row r="152" spans="1:1" x14ac:dyDescent="0.25">
      <c r="A152" t="str">
        <f>IF('Fenêtre Chargement document'!B17&lt;&gt;"",CONCATENATE("public static final String ",SUBSTITUTE(UPPER('Fenêtre Chargement document'!B17),".","_"),"=""", 'Fenêtre Chargement document'!B17,""";"),"")</f>
        <v/>
      </c>
    </row>
    <row r="153" spans="1:1" x14ac:dyDescent="0.25">
      <c r="A153" t="str">
        <f>IF('Fenêtre Chargement document'!B18&lt;&gt;"",CONCATENATE("public static final String ",SUBSTITUTE(UPPER('Fenêtre Chargement document'!B18),".","_"),"=""", 'Fenêtre Chargement document'!B18,""";"),"")</f>
        <v/>
      </c>
    </row>
    <row r="154" spans="1:1" x14ac:dyDescent="0.25">
      <c r="A154" t="str">
        <f>IF('Fenêtre Chargement document'!B19&lt;&gt;"",CONCATENATE("public static final String ",SUBSTITUTE(UPPER('Fenêtre Chargement document'!B19),".","_"),"=""", 'Fenêtre Chargement document'!B19,""";"),"")</f>
        <v/>
      </c>
    </row>
    <row r="155" spans="1:1" x14ac:dyDescent="0.25">
      <c r="A155" t="str">
        <f>IF('Fenêtre Chargement document'!B20&lt;&gt;"",CONCATENATE("public static final String ",SUBSTITUTE(UPPER('Fenêtre Chargement document'!B20),".","_"),"=""", 'Fenêtre Chargement document'!B20,""";"),"")</f>
        <v/>
      </c>
    </row>
    <row r="156" spans="1:1" x14ac:dyDescent="0.25">
      <c r="A156" t="str">
        <f>IF('Fenêtre Chargement document'!B21&lt;&gt;"",CONCATENATE("public static final String ",SUBSTITUTE(UPPER('Fenêtre Chargement document'!B21),".","_"),"=""", 'Fenêtre Chargement document'!B21,""";"),"")</f>
        <v/>
      </c>
    </row>
    <row r="157" spans="1:1" x14ac:dyDescent="0.25">
      <c r="A157" t="str">
        <f>IF('Fenêtre Chargement document'!B22&lt;&gt;"",CONCATENATE("public static final String ",SUBSTITUTE(UPPER('Fenêtre Chargement document'!B22),".","_"),"=""", 'Fenêtre Chargement document'!B22,""";"),"")</f>
        <v/>
      </c>
    </row>
    <row r="158" spans="1:1" x14ac:dyDescent="0.25">
      <c r="A158" t="str">
        <f>IF('Fenêtre Chargement document'!B23&lt;&gt;"",CONCATENATE("public static final String ",SUBSTITUTE(UPPER('Fenêtre Chargement document'!B23),".","_"),"=""", 'Fenêtre Chargement document'!B23,""";"),"")</f>
        <v/>
      </c>
    </row>
    <row r="159" spans="1:1" x14ac:dyDescent="0.25">
      <c r="A159" t="str">
        <f>IF('Fenêtre Chargement document'!B24&lt;&gt;"",CONCATENATE("public static final String ",SUBSTITUTE(UPPER('Fenêtre Chargement document'!B24),".","_"),"=""", 'Fenêtre Chargement document'!B24,""";"),"")</f>
        <v/>
      </c>
    </row>
    <row r="160" spans="1:1" x14ac:dyDescent="0.25">
      <c r="A160" t="str">
        <f>IF('Choix bibliotheque texte'!B2&lt;&gt;"",CONCATENATE("public static final String ",SUBSTITUTE(UPPER('Choix bibliotheque texte'!B2),".","_"),"=""", 'Choix bibliotheque texte'!B2,""";"),"")</f>
        <v/>
      </c>
    </row>
    <row r="161" spans="1:1" x14ac:dyDescent="0.25">
      <c r="A16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62" spans="1:1" x14ac:dyDescent="0.25">
      <c r="A162" t="str">
        <f>IF('Choix bibliotheque texte'!B4&lt;&gt;"",CONCATENATE("public static final String ",SUBSTITUTE(UPPER('Choix bibliotheque texte'!B4),".","_"),"=""", 'Choix bibliotheque texte'!B4,""";"),"")</f>
        <v/>
      </c>
    </row>
    <row r="163" spans="1:1" x14ac:dyDescent="0.25">
      <c r="A163" t="str">
        <f>IF('Choix bibliotheque texte'!B5&lt;&gt;"",CONCATENATE("public static final String ",SUBSTITUTE(UPPER('Choix bibliotheque texte'!B5),".","_"),"=""", 'Choix bibliotheque texte'!B5,""";"),"")</f>
        <v/>
      </c>
    </row>
    <row r="164" spans="1:1" x14ac:dyDescent="0.25">
      <c r="A164" t="str">
        <f>IF('Choix bibliotheque texte'!B6&lt;&gt;"",CONCATENATE("public static final String ",SUBSTITUTE(UPPER('Choix bibliotheque texte'!B6),".","_"),"=""", 'Choix bibliotheque texte'!B6,""";"),"")</f>
        <v/>
      </c>
    </row>
    <row r="165" spans="1:1" x14ac:dyDescent="0.25">
      <c r="A165" t="str">
        <f>IF('Choix bibliotheque texte'!B7&lt;&gt;"",CONCATENATE("public static final String ",SUBSTITUTE(UPPER('Choix bibliotheque texte'!B7),".","_"),"=""", 'Choix bibliotheque texte'!B7,""";"),"")</f>
        <v/>
      </c>
    </row>
    <row r="166" spans="1:1" x14ac:dyDescent="0.25">
      <c r="A166" t="str">
        <f>IF('Choix bibliotheque texte'!B8&lt;&gt;"",CONCATENATE("public static final String ",SUBSTITUTE(UPPER('Choix bibliotheque texte'!B8),".","_"),"=""", 'Choix bibliotheque texte'!B8,""";"),"")</f>
        <v/>
      </c>
    </row>
    <row r="167" spans="1:1" x14ac:dyDescent="0.25">
      <c r="A167" t="str">
        <f>IF('Choix bibliotheque texte'!B9&lt;&gt;"",CONCATENATE("public static final String ",SUBSTITUTE(UPPER('Choix bibliotheque texte'!B9),".","_"),"=""", 'Choix bibliotheque texte'!B9,""";"),"")</f>
        <v/>
      </c>
    </row>
    <row r="168" spans="1:1" x14ac:dyDescent="0.25">
      <c r="A168" t="str">
        <f>IF('Choix bibliotheque texte'!B10&lt;&gt;"",CONCATENATE("public static final String ",SUBSTITUTE(UPPER('Choix bibliotheque texte'!B10),".","_"),"=""", 'Choix bibliotheque texte'!B10,""";"),"")</f>
        <v/>
      </c>
    </row>
    <row r="169" spans="1:1" x14ac:dyDescent="0.25">
      <c r="A169" t="str">
        <f>IF('Choix bibliotheque texte'!B11&lt;&gt;"",CONCATENATE("public static final String ",SUBSTITUTE(UPPER('Choix bibliotheque texte'!B11),".","_"),"=""", 'Choix bibliotheque texte'!B11,""";"),"")</f>
        <v/>
      </c>
    </row>
    <row r="170" spans="1:1" x14ac:dyDescent="0.25">
      <c r="A170" t="str">
        <f>IF('Choix bibliotheque texte'!B12&lt;&gt;"",CONCATENATE("public static final String ",SUBSTITUTE(UPPER('Choix bibliotheque texte'!B12),".","_"),"=""", 'Choix bibliotheque texte'!B12,""";"),"")</f>
        <v/>
      </c>
    </row>
    <row r="171" spans="1:1" x14ac:dyDescent="0.25">
      <c r="A171" t="str">
        <f>IF('Fenetre Corpus'!B2&lt;&gt;"",CONCATENATE("public static final String ",SUBSTITUTE(UPPER('Fenetre Corpus'!B2),".","_"),"=""", 'Fenetre Corpus'!B2,""";"),"")</f>
        <v/>
      </c>
    </row>
    <row r="172" spans="1:1" x14ac:dyDescent="0.25">
      <c r="A172" t="str">
        <f>IF('Fenetre Corpus'!B3&lt;&gt;"",CONCATENATE("public static final String ",SUBSTITUTE(UPPER('Fenetre Corpus'!B3),".","_"),"=""", 'Fenetre Corpus'!B3,""";"),"")</f>
        <v>public static final String WINDOW_CREATE_CORPUS_TITLE="window.create.corpus.title";</v>
      </c>
    </row>
    <row r="173" spans="1:1" x14ac:dyDescent="0.25">
      <c r="A173" t="str">
        <f>IF('Fenetre Corpus'!B4&lt;&gt;"",CONCATENATE("public static final String ",SUBSTITUTE(UPPER('Fenetre Corpus'!B4),".","_"),"=""", 'Fenetre Corpus'!B4,""";"),"")</f>
        <v>public static final String WINDOW_CREATE_CORPUS_FILE_PANEL_TITLE="window.create.corpus.file.panel.title";</v>
      </c>
    </row>
    <row r="174" spans="1:1" x14ac:dyDescent="0.25">
      <c r="A174" t="str">
        <f>IF('Fenetre Corpus'!B5&lt;&gt;"",CONCATENATE("public static final String ",SUBSTITUTE(UPPER('Fenetre Corpus'!B5),".","_"),"=""", 'Fenetre Corpus'!B5,""";"),"")</f>
        <v>public static final String WINDOW_CREATE_CORPUS_NAME_LABEL="window.create.corpus.name.label";</v>
      </c>
    </row>
    <row r="175" spans="1:1" x14ac:dyDescent="0.25">
      <c r="A175" t="str">
        <f>IF('Fenetre Corpus'!B6&lt;&gt;"",CONCATENATE("public static final String ",SUBSTITUTE(UPPER('Fenetre Corpus'!B6),".","_"),"=""", 'Fenetre Corpus'!B6,""";"),"")</f>
        <v>public static final String WINDOW_CREATE_CORPUS_CONTENT_PANEL_TITLE="window.create.corpus.content.panel.title";</v>
      </c>
    </row>
    <row r="176" spans="1:1" x14ac:dyDescent="0.25">
      <c r="A176" t="str">
        <f>IF('Fenetre Corpus'!B7&lt;&gt;"",CONCATENATE("public static final String ",SUBSTITUTE(UPPER('Fenetre Corpus'!B7),".","_"),"=""", 'Fenetre Corpus'!B7,""";"),"")</f>
        <v>public static final String WINDOW_CREATE_CORPUS_ACTION_PANEL_TITLE="window.create.corpus.action.panel.title";</v>
      </c>
    </row>
    <row r="177" spans="1:1" x14ac:dyDescent="0.25">
      <c r="A177" t="str">
        <f>IF('Fenetre Corpus'!B8&lt;&gt;"",CONCATENATE("public static final String ",SUBSTITUTE(UPPER('Fenetre Corpus'!B8),".","_"),"=""", 'Fenetre Corpus'!B8,""";"),"")</f>
        <v>public static final String WINDOW_CREATE_CORPUS_ACTION_CREATE_TEXT_BUTTON_TITLE="window.create.corpus.action.create.text.button.title";</v>
      </c>
    </row>
    <row r="178" spans="1:1" x14ac:dyDescent="0.25">
      <c r="A178" t="str">
        <f>IF('Fenetre Corpus'!B9&lt;&gt;"",CONCATENATE("public static final String ",SUBSTITUTE(UPPER('Fenetre Corpus'!B9),".","_"),"=""", 'Fenetre Corpus'!B9,""";"),"")</f>
        <v>public static final String WINDOW_FIXED_ERROR_META_BLANK_LINE_PANEL_TITLE="window.fixed.error.meta.blank.line.panel.title";</v>
      </c>
    </row>
    <row r="179" spans="1:1" x14ac:dyDescent="0.25">
      <c r="A17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80" spans="1:1" x14ac:dyDescent="0.25">
      <c r="A18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81" spans="1:1" x14ac:dyDescent="0.25">
      <c r="A181" t="str">
        <f>IF('Fenetre Corpus'!B12&lt;&gt;"",CONCATENATE("public static final String ",SUBSTITUTE(UPPER('Fenetre Corpus'!B12),".","_"),"=""", 'Fenetre Corpus'!B12,""";"),"")</f>
        <v>public static final String WINDOW_MANAGE_CORPUS_TITLE="window.manage.corpus.title";</v>
      </c>
    </row>
    <row r="182" spans="1:1" x14ac:dyDescent="0.25">
      <c r="A182" t="str">
        <f>IF('Fenetre Corpus'!B13&lt;&gt;"",CONCATENATE("public static final String ",SUBSTITUTE(UPPER('Fenetre Corpus'!B13),".","_"),"=""", 'Fenetre Corpus'!B13,""";"),"")</f>
        <v>public static final String WINDOW_MANAGE_TEXTS_ADD_TEXT_ACTION_BUTTON_SAVE_AND_QUIT_LABEL="window.manage.texts.add.text.action.button.save.and.quit.label";</v>
      </c>
    </row>
    <row r="183" spans="1:1" x14ac:dyDescent="0.25">
      <c r="A183" t="str">
        <f>IF('Fenetre Corpus'!B14&lt;&gt;"",CONCATENATE("public static final String ",SUBSTITUTE(UPPER('Fenetre Corpus'!B14),".","_"),"=""", 'Fenetre Corpus'!B14,""";"),"")</f>
        <v/>
      </c>
    </row>
    <row r="184" spans="1:1" x14ac:dyDescent="0.25">
      <c r="A184" t="str">
        <f>IF('Fenetre Corpus'!B15&lt;&gt;"",CONCATENATE("public static final String ",SUBSTITUTE(UPPER('Fenetre Corpus'!B15),".","_"),"=""", 'Fenetre Corpus'!B15,""";"),"")</f>
        <v/>
      </c>
    </row>
    <row r="185" spans="1:1" x14ac:dyDescent="0.25">
      <c r="A185" t="str">
        <f>IF('Fenetre Corpus'!B16&lt;&gt;"",CONCATENATE("public static final String ",SUBSTITUTE(UPPER('Fenetre Corpus'!B16),".","_"),"=""", 'Fenetre Corpus'!B16,""";"),"")</f>
        <v/>
      </c>
    </row>
    <row r="186" spans="1:1" x14ac:dyDescent="0.25">
      <c r="A186" t="str">
        <f>IF('Fenetre Corpus'!B17&lt;&gt;"",CONCATENATE("public static final String ",SUBSTITUTE(UPPER('Fenetre Corpus'!B17),".","_"),"=""", 'Fenetre Corpus'!B17,""";"),"")</f>
        <v/>
      </c>
    </row>
    <row r="187" spans="1:1" x14ac:dyDescent="0.25">
      <c r="A187" t="str">
        <f>IF('Fenetre Corpus'!B18&lt;&gt;"",CONCATENATE("public static final String ",SUBSTITUTE(UPPER('Fenetre Corpus'!B18),".","_"),"=""", 'Fenetre Corpus'!B18,""";"),"")</f>
        <v/>
      </c>
    </row>
    <row r="188" spans="1:1" x14ac:dyDescent="0.25">
      <c r="A188" t="str">
        <f>IF('Fenetre Corpus'!B19&lt;&gt;"",CONCATENATE("public static final String ",SUBSTITUTE(UPPER('Fenetre Corpus'!B19),".","_"),"=""", 'Fenetre Corpus'!B19,""";"),"")</f>
        <v/>
      </c>
    </row>
    <row r="189" spans="1:1" x14ac:dyDescent="0.25">
      <c r="A189" t="str">
        <f>IF('Fenetre Corpus'!B20&lt;&gt;"",CONCATENATE("public static final String ",SUBSTITUTE(UPPER('Fenetre Corpus'!B20),".","_"),"=""", 'Fenetre Corpus'!B20,""";"),"")</f>
        <v/>
      </c>
    </row>
    <row r="190" spans="1:1" x14ac:dyDescent="0.25">
      <c r="A190" t="str">
        <f>IF('Fenetre Creation texte'!B2&lt;&gt;"",CONCATENATE("public static final String ",SUBSTITUTE(UPPER('Fenetre Creation texte'!B2),".","_"),"=""", 'Fenetre Creation texte'!B2,""";"),"")</f>
        <v/>
      </c>
    </row>
    <row r="191" spans="1:1" x14ac:dyDescent="0.25">
      <c r="A191" t="str">
        <f>IF('Fenetre Creation texte'!B3&lt;&gt;"",CONCATENATE("public static final String ",SUBSTITUTE(UPPER('Fenetre Creation texte'!B3),".","_"),"=""", 'Fenetre Creation texte'!B3,""";"),"")</f>
        <v>public static final String WINDOW_CREATE_TEXT_TITLE="window.create.text.title";</v>
      </c>
    </row>
    <row r="192" spans="1:1" x14ac:dyDescent="0.25">
      <c r="A192" t="str">
        <f>IF('Fenetre Creation texte'!B4&lt;&gt;"",CONCATENATE("public static final String ",SUBSTITUTE(UPPER('Fenetre Creation texte'!B4),".","_"),"=""", 'Fenetre Creation texte'!B4,""";"),"")</f>
        <v>public static final String WINDOW_CREATE_TEXT_ACTION_PANEL_TITLE="window.create.text.action.panel.title";</v>
      </c>
    </row>
    <row r="193" spans="1:1" x14ac:dyDescent="0.25">
      <c r="A19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194" spans="1:1" x14ac:dyDescent="0.25">
      <c r="A19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195" spans="1:1" x14ac:dyDescent="0.25">
      <c r="A19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196" spans="1:1" x14ac:dyDescent="0.25">
      <c r="A196" t="str">
        <f>IF('Fenetre Creation texte'!B8&lt;&gt;"",CONCATENATE("public static final String ",SUBSTITUTE(UPPER('Fenetre Creation texte'!B8),".","_"),"=""", 'Fenetre Creation texte'!B8,""";"),"")</f>
        <v/>
      </c>
    </row>
    <row r="197" spans="1:1" x14ac:dyDescent="0.25">
      <c r="A197" t="str">
        <f>IF('Fenetre Creation texte'!B9&lt;&gt;"",CONCATENATE("public static final String ",SUBSTITUTE(UPPER('Fenetre Creation texte'!B9),".","_"),"=""", 'Fenetre Creation texte'!B9,""";"),"")</f>
        <v/>
      </c>
    </row>
    <row r="198" spans="1:1" x14ac:dyDescent="0.25">
      <c r="A198" t="str">
        <f>IF('Fenetre Creation texte'!B10&lt;&gt;"",CONCATENATE("public static final String ",SUBSTITUTE(UPPER('Fenetre Creation texte'!B10),".","_"),"=""", 'Fenetre Creation texte'!B10,""";"),"")</f>
        <v/>
      </c>
    </row>
    <row r="199" spans="1:1" x14ac:dyDescent="0.25">
      <c r="A199" t="str">
        <f>IF('Fenetre Creation texte'!B11&lt;&gt;"",CONCATENATE("public static final String ",SUBSTITUTE(UPPER('Fenetre Creation texte'!B11),".","_"),"=""", 'Fenetre Creation texte'!B11,""";"),"")</f>
        <v/>
      </c>
    </row>
    <row r="200" spans="1:1" x14ac:dyDescent="0.25">
      <c r="A200" t="str">
        <f>IF('Fenetre Creation texte'!B12&lt;&gt;"",CONCATENATE("public static final String ",SUBSTITUTE(UPPER('Fenetre Creation texte'!B12),".","_"),"=""", 'Fenetre Creation texte'!B12,""";"),"")</f>
        <v/>
      </c>
    </row>
    <row r="201" spans="1:1" x14ac:dyDescent="0.25">
      <c r="A201" t="str">
        <f>IF('Fenetre Creation texte'!B13&lt;&gt;"",CONCATENATE("public static final String ",SUBSTITUTE(UPPER('Fenetre Creation texte'!B13),".","_"),"=""", 'Fenetre Creation texte'!B13,""";"),"")</f>
        <v/>
      </c>
    </row>
    <row r="202" spans="1:1" x14ac:dyDescent="0.25">
      <c r="A202" t="str">
        <f>IF('Fenetre Creation texte'!B14&lt;&gt;"",CONCATENATE("public static final String ",SUBSTITUTE(UPPER('Fenetre Creation texte'!B14),".","_"),"=""", 'Fenetre Creation texte'!B14,""";"),"")</f>
        <v/>
      </c>
    </row>
    <row r="203" spans="1:1" x14ac:dyDescent="0.25">
      <c r="A203" t="str">
        <f>IF('Fenetre Creation texte'!B15&lt;&gt;"",CONCATENATE("public static final String ",SUBSTITUTE(UPPER('Fenetre Creation texte'!B15),".","_"),"=""", 'Fenetre Creation texte'!B15,""";"),"")</f>
        <v/>
      </c>
    </row>
    <row r="204" spans="1:1" x14ac:dyDescent="0.25">
      <c r="A204" t="str">
        <f>IF('Fenetre Creation texte'!B16&lt;&gt;"",CONCATENATE("public static final String ",SUBSTITUTE(UPPER('Fenetre Creation texte'!B16),".","_"),"=""", 'Fenetre Creation texte'!B16,""";"),"")</f>
        <v/>
      </c>
    </row>
    <row r="205" spans="1:1" x14ac:dyDescent="0.25">
      <c r="A205" t="str">
        <f>IF('Fenetre Creation texte'!B17&lt;&gt;"",CONCATENATE("public static final String ",SUBSTITUTE(UPPER('Fenetre Creation texte'!B17),".","_"),"=""", 'Fenetre Creation texte'!B17,""";"),"")</f>
        <v/>
      </c>
    </row>
    <row r="206" spans="1:1" x14ac:dyDescent="0.25">
      <c r="A206" t="str">
        <f>IF('Fenetre Creation texte'!B18&lt;&gt;"",CONCATENATE("public static final String ",SUBSTITUTE(UPPER('Fenetre Creation texte'!B18),".","_"),"=""", 'Fenetre Creation texte'!B18,""";"),"")</f>
        <v/>
      </c>
    </row>
    <row r="207" spans="1:1" x14ac:dyDescent="0.25">
      <c r="A207" t="str">
        <f>IF('Fenetre Creation texte'!B19&lt;&gt;"",CONCATENATE("public static final String ",SUBSTITUTE(UPPER('Fenetre Creation texte'!B19),".","_"),"=""", 'Fenetre Creation texte'!B19,""";"),"")</f>
        <v/>
      </c>
    </row>
    <row r="208" spans="1:1" x14ac:dyDescent="0.25">
      <c r="A208" t="str">
        <f>IF('Fenetre Creation texte'!B20&lt;&gt;"",CONCATENATE("public static final String ",SUBSTITUTE(UPPER('Fenetre Creation texte'!B20),".","_"),"=""", 'Fenetre Creation texte'!B20,""";"),"")</f>
        <v/>
      </c>
    </row>
    <row r="209" spans="1:1" x14ac:dyDescent="0.25">
      <c r="A209" t="str">
        <f>IF('Fenetre Creation texte'!B21&lt;&gt;"",CONCATENATE("public static final String ",SUBSTITUTE(UPPER('Fenetre Creation texte'!B21),".","_"),"=""", 'Fenetre Creation texte'!B21,""";"),"")</f>
        <v/>
      </c>
    </row>
    <row r="210" spans="1:1" x14ac:dyDescent="0.25">
      <c r="A210" t="str">
        <f>IF('Fenetre Gerer les textes'!B2&lt;&gt;"",CONCATENATE("public static final String ",SUBSTITUTE(UPPER('Fenetre Gerer les textes'!B2),".","_"),"=""", 'Fenetre Gerer les textes'!B2,""";"),"")</f>
        <v/>
      </c>
    </row>
    <row r="211" spans="1:1" x14ac:dyDescent="0.25">
      <c r="A211" t="str">
        <f>IF('Fenetre Gerer les textes'!B3&lt;&gt;"",CONCATENATE("public static final String ",SUBSTITUTE(UPPER('Fenetre Gerer les textes'!B3),".","_"),"=""", 'Fenetre Gerer les textes'!B3,""";"),"")</f>
        <v>public static final String WINDOW_DISPLAY_TEXTS_PANEL_LABEL="window.display.texts.panel.label";</v>
      </c>
    </row>
    <row r="212" spans="1:1" x14ac:dyDescent="0.25">
      <c r="A212" t="str">
        <f>IF('Fenetre Gerer les textes'!B4&lt;&gt;"",CONCATENATE("public static final String ",SUBSTITUTE(UPPER('Fenetre Gerer les textes'!B4),".","_"),"=""", 'Fenetre Gerer les textes'!B4,""";"),"")</f>
        <v>public static final String WINDOW_DISPLAY_CORPUS_EDIT_BUTTON_LABEL="window.display.corpus.edit.button.label";</v>
      </c>
    </row>
    <row r="213" spans="1:1" x14ac:dyDescent="0.25">
      <c r="A213" t="str">
        <f>IF('Fenetre Gerer les textes'!B5&lt;&gt;"",CONCATENATE("public static final String ",SUBSTITUTE(UPPER('Fenetre Gerer les textes'!B5),".","_"),"=""", 'Fenetre Gerer les textes'!B5,""";"),"")</f>
        <v>public static final String WINDOW_DISPLAY_TEXTS_EDIT_BUTTON_LABEL="window.display.texts.edit.button.label";</v>
      </c>
    </row>
    <row r="214" spans="1:1" x14ac:dyDescent="0.25">
      <c r="A214" t="str">
        <f>IF('Fenetre Gerer les textes'!B6&lt;&gt;"",CONCATENATE("public static final String ",SUBSTITUTE(UPPER('Fenetre Gerer les textes'!B6),".","_"),"=""", 'Fenetre Gerer les textes'!B6,""";"),"")</f>
        <v>public static final String WINDOW_DISPLAY_TEXTS_DELETE_BUTTON_LABEL="window.display.texts.delete.button.label";</v>
      </c>
    </row>
    <row r="215" spans="1:1" x14ac:dyDescent="0.25">
      <c r="A215" t="str">
        <f>IF('Fenetre Gerer les textes'!B7&lt;&gt;"",CONCATENATE("public static final String ",SUBSTITUTE(UPPER('Fenetre Gerer les textes'!B7),".","_"),"=""", 'Fenetre Gerer les textes'!B7,""";"),"")</f>
        <v>public static final String WINDOW_DISPLAY_TEXTS_PREVIOUS_BUTTON_LABEL="window.display.texts.previous.button.label";</v>
      </c>
    </row>
    <row r="216" spans="1:1" x14ac:dyDescent="0.25">
      <c r="A216" t="str">
        <f>IF('Fenetre Gerer les textes'!B8&lt;&gt;"",CONCATENATE("public static final String ",SUBSTITUTE(UPPER('Fenetre Gerer les textes'!B8),".","_"),"=""", 'Fenetre Gerer les textes'!B8,""";"),"")</f>
        <v>public static final String WINDOW_DISPLAY_TEXTS_NEXT_BUTTON_LABEL="window.display.texts.next.button.label";</v>
      </c>
    </row>
    <row r="217" spans="1:1" x14ac:dyDescent="0.25">
      <c r="A217" t="str">
        <f>IF('Fenetre Gerer les textes'!B9&lt;&gt;"",CONCATENATE("public static final String ",SUBSTITUTE(UPPER('Fenetre Gerer les textes'!B9),".","_"),"=""", 'Fenetre Gerer les textes'!B9,""";"),"")</f>
        <v>public static final String WINDOW_DISPLAY_TEXTS_CURRENT_POSITION_LABEL="window.display.texts.current.position.label";</v>
      </c>
    </row>
    <row r="218" spans="1:1" x14ac:dyDescent="0.25">
      <c r="A218" t="str">
        <f>IF('Fenetre Gerer les textes'!B10&lt;&gt;"",CONCATENATE("public static final String ",SUBSTITUTE(UPPER('Fenetre Gerer les textes'!B10),".","_"),"=""", 'Fenetre Gerer les textes'!B10,""";"),"")</f>
        <v>public static final String WINDOW_DISPLAY_TEXTS_NB_TEXTS_BY_PAGE_LABEL="window.display.texts.nb.texts.by.page.label";</v>
      </c>
    </row>
    <row r="219" spans="1:1" x14ac:dyDescent="0.25">
      <c r="A219" t="str">
        <f>IF('Fenetre Gerer les textes'!B11&lt;&gt;"",CONCATENATE("public static final String ",SUBSTITUTE(UPPER('Fenetre Gerer les textes'!B11),".","_"),"=""", 'Fenetre Gerer les textes'!B11,""";"),"")</f>
        <v>public static final String WINDOW_DISPLAY_TEXTS_CORPUS_LABEL="window.display.texts.corpus.label";</v>
      </c>
    </row>
    <row r="220" spans="1:1" x14ac:dyDescent="0.25">
      <c r="A220" t="str">
        <f>IF('Fenetre Gerer les textes'!B12&lt;&gt;"",CONCATENATE("public static final String ",SUBSTITUTE(UPPER('Fenetre Gerer les textes'!B12),".","_"),"=""", 'Fenetre Gerer les textes'!B12,""";"),"")</f>
        <v>public static final String WINDOW_MANAGE_TEXTS_TITLE="window.manage.texts.title";</v>
      </c>
    </row>
    <row r="221" spans="1:1" x14ac:dyDescent="0.25">
      <c r="A22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22" spans="1:1" x14ac:dyDescent="0.25">
      <c r="A22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23" spans="1:1" x14ac:dyDescent="0.25">
      <c r="A22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24" spans="1:1" x14ac:dyDescent="0.25">
      <c r="A224" t="str">
        <f>IF('Fenetre Gerer les textes'!B16&lt;&gt;"",CONCATENATE("public static final String ",SUBSTITUTE(UPPER('Fenetre Gerer les textes'!B16),".","_"),"=""", 'Fenetre Gerer les textes'!B16,""";"),"")</f>
        <v>public static final String WINDOW_MANAGE_TEXTS_FILTERS_BUTTON_LABEL="window.manage.texts.filters.button.label";</v>
      </c>
    </row>
    <row r="225" spans="1:1" x14ac:dyDescent="0.25">
      <c r="A225" t="str">
        <f>IF('Fenetre Gerer les textes'!B17&lt;&gt;"",CONCATENATE("public static final String ",SUBSTITUTE(UPPER('Fenetre Gerer les textes'!B17),".","_"),"=""", 'Fenetre Gerer les textes'!B17,""";"),"")</f>
        <v>public static final String WINDOW_MANAGE_TEXTS_INFORMATION_TITLE="window.manage.texts.information.title";</v>
      </c>
    </row>
    <row r="226" spans="1:1" x14ac:dyDescent="0.25">
      <c r="A226" t="str">
        <f>IF('Fenetre Gerer les textes'!B18&lt;&gt;"",CONCATENATE("public static final String ",SUBSTITUTE(UPPER('Fenetre Gerer les textes'!B18),".","_"),"=""", 'Fenetre Gerer les textes'!B18,""";"),"")</f>
        <v>public static final String WINDOW_MANAGE_TEXTS_INFORMATION_LABEL="window.manage.texts.information.label";</v>
      </c>
    </row>
    <row r="227" spans="1:1" x14ac:dyDescent="0.25">
      <c r="A227" t="str">
        <f>IF('Fenetre Gerer les textes'!B19&lt;&gt;"",CONCATENATE("public static final String ",SUBSTITUTE(UPPER('Fenetre Gerer les textes'!B19),".","_"),"=""", 'Fenetre Gerer les textes'!B19,""";"),"")</f>
        <v/>
      </c>
    </row>
    <row r="228" spans="1:1" x14ac:dyDescent="0.25">
      <c r="A228" t="str">
        <f>IF('Fenetre Gerer les textes'!B20&lt;&gt;"",CONCATENATE("public static final String ",SUBSTITUTE(UPPER('Fenetre Gerer les textes'!B20),".","_"),"=""", 'Fenetre Gerer les textes'!B20,""";"),"")</f>
        <v/>
      </c>
    </row>
    <row r="229" spans="1:1" x14ac:dyDescent="0.25">
      <c r="A229" t="str">
        <f>IF('Fenetre Gerer les textes'!B21&lt;&gt;"",CONCATENATE("public static final String ",SUBSTITUTE(UPPER('Fenetre Gerer les textes'!B21),".","_"),"=""", 'Fenetre Gerer les textes'!B21,""";"),"")</f>
        <v/>
      </c>
    </row>
    <row r="230" spans="1:1" x14ac:dyDescent="0.25">
      <c r="A230" t="str">
        <f>IF('Fenetre Gerer les textes'!B22&lt;&gt;"",CONCATENATE("public static final String ",SUBSTITUTE(UPPER('Fenetre Gerer les textes'!B22),".","_"),"=""", 'Fenetre Gerer les textes'!B22,""";"),"")</f>
        <v/>
      </c>
    </row>
    <row r="231" spans="1:1" x14ac:dyDescent="0.25">
      <c r="A231" t="str">
        <f>IF('Fenetre Gerer les textes'!B23&lt;&gt;"",CONCATENATE("public static final String ",SUBSTITUTE(UPPER('Fenetre Gerer les textes'!B23),".","_"),"=""", 'Fenetre Gerer les textes'!B23,""";"),"")</f>
        <v/>
      </c>
    </row>
    <row r="232" spans="1:1" x14ac:dyDescent="0.25">
      <c r="A232" t="str">
        <f>IF('Fenetre Gerer les textes'!B24&lt;&gt;"",CONCATENATE("public static final String ",SUBSTITUTE(UPPER('Fenetre Gerer les textes'!B24),".","_"),"=""", 'Fenetre Gerer les textes'!B24,""";"),"")</f>
        <v/>
      </c>
    </row>
    <row r="233" spans="1:1" x14ac:dyDescent="0.25">
      <c r="A233" t="str">
        <f>IF('Fenetre Gerer les textes'!B25&lt;&gt;"",CONCATENATE("public static final String ",SUBSTITUTE(UPPER('Fenetre Gerer les textes'!B25),".","_"),"=""", 'Fenetre Gerer les textes'!B25,""";"),"")</f>
        <v/>
      </c>
    </row>
    <row r="234" spans="1:1" x14ac:dyDescent="0.25">
      <c r="A234" t="str">
        <f>IF('Fenetre Gerer les textes'!B26&lt;&gt;"",CONCATENATE("public static final String ",SUBSTITUTE(UPPER('Fenetre Gerer les textes'!B26),".","_"),"=""", 'Fenetre Gerer les textes'!B26,""";"),"")</f>
        <v/>
      </c>
    </row>
    <row r="235" spans="1:1" x14ac:dyDescent="0.25">
      <c r="A235" t="str">
        <f>IF('Fenetre Gerer les textes'!B27&lt;&gt;"",CONCATENATE("public static final String ",SUBSTITUTE(UPPER('Fenetre Gerer les textes'!B27),".","_"),"=""", 'Fenetre Gerer les textes'!B27,""";"),"")</f>
        <v/>
      </c>
    </row>
    <row r="236" spans="1:1" x14ac:dyDescent="0.25">
      <c r="A236" t="str">
        <f>IF('Fenetre filtre texte'!B2&lt;&gt;"",CONCATENATE("public static final String ",SUBSTITUTE(UPPER('Fenetre filtre texte'!B2),".","_"),"=""", 'Fenetre filtre texte'!B2,""";"),"")</f>
        <v/>
      </c>
    </row>
    <row r="237" spans="1:1" x14ac:dyDescent="0.25">
      <c r="A237" t="str">
        <f>IF('Fenetre filtre texte'!B3&lt;&gt;"",CONCATENATE("public static final String ",SUBSTITUTE(UPPER('Fenetre filtre texte'!B3),".","_"),"=""", 'Fenetre filtre texte'!B3,""";"),"")</f>
        <v>public static final String WINDOW_FILTER_TYPE_CONTAINS="window.filter.type.CONTAINS";</v>
      </c>
    </row>
    <row r="238" spans="1:1" x14ac:dyDescent="0.25">
      <c r="A238" t="str">
        <f>IF('Fenetre filtre texte'!B4&lt;&gt;"",CONCATENATE("public static final String ",SUBSTITUTE(UPPER('Fenetre filtre texte'!B4),".","_"),"=""", 'Fenetre filtre texte'!B4,""";"),"")</f>
        <v>public static final String WINDOW_FILTER_TYPE_EQUAL="window.filter.type.EQUAL";</v>
      </c>
    </row>
    <row r="239" spans="1:1" x14ac:dyDescent="0.25">
      <c r="A239" t="str">
        <f>IF('Fenetre filtre texte'!B5&lt;&gt;"",CONCATENATE("public static final String ",SUBSTITUTE(UPPER('Fenetre filtre texte'!B5),".","_"),"=""", 'Fenetre filtre texte'!B5,""";"),"")</f>
        <v>public static final String WINDOW_MANAGE_FILTERS_GLOBAL_PANEL_TITLE="window.manage.filters.global.panel.title";</v>
      </c>
    </row>
    <row r="240" spans="1:1" x14ac:dyDescent="0.25">
      <c r="A240" t="str">
        <f>IF('Fenetre filtre texte'!B6&lt;&gt;"",CONCATENATE("public static final String ",SUBSTITUTE(UPPER('Fenetre filtre texte'!B6),".","_"),"=""", 'Fenetre filtre texte'!B6,""";"),"")</f>
        <v>public static final String WINDOW_MANAGE_FILTERS_PANEL_TITLE="window.manage.filters.panel.title";</v>
      </c>
    </row>
    <row r="241" spans="1:1" x14ac:dyDescent="0.25">
      <c r="A241" t="str">
        <f>IF('Fenetre filtre texte'!B7&lt;&gt;"",CONCATENATE("public static final String ",SUBSTITUTE(UPPER('Fenetre filtre texte'!B7),".","_"),"=""", 'Fenetre filtre texte'!B7,""";"),"")</f>
        <v>public static final String WINDOW_MANAGE_FILTERS_TYPE_FILTER_LABEL="window.manage.filters.type.filter.label";</v>
      </c>
    </row>
    <row r="242" spans="1:1" x14ac:dyDescent="0.25">
      <c r="A242" t="str">
        <f>IF('Fenetre filtre texte'!B8&lt;&gt;"",CONCATENATE("public static final String ",SUBSTITUTE(UPPER('Fenetre filtre texte'!B8),".","_"),"=""", 'Fenetre filtre texte'!B8,""";"),"")</f>
        <v>public static final String WINDOW_MANAGE_FILTERS_VALUE_FILTER_LABEL="window.manage.filters.value.filter.label";</v>
      </c>
    </row>
    <row r="243" spans="1:1" x14ac:dyDescent="0.25">
      <c r="A243" t="str">
        <f>IF('Fenetre filtre texte'!B9&lt;&gt;"",CONCATENATE("public static final String ",SUBSTITUTE(UPPER('Fenetre filtre texte'!B9),".","_"),"=""", 'Fenetre filtre texte'!B9,""";"),"")</f>
        <v>public static final String WINDOW_MANAGE_FILTERS_ADD_FILTER_BUTTON_LABEL="window.manage.filters.add.filter.button.label";</v>
      </c>
    </row>
    <row r="244" spans="1:1" x14ac:dyDescent="0.25">
      <c r="A244" t="str">
        <f>IF('Fenetre filtre texte'!B10&lt;&gt;"",CONCATENATE("public static final String ",SUBSTITUTE(UPPER('Fenetre filtre texte'!B10),".","_"),"=""", 'Fenetre filtre texte'!B10,""";"),"")</f>
        <v>public static final String WINDOW_MANAGE_FILTERS_CORPUS_PANEL_TITLE="window.manage.filters.corpus.panel.title";</v>
      </c>
    </row>
    <row r="245" spans="1:1" x14ac:dyDescent="0.25">
      <c r="A245" t="str">
        <f>IF('Fenetre filtre texte'!B11&lt;&gt;"",CONCATENATE("public static final String ",SUBSTITUTE(UPPER('Fenetre filtre texte'!B11),".","_"),"=""", 'Fenetre filtre texte'!B11,""";"),"")</f>
        <v>public static final String WINDOW_MANAGE_FILTERS_CORPUS_VALUE_LABEL="window.manage.filters.corpus.value.label";</v>
      </c>
    </row>
    <row r="246" spans="1:1" x14ac:dyDescent="0.25">
      <c r="A246" t="str">
        <f>IF('Fenetre filtre texte'!B12&lt;&gt;"",CONCATENATE("public static final String ",SUBSTITUTE(UPPER('Fenetre filtre texte'!B12),".","_"),"=""", 'Fenetre filtre texte'!B12,""";"),"")</f>
        <v>public static final String WINDOW_MANAGE_FILTERS_ACTION_PANEL_TITLE="window.manage.filters.action.panel.title";</v>
      </c>
    </row>
    <row r="247" spans="1:1" x14ac:dyDescent="0.25">
      <c r="A247" t="str">
        <f>IF('Fenetre filtre texte'!B13&lt;&gt;"",CONCATENATE("public static final String ",SUBSTITUTE(UPPER('Fenetre filtre texte'!B13),".","_"),"=""", 'Fenetre filtre texte'!B13,""";"),"")</f>
        <v>public static final String WINDOW_MANAGE_FILTERS_ACTION_APPLY_BUTTON_LABEL="window.manage.filters.action.apply.button.label";</v>
      </c>
    </row>
    <row r="248" spans="1:1" x14ac:dyDescent="0.25">
      <c r="A248" t="str">
        <f>IF('Fenetre filtre texte'!B14&lt;&gt;"",CONCATENATE("public static final String ",SUBSTITUTE(UPPER('Fenetre filtre texte'!B14),".","_"),"=""", 'Fenetre filtre texte'!B14,""";"),"")</f>
        <v>public static final String WINDOW_MANAGE_FILTERS_CORPUS_ALL_LABEL="window.manage.filters.corpus.all.label";</v>
      </c>
    </row>
    <row r="249" spans="1:1" x14ac:dyDescent="0.25">
      <c r="A249" t="str">
        <f>IF('Fenetre filtre texte'!B15&lt;&gt;"",CONCATENATE("public static final String ",SUBSTITUTE(UPPER('Fenetre filtre texte'!B15),".","_"),"=""", 'Fenetre filtre texte'!B15,""";"),"")</f>
        <v>public static final String WINDOW_MANAGE_FILTERS_DELETE_FILTER_BUTTON_LABEL="window.manage.filters.delete.filter.button.label";</v>
      </c>
    </row>
    <row r="250" spans="1:1" x14ac:dyDescent="0.25">
      <c r="A250" t="str">
        <f>IF('Fenetre filtre texte'!B16&lt;&gt;"",CONCATENATE("public static final String ",SUBSTITUTE(UPPER('Fenetre filtre texte'!B16),".","_"),"=""", 'Fenetre filtre texte'!B16,""";"),"")</f>
        <v/>
      </c>
    </row>
    <row r="251" spans="1:1" x14ac:dyDescent="0.25">
      <c r="A251" t="str">
        <f>IF('Fenetre filtre texte'!B17&lt;&gt;"",CONCATENATE("public static final String ",SUBSTITUTE(UPPER('Fenetre filtre texte'!B17),".","_"),"=""", 'Fenetre filtre texte'!B17,""";"),"")</f>
        <v/>
      </c>
    </row>
    <row r="252" spans="1:1" x14ac:dyDescent="0.25">
      <c r="A252" t="str">
        <f>IF('Fenetre filtre texte'!B18&lt;&gt;"",CONCATENATE("public static final String ",SUBSTITUTE(UPPER('Fenetre filtre texte'!B18),".","_"),"=""", 'Fenetre filtre texte'!B18,""";"),"")</f>
        <v/>
      </c>
    </row>
    <row r="253" spans="1:1" x14ac:dyDescent="0.25">
      <c r="A253" t="str">
        <f>IF('Fenetre filtre texte'!B19&lt;&gt;"",CONCATENATE("public static final String ",SUBSTITUTE(UPPER('Fenetre filtre texte'!B19),".","_"),"=""", 'Fenetre filtre texte'!B19,""";"),"")</f>
        <v/>
      </c>
    </row>
    <row r="254" spans="1:1" x14ac:dyDescent="0.25">
      <c r="A254" t="str">
        <f>IF('Fenetre filtre texte'!B20&lt;&gt;"",CONCATENATE("public static final String ",SUBSTITUTE(UPPER('Fenetre filtre texte'!B20),".","_"),"=""", 'Fenetre filtre texte'!B20,""";"),"")</f>
        <v/>
      </c>
    </row>
    <row r="255" spans="1:1" x14ac:dyDescent="0.25">
      <c r="A255" t="str">
        <f>IF('Fenetre filtre texte'!B21&lt;&gt;"",CONCATENATE("public static final String ",SUBSTITUTE(UPPER('Fenetre filtre texte'!B21),".","_"),"=""", 'Fenetre filtre texte'!B21,""";"),"")</f>
        <v/>
      </c>
    </row>
    <row r="256" spans="1:1" x14ac:dyDescent="0.25">
      <c r="A256" t="str">
        <f>IF('Fenetre filtre texte'!B22&lt;&gt;"",CONCATENATE("public static final String ",SUBSTITUTE(UPPER('Fenetre filtre texte'!B22),".","_"),"=""", 'Fenetre filtre texte'!B22,""";"),"")</f>
        <v/>
      </c>
    </row>
    <row r="257" spans="1:1" x14ac:dyDescent="0.25">
      <c r="A257" t="str">
        <f>IF('Fenetre filtre texte'!B23&lt;&gt;"",CONCATENATE("public static final String ",SUBSTITUTE(UPPER('Fenetre filtre texte'!B23),".","_"),"=""", 'Fenetre filtre texte'!B23,""";"),"")</f>
        <v/>
      </c>
    </row>
    <row r="258" spans="1:1" x14ac:dyDescent="0.25">
      <c r="A258" t="str">
        <f>IF('Fenetre filtre texte'!B24&lt;&gt;"",CONCATENATE("public static final String ",SUBSTITUTE(UPPER('Fenetre filtre texte'!B24),".","_"),"=""", 'Fenetre filtre texte'!B24,""";"),"")</f>
        <v/>
      </c>
    </row>
    <row r="259" spans="1:1" x14ac:dyDescent="0.25">
      <c r="A259" t="str">
        <f>IF('Fenetre filtre texte'!B25&lt;&gt;"",CONCATENATE("public static final String ",SUBSTITUTE(UPPER('Fenetre filtre texte'!B25),".","_"),"=""", 'Fenetre filtre texte'!B25,""";"),"")</f>
        <v/>
      </c>
    </row>
    <row r="260" spans="1:1" x14ac:dyDescent="0.25">
      <c r="A260" t="str">
        <f>IF('Exporter Excel Reference'!B2&lt;&gt;"",CONCATENATE("public static final String ",SUBSTITUTE(UPPER('Exporter Excel Reference'!B2),".","_"),"=""", 'Exporter Excel Reference'!B2,""";"),"")</f>
        <v/>
      </c>
    </row>
    <row r="261" spans="1:1" x14ac:dyDescent="0.25">
      <c r="A261" t="str">
        <f>IF('Exporter Excel Reference'!B3&lt;&gt;"",CONCATENATE("public static final String ",SUBSTITUTE(UPPER('Exporter Excel Reference'!B3),".","_"),"=""", 'Exporter Excel Reference'!B3,""";"),"")</f>
        <v>public static final String WINDOW_FILE_PICKER_CLASSICAL_PANEL_TITLE="window.file.picker.classical.panel.title";</v>
      </c>
    </row>
    <row r="262" spans="1:1" x14ac:dyDescent="0.25">
      <c r="A262" t="str">
        <f>IF('Exporter Excel Reference'!B4&lt;&gt;"",CONCATENATE("public static final String ",SUBSTITUTE(UPPER('Exporter Excel Reference'!B4),".","_"),"=""", 'Exporter Excel Reference'!B4,""";"),"")</f>
        <v>public static final String WINDOW_SAVE_EXCEL_CLASSICAL_PANEL_TITLE="window.save.excel.classical.panel.title";</v>
      </c>
    </row>
    <row r="263" spans="1:1" x14ac:dyDescent="0.25">
      <c r="A26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64" spans="1:1" x14ac:dyDescent="0.25">
      <c r="A26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65" spans="1:1" x14ac:dyDescent="0.25">
      <c r="A26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66" spans="1:1" x14ac:dyDescent="0.25">
      <c r="A266" t="str">
        <f>IF('Exporter Excel Reference'!B8&lt;&gt;"",CONCATENATE("public static final String ",SUBSTITUTE(UPPER('Exporter Excel Reference'!B8),".","_"),"=""", 'Exporter Excel Reference'!B8,""";"),"")</f>
        <v>public static final String WINDOW_SAVE_EXCEL_SPECIFIC_CHECK_LABEL="window.save.excel.specific.check.label";</v>
      </c>
    </row>
    <row r="267" spans="1:1" x14ac:dyDescent="0.25">
      <c r="A267" t="str">
        <f>IF('Exporter Excel Reference'!B9&lt;&gt;"",CONCATENATE("public static final String ",SUBSTITUTE(UPPER('Exporter Excel Reference'!B9),".","_"),"=""", 'Exporter Excel Reference'!B9,""";"),"")</f>
        <v>public static final String WINDOW_SAVE_EXCEL_REFERENCE_FILE_LABEL="window.save.excel.reference.file.label";</v>
      </c>
    </row>
    <row r="268" spans="1:1" x14ac:dyDescent="0.25">
      <c r="A268" t="str">
        <f>IF('Exporter Excel Reference'!B10&lt;&gt;"",CONCATENATE("public static final String ",SUBSTITUTE(UPPER('Exporter Excel Reference'!B10),".","_"),"=""", 'Exporter Excel Reference'!B10,""";"),"")</f>
        <v/>
      </c>
    </row>
    <row r="269" spans="1:1" x14ac:dyDescent="0.25">
      <c r="A269" t="str">
        <f>IF('Exporter Excel Reference'!B11&lt;&gt;"",CONCATENATE("public static final String ",SUBSTITUTE(UPPER('Exporter Excel Reference'!B11),".","_"),"=""", 'Exporter Excel Reference'!B11,""";"),"")</f>
        <v/>
      </c>
    </row>
    <row r="270" spans="1:1" x14ac:dyDescent="0.25">
      <c r="A270" t="str">
        <f>IF('Exporter Excel Reference'!B12&lt;&gt;"",CONCATENATE("public static final String ",SUBSTITUTE(UPPER('Exporter Excel Reference'!B12),".","_"),"=""", 'Exporter Excel Reference'!B12,""";"),"")</f>
        <v>public static final String WINDOW_SAVE_EXCEL_OPTIONS_TITLE_PANEL="window.save.excel.options.title.panel";</v>
      </c>
    </row>
    <row r="271" spans="1:1" x14ac:dyDescent="0.25">
      <c r="A271" t="str">
        <f>IF('Exporter Excel Reference'!B13&lt;&gt;"",CONCATENATE("public static final String ",SUBSTITUTE(UPPER('Exporter Excel Reference'!B13),".","_"),"=""", 'Exporter Excel Reference'!B13,""";"),"")</f>
        <v>public static final String WINDOW_SAVE_EXCEL_OPTIONS_HEADER_LABEL="window.save.excel.options.header.label";</v>
      </c>
    </row>
    <row r="272" spans="1:1" x14ac:dyDescent="0.25">
      <c r="A272" t="str">
        <f>IF('Exporter Excel Reference'!B14&lt;&gt;"",CONCATENATE("public static final String ",SUBSTITUTE(UPPER('Exporter Excel Reference'!B14),".","_"),"=""", 'Exporter Excel Reference'!B14,""";"),"")</f>
        <v/>
      </c>
    </row>
    <row r="273" spans="1:1" x14ac:dyDescent="0.25">
      <c r="A273" t="str">
        <f>IF('Exporter Excel Reference'!B15&lt;&gt;"",CONCATENATE("public static final String ",SUBSTITUTE(UPPER('Exporter Excel Reference'!B15),".","_"),"=""", 'Exporter Excel Reference'!B15,""";"),"")</f>
        <v/>
      </c>
    </row>
    <row r="274" spans="1:1" x14ac:dyDescent="0.25">
      <c r="A274" t="str">
        <f>IF('Exporter Excel Reference'!B16&lt;&gt;"",CONCATENATE("public static final String ",SUBSTITUTE(UPPER('Exporter Excel Reference'!B16),".","_"),"=""", 'Exporter Excel Reference'!B16,""";"),"")</f>
        <v>public static final String WINDOW_SAVE_EXCEL_ACTION_TITLE_PANEL="window.save.excel.action.title.panel";</v>
      </c>
    </row>
    <row r="275" spans="1:1" x14ac:dyDescent="0.25">
      <c r="A275" t="str">
        <f>IF('Exporter Excel Reference'!B17&lt;&gt;"",CONCATENATE("public static final String ",SUBSTITUTE(UPPER('Exporter Excel Reference'!B17),".","_"),"=""", 'Exporter Excel Reference'!B17,""";"),"")</f>
        <v>public static final String WINDOW_SAVE_EXCEL_ACTION_BUTTON_LABEL="window.save.excel.action.button.label";</v>
      </c>
    </row>
    <row r="276" spans="1:1" x14ac:dyDescent="0.25">
      <c r="A276" t="str">
        <f>IF('Exporter Excel Reference'!B18&lt;&gt;"",CONCATENATE("public static final String ",SUBSTITUTE(UPPER('Exporter Excel Reference'!B18),".","_"),"=""", 'Exporter Excel Reference'!B18,""";"),"")</f>
        <v/>
      </c>
    </row>
    <row r="277" spans="1:1" x14ac:dyDescent="0.25">
      <c r="A277" t="str">
        <f>IF('Exporter Excel Reference'!B19&lt;&gt;"",CONCATENATE("public static final String ",SUBSTITUTE(UPPER('Exporter Excel Reference'!B19),".","_"),"=""", 'Exporter Excel Reference'!B19,""";"),"")</f>
        <v/>
      </c>
    </row>
    <row r="278" spans="1:1" x14ac:dyDescent="0.25">
      <c r="A278" t="str">
        <f>IF('Exporter Excel Reference'!B20&lt;&gt;"",CONCATENATE("public static final String ",SUBSTITUTE(UPPER('Exporter Excel Reference'!B20),".","_"),"=""", 'Exporter Excel Reference'!B20,""";"),"")</f>
        <v>public static final String WINDOW_FILE_PICKER_PANEL_LABEL="window.file.picker.panel.label";</v>
      </c>
    </row>
    <row r="279" spans="1:1" x14ac:dyDescent="0.25">
      <c r="A279" t="str">
        <f>IF('Exporter Excel Reference'!B21&lt;&gt;"",CONCATENATE("public static final String ",SUBSTITUTE(UPPER('Exporter Excel Reference'!B21),".","_"),"=""", 'Exporter Excel Reference'!B21,""";"),"")</f>
        <v>public static final String WINDOW_FILE_PICKER_PANEL_BUTTON="window.file.picker.panel.button";</v>
      </c>
    </row>
    <row r="280" spans="1:1" x14ac:dyDescent="0.25">
      <c r="A280" t="str">
        <f>IF('Exporter Excel Reference'!B22&lt;&gt;"",CONCATENATE("public static final String ",SUBSTITUTE(UPPER('Exporter Excel Reference'!B22),".","_"),"=""", 'Exporter Excel Reference'!B22,""";"),"")</f>
        <v/>
      </c>
    </row>
    <row r="281" spans="1:1" x14ac:dyDescent="0.25">
      <c r="A281" t="str">
        <f>IF('Exporter Excel Reference'!B23&lt;&gt;"",CONCATENATE("public static final String ",SUBSTITUTE(UPPER('Exporter Excel Reference'!B23),".","_"),"=""", 'Exporter Excel Reference'!B23,""";"),"")</f>
        <v/>
      </c>
    </row>
    <row r="282" spans="1:1" x14ac:dyDescent="0.25">
      <c r="A282" t="str">
        <f>IF('Exporter Excel Reference'!B24&lt;&gt;"",CONCATENATE("public static final String ",SUBSTITUTE(UPPER('Exporter Excel Reference'!B24),".","_"),"=""", 'Exporter Excel Reference'!B24,""";"),"")</f>
        <v/>
      </c>
    </row>
    <row r="283" spans="1:1" x14ac:dyDescent="0.25">
      <c r="A283" t="str">
        <f>IF('Exporter Excel Reference'!B25&lt;&gt;"",CONCATENATE("public static final String ",SUBSTITUTE(UPPER('Exporter Excel Reference'!B25),".","_"),"=""", 'Exporter Excel Reference'!B25,""";"),"")</f>
        <v/>
      </c>
    </row>
    <row r="284" spans="1:1" x14ac:dyDescent="0.25">
      <c r="A284" t="str">
        <f>IF('Exporter Excel Reference'!B26&lt;&gt;"",CONCATENATE("public static final String ",SUBSTITUTE(UPPER('Exporter Excel Reference'!B26),".","_"),"=""", 'Exporter Excel Reference'!B26,""";"),"")</f>
        <v/>
      </c>
    </row>
    <row r="285" spans="1:1" x14ac:dyDescent="0.25">
      <c r="A285" t="str">
        <f>IF('Exporter Excel Reference'!B27&lt;&gt;"",CONCATENATE("public static final String ",SUBSTITUTE(UPPER('Exporter Excel Reference'!B27),".","_"),"=""", 'Exporter Excel Reference'!B27,""";"),"")</f>
        <v/>
      </c>
    </row>
    <row r="286" spans="1:1" x14ac:dyDescent="0.25">
      <c r="A286" t="str">
        <f>IF('Exporter Excel Reference'!B28&lt;&gt;"",CONCATENATE("public static final String ",SUBSTITUTE(UPPER('Exporter Excel Reference'!B28),".","_"),"=""", 'Exporter Excel Reference'!B28,""";"),"")</f>
        <v/>
      </c>
    </row>
    <row r="287" spans="1:1" x14ac:dyDescent="0.25">
      <c r="A287" t="str">
        <f>IF('Exporter Excel Reference'!B29&lt;&gt;"",CONCATENATE("public static final String ",SUBSTITUTE(UPPER('Exporter Excel Reference'!B29),".","_"),"=""", 'Exporter Excel Reference'!B29,""";"),"")</f>
        <v/>
      </c>
    </row>
    <row r="288" spans="1:1" x14ac:dyDescent="0.25">
      <c r="A288" t="str">
        <f>IF('Exporter Excel Reference'!B30&lt;&gt;"",CONCATENATE("public static final String ",SUBSTITUTE(UPPER('Exporter Excel Reference'!B30),".","_"),"=""", 'Exporter Excel Reference'!B30,""";"),"")</f>
        <v/>
      </c>
    </row>
    <row r="289" spans="1:1" x14ac:dyDescent="0.25">
      <c r="A289" t="str">
        <f>IF('Exporter Excel Reference'!B31&lt;&gt;"",CONCATENATE("public static final String ",SUBSTITUTE(UPPER('Exporter Excel Reference'!B31),".","_"),"=""", 'Exporter Excel Reference'!B31,""";"),"")</f>
        <v/>
      </c>
    </row>
    <row r="290" spans="1:1" x14ac:dyDescent="0.25">
      <c r="A290" t="str">
        <f>IF('Exporter Excel Personnalisé'!B2&lt;&gt;"",CONCATENATE("public static final String ",SUBSTITUTE(UPPER('Exporter Excel Personnalisé'!B2),".","_"),"=""", 'Exporter Excel Personnalisé'!B2,""";"),"")</f>
        <v/>
      </c>
    </row>
    <row r="291" spans="1:1" x14ac:dyDescent="0.25">
      <c r="A291" t="str">
        <f>IF('Exporter Excel Personnalisé'!B3&lt;&gt;"",CONCATENATE("public static final String ",SUBSTITUTE(UPPER('Exporter Excel Personnalisé'!B3),".","_"),"=""", 'Exporter Excel Personnalisé'!B3,""";"),"")</f>
        <v>public static final String WINDOW_FILE_PICKER_SPECIFIC_PANEL_TITLE="window.file.picker.specific.panel.title";</v>
      </c>
    </row>
    <row r="292" spans="1:1" x14ac:dyDescent="0.25">
      <c r="A292" t="str">
        <f>IF('Exporter Excel Personnalisé'!B4&lt;&gt;"",CONCATENATE("public static final String ",SUBSTITUTE(UPPER('Exporter Excel Personnalisé'!B4),".","_"),"=""", 'Exporter Excel Personnalisé'!B4,""";"),"")</f>
        <v>public static final String WINDOW_SAVE_EXCEL_SPECIFIC_PANEL_TITLE="window.save.excel.specific.panel.title";</v>
      </c>
    </row>
    <row r="293" spans="1:1" x14ac:dyDescent="0.25">
      <c r="A29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294" spans="1:1" x14ac:dyDescent="0.25">
      <c r="A29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295" spans="1:1" x14ac:dyDescent="0.25">
      <c r="A29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296" spans="1:1" x14ac:dyDescent="0.25">
      <c r="A29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297" spans="1:1" x14ac:dyDescent="0.25">
      <c r="A29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298" spans="1:1" x14ac:dyDescent="0.25">
      <c r="A29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299" spans="1:1" x14ac:dyDescent="0.25">
      <c r="A29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00" spans="1:1" x14ac:dyDescent="0.25">
      <c r="A300" t="str">
        <f>IF('Exporter Excel Personnalisé'!B12&lt;&gt;"",CONCATENATE("public static final String ",SUBSTITUTE(UPPER('Exporter Excel Personnalisé'!B12),".","_"),"=""", 'Exporter Excel Personnalisé'!B12,""";"),"")</f>
        <v>public static final String WINDOW_SAVE_EXCEL_SPECIFIC_FILE_LABEL="window.save.excel.specific.file.label";</v>
      </c>
    </row>
    <row r="301" spans="1:1" x14ac:dyDescent="0.25">
      <c r="A30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02" spans="1:1" x14ac:dyDescent="0.25">
      <c r="A30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03" spans="1:1" x14ac:dyDescent="0.25">
      <c r="A30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04" spans="1:1" x14ac:dyDescent="0.25">
      <c r="A304" t="str">
        <f>IF('Exporter Excel Personnalisé'!B16&lt;&gt;"",CONCATENATE("public static final String ",SUBSTITUTE(UPPER('Exporter Excel Personnalisé'!B16),".","_"),"=""", 'Exporter Excel Personnalisé'!B16,""";"),"")</f>
        <v/>
      </c>
    </row>
    <row r="305" spans="1:1" x14ac:dyDescent="0.25">
      <c r="A305" t="str">
        <f>IF('Exporter Excel Personnalisé'!B17&lt;&gt;"",CONCATENATE("public static final String ",SUBSTITUTE(UPPER('Exporter Excel Personnalisé'!B17),".","_"),"=""", 'Exporter Excel Personnalisé'!B17,""";"),"")</f>
        <v/>
      </c>
    </row>
    <row r="306" spans="1:1" x14ac:dyDescent="0.25">
      <c r="A306" t="str">
        <f>IF('Exporter Excel Personnalisé'!B18&lt;&gt;"",CONCATENATE("public static final String ",SUBSTITUTE(UPPER('Exporter Excel Personnalisé'!B18),".","_"),"=""", 'Exporter Excel Personnalisé'!B18,""";"),"")</f>
        <v/>
      </c>
    </row>
    <row r="307" spans="1:1" x14ac:dyDescent="0.25">
      <c r="A307" t="str">
        <f>IF('Exporter Excel Personnalisé'!B19&lt;&gt;"",CONCATENATE("public static final String ",SUBSTITUTE(UPPER('Exporter Excel Personnalisé'!B19),".","_"),"=""", 'Exporter Excel Personnalisé'!B19,""";"),"")</f>
        <v/>
      </c>
    </row>
    <row r="308" spans="1:1" x14ac:dyDescent="0.25">
      <c r="A308" t="str">
        <f>IF('Exporter Excel Personnalisé'!B20&lt;&gt;"",CONCATENATE("public static final String ",SUBSTITUTE(UPPER('Exporter Excel Personnalisé'!B20),".","_"),"=""", 'Exporter Excel Personnalisé'!B20,""";"),"")</f>
        <v/>
      </c>
    </row>
    <row r="309" spans="1:1" x14ac:dyDescent="0.25">
      <c r="A309" t="str">
        <f>IF('Exporter Excel Personnalisé'!B21&lt;&gt;"",CONCATENATE("public static final String ",SUBSTITUTE(UPPER('Exporter Excel Personnalisé'!B21),".","_"),"=""", 'Exporter Excel Personnalisé'!B21,""";"),"")</f>
        <v/>
      </c>
    </row>
    <row r="310" spans="1:1" x14ac:dyDescent="0.25">
      <c r="A310" t="str">
        <f>IF('Exporter Excel Personnalisé'!B22&lt;&gt;"",CONCATENATE("public static final String ",SUBSTITUTE(UPPER('Exporter Excel Personnalisé'!B22),".","_"),"=""", 'Exporter Excel Personnalisé'!B22,""";"),"")</f>
        <v/>
      </c>
    </row>
    <row r="311" spans="1:1" x14ac:dyDescent="0.25">
      <c r="A311" t="str">
        <f>IF('Exporter Excel Personnalisé'!B23&lt;&gt;"",CONCATENATE("public static final String ",SUBSTITUTE(UPPER('Exporter Excel Personnalisé'!B23),".","_"),"=""", 'Exporter Excel Personnalisé'!B23,""";"),"")</f>
        <v/>
      </c>
    </row>
    <row r="312" spans="1:1" x14ac:dyDescent="0.25">
      <c r="A312" t="str">
        <f>IF('Exporter Excel Personnalisé'!B24&lt;&gt;"",CONCATENATE("public static final String ",SUBSTITUTE(UPPER('Exporter Excel Personnalisé'!B24),".","_"),"=""", 'Exporter Excel Personnalisé'!B24,""";"),"")</f>
        <v/>
      </c>
    </row>
    <row r="313" spans="1:1" x14ac:dyDescent="0.25">
      <c r="A313" t="str">
        <f>IF('Exporter Excel Personnalisé'!B25&lt;&gt;"",CONCATENATE("public static final String ",SUBSTITUTE(UPPER('Exporter Excel Personnalisé'!B25),".","_"),"=""", 'Exporter Excel Personnalisé'!B25,""";"),"")</f>
        <v/>
      </c>
    </row>
    <row r="314" spans="1:1" x14ac:dyDescent="0.25">
      <c r="A314" t="str">
        <f>IF(Autres!B2&lt;&gt;"",CONCATENATE("public static final String ",SUBSTITUTE(UPPER(Autres!B2),".","_"),"=""", Autres!B2,""";"),"")</f>
        <v/>
      </c>
    </row>
    <row r="315" spans="1:1" x14ac:dyDescent="0.25">
      <c r="A315" t="str">
        <f>IF(Autres!B3&lt;&gt;"",CONCATENATE("public static final String ",SUBSTITUTE(UPPER(Autres!B3),".","_"),"=""", Autres!B3,""";"),"")</f>
        <v>public static final String WINDOW_RECOVERY_ERROR_STATE_ANSWER="window.recovery.error.state.answer";</v>
      </c>
    </row>
    <row r="316" spans="1:1" x14ac:dyDescent="0.25">
      <c r="A316" t="str">
        <f>IF(Autres!B4&lt;&gt;"",CONCATENATE("public static final String ",SUBSTITUTE(UPPER(Autres!B4),".","_"),"=""", Autres!B4,""";"),"")</f>
        <v>public static final String WINDOW_RECOVERY_ERROR_STATE_TITLE="window.recovery.error.state.title";</v>
      </c>
    </row>
    <row r="317" spans="1:1" x14ac:dyDescent="0.25">
      <c r="A317" t="str">
        <f>IF(Autres!B5&lt;&gt;"",CONCATENATE("public static final String ",SUBSTITUTE(UPPER(Autres!B5),".","_"),"=""", Autres!B5,""";"),"")</f>
        <v/>
      </c>
    </row>
    <row r="318" spans="1:1" x14ac:dyDescent="0.25">
      <c r="A318" t="str">
        <f>IF(Autres!B6&lt;&gt;"",CONCATENATE("public static final String ",SUBSTITUTE(UPPER(Autres!B6),".","_"),"=""", Autres!B6,""";"),"")</f>
        <v/>
      </c>
    </row>
    <row r="319" spans="1:1" x14ac:dyDescent="0.25">
      <c r="A319" t="str">
        <f>IF(Autres!B7&lt;&gt;"",CONCATENATE("public static final String ",SUBSTITUTE(UPPER(Autres!B7),".","_"),"=""", Autres!B7,""";"),"")</f>
        <v>public static final String WINDOW_INFORMATION_PANEL_LABEL="window.information.panel.label";</v>
      </c>
    </row>
    <row r="320" spans="1:1" x14ac:dyDescent="0.25">
      <c r="A320" t="str">
        <f>IF(Autres!B8&lt;&gt;"",CONCATENATE("public static final String ",SUBSTITUTE(UPPER(Autres!B8),".","_"),"=""", Autres!B8,""";"),"")</f>
        <v>public static final String WINDOW_INFORMATION_MESSAGE_PANEL_LABEL="window.information.message.panel.label";</v>
      </c>
    </row>
    <row r="321" spans="1:1" x14ac:dyDescent="0.25">
      <c r="A321" t="str">
        <f>IF(Autres!B9&lt;&gt;"",CONCATENATE("public static final String ",SUBSTITUTE(UPPER(Autres!B9),".","_"),"=""", Autres!B9,""";"),"")</f>
        <v>public static final String WINDOW_INFORMATION_ACTION_PANEL_LABEL="window.information.action.panel.label";</v>
      </c>
    </row>
    <row r="322" spans="1:1" x14ac:dyDescent="0.25">
      <c r="A322" t="str">
        <f>IF(Autres!B10&lt;&gt;"",CONCATENATE("public static final String ",SUBSTITUTE(UPPER(Autres!B10),".","_"),"=""", Autres!B10,""";"),"")</f>
        <v>public static final String WINDOW_INFORMATION_ACTION_BUTTON_LABEL="window.information.action.button.label";</v>
      </c>
    </row>
    <row r="323" spans="1:1" x14ac:dyDescent="0.25">
      <c r="A323" t="str">
        <f>IF(Autres!B11&lt;&gt;"",CONCATENATE("public static final String ",SUBSTITUTE(UPPER(Autres!B11),".","_"),"=""", Autres!B11,""";"),"")</f>
        <v/>
      </c>
    </row>
    <row r="324" spans="1:1" x14ac:dyDescent="0.25">
      <c r="A324" t="str">
        <f>IF(Autres!B12&lt;&gt;"",CONCATENATE("public static final String ",SUBSTITUTE(UPPER(Autres!B12),".","_"),"=""", Autres!B12,""";"),"")</f>
        <v/>
      </c>
    </row>
    <row r="325" spans="1:1" x14ac:dyDescent="0.25">
      <c r="A325" t="str">
        <f>IF(Autres!B13&lt;&gt;"",CONCATENATE("public static final String ",SUBSTITUTE(UPPER(Autres!B13),".","_"),"=""", Autres!B13,""";"),"")</f>
        <v>public static final String WINDOW_MESSAGE_ERROR_MOVE_FILE_EXISTS="window.message.error.move.file.exists";</v>
      </c>
    </row>
    <row r="326" spans="1:1" x14ac:dyDescent="0.25">
      <c r="A326" t="str">
        <f>IF(Autres!B14&lt;&gt;"",CONCATENATE("public static final String ",SUBSTITUTE(UPPER(Autres!B14),".","_"),"=""", Autres!B14,""";"),"")</f>
        <v>public static final String WINDOW_MESSAGE_RESULT_MOVE_FILE="window.message.result.move.file";</v>
      </c>
    </row>
    <row r="327" spans="1:1" x14ac:dyDescent="0.25">
      <c r="A327" t="str">
        <f>IF(Autres!B15&lt;&gt;"",CONCATENATE("public static final String ",SUBSTITUTE(UPPER(Autres!B15),".","_"),"=""", Autres!B15,""";"),"")</f>
        <v>public static final String WINDOW_MESSAGE_UNKNOW_ERROR="window.message.unknow.error";</v>
      </c>
    </row>
    <row r="328" spans="1:1" x14ac:dyDescent="0.25">
      <c r="A328" t="str">
        <f>IF(Autres!B16&lt;&gt;"",CONCATENATE("public static final String ",SUBSTITUTE(UPPER(Autres!B16),".","_"),"=""", Autres!B16,""";"),"")</f>
        <v>public static final String WINDOW_MESSAGE_FROM="window.message.from";</v>
      </c>
    </row>
    <row r="329" spans="1:1" x14ac:dyDescent="0.25">
      <c r="A329" t="str">
        <f>IF(Autres!B17&lt;&gt;"",CONCATENATE("public static final String ",SUBSTITUTE(UPPER(Autres!B17),".","_"),"=""", Autres!B17,""";"),"")</f>
        <v>public static final String WINDOW_MESSAGE_TO="window.message.to";</v>
      </c>
    </row>
    <row r="330" spans="1:1" x14ac:dyDescent="0.25">
      <c r="A330" t="str">
        <f>IF(Autres!B18&lt;&gt;"",CONCATENATE("public static final String ",SUBSTITUTE(UPPER(Autres!B18),".","_"),"=""", Autres!B18,""";"),"")</f>
        <v/>
      </c>
    </row>
    <row r="331" spans="1:1" x14ac:dyDescent="0.25">
      <c r="A331" t="str">
        <f>IF(Autres!B19&lt;&gt;"",CONCATENATE("public static final String ",SUBSTITUTE(UPPER(Autres!B19),".","_"),"=""", Autres!B19,""";"),"")</f>
        <v/>
      </c>
    </row>
    <row r="332" spans="1:1" x14ac:dyDescent="0.25">
      <c r="A332" t="str">
        <f>IF(Autres!B20&lt;&gt;"",CONCATENATE("public static final String ",SUBSTITUTE(UPPER(Autres!B20),".","_"),"=""", Autres!B20,""";"),"")</f>
        <v>public static final String WINDOW_MANAGE_TEXTS_DELETE_TEXT_ACTION_MESSAGE_TITLE="window.manage.texts.delete.text.action.message.title";</v>
      </c>
    </row>
    <row r="333" spans="1:1" x14ac:dyDescent="0.25">
      <c r="A333" t="str">
        <f>IF(Autres!B21&lt;&gt;"",CONCATENATE("public static final String ",SUBSTITUTE(UPPER(Autres!B21),".","_"),"=""", Autres!B21,""";"),"")</f>
        <v>public static final String WINDOW_MANAGE_TEXTS_DELETE_TEXT_ACTION_MESSAGE_CONTENT="window.manage.texts.delete.text.action.message.content";</v>
      </c>
    </row>
    <row r="334" spans="1:1" x14ac:dyDescent="0.25">
      <c r="A334" t="str">
        <f>IF(Autres!B22&lt;&gt;"",CONCATENATE("public static final String ",SUBSTITUTE(UPPER(Autres!B22),".","_"),"=""", Autres!B22,""";"),"")</f>
        <v/>
      </c>
    </row>
    <row r="335" spans="1:1" x14ac:dyDescent="0.25">
      <c r="A335" t="str">
        <f>IF(Autres!B23&lt;&gt;"",CONCATENATE("public static final String ",SUBSTITUTE(UPPER(Autres!B23),".","_"),"=""", Autres!B23,""";"),"")</f>
        <v/>
      </c>
    </row>
    <row r="336" spans="1:1" x14ac:dyDescent="0.25">
      <c r="A336" t="str">
        <f>IF(Autres!B24&lt;&gt;"",CONCATENATE("public static final String ",SUBSTITUTE(UPPER(Autres!B24),".","_"),"=""", Autres!B24,""";"),"")</f>
        <v/>
      </c>
    </row>
    <row r="337" spans="1:1" x14ac:dyDescent="0.25">
      <c r="A337" t="str">
        <f>IF(Autres!B25&lt;&gt;"",CONCATENATE("public static final String ",SUBSTITUTE(UPPER(Autres!B25),".","_"),"=""", Autres!B25,""";"),"")</f>
        <v/>
      </c>
    </row>
    <row r="338" spans="1:1" x14ac:dyDescent="0.25">
      <c r="A338" t="str">
        <f>IF(Autres!B26&lt;&gt;"",CONCATENATE("public static final String ",SUBSTITUTE(UPPER(Autres!B26),".","_"),"=""", Autres!B26,""";"),"")</f>
        <v/>
      </c>
    </row>
    <row r="339" spans="1:1" x14ac:dyDescent="0.25">
      <c r="A339" t="str">
        <f>IF(Autres!B27&lt;&gt;"",CONCATENATE("public static final String ",SUBSTITUTE(UPPER(Autres!B27),".","_"),"=""", Autres!B27,""";"),"")</f>
        <v/>
      </c>
    </row>
    <row r="340" spans="1:1" x14ac:dyDescent="0.25">
      <c r="A340" t="str">
        <f>IF(Autres!B28&lt;&gt;"",CONCATENATE("public static final String ",SUBSTITUTE(UPPER(Autres!B28),".","_"),"=""", Autres!B28,""";"),"")</f>
        <v/>
      </c>
    </row>
    <row r="341" spans="1:1" x14ac:dyDescent="0.25">
      <c r="A341" t="str">
        <f>IF(Autres!B29&lt;&gt;"",CONCATENATE("public static final String ",SUBSTITUTE(UPPER(Autres!B29),".","_"),"=""", Autres!B29,""";"),"")</f>
        <v/>
      </c>
    </row>
    <row r="342" spans="1:1" x14ac:dyDescent="0.25">
      <c r="A342" t="str">
        <f>IF(Autres!B30&lt;&gt;"",CONCATENATE("public static final String ",SUBSTITUTE(UPPER(Autres!B30),".","_"),"=""", Autres!B30,""";"),"")</f>
        <v/>
      </c>
    </row>
    <row r="343" spans="1:1" x14ac:dyDescent="0.25">
      <c r="A343" t="str">
        <f>IF(Autres!B31&lt;&gt;"",CONCATENATE("public static final String ",SUBSTITUTE(UPPER(Autres!B31),".","_"),"=""", Autres!B31,""";"),"")</f>
        <v/>
      </c>
    </row>
    <row r="344" spans="1:1" x14ac:dyDescent="0.25">
      <c r="A344" t="str">
        <f>IF(Autres!B32&lt;&gt;"",CONCATENATE("public static final String ",SUBSTITUTE(UPPER(Autres!B32),".","_"),"=""", Autres!B32,""";"),"")</f>
        <v/>
      </c>
    </row>
    <row r="345" spans="1:1" x14ac:dyDescent="0.25">
      <c r="A345" t="str">
        <f>IF(Autres!B33&lt;&gt;"",CONCATENATE("public static final String ",SUBSTITUTE(UPPER(Autres!B33),".","_"),"=""", Autres!B33,""";"),"")</f>
        <v/>
      </c>
    </row>
    <row r="346" spans="1:1" x14ac:dyDescent="0.25">
      <c r="A346" t="str">
        <f>IF(Autres!B34&lt;&gt;"",CONCATENATE("public static final String ",SUBSTITUTE(UPPER(Autres!B34),".","_"),"=""", Autres!B34,""";"),"")</f>
        <v/>
      </c>
    </row>
    <row r="347" spans="1:1" x14ac:dyDescent="0.25">
      <c r="A347" t="str">
        <f>IF(Autres!B35&lt;&gt;"",CONCATENATE("public static final String ",SUBSTITUTE(UPPER(Autres!B35),".","_"),"=""", Autres!B35,""";"),"")</f>
        <v/>
      </c>
    </row>
    <row r="348" spans="1:1" x14ac:dyDescent="0.25">
      <c r="A348" t="str">
        <f>IF('Changer Configuration'!B2&lt;&gt;"",CONCATENATE("public static final String ",SUBSTITUTE(UPPER('Changer Configuration'!B2),".","_"),"=""", 'Changer Configuration'!B2,""";"),"")</f>
        <v/>
      </c>
    </row>
    <row r="349" spans="1:1" x14ac:dyDescent="0.25">
      <c r="A349" t="str">
        <f>IF('Changer Configuration'!B3&lt;&gt;"",CONCATENATE("public static final String ",SUBSTITUTE(UPPER('Changer Configuration'!B3),".","_"),"=""", 'Changer Configuration'!B3,""";"),"")</f>
        <v>public static final String WINDOW_CHANGE_CONFIGURATION_TITLE="window.change.configuration.title";</v>
      </c>
    </row>
    <row r="350" spans="1:1" x14ac:dyDescent="0.25">
      <c r="A350" t="str">
        <f>IF('Changer Configuration'!B4&lt;&gt;"",CONCATENATE("public static final String ",SUBSTITUTE(UPPER('Changer Configuration'!B4),".","_"),"=""", 'Changer Configuration'!B4,""";"),"")</f>
        <v>public static final String WINDOW_CHANGE_CONFIGURATION_LIST_LABEL="window.change.configuration.list.label";</v>
      </c>
    </row>
    <row r="351" spans="1:1" x14ac:dyDescent="0.25">
      <c r="A351" t="str">
        <f>IF('Changer Configuration'!B5&lt;&gt;"",CONCATENATE("public static final String ",SUBSTITUTE(UPPER('Changer Configuration'!B5),".","_"),"=""", 'Changer Configuration'!B5,""";"),"")</f>
        <v>public static final String WINDOW_CHANGE_CONFIGURATION_PANEL_TITLE="window.change.configuration.panel.title";</v>
      </c>
    </row>
    <row r="352" spans="1:1" x14ac:dyDescent="0.25">
      <c r="A352" t="str">
        <f>IF('Changer Configuration'!B6&lt;&gt;"",CONCATENATE("public static final String ",SUBSTITUTE(UPPER('Changer Configuration'!B6),".","_"),"=""", 'Changer Configuration'!B6,""";"),"")</f>
        <v>public static final String WINDOW_CHANGE_CONFIGURATION_MESSAGE_PANEL_TITLE="window.change.configuration.message.panel.title";</v>
      </c>
    </row>
    <row r="353" spans="1:1" x14ac:dyDescent="0.25">
      <c r="A353" t="str">
        <f>IF('Changer Configuration'!B7&lt;&gt;"",CONCATENATE("public static final String ",SUBSTITUTE(UPPER('Changer Configuration'!B7),".","_"),"=""", 'Changer Configuration'!B7,""";"),"")</f>
        <v>public static final String WINDOW_CHANGE_CONFIGURATION_MESSAGE_CONTENT="window.change.configuration.message.content";</v>
      </c>
    </row>
    <row r="354" spans="1:1" x14ac:dyDescent="0.25">
      <c r="A354" t="str">
        <f>IF('Changer Configuration'!B8&lt;&gt;"",CONCATENATE("public static final String ",SUBSTITUTE(UPPER('Changer Configuration'!B8),".","_"),"=""", 'Changer Configuration'!B8,""";"),"")</f>
        <v>public static final String WINDOW_CHANGE_CONFIGURATION_BUTTON_APPLY_AND_CLOSE="window.change.configuration.button.apply.and.close";</v>
      </c>
    </row>
    <row r="355" spans="1:1" x14ac:dyDescent="0.25">
      <c r="A355" t="str">
        <f>IF('Changer Configuration'!B9&lt;&gt;"",CONCATENATE("public static final String ",SUBSTITUTE(UPPER('Changer Configuration'!B9),".","_"),"=""", 'Changer Configuration'!B9,""";"),"")</f>
        <v>public static final String WINDOW_CHANGE_CONFIGURATION_BUTTON_CLOSE="window.change.configuration.button.close";</v>
      </c>
    </row>
    <row r="356" spans="1:1" x14ac:dyDescent="0.25">
      <c r="A356" t="str">
        <f>IF('Changer Configuration'!B10&lt;&gt;"",CONCATENATE("public static final String ",SUBSTITUTE(UPPER('Changer Configuration'!B10),".","_"),"=""", 'Changer Configuration'!B10,""";"),"")</f>
        <v>public static final String WINDOW_CHANGE_CONFIGURATION_BUTTONS_PANEL_TITLE="window.change.configuration.buttons.panel.title";</v>
      </c>
    </row>
    <row r="357" spans="1:1" x14ac:dyDescent="0.25">
      <c r="A357" t="str">
        <f>IF('Changer Configuration'!B11&lt;&gt;"",CONCATENATE("public static final String ",SUBSTITUTE(UPPER('Changer Configuration'!B11),".","_"),"=""", 'Changer Configuration'!B11,""";"),"")</f>
        <v/>
      </c>
    </row>
    <row r="358" spans="1:1" x14ac:dyDescent="0.25">
      <c r="A358" t="str">
        <f>IF('Changer Configuration'!B12&lt;&gt;"",CONCATENATE("public static final String ",SUBSTITUTE(UPPER('Changer Configuration'!B12),".","_"),"=""", 'Changer Configuration'!B12,""";"),"")</f>
        <v/>
      </c>
    </row>
    <row r="359" spans="1:1" x14ac:dyDescent="0.25">
      <c r="A359" t="str">
        <f>IF('Changer Configuration'!B13&lt;&gt;"",CONCATENATE("public static final String ",SUBSTITUTE(UPPER('Changer Configuration'!B13),".","_"),"=""", 'Changer Configuration'!B13,""";"),"")</f>
        <v/>
      </c>
    </row>
    <row r="360" spans="1:1" x14ac:dyDescent="0.25">
      <c r="A360" t="str">
        <f>IF('Changer Configuration'!B14&lt;&gt;"",CONCATENATE("public static final String ",SUBSTITUTE(UPPER('Changer Configuration'!B14),".","_"),"=""", 'Changer Configuration'!B14,""";"),"")</f>
        <v/>
      </c>
    </row>
    <row r="361" spans="1:1" x14ac:dyDescent="0.25">
      <c r="A361" t="str">
        <f>IF('Changer Configuration'!B15&lt;&gt;"",CONCATENATE("public static final String ",SUBSTITUTE(UPPER('Changer Configuration'!B15),".","_"),"=""", 'Changer Configuration'!B15,""";"),"")</f>
        <v/>
      </c>
    </row>
    <row r="362" spans="1:1" x14ac:dyDescent="0.25">
      <c r="A362" t="str">
        <f>IF('Changer Configuration'!B16&lt;&gt;"",CONCATENATE("public static final String ",SUBSTITUTE(UPPER('Changer Configuration'!B16),".","_"),"=""", 'Changer Configuration'!B16,""";"),"")</f>
        <v/>
      </c>
    </row>
    <row r="363" spans="1:1" x14ac:dyDescent="0.25">
      <c r="A363" t="str">
        <f>IF('Changer Configuration'!B17&lt;&gt;"",CONCATENATE("public static final String ",SUBSTITUTE(UPPER('Changer Configuration'!B17),".","_"),"=""", 'Changer Configuration'!B17,""";"),"")</f>
        <v/>
      </c>
    </row>
    <row r="364" spans="1:1" x14ac:dyDescent="0.25">
      <c r="A364" t="str">
        <f>IF('Changer Configuration'!B18&lt;&gt;"",CONCATENATE("public static final String ",SUBSTITUTE(UPPER('Changer Configuration'!B18),".","_"),"=""", 'Changer Configuration'!B18,""";"),"")</f>
        <v/>
      </c>
    </row>
    <row r="365" spans="1:1" x14ac:dyDescent="0.25">
      <c r="A365" t="str">
        <f>IF('Changer Configuration'!B19&lt;&gt;"",CONCATENATE("public static final String ",SUBSTITUTE(UPPER('Changer Configuration'!B19),".","_"),"=""", 'Changer Configuration'!B19,""";"),"")</f>
        <v/>
      </c>
    </row>
    <row r="366" spans="1:1" x14ac:dyDescent="0.25">
      <c r="A366" t="str">
        <f>IF('Changer Configuration'!B20&lt;&gt;"",CONCATENATE("public static final String ",SUBSTITUTE(UPPER('Changer Configuration'!B20),".","_"),"=""", 'Changer Configuration'!B20,""";"),"")</f>
        <v/>
      </c>
    </row>
    <row r="367" spans="1:1" x14ac:dyDescent="0.25">
      <c r="A367" t="str">
        <f>IF('Changer Configuration'!B21&lt;&gt;"",CONCATENATE("public static final String ",SUBSTITUTE(UPPER('Changer Configuration'!B21),".","_"),"=""", 'Changer Configuration'!B21,""";"),"")</f>
        <v/>
      </c>
    </row>
    <row r="368" spans="1:1" x14ac:dyDescent="0.25">
      <c r="A368" t="str">
        <f>IF('Changer Configuration'!B22&lt;&gt;"",CONCATENATE("public static final String ",SUBSTITUTE(UPPER('Changer Configuration'!B22),".","_"),"=""", 'Changer Configuration'!B22,""";"),"")</f>
        <v/>
      </c>
    </row>
    <row r="369" spans="1:1" x14ac:dyDescent="0.25">
      <c r="A369" t="str">
        <f>IF('Changer Configuration'!B23&lt;&gt;"",CONCATENATE("public static final String ",SUBSTITUTE(UPPER('Changer Configuration'!B23),".","_"),"=""", 'Changer Configuration'!B23,""";"),"")</f>
        <v/>
      </c>
    </row>
    <row r="370" spans="1:1" x14ac:dyDescent="0.25">
      <c r="A370" t="str">
        <f>IF('Changer Configuration'!B24&lt;&gt;"",CONCATENATE("public static final String ",SUBSTITUTE(UPPER('Changer Configuration'!B24),".","_"),"=""", 'Changer Configuration'!B24,""";"),"")</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11"/>
  <sheetViews>
    <sheetView workbookViewId="0">
      <selection activeCell="B3" sqref="B3"/>
    </sheetView>
  </sheetViews>
  <sheetFormatPr baseColWidth="10" defaultRowHeight="15" x14ac:dyDescent="0.25"/>
  <cols>
    <col min="2" max="4" width="50.7109375" customWidth="1"/>
  </cols>
  <sheetData>
    <row r="1" spans="1:4" ht="15.75" thickBot="1" x14ac:dyDescent="0.3">
      <c r="A1" s="7" t="s">
        <v>81</v>
      </c>
      <c r="B1" s="7" t="s">
        <v>78</v>
      </c>
      <c r="C1" s="7" t="s">
        <v>79</v>
      </c>
      <c r="D1" s="7" t="s">
        <v>80</v>
      </c>
    </row>
    <row r="2" spans="1:4" x14ac:dyDescent="0.25">
      <c r="A2" s="3"/>
      <c r="B2" s="3"/>
      <c r="C2" s="3" t="s">
        <v>103</v>
      </c>
      <c r="D2" s="3" t="s">
        <v>104</v>
      </c>
    </row>
    <row r="3" spans="1:4" x14ac:dyDescent="0.25">
      <c r="A3" s="4">
        <v>1</v>
      </c>
      <c r="B3" s="4" t="s">
        <v>105</v>
      </c>
      <c r="C3" t="s">
        <v>119</v>
      </c>
      <c r="D3" s="4" t="s">
        <v>106</v>
      </c>
    </row>
    <row r="4" spans="1:4" x14ac:dyDescent="0.25">
      <c r="A4" s="4">
        <v>2</v>
      </c>
      <c r="B4" t="s">
        <v>107</v>
      </c>
      <c r="C4" t="s">
        <v>120</v>
      </c>
      <c r="D4" t="s">
        <v>108</v>
      </c>
    </row>
    <row r="5" spans="1:4" x14ac:dyDescent="0.25">
      <c r="A5" s="4">
        <v>3</v>
      </c>
      <c r="B5" t="s">
        <v>109</v>
      </c>
      <c r="C5" t="s">
        <v>121</v>
      </c>
      <c r="D5" t="s">
        <v>110</v>
      </c>
    </row>
    <row r="6" spans="1:4" x14ac:dyDescent="0.25">
      <c r="A6" s="4">
        <v>4</v>
      </c>
      <c r="B6" t="s">
        <v>111</v>
      </c>
      <c r="C6" t="s">
        <v>122</v>
      </c>
      <c r="D6" t="s">
        <v>112</v>
      </c>
    </row>
    <row r="7" spans="1:4" x14ac:dyDescent="0.25">
      <c r="A7" s="4">
        <v>5</v>
      </c>
      <c r="B7" t="s">
        <v>113</v>
      </c>
      <c r="C7" t="s">
        <v>123</v>
      </c>
      <c r="D7" t="s">
        <v>114</v>
      </c>
    </row>
    <row r="8" spans="1:4" x14ac:dyDescent="0.25">
      <c r="A8" s="4">
        <v>6</v>
      </c>
      <c r="B8" t="s">
        <v>115</v>
      </c>
      <c r="C8" t="s">
        <v>124</v>
      </c>
      <c r="D8" t="s">
        <v>116</v>
      </c>
    </row>
    <row r="9" spans="1:4" x14ac:dyDescent="0.25">
      <c r="A9" s="4">
        <v>7</v>
      </c>
      <c r="B9" t="s">
        <v>117</v>
      </c>
      <c r="C9" t="s">
        <v>125</v>
      </c>
      <c r="D9" t="s">
        <v>118</v>
      </c>
    </row>
    <row r="10" spans="1:4" x14ac:dyDescent="0.25">
      <c r="A10" s="4">
        <v>8</v>
      </c>
      <c r="B10" t="s">
        <v>126</v>
      </c>
      <c r="C10" t="s">
        <v>130</v>
      </c>
      <c r="D10" t="s">
        <v>127</v>
      </c>
    </row>
    <row r="11" spans="1:4" x14ac:dyDescent="0.25">
      <c r="A11" s="4">
        <v>9</v>
      </c>
      <c r="B11" t="s">
        <v>128</v>
      </c>
      <c r="C11" t="s">
        <v>131</v>
      </c>
      <c r="D11" t="s">
        <v>129</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1"/>
  <sheetViews>
    <sheetView workbookViewId="0">
      <selection activeCell="D21" sqref="D21"/>
    </sheetView>
  </sheetViews>
  <sheetFormatPr baseColWidth="10" defaultRowHeight="15" x14ac:dyDescent="0.25"/>
  <cols>
    <col min="2" max="4" width="50.7109375" customWidth="1"/>
  </cols>
  <sheetData>
    <row r="1" spans="1:4" ht="15.75" thickBot="1" x14ac:dyDescent="0.3">
      <c r="A1" s="7" t="s">
        <v>81</v>
      </c>
      <c r="B1" s="7" t="s">
        <v>78</v>
      </c>
      <c r="C1" s="7" t="s">
        <v>79</v>
      </c>
      <c r="D1" s="7" t="s">
        <v>80</v>
      </c>
    </row>
    <row r="2" spans="1:4" x14ac:dyDescent="0.25">
      <c r="A2" s="3"/>
      <c r="B2" s="3"/>
      <c r="C2" s="3" t="s">
        <v>175</v>
      </c>
      <c r="D2" s="3" t="s">
        <v>104</v>
      </c>
    </row>
    <row r="3" spans="1:4" x14ac:dyDescent="0.25">
      <c r="A3" s="4">
        <v>1</v>
      </c>
      <c r="B3" s="4" t="s">
        <v>132</v>
      </c>
      <c r="C3" t="s">
        <v>133</v>
      </c>
      <c r="D3" t="s">
        <v>142</v>
      </c>
    </row>
    <row r="4" spans="1:4" x14ac:dyDescent="0.25">
      <c r="A4" s="4">
        <v>2</v>
      </c>
      <c r="B4" t="s">
        <v>134</v>
      </c>
      <c r="C4" t="s">
        <v>135</v>
      </c>
      <c r="D4" t="s">
        <v>143</v>
      </c>
    </row>
    <row r="5" spans="1:4" x14ac:dyDescent="0.25">
      <c r="A5" s="4">
        <v>3</v>
      </c>
      <c r="B5" t="s">
        <v>136</v>
      </c>
      <c r="C5" t="s">
        <v>137</v>
      </c>
      <c r="D5" t="s">
        <v>144</v>
      </c>
    </row>
    <row r="6" spans="1:4" x14ac:dyDescent="0.25">
      <c r="A6" s="4">
        <v>4</v>
      </c>
      <c r="B6" t="s">
        <v>138</v>
      </c>
      <c r="C6" t="s">
        <v>139</v>
      </c>
      <c r="D6" t="s">
        <v>145</v>
      </c>
    </row>
    <row r="7" spans="1:4" x14ac:dyDescent="0.25">
      <c r="A7" s="4">
        <v>5</v>
      </c>
      <c r="B7" t="s">
        <v>140</v>
      </c>
      <c r="C7" t="s">
        <v>141</v>
      </c>
      <c r="D7" t="s">
        <v>146</v>
      </c>
    </row>
    <row r="8" spans="1:4" x14ac:dyDescent="0.25">
      <c r="A8" s="4"/>
    </row>
    <row r="9" spans="1:4" ht="30" x14ac:dyDescent="0.25">
      <c r="A9" s="4"/>
      <c r="C9" s="1" t="s">
        <v>147</v>
      </c>
      <c r="D9" s="1" t="s">
        <v>148</v>
      </c>
    </row>
    <row r="10" spans="1:4" x14ac:dyDescent="0.25">
      <c r="A10" s="4">
        <v>6</v>
      </c>
      <c r="B10" t="s">
        <v>153</v>
      </c>
      <c r="C10" t="s">
        <v>154</v>
      </c>
      <c r="D10" t="s">
        <v>155</v>
      </c>
    </row>
    <row r="11" spans="1:4" x14ac:dyDescent="0.25">
      <c r="A11" s="4">
        <v>7</v>
      </c>
      <c r="B11" t="s">
        <v>149</v>
      </c>
      <c r="C11" t="s">
        <v>150</v>
      </c>
      <c r="D11" t="s">
        <v>156</v>
      </c>
    </row>
    <row r="12" spans="1:4" x14ac:dyDescent="0.25">
      <c r="A12" s="4">
        <v>8</v>
      </c>
      <c r="B12" t="s">
        <v>151</v>
      </c>
      <c r="C12" t="s">
        <v>152</v>
      </c>
      <c r="D12" t="s">
        <v>157</v>
      </c>
    </row>
    <row r="14" spans="1:4" x14ac:dyDescent="0.25">
      <c r="C14" s="3" t="s">
        <v>177</v>
      </c>
      <c r="D14" t="s">
        <v>176</v>
      </c>
    </row>
    <row r="15" spans="1:4" x14ac:dyDescent="0.25">
      <c r="A15">
        <v>9</v>
      </c>
      <c r="B15" t="s">
        <v>167</v>
      </c>
      <c r="C15" t="s">
        <v>168</v>
      </c>
      <c r="D15" t="s">
        <v>178</v>
      </c>
    </row>
    <row r="16" spans="1:4" x14ac:dyDescent="0.25">
      <c r="A16">
        <v>10</v>
      </c>
      <c r="B16" t="s">
        <v>169</v>
      </c>
      <c r="C16" t="s">
        <v>170</v>
      </c>
      <c r="D16" t="s">
        <v>179</v>
      </c>
    </row>
    <row r="17" spans="1:4" x14ac:dyDescent="0.25">
      <c r="A17">
        <v>11</v>
      </c>
      <c r="B17" t="s">
        <v>182</v>
      </c>
      <c r="C17" t="s">
        <v>183</v>
      </c>
      <c r="D17" t="s">
        <v>184</v>
      </c>
    </row>
    <row r="19" spans="1:4" x14ac:dyDescent="0.25">
      <c r="C19" t="s">
        <v>496</v>
      </c>
      <c r="D19" t="s">
        <v>510</v>
      </c>
    </row>
    <row r="20" spans="1:4" x14ac:dyDescent="0.25">
      <c r="A20">
        <v>12</v>
      </c>
      <c r="B20" t="s">
        <v>171</v>
      </c>
      <c r="C20" t="s">
        <v>172</v>
      </c>
      <c r="D20" t="s">
        <v>180</v>
      </c>
    </row>
    <row r="21" spans="1:4" x14ac:dyDescent="0.25">
      <c r="A21">
        <v>13</v>
      </c>
      <c r="B21" t="s">
        <v>173</v>
      </c>
      <c r="C21" t="s">
        <v>174</v>
      </c>
      <c r="D21" t="s">
        <v>181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A16" workbookViewId="0">
      <selection activeCell="D28" sqref="D28"/>
    </sheetView>
  </sheetViews>
  <sheetFormatPr baseColWidth="10" defaultRowHeight="15" x14ac:dyDescent="0.25"/>
  <cols>
    <col min="2" max="4" width="50.7109375" customWidth="1"/>
  </cols>
  <sheetData>
    <row r="1" spans="1:4" ht="15.75" thickBot="1" x14ac:dyDescent="0.3">
      <c r="A1" s="7" t="s">
        <v>81</v>
      </c>
      <c r="B1" s="7" t="s">
        <v>78</v>
      </c>
      <c r="C1" s="7" t="s">
        <v>79</v>
      </c>
      <c r="D1" s="7" t="s">
        <v>80</v>
      </c>
    </row>
    <row r="2" spans="1:4" ht="15" customHeight="1" x14ac:dyDescent="0.25">
      <c r="A2" s="3"/>
      <c r="B2" s="3"/>
      <c r="C2" s="3" t="s">
        <v>186</v>
      </c>
      <c r="D2" s="3" t="s">
        <v>104</v>
      </c>
    </row>
    <row r="3" spans="1:4" ht="15" customHeight="1" x14ac:dyDescent="0.25">
      <c r="A3" s="4">
        <v>1</v>
      </c>
      <c r="B3" s="4" t="s">
        <v>501</v>
      </c>
      <c r="C3" t="s">
        <v>137</v>
      </c>
      <c r="D3" t="s">
        <v>144</v>
      </c>
    </row>
    <row r="4" spans="1:4" ht="15" customHeight="1" x14ac:dyDescent="0.25">
      <c r="A4" s="4"/>
    </row>
    <row r="5" spans="1:4" ht="15" customHeight="1" x14ac:dyDescent="0.25">
      <c r="A5" s="4"/>
      <c r="C5" t="s">
        <v>187</v>
      </c>
      <c r="D5" t="s">
        <v>511</v>
      </c>
    </row>
    <row r="6" spans="1:4" ht="15" customHeight="1" x14ac:dyDescent="0.25">
      <c r="A6" s="4">
        <v>2</v>
      </c>
      <c r="B6" t="s">
        <v>502</v>
      </c>
      <c r="C6" t="s">
        <v>503</v>
      </c>
      <c r="D6" t="s">
        <v>206</v>
      </c>
    </row>
    <row r="7" spans="1:4" ht="15" customHeight="1" x14ac:dyDescent="0.25">
      <c r="A7" s="4"/>
    </row>
    <row r="8" spans="1:4" ht="15" customHeight="1" x14ac:dyDescent="0.25">
      <c r="A8" s="4"/>
      <c r="C8" t="s">
        <v>188</v>
      </c>
      <c r="D8" t="s">
        <v>512</v>
      </c>
    </row>
    <row r="9" spans="1:4" ht="15" customHeight="1" x14ac:dyDescent="0.25">
      <c r="A9" s="4">
        <v>3</v>
      </c>
      <c r="B9" t="s">
        <v>185</v>
      </c>
      <c r="C9" s="1" t="s">
        <v>166</v>
      </c>
      <c r="D9" t="s">
        <v>207</v>
      </c>
    </row>
    <row r="10" spans="1:4" ht="15" customHeight="1" x14ac:dyDescent="0.25">
      <c r="A10" s="4">
        <v>4</v>
      </c>
      <c r="B10" t="s">
        <v>189</v>
      </c>
      <c r="C10" t="s">
        <v>150</v>
      </c>
      <c r="D10" t="s">
        <v>156</v>
      </c>
    </row>
    <row r="11" spans="1:4" ht="15" customHeight="1" x14ac:dyDescent="0.25">
      <c r="A11" s="4">
        <v>5</v>
      </c>
      <c r="B11" t="s">
        <v>190</v>
      </c>
      <c r="C11" t="s">
        <v>191</v>
      </c>
      <c r="D11" t="s">
        <v>208</v>
      </c>
    </row>
    <row r="12" spans="1:4" ht="15" customHeight="1" x14ac:dyDescent="0.25">
      <c r="A12" s="4">
        <v>6</v>
      </c>
      <c r="B12" t="s">
        <v>192</v>
      </c>
      <c r="C12" t="s">
        <v>193</v>
      </c>
      <c r="D12" t="s">
        <v>209</v>
      </c>
    </row>
    <row r="13" spans="1:4" ht="15" customHeight="1" x14ac:dyDescent="0.25">
      <c r="A13" s="4">
        <v>7</v>
      </c>
      <c r="B13" t="s">
        <v>194</v>
      </c>
      <c r="C13" t="s">
        <v>195</v>
      </c>
      <c r="D13" t="s">
        <v>210</v>
      </c>
    </row>
    <row r="14" spans="1:4" ht="15" customHeight="1" x14ac:dyDescent="0.25">
      <c r="A14" s="4">
        <v>8</v>
      </c>
      <c r="B14" t="s">
        <v>196</v>
      </c>
      <c r="C14" t="s">
        <v>197</v>
      </c>
      <c r="D14" t="s">
        <v>211</v>
      </c>
    </row>
    <row r="15" spans="1:4" ht="15" customHeight="1" x14ac:dyDescent="0.25">
      <c r="A15" s="4">
        <v>9</v>
      </c>
      <c r="B15" t="s">
        <v>198</v>
      </c>
      <c r="C15" t="s">
        <v>199</v>
      </c>
      <c r="D15" t="s">
        <v>212</v>
      </c>
    </row>
    <row r="16" spans="1:4" ht="15" customHeight="1" x14ac:dyDescent="0.25">
      <c r="A16" s="4">
        <v>10</v>
      </c>
      <c r="B16" t="s">
        <v>200</v>
      </c>
      <c r="C16" t="s">
        <v>201</v>
      </c>
      <c r="D16" t="s">
        <v>213</v>
      </c>
    </row>
    <row r="17" spans="1:4" ht="15" customHeight="1" x14ac:dyDescent="0.25">
      <c r="A17" s="4">
        <v>11</v>
      </c>
      <c r="B17" t="s">
        <v>202</v>
      </c>
      <c r="C17" t="s">
        <v>203</v>
      </c>
      <c r="D17" t="s">
        <v>214</v>
      </c>
    </row>
    <row r="18" spans="1:4" ht="15" customHeight="1" x14ac:dyDescent="0.25">
      <c r="A18" s="4">
        <v>12</v>
      </c>
      <c r="B18" t="s">
        <v>204</v>
      </c>
      <c r="C18" t="s">
        <v>205</v>
      </c>
      <c r="D18" t="s">
        <v>215</v>
      </c>
    </row>
    <row r="19" spans="1:4" ht="15" customHeight="1" x14ac:dyDescent="0.25">
      <c r="A19" s="4">
        <v>13</v>
      </c>
      <c r="B19" t="s">
        <v>216</v>
      </c>
      <c r="C19" t="s">
        <v>217</v>
      </c>
      <c r="D19" t="s">
        <v>218</v>
      </c>
    </row>
    <row r="20" spans="1:4" ht="15" customHeight="1" x14ac:dyDescent="0.25">
      <c r="A20" s="4"/>
    </row>
    <row r="21" spans="1:4" ht="15" customHeight="1" x14ac:dyDescent="0.25">
      <c r="C21" t="s">
        <v>219</v>
      </c>
      <c r="D21" t="s">
        <v>513</v>
      </c>
    </row>
    <row r="22" spans="1:4" x14ac:dyDescent="0.25">
      <c r="A22">
        <v>14</v>
      </c>
      <c r="B22" t="s">
        <v>220</v>
      </c>
      <c r="C22" t="s">
        <v>226</v>
      </c>
      <c r="D22" t="s">
        <v>224</v>
      </c>
    </row>
    <row r="23" spans="1:4" ht="216.75" customHeight="1" x14ac:dyDescent="0.25">
      <c r="A23">
        <v>15</v>
      </c>
      <c r="B23" t="s">
        <v>221</v>
      </c>
      <c r="C23" s="1" t="str">
        <f>CONCATENATE("&lt;html&gt;&lt;p&gt;Ajouter :&lt;br/&gt;Pour ajouter une nouvelle donnée, il faut absolument remplir toutes les cases et cliquer sur"," Ajouter. Cela va permettre d'effectuer un ajout d'informations au texte en cours.&lt;br/&gt;Éditer :","&lt;br/&gt;Sélectionne exactement l'information de la colonne dans la file qui correspond, de cette manière on modifie l'information ","de cette case dans la ligne sélectionnée, sans créer une nouvelle file et donc des doublons.&lt;br/&gt;","Supprimer :&lt;br/&gt;suit le même fonctionnement de sélectionner la file entière que le bouton Ajouter, et donc, de la même manière,"," on doit faire attention car l'on efface une file complète (la ligne entière), et pas seulement la case de la colonne spécifique à la file sélectionné.&lt;/p&gt;&lt;/html&gt;")</f>
        <v>&lt;html&gt;&lt;p&gt;Ajouter :&lt;br/&gt;Pour ajouter une nouvelle donnée, il faut absolument remplir toutes les cases et cliquer sur Ajouter. Cela va permettre d'effectuer un ajout d'informations au texte en cours.&lt;br/&gt;Éditer :&lt;br/&gt;Sélectionne exactement l'information de la colonne dans la file qui correspond, de cette manière on modifie l'information de cette case dans la ligne sélectionnée, sans créer une nouvelle file et donc des doublons.&lt;br/&gt;Supprimer :&lt;br/&gt;suit le même fonctionnement de sélectionner la file entière que le bouton Ajouter, et donc, de la même manière, on doit faire attention car l'on efface une file complète (la ligne entière), et pas seulement la case de la colonne spécifique à la file sélectionné.&lt;/p&gt;&lt;/html&gt;</v>
      </c>
      <c r="D23" s="1" t="str">
        <f>CONCATENATE("&lt;html&gt;&lt;p&gt;Agregar:&lt;br/&gt;Para agregar nuevos datos, debe completar absolutamente todos los cuadros y hacer clic en Agregar. Esto permitirá agregar información al texto actual.&lt;br/&gt;","Editar:&lt;br/&gt;Seleccione ","exactamente la información de la columna en la cola correspondiente, de esta manera modificamos la información de este cuadro en la línea seleccionada, sin crear una nueva cola y, por lo tanto, duplicados.&lt;br/&gt;","Eliminar:&lt;br/&gt;sigue la misma operación de seleccionar toda la cola que el botón Agregar, y por lo tanto, de la misma manera",", debemos tenga cuidado porque elimina una cola completa (toda la fila), y no solo el cuadro en la columna específica de la cola seleccionada.&lt;/p&gt;&lt;/html&gt;")</f>
        <v>&lt;html&gt;&lt;p&gt;Agregar:&lt;br/&gt;Para agregar nuevos datos, debe completar absolutamente todos los cuadros y hacer clic en Agregar. Esto permitirá agregar información al texto actual.&lt;br/&gt;Editar:&lt;br/&gt;Seleccione exactamente la información de la columna en la cola correspondiente, de esta manera modificamos la información de este cuadro en la línea seleccionada, sin crear una nueva cola y, por lo tanto, duplicados.&lt;br/&gt;Eliminar:&lt;br/&gt;sigue la misma operación de seleccionar toda la cola que el botón Agregar, y por lo tanto, de la misma manera, debemos tenga cuidado porque elimina una cola completa (toda la fila), y no solo el cuadro en la columna específica de la cola seleccionada.&lt;/p&gt;&lt;/html&gt;</v>
      </c>
    </row>
    <row r="24" spans="1:4" ht="15" customHeight="1" x14ac:dyDescent="0.25">
      <c r="A24">
        <v>16</v>
      </c>
      <c r="B24" t="s">
        <v>222</v>
      </c>
      <c r="C24" t="s">
        <v>225</v>
      </c>
      <c r="D24" t="s">
        <v>227</v>
      </c>
    </row>
    <row r="25" spans="1:4" ht="75" x14ac:dyDescent="0.25">
      <c r="A25">
        <v>17</v>
      </c>
      <c r="B25" t="s">
        <v>223</v>
      </c>
      <c r="C25" s="1" t="str">
        <f>"&lt;html&gt;&lt;p&gt;&lt;b&gt;&lt;u&gt;ATTENTION : &lt;/u&gt;&lt;/b&gt;&lt;br/&gt;&lt;br/&gt;Des erreurs ont été detectés sur cette écran.&lt;br/&gt;Completer les tableaux ci-dessous pour rectifier les erreurs.&lt;br/&gt;Une fois les erreurs corrigés, ce message disparaitra.&lt;/p&gt;&lt;/html&gt;"</f>
        <v>&lt;html&gt;&lt;p&gt;&lt;b&gt;&lt;u&gt;ATTENTION : &lt;/u&gt;&lt;/b&gt;&lt;br/&gt;&lt;br/&gt;Des erreurs ont été detectés sur cette écran.&lt;br/&gt;Completer les tableaux ci-dessous pour rectifier les erreurs.&lt;br/&gt;Une fois les erreurs corrigés, ce message disparaitra.&lt;/p&gt;&lt;/html&gt;</v>
      </c>
      <c r="D25" s="1" t="str">
        <f>"&lt;html&gt;&lt;p&gt;&lt;b&gt;&lt;u&gt;PRECAUCIÓN:&lt;/u&gt;&lt;/b&gt;&lt;br/&gt;&lt;br/&gt;Se detectaron errores en esta pantalla.&lt;br/&gt;Complete las tablas a continuación para corrija los errores.&lt;br/&gt;Una vez que se hayan corregido los errores, este mensaje desaparecerá.&lt;/p&gt;&lt;/html&gt;"</f>
        <v>&lt;html&gt;&lt;p&gt;&lt;b&gt;&lt;u&gt;PRECAUCIÓN:&lt;/u&gt;&lt;/b&gt;&lt;br/&gt;&lt;br/&gt;Se detectaron errores en esta pantalla.&lt;br/&gt;Complete las tablas a continuación para corrija los errores.&lt;br/&gt;Una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13"/>
  <sheetViews>
    <sheetView workbookViewId="0">
      <selection activeCell="C12" sqref="C12"/>
    </sheetView>
  </sheetViews>
  <sheetFormatPr baseColWidth="10" defaultRowHeight="15" x14ac:dyDescent="0.25"/>
  <cols>
    <col min="2" max="4" width="50.7109375" customWidth="1"/>
  </cols>
  <sheetData>
    <row r="1" spans="1:4" ht="15.75" thickBot="1" x14ac:dyDescent="0.3">
      <c r="A1" s="7" t="s">
        <v>81</v>
      </c>
      <c r="B1" s="7" t="s">
        <v>78</v>
      </c>
      <c r="C1" s="7" t="s">
        <v>79</v>
      </c>
      <c r="D1" s="7" t="s">
        <v>80</v>
      </c>
    </row>
    <row r="2" spans="1:4" x14ac:dyDescent="0.25">
      <c r="A2" s="3"/>
      <c r="B2" s="3"/>
      <c r="C2" s="3" t="s">
        <v>228</v>
      </c>
      <c r="D2" s="3" t="s">
        <v>514</v>
      </c>
    </row>
    <row r="3" spans="1:4" x14ac:dyDescent="0.25">
      <c r="A3" s="4">
        <v>1</v>
      </c>
      <c r="B3" s="4" t="s">
        <v>229</v>
      </c>
      <c r="C3" s="4" t="s">
        <v>251</v>
      </c>
      <c r="D3" s="4" t="s">
        <v>230</v>
      </c>
    </row>
    <row r="4" spans="1:4" x14ac:dyDescent="0.25">
      <c r="A4" s="3">
        <v>2</v>
      </c>
      <c r="B4" s="3" t="s">
        <v>231</v>
      </c>
      <c r="C4" s="3" t="s">
        <v>252</v>
      </c>
      <c r="D4" s="3" t="s">
        <v>232</v>
      </c>
    </row>
    <row r="5" spans="1:4" x14ac:dyDescent="0.25">
      <c r="A5" s="4">
        <v>3</v>
      </c>
      <c r="B5" s="4" t="s">
        <v>233</v>
      </c>
      <c r="C5" s="4" t="s">
        <v>253</v>
      </c>
      <c r="D5" s="4" t="s">
        <v>234</v>
      </c>
    </row>
    <row r="6" spans="1:4" x14ac:dyDescent="0.25">
      <c r="A6" s="3">
        <v>4</v>
      </c>
      <c r="B6" s="3" t="s">
        <v>235</v>
      </c>
      <c r="C6" s="3" t="s">
        <v>254</v>
      </c>
      <c r="D6" s="3" t="s">
        <v>236</v>
      </c>
    </row>
    <row r="7" spans="1:4" x14ac:dyDescent="0.25">
      <c r="A7" s="4">
        <v>5</v>
      </c>
      <c r="B7" s="4" t="s">
        <v>237</v>
      </c>
      <c r="C7" s="4" t="s">
        <v>255</v>
      </c>
      <c r="D7" s="4" t="s">
        <v>238</v>
      </c>
    </row>
    <row r="8" spans="1:4" x14ac:dyDescent="0.25">
      <c r="A8" s="3">
        <v>6</v>
      </c>
      <c r="B8" s="3" t="s">
        <v>239</v>
      </c>
      <c r="C8" s="3" t="s">
        <v>256</v>
      </c>
      <c r="D8" s="3" t="s">
        <v>240</v>
      </c>
    </row>
    <row r="9" spans="1:4" x14ac:dyDescent="0.25">
      <c r="A9" s="4">
        <v>7</v>
      </c>
      <c r="B9" s="4" t="s">
        <v>241</v>
      </c>
      <c r="C9" s="9" t="s">
        <v>257</v>
      </c>
      <c r="D9" s="9" t="s">
        <v>242</v>
      </c>
    </row>
    <row r="10" spans="1:4" x14ac:dyDescent="0.25">
      <c r="A10" s="3">
        <v>8</v>
      </c>
      <c r="B10" s="3" t="s">
        <v>243</v>
      </c>
      <c r="C10" s="3" t="s">
        <v>258</v>
      </c>
      <c r="D10" s="3" t="s">
        <v>244</v>
      </c>
    </row>
    <row r="11" spans="1:4" x14ac:dyDescent="0.25">
      <c r="A11" s="4">
        <v>9</v>
      </c>
      <c r="B11" s="4" t="s">
        <v>245</v>
      </c>
      <c r="C11" s="4" t="s">
        <v>259</v>
      </c>
      <c r="D11" s="4" t="s">
        <v>246</v>
      </c>
    </row>
    <row r="12" spans="1:4" x14ac:dyDescent="0.25">
      <c r="A12" s="3">
        <v>10</v>
      </c>
      <c r="B12" s="3" t="s">
        <v>247</v>
      </c>
      <c r="C12" s="3" t="s">
        <v>260</v>
      </c>
      <c r="D12" s="3" t="s">
        <v>248</v>
      </c>
    </row>
    <row r="13" spans="1:4" x14ac:dyDescent="0.25">
      <c r="A13" s="4">
        <v>11</v>
      </c>
      <c r="B13" s="4" t="s">
        <v>249</v>
      </c>
      <c r="C13" s="4" t="s">
        <v>261</v>
      </c>
      <c r="D13" s="4" t="s">
        <v>250</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13" sqref="D1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81</v>
      </c>
      <c r="B1" s="7" t="s">
        <v>78</v>
      </c>
      <c r="C1" s="7" t="s">
        <v>79</v>
      </c>
      <c r="D1" s="7" t="s">
        <v>80</v>
      </c>
    </row>
    <row r="2" spans="1:4" x14ac:dyDescent="0.25">
      <c r="A2" s="3"/>
      <c r="B2" s="3"/>
      <c r="C2" s="3" t="s">
        <v>262</v>
      </c>
      <c r="D2" s="3" t="s">
        <v>515</v>
      </c>
    </row>
    <row r="3" spans="1:4" x14ac:dyDescent="0.25">
      <c r="A3" s="4">
        <v>1</v>
      </c>
      <c r="B3" s="4" t="s">
        <v>263</v>
      </c>
      <c r="C3" s="4" t="s">
        <v>264</v>
      </c>
      <c r="D3" s="4" t="s">
        <v>265</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2" sqref="D2"/>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81</v>
      </c>
      <c r="B1" s="7" t="s">
        <v>78</v>
      </c>
      <c r="C1" s="7" t="s">
        <v>79</v>
      </c>
      <c r="D1" s="7" t="s">
        <v>80</v>
      </c>
    </row>
    <row r="2" spans="1:4" x14ac:dyDescent="0.25">
      <c r="A2" s="3"/>
      <c r="B2" s="3"/>
      <c r="C2" s="3" t="s">
        <v>286</v>
      </c>
      <c r="D2" s="3" t="s">
        <v>516</v>
      </c>
    </row>
    <row r="3" spans="1:4" x14ac:dyDescent="0.25">
      <c r="A3" s="4">
        <v>1</v>
      </c>
      <c r="B3" s="4" t="s">
        <v>266</v>
      </c>
      <c r="C3" s="4" t="s">
        <v>499</v>
      </c>
      <c r="D3" t="s">
        <v>280</v>
      </c>
    </row>
    <row r="4" spans="1:4" x14ac:dyDescent="0.25">
      <c r="A4" s="3">
        <v>2</v>
      </c>
      <c r="B4" s="3" t="s">
        <v>267</v>
      </c>
      <c r="C4" s="3" t="s">
        <v>150</v>
      </c>
      <c r="D4" t="s">
        <v>156</v>
      </c>
    </row>
    <row r="5" spans="1:4" x14ac:dyDescent="0.25">
      <c r="A5" s="4">
        <v>3</v>
      </c>
      <c r="B5" s="4" t="s">
        <v>268</v>
      </c>
      <c r="C5" s="4" t="s">
        <v>152</v>
      </c>
      <c r="D5" t="s">
        <v>281</v>
      </c>
    </row>
    <row r="6" spans="1:4" x14ac:dyDescent="0.25">
      <c r="A6" s="3">
        <v>4</v>
      </c>
      <c r="B6" s="3" t="s">
        <v>269</v>
      </c>
      <c r="C6" s="3" t="s">
        <v>270</v>
      </c>
      <c r="D6" t="s">
        <v>282</v>
      </c>
    </row>
    <row r="7" spans="1:4" x14ac:dyDescent="0.25">
      <c r="A7" s="4">
        <v>5</v>
      </c>
      <c r="B7" s="4" t="s">
        <v>271</v>
      </c>
      <c r="C7" s="4" t="s">
        <v>123</v>
      </c>
      <c r="D7" t="s">
        <v>114</v>
      </c>
    </row>
    <row r="8" spans="1:4" x14ac:dyDescent="0.25">
      <c r="A8" s="3">
        <v>6</v>
      </c>
      <c r="B8" s="3" t="s">
        <v>272</v>
      </c>
      <c r="C8" s="3" t="s">
        <v>273</v>
      </c>
      <c r="D8" t="s">
        <v>283</v>
      </c>
    </row>
    <row r="9" spans="1:4" ht="14.25" customHeight="1" x14ac:dyDescent="0.25">
      <c r="A9" s="4">
        <v>7</v>
      </c>
      <c r="B9" s="4" t="s">
        <v>274</v>
      </c>
      <c r="C9" s="9" t="s">
        <v>275</v>
      </c>
      <c r="D9" t="s">
        <v>284</v>
      </c>
    </row>
    <row r="10" spans="1:4" x14ac:dyDescent="0.25">
      <c r="A10" s="3">
        <v>8</v>
      </c>
      <c r="B10" s="3" t="s">
        <v>276</v>
      </c>
      <c r="C10" s="3" t="s">
        <v>277</v>
      </c>
      <c r="D10" t="s">
        <v>285</v>
      </c>
    </row>
    <row r="11" spans="1:4" x14ac:dyDescent="0.25">
      <c r="A11" s="4">
        <v>9</v>
      </c>
      <c r="B11" s="4" t="s">
        <v>278</v>
      </c>
      <c r="C11" s="4" t="s">
        <v>279</v>
      </c>
      <c r="D11" t="s">
        <v>116</v>
      </c>
    </row>
    <row r="12" spans="1:4" x14ac:dyDescent="0.25">
      <c r="A12" s="3">
        <v>10</v>
      </c>
      <c r="B12" s="4" t="s">
        <v>497</v>
      </c>
      <c r="C12" s="3" t="s">
        <v>498</v>
      </c>
      <c r="D12" s="3" t="s">
        <v>500</v>
      </c>
    </row>
    <row r="13" spans="1:4" x14ac:dyDescent="0.25">
      <c r="A13" s="4">
        <v>11</v>
      </c>
      <c r="B13" s="4" t="s">
        <v>504</v>
      </c>
      <c r="C13" s="4" t="s">
        <v>273</v>
      </c>
      <c r="D13" s="4" t="s">
        <v>505</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81</v>
      </c>
      <c r="B1" s="7" t="s">
        <v>78</v>
      </c>
      <c r="C1" s="7" t="s">
        <v>79</v>
      </c>
      <c r="D1" s="7" t="s">
        <v>80</v>
      </c>
    </row>
    <row r="2" spans="1:4" x14ac:dyDescent="0.25">
      <c r="A2" s="3"/>
      <c r="B2" s="3"/>
      <c r="C2" s="3" t="s">
        <v>287</v>
      </c>
      <c r="D2" s="3" t="s">
        <v>517</v>
      </c>
    </row>
    <row r="3" spans="1:4" x14ac:dyDescent="0.25">
      <c r="A3" s="4">
        <v>1</v>
      </c>
      <c r="B3" s="4" t="s">
        <v>158</v>
      </c>
      <c r="C3" s="4" t="s">
        <v>159</v>
      </c>
      <c r="D3" t="s">
        <v>288</v>
      </c>
    </row>
    <row r="4" spans="1:4" x14ac:dyDescent="0.25">
      <c r="A4" s="3">
        <v>2</v>
      </c>
      <c r="B4" s="3" t="s">
        <v>160</v>
      </c>
      <c r="C4" s="3" t="s">
        <v>123</v>
      </c>
      <c r="D4" t="s">
        <v>114</v>
      </c>
    </row>
    <row r="5" spans="1:4" x14ac:dyDescent="0.25">
      <c r="A5" s="4">
        <v>3</v>
      </c>
      <c r="B5" s="4" t="s">
        <v>161</v>
      </c>
      <c r="C5" s="4" t="s">
        <v>162</v>
      </c>
      <c r="D5" t="s">
        <v>289</v>
      </c>
    </row>
    <row r="6" spans="1:4" x14ac:dyDescent="0.25">
      <c r="A6" s="3">
        <v>4</v>
      </c>
      <c r="B6" s="3" t="s">
        <v>163</v>
      </c>
      <c r="C6" s="3" t="s">
        <v>164</v>
      </c>
      <c r="D6" t="s">
        <v>290</v>
      </c>
    </row>
    <row r="7" spans="1:4" x14ac:dyDescent="0.25">
      <c r="A7" s="4">
        <v>5</v>
      </c>
      <c r="B7" s="4" t="s">
        <v>165</v>
      </c>
      <c r="C7" s="4" t="s">
        <v>166</v>
      </c>
      <c r="D7" t="s">
        <v>291</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8"/>
  <sheetViews>
    <sheetView topLeftCell="A4" workbookViewId="0">
      <selection activeCell="C18" sqref="C18"/>
    </sheetView>
  </sheetViews>
  <sheetFormatPr baseColWidth="10" defaultRowHeight="15" x14ac:dyDescent="0.25"/>
  <cols>
    <col min="2" max="2" width="55.28515625" customWidth="1"/>
    <col min="3" max="3" width="45" customWidth="1"/>
    <col min="4" max="4" width="38.85546875" customWidth="1"/>
  </cols>
  <sheetData>
    <row r="1" spans="1:4" x14ac:dyDescent="0.25">
      <c r="A1" t="s">
        <v>81</v>
      </c>
      <c r="B1" t="s">
        <v>78</v>
      </c>
      <c r="C1" t="s">
        <v>79</v>
      </c>
      <c r="D1" t="s">
        <v>80</v>
      </c>
    </row>
    <row r="2" spans="1:4" x14ac:dyDescent="0.25">
      <c r="C2" t="s">
        <v>292</v>
      </c>
      <c r="D2" t="s">
        <v>518</v>
      </c>
    </row>
    <row r="3" spans="1:4" x14ac:dyDescent="0.25">
      <c r="A3">
        <v>1</v>
      </c>
      <c r="B3" t="s">
        <v>293</v>
      </c>
      <c r="C3" t="s">
        <v>294</v>
      </c>
      <c r="D3" t="s">
        <v>317</v>
      </c>
    </row>
    <row r="4" spans="1:4" x14ac:dyDescent="0.25">
      <c r="A4">
        <v>2</v>
      </c>
      <c r="B4" t="s">
        <v>295</v>
      </c>
      <c r="C4" t="s">
        <v>296</v>
      </c>
      <c r="D4" t="s">
        <v>318</v>
      </c>
    </row>
    <row r="5" spans="1:4" x14ac:dyDescent="0.25">
      <c r="A5">
        <v>3</v>
      </c>
      <c r="B5" t="s">
        <v>297</v>
      </c>
      <c r="C5" t="s">
        <v>298</v>
      </c>
      <c r="D5" t="s">
        <v>319</v>
      </c>
    </row>
    <row r="6" spans="1:4" x14ac:dyDescent="0.25">
      <c r="A6">
        <v>4</v>
      </c>
      <c r="B6" t="s">
        <v>299</v>
      </c>
      <c r="C6" t="s">
        <v>300</v>
      </c>
      <c r="D6" t="s">
        <v>320</v>
      </c>
    </row>
    <row r="7" spans="1:4" x14ac:dyDescent="0.25">
      <c r="A7">
        <v>5</v>
      </c>
      <c r="B7" t="s">
        <v>301</v>
      </c>
      <c r="C7" t="s">
        <v>195</v>
      </c>
      <c r="D7" t="s">
        <v>210</v>
      </c>
    </row>
    <row r="8" spans="1:4" x14ac:dyDescent="0.25">
      <c r="A8">
        <v>6</v>
      </c>
      <c r="B8" t="s">
        <v>302</v>
      </c>
      <c r="C8" t="s">
        <v>197</v>
      </c>
      <c r="D8" t="s">
        <v>211</v>
      </c>
    </row>
    <row r="9" spans="1:4" x14ac:dyDescent="0.25">
      <c r="A9">
        <v>7</v>
      </c>
      <c r="B9" t="s">
        <v>303</v>
      </c>
      <c r="C9" t="s">
        <v>304</v>
      </c>
      <c r="D9" t="s">
        <v>321</v>
      </c>
    </row>
    <row r="10" spans="1:4" x14ac:dyDescent="0.25">
      <c r="A10">
        <v>8</v>
      </c>
      <c r="B10" t="s">
        <v>305</v>
      </c>
      <c r="C10" t="s">
        <v>306</v>
      </c>
      <c r="D10" t="s">
        <v>322</v>
      </c>
    </row>
    <row r="11" spans="1:4" x14ac:dyDescent="0.25">
      <c r="A11">
        <v>9</v>
      </c>
      <c r="B11" t="s">
        <v>307</v>
      </c>
      <c r="C11" t="s">
        <v>308</v>
      </c>
      <c r="D11" t="s">
        <v>308</v>
      </c>
    </row>
    <row r="12" spans="1:4" x14ac:dyDescent="0.25">
      <c r="A12">
        <v>10</v>
      </c>
      <c r="B12" t="s">
        <v>309</v>
      </c>
      <c r="C12" t="s">
        <v>310</v>
      </c>
      <c r="D12" t="s">
        <v>323</v>
      </c>
    </row>
    <row r="13" spans="1:4" x14ac:dyDescent="0.25">
      <c r="A13">
        <v>11</v>
      </c>
      <c r="B13" t="s">
        <v>311</v>
      </c>
      <c r="C13" t="s">
        <v>312</v>
      </c>
      <c r="D13" t="s">
        <v>324</v>
      </c>
    </row>
    <row r="14" spans="1:4" x14ac:dyDescent="0.25">
      <c r="A14">
        <v>12</v>
      </c>
      <c r="B14" t="s">
        <v>313</v>
      </c>
      <c r="C14" t="s">
        <v>314</v>
      </c>
      <c r="D14" t="s">
        <v>325</v>
      </c>
    </row>
    <row r="15" spans="1:4" x14ac:dyDescent="0.25">
      <c r="A15">
        <v>13</v>
      </c>
      <c r="B15" t="s">
        <v>315</v>
      </c>
      <c r="C15" t="s">
        <v>316</v>
      </c>
      <c r="D15" t="s">
        <v>326</v>
      </c>
    </row>
    <row r="16" spans="1:4" x14ac:dyDescent="0.25">
      <c r="A16">
        <v>14</v>
      </c>
      <c r="B16" t="s">
        <v>327</v>
      </c>
      <c r="C16" t="s">
        <v>328</v>
      </c>
      <c r="D16" t="s">
        <v>329</v>
      </c>
    </row>
    <row r="17" spans="1:4" x14ac:dyDescent="0.25">
      <c r="A17">
        <v>15</v>
      </c>
      <c r="B17" t="s">
        <v>506</v>
      </c>
      <c r="C17" t="s">
        <v>508</v>
      </c>
      <c r="D17" t="s">
        <v>509</v>
      </c>
    </row>
    <row r="18" spans="1:4" ht="329.25" customHeight="1" x14ac:dyDescent="0.25">
      <c r="A18">
        <v>16</v>
      </c>
      <c r="B18" t="s">
        <v>507</v>
      </c>
      <c r="C18" s="1" t="str">
        <f>CONCATENATE("&lt;html&gt;&lt;p&gt;&lt;b&gt;&lt;u&gt;Filtrer :&lt;/b&gt;&lt;/u&gt;&lt;br /&gt;Pour filtrer les textes cliquer sur Rechercher dans les textes, une fenêtre vous permettant de créer un nouveau filtre va s'ouvrir,","&lt;br /&gt;et vous devrez la fermer avoir de pouvoir faire toutes autres opérations","&lt;br /&gt;&lt;b&gt;&lt;u&gt;Edition corpus :&lt;/b&gt;&lt;/u&gt;&lt;br /&gt;Après avoir cliquer sur un texte, lorsque vous éditez un corpus, vous pouvez ajouter un texte dans le corpus, &lt;br /&gt;","il sera nécessaire d'enregistrer les modifications pour que le texte soit écrit physiquement dans le fichier, &lt;br /&gt;sinon il sera perdu après la fermeture de l'application","&lt;br /&gt;&lt;b&gt;&lt;u&gt;Edition texte :&lt;/b&gt;&lt;/u&gt;&lt;br /&gt;Après avoir cliquer sur un texte, cliquez sur le bouton éditer le texte pour éditer un texte&lt;br /&gt;","&lt;b&gt;&lt;u&gt;Supprimer texte :&lt;/b&gt;&lt;/u&gt;&lt;br /&gt;Après avoir cliquer sur un texte, si vous désirez supprimer un texte, celui ci sera définitvement supprimer (même du fichier physique)&lt;/p&gt;&lt;/html&gt;")</f>
        <v>&lt;html&gt;&lt;p&gt;&lt;b&gt;&lt;u&gt;Filtrer :&lt;/b&gt;&lt;/u&gt;&lt;br /&gt;Pour filtrer les textes cliquer sur Rechercher dans les textes, une fenêtre vous permettant de créer un nouveau filtre va s'ouvrir,&lt;br /&gt;et vous devrez la fermer avoir de pouvoir faire toutes autres opérations&lt;br /&gt;&lt;b&gt;&lt;u&gt;Edition corpus :&lt;/b&gt;&lt;/u&gt;&lt;br /&gt;Après avoir cliquer sur un texte, lorsque vous éditez un corpus, vous pouvez ajouter un texte dans le corpus, &lt;br /&gt;il sera nécessaire d'enregistrer les modifications pour que le texte soit écrit physiquement dans le fichier, &lt;br /&gt;sinon il sera perdu après la fermeture de l'application&lt;br /&gt;&lt;b&gt;&lt;u&gt;Edition texte :&lt;/b&gt;&lt;/u&gt;&lt;br /&gt;Après avoir cliquer sur un texte, cliquez sur le bouton éditer le texte pour éditer un texte&lt;br /&gt;&lt;b&gt;&lt;u&gt;Supprimer texte :&lt;/b&gt;&lt;/u&gt;&lt;br /&gt;Après avoir cliquer sur un texte, si vous désirez supprimer un texte, celui ci sera définitvement supprimer (même du fichier physique)&lt;/p&gt;&lt;/html&gt;</v>
      </c>
      <c r="D18" s="1" t="str">
        <f>CONCATENATE("&lt;html&gt;&lt;p&gt;&lt;b&gt;&lt;u&gt;Filtrar :&lt;/b&gt;&lt;/u&gt;&lt;br /&gt;Para filtrar los textos haga clic en Buscar en los textos, se abrirá una ventana que le permite crear un nuevo filtro,","&lt;br /&gt;y usted tendrá que cerrarla tener que hacer cualquier otra operación","&lt;br /&gt;&lt;b&gt;&lt;u&gt;Edición Corpus :&lt;/b&gt;&lt;/u&gt;&lt;br /&gt;Después de hacer clic en un texto, cuando edita un corpus, puede añadir un texto en el corpus, &lt;br /&gt;","será necesario registrar las modificaciones para que el texto se escriba físicamente en el fichero, &lt;br /&gt;de lo contrario se perderá después de cerrar la aplicación","&lt;br /&gt;&lt;b&gt;&lt;u&gt;Edición de texto :&lt;/b&gt;&lt;/u&gt;&lt;br /&gt;Después de hacer clic en un texto, haga clic en el botón Editar texto para editar un texto&lt;br /&gt;","&lt;b&gt;&lt;u&gt;Suprímase el texto siguiente:&lt;/b&gt;&lt;/u&gt;&lt;br /&gt;Después de hacer clic en un texto, si desea eliminar un texto, el texto será definitivamente eliminado (incluso desde el archivo físico)&lt;/p&gt;&lt;/html&gt;")</f>
        <v>&lt;html&gt;&lt;p&gt;&lt;b&gt;&lt;u&gt;Filtrar :&lt;/b&gt;&lt;/u&gt;&lt;br /&gt;Para filtrar los textos haga clic en Buscar en los textos, se abrirá una ventana que le permite crear un nuevo filtro,&lt;br /&gt;y usted tendrá que cerrarla tener que hacer cualquier otra operación&lt;br /&gt;&lt;b&gt;&lt;u&gt;Edición Corpus :&lt;/b&gt;&lt;/u&gt;&lt;br /&gt;Después de hacer clic en un texto, cuando edita un corpus, puede añadir un texto en el corpus, &lt;br /&gt;será necesario registrar las modificaciones para que el texto se escriba físicamente en el fichero, &lt;br /&gt;de lo contrario se perderá después de cerrar la aplicación&lt;br /&gt;&lt;b&gt;&lt;u&gt;Edición de texto :&lt;/b&gt;&lt;/u&gt;&lt;br /&gt;Después de hacer clic en un texto, haga clic en el botón Editar texto para editar un texto&lt;br /&gt;&lt;b&gt;&lt;u&gt;Suprímase el texto siguiente:&lt;/b&gt;&lt;/u&gt;&lt;br /&gt;Después de hacer clic en un texto, si desea eliminar un texto, el texto será definitivamente eliminado (incluso desde el archivo físico)&lt;/p&gt;&lt;/html&gt;</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2020-06-07T09:01:42Z</dcterms:modified>
</cp:coreProperties>
</file>