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1600" windowHeight="9615"/>
  </bookViews>
  <sheets>
    <sheet name="SQLExport" sheetId="1" r:id="rId1"/>
  </sheets>
  <definedNames>
    <definedName name="_xlnm._FilterDatabase" localSheetId="0" hidden="1">SQLExport!$A$1:$C$178</definedName>
  </definedNames>
  <calcPr calcId="162913"/>
</workbook>
</file>

<file path=xl/calcChain.xml><?xml version="1.0" encoding="utf-8"?>
<calcChain xmlns="http://schemas.openxmlformats.org/spreadsheetml/2006/main"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/>
  <c r="F157" i="1" s="1"/>
  <c r="F158" i="1" s="1"/>
  <c r="F159" i="1" s="1"/>
  <c r="F160" i="1" s="1"/>
  <c r="F161" i="1" s="1"/>
  <c r="F162" i="1" s="1"/>
  <c r="F163" i="1" s="1"/>
  <c r="F164" i="1"/>
  <c r="F165" i="1" s="1"/>
  <c r="F166" i="1" s="1"/>
  <c r="F167" i="1" s="1"/>
  <c r="F168" i="1" s="1"/>
  <c r="F169" i="1" s="1"/>
  <c r="F170" i="1" s="1"/>
  <c r="F171" i="1"/>
  <c r="F172" i="1" s="1"/>
  <c r="F173" i="1" s="1"/>
  <c r="F174" i="1" s="1"/>
  <c r="F175" i="1" s="1"/>
  <c r="F176" i="1" s="1"/>
  <c r="F177" i="1" s="1"/>
  <c r="F178" i="1" s="1"/>
  <c r="F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2" i="1"/>
  <c r="B179" i="1"/>
  <c r="D10" i="1" l="1"/>
  <c r="D124" i="1"/>
  <c r="D88" i="1"/>
  <c r="D125" i="1"/>
  <c r="D32" i="1"/>
  <c r="D74" i="1"/>
  <c r="D167" i="1"/>
  <c r="D36" i="1"/>
  <c r="D64" i="1"/>
  <c r="D98" i="1"/>
  <c r="D162" i="1"/>
  <c r="D77" i="1"/>
  <c r="D87" i="1"/>
  <c r="D136" i="1"/>
  <c r="D115" i="1"/>
  <c r="D127" i="1"/>
  <c r="D8" i="1"/>
  <c r="D119" i="1"/>
  <c r="D99" i="1"/>
  <c r="D83" i="1"/>
  <c r="D3" i="1"/>
  <c r="D148" i="1"/>
  <c r="D46" i="1"/>
  <c r="D128" i="1"/>
  <c r="D153" i="1"/>
  <c r="D63" i="1"/>
  <c r="D134" i="1"/>
  <c r="D21" i="1"/>
  <c r="D57" i="1"/>
  <c r="D48" i="1"/>
  <c r="D55" i="1"/>
  <c r="D11" i="1"/>
  <c r="D47" i="1"/>
  <c r="D60" i="1"/>
  <c r="D14" i="1"/>
  <c r="D23" i="1"/>
  <c r="D37" i="1"/>
  <c r="D146" i="1"/>
  <c r="D52" i="1"/>
  <c r="D142" i="1"/>
  <c r="D70" i="1"/>
  <c r="D120" i="1"/>
  <c r="D16" i="1"/>
  <c r="D7" i="1"/>
  <c r="D41" i="1"/>
  <c r="D26" i="1"/>
  <c r="D49" i="1"/>
  <c r="D39" i="1"/>
  <c r="D152" i="1"/>
  <c r="D81" i="1"/>
  <c r="D100" i="1"/>
  <c r="D163" i="1"/>
  <c r="D150" i="1"/>
  <c r="D85" i="1"/>
  <c r="D17" i="1"/>
  <c r="D106" i="1"/>
  <c r="D164" i="1"/>
  <c r="D116" i="1"/>
  <c r="D154" i="1"/>
  <c r="D155" i="1"/>
  <c r="D149" i="1"/>
  <c r="D168" i="1"/>
  <c r="D174" i="1"/>
  <c r="D93" i="1"/>
  <c r="D160" i="1"/>
  <c r="D156" i="1"/>
  <c r="D111" i="1"/>
  <c r="D108" i="1"/>
  <c r="D104" i="1"/>
  <c r="D126" i="1"/>
  <c r="D53" i="1"/>
  <c r="D4" i="1"/>
  <c r="D175" i="1"/>
  <c r="D117" i="1"/>
  <c r="D18" i="1"/>
  <c r="D12" i="1"/>
  <c r="D38" i="1"/>
  <c r="D113" i="1"/>
  <c r="D137" i="1"/>
  <c r="D169" i="1"/>
  <c r="D30" i="1"/>
  <c r="D176" i="1"/>
  <c r="D165" i="1"/>
  <c r="D15" i="1"/>
  <c r="D24" i="1"/>
  <c r="D97" i="1"/>
  <c r="D101" i="1"/>
  <c r="D140" i="1"/>
  <c r="D158" i="1"/>
  <c r="D103" i="1"/>
  <c r="D65" i="1"/>
  <c r="D40" i="1"/>
  <c r="D9" i="1"/>
  <c r="D66" i="1"/>
  <c r="D135" i="1"/>
  <c r="D72" i="1"/>
  <c r="D95" i="1"/>
  <c r="D138" i="1"/>
  <c r="D13" i="1"/>
  <c r="D75" i="1"/>
  <c r="D29" i="1"/>
  <c r="D157" i="1"/>
  <c r="D20" i="1"/>
  <c r="D94" i="1"/>
  <c r="D172" i="1"/>
  <c r="D170" i="1"/>
  <c r="D25" i="1"/>
  <c r="D105" i="1"/>
  <c r="D131" i="1"/>
  <c r="D171" i="1"/>
  <c r="D109" i="1"/>
  <c r="D67" i="1"/>
  <c r="D59" i="1"/>
  <c r="D45" i="1"/>
  <c r="D82" i="1"/>
  <c r="D76" i="1"/>
  <c r="D129" i="1"/>
  <c r="D56" i="1"/>
  <c r="D122" i="1"/>
  <c r="D58" i="1"/>
  <c r="D133" i="1"/>
  <c r="D6" i="1"/>
  <c r="D107" i="1"/>
  <c r="D141" i="1"/>
  <c r="D90" i="1"/>
  <c r="D139" i="1"/>
  <c r="D123" i="1"/>
  <c r="D69" i="1"/>
  <c r="D73" i="1"/>
  <c r="D71" i="1"/>
  <c r="D89" i="1"/>
  <c r="D143" i="1"/>
  <c r="D92" i="1"/>
  <c r="D130" i="1"/>
  <c r="D96" i="1"/>
  <c r="D31" i="1"/>
  <c r="D151" i="1"/>
  <c r="D2" i="1"/>
  <c r="D43" i="1"/>
  <c r="D42" i="1"/>
  <c r="D62" i="1"/>
  <c r="D5" i="1"/>
  <c r="D118" i="1"/>
  <c r="D35" i="1"/>
  <c r="D173" i="1"/>
  <c r="D144" i="1"/>
  <c r="D159" i="1"/>
  <c r="D102" i="1"/>
  <c r="D177" i="1"/>
  <c r="D166" i="1"/>
  <c r="D178" i="1"/>
  <c r="D44" i="1"/>
  <c r="D19" i="1"/>
  <c r="D50" i="1"/>
  <c r="D33" i="1"/>
  <c r="D80" i="1"/>
  <c r="D84" i="1"/>
  <c r="D91" i="1"/>
  <c r="D110" i="1"/>
  <c r="D34" i="1"/>
  <c r="D61" i="1"/>
  <c r="D51" i="1"/>
  <c r="D147" i="1"/>
  <c r="D86" i="1"/>
  <c r="D78" i="1"/>
  <c r="D145" i="1"/>
  <c r="D114" i="1"/>
  <c r="D112" i="1"/>
  <c r="D28" i="1"/>
  <c r="D79" i="1"/>
  <c r="D161" i="1"/>
  <c r="D27" i="1"/>
  <c r="D22" i="1"/>
  <c r="D132" i="1"/>
  <c r="D68" i="1"/>
  <c r="D121" i="1"/>
  <c r="D54" i="1"/>
</calcChain>
</file>

<file path=xl/sharedStrings.xml><?xml version="1.0" encoding="utf-8"?>
<sst xmlns="http://schemas.openxmlformats.org/spreadsheetml/2006/main" count="183" uniqueCount="183">
  <si>
    <t>region_name</t>
  </si>
  <si>
    <t>ship_num</t>
  </si>
  <si>
    <t>rec_num</t>
  </si>
  <si>
    <t>Afif</t>
  </si>
  <si>
    <t>Buraidah</t>
  </si>
  <si>
    <t>Al-Jsh</t>
  </si>
  <si>
    <t>Riyadh Al Khabra</t>
  </si>
  <si>
    <t>Sarar</t>
  </si>
  <si>
    <t>Baha</t>
  </si>
  <si>
    <t>Sahna</t>
  </si>
  <si>
    <t>Dhahran</t>
  </si>
  <si>
    <t>Quwei'ieh</t>
  </si>
  <si>
    <t>Khulais</t>
  </si>
  <si>
    <t>Rowdat Sodair</t>
  </si>
  <si>
    <t>Damad</t>
  </si>
  <si>
    <t>Shaqra</t>
  </si>
  <si>
    <t>Zahban</t>
  </si>
  <si>
    <t>Qariya Al Olaya</t>
  </si>
  <si>
    <t>Halat Ammar</t>
  </si>
  <si>
    <t>Taif</t>
  </si>
  <si>
    <t>Alhada</t>
  </si>
  <si>
    <t>Artawiah</t>
  </si>
  <si>
    <t>Hinakeya</t>
  </si>
  <si>
    <t>Jeddah</t>
  </si>
  <si>
    <t>Kara'a</t>
  </si>
  <si>
    <t>Safwa</t>
  </si>
  <si>
    <t>Noweirieh</t>
  </si>
  <si>
    <t>Rahima</t>
  </si>
  <si>
    <t>Rania</t>
  </si>
  <si>
    <t>Jumum</t>
  </si>
  <si>
    <t>Sakaka</t>
  </si>
  <si>
    <t>Nwariah</t>
  </si>
  <si>
    <t>Majma</t>
  </si>
  <si>
    <t>Rafha</t>
  </si>
  <si>
    <t>Khamis Mushait</t>
  </si>
  <si>
    <t>Rabigh</t>
  </si>
  <si>
    <t>Umluj</t>
  </si>
  <si>
    <t>Khobar</t>
  </si>
  <si>
    <t>Dawadmi</t>
  </si>
  <si>
    <t>Al Bada</t>
  </si>
  <si>
    <t>Zulfi</t>
  </si>
  <si>
    <t>Tatleeth</t>
  </si>
  <si>
    <t>Gilwa</t>
  </si>
  <si>
    <t>Mrat</t>
  </si>
  <si>
    <t>Dammam</t>
  </si>
  <si>
    <t>Mikhwa</t>
  </si>
  <si>
    <t>Sabya</t>
  </si>
  <si>
    <t>Oula</t>
  </si>
  <si>
    <t>Seihat</t>
  </si>
  <si>
    <t>Amaq</t>
  </si>
  <si>
    <t>Khurma</t>
  </si>
  <si>
    <t>Farasan</t>
  </si>
  <si>
    <t>Al Dalemya</t>
  </si>
  <si>
    <t>Nabiya</t>
  </si>
  <si>
    <t>Khaibar</t>
  </si>
  <si>
    <t>Qatif</t>
  </si>
  <si>
    <t>Hotat Sudair</t>
  </si>
  <si>
    <t>Shraie'e</t>
  </si>
  <si>
    <t>Hareeq</t>
  </si>
  <si>
    <t>Udhaliyah</t>
  </si>
  <si>
    <t>Rejal Alma'a</t>
  </si>
  <si>
    <t>Salwa</t>
  </si>
  <si>
    <t>Ras Al Kheir</t>
  </si>
  <si>
    <t>Othmanyah</t>
  </si>
  <si>
    <t>Sarat Obeida</t>
  </si>
  <si>
    <t>Batha</t>
  </si>
  <si>
    <t>Remah</t>
  </si>
  <si>
    <t>Dhurma</t>
  </si>
  <si>
    <t>Balasmar</t>
  </si>
  <si>
    <t>Uqlat Al Suqur</t>
  </si>
  <si>
    <t>Qasab</t>
  </si>
  <si>
    <t>Namas</t>
  </si>
  <si>
    <t>Makkah</t>
  </si>
  <si>
    <t>Thabya</t>
  </si>
  <si>
    <t>Qassim</t>
  </si>
  <si>
    <t>Qunfudah</t>
  </si>
  <si>
    <t>Abha</t>
  </si>
  <si>
    <t>Bish</t>
  </si>
  <si>
    <t>Horaimal</t>
  </si>
  <si>
    <t>Aqiq</t>
  </si>
  <si>
    <t>Khasawyah</t>
  </si>
  <si>
    <t>Hofuf</t>
  </si>
  <si>
    <t>Harjah</t>
  </si>
  <si>
    <t>Jalajel</t>
  </si>
  <si>
    <t>Kharj</t>
  </si>
  <si>
    <t>Jubail</t>
  </si>
  <si>
    <t>Sulaiyl</t>
  </si>
  <si>
    <t>Dhahran Al Janoob</t>
  </si>
  <si>
    <t>Ain Dar</t>
  </si>
  <si>
    <t>Muthaleif</t>
  </si>
  <si>
    <t>Tabrjal</t>
  </si>
  <si>
    <t>Muzahmiah</t>
  </si>
  <si>
    <t>Sabt El Alaya</t>
  </si>
  <si>
    <t>Tabuk</t>
  </si>
  <si>
    <t>Bukeiriah</t>
  </si>
  <si>
    <t>Turaif</t>
  </si>
  <si>
    <t>Bader</t>
  </si>
  <si>
    <t>Ayn Fuhayd</t>
  </si>
  <si>
    <t>Tayma</t>
  </si>
  <si>
    <t>Hail</t>
  </si>
  <si>
    <t>Midinhab</t>
  </si>
  <si>
    <t>Samtah</t>
  </si>
  <si>
    <t>Atawleh</t>
  </si>
  <si>
    <t>Najran</t>
  </si>
  <si>
    <t>Sajir</t>
  </si>
  <si>
    <t>Bahrat Al Moujoud</t>
  </si>
  <si>
    <t>Oyaynah</t>
  </si>
  <si>
    <t>Wadeien</t>
  </si>
  <si>
    <t>Laith</t>
  </si>
  <si>
    <t>Deraab</t>
  </si>
  <si>
    <t>Nimra</t>
  </si>
  <si>
    <t>Haqil</t>
  </si>
  <si>
    <t>Duba</t>
  </si>
  <si>
    <t>Ahad Rufaidah</t>
  </si>
  <si>
    <t>Turba</t>
  </si>
  <si>
    <t>Daelim</t>
  </si>
  <si>
    <t>Jafar</t>
  </si>
  <si>
    <t>BilJurashi</t>
  </si>
  <si>
    <t>Alghat</t>
  </si>
  <si>
    <t>Bahara</t>
  </si>
  <si>
    <t>Sharourah</t>
  </si>
  <si>
    <t>Al Hassa</t>
  </si>
  <si>
    <t>Ja'araneh</t>
  </si>
  <si>
    <t>Salbookh</t>
  </si>
  <si>
    <t>Yanbu Al Baher</t>
  </si>
  <si>
    <t>Kara</t>
  </si>
  <si>
    <t>Assiyah</t>
  </si>
  <si>
    <t>Ras Tanura</t>
  </si>
  <si>
    <t>Tarut</t>
  </si>
  <si>
    <t>Dere'iyeh</t>
  </si>
  <si>
    <t>Qarah</t>
  </si>
  <si>
    <t>Balahmar</t>
  </si>
  <si>
    <t>Anak</t>
  </si>
  <si>
    <t>Awamiah</t>
  </si>
  <si>
    <t>Rwaydah</t>
  </si>
  <si>
    <t>Arar</t>
  </si>
  <si>
    <t>Ash Shuqaiq</t>
  </si>
  <si>
    <t>Riyadh</t>
  </si>
  <si>
    <t>Hawea/Taif</t>
  </si>
  <si>
    <t>Ahad Masarha</t>
  </si>
  <si>
    <t>Domat Al Jandal</t>
  </si>
  <si>
    <t>Madinah</t>
  </si>
  <si>
    <t>Jouf</t>
  </si>
  <si>
    <t>Wadi El Dwaser</t>
  </si>
  <si>
    <t>Haweyah</t>
  </si>
  <si>
    <t>Mahad Al Dahab</t>
  </si>
  <si>
    <t>Karboos</t>
  </si>
  <si>
    <t>Bareq</t>
  </si>
  <si>
    <t>Asfan</t>
  </si>
  <si>
    <t>Ojam</t>
  </si>
  <si>
    <t>Harad</t>
  </si>
  <si>
    <t>Qurayat</t>
  </si>
  <si>
    <t>Mohayel Aseer</t>
  </si>
  <si>
    <t>Mubaraz</t>
  </si>
  <si>
    <t>AlRass</t>
  </si>
  <si>
    <t>Shefa'a</t>
  </si>
  <si>
    <t>Hawtat Bani Tamim</t>
  </si>
  <si>
    <t>Tanuma</t>
  </si>
  <si>
    <t>Mulaija</t>
  </si>
  <si>
    <t>Majarda</t>
  </si>
  <si>
    <t>Aflaj</t>
  </si>
  <si>
    <t>Khafji</t>
  </si>
  <si>
    <t>Mastura</t>
  </si>
  <si>
    <t>Uyun</t>
  </si>
  <si>
    <t>Mandak</t>
  </si>
  <si>
    <t>Safanyah</t>
  </si>
  <si>
    <t>Thumair</t>
  </si>
  <si>
    <t>Qaysoomah</t>
  </si>
  <si>
    <t>Bisha</t>
  </si>
  <si>
    <t>Abqaiq</t>
  </si>
  <si>
    <t>Khamaseen</t>
  </si>
  <si>
    <t>Onaiza</t>
  </si>
  <si>
    <t>Hafer Al Batin</t>
  </si>
  <si>
    <t>Darb</t>
  </si>
  <si>
    <t>Badaya</t>
  </si>
  <si>
    <t>Muzneb</t>
  </si>
  <si>
    <r>
      <rPr>
        <b/>
        <sz val="11"/>
        <rFont val="等线"/>
        <family val="2"/>
      </rPr>
      <t>签收率</t>
    </r>
    <phoneticPr fontId="3" type="noConversion"/>
  </si>
  <si>
    <t>Wajeh (Al Wajh)</t>
    <phoneticPr fontId="3" type="noConversion"/>
  </si>
  <si>
    <t>Yanbu</t>
    <phoneticPr fontId="3" type="noConversion"/>
  </si>
  <si>
    <r>
      <rPr>
        <b/>
        <sz val="11"/>
        <rFont val="等线"/>
        <family val="2"/>
      </rPr>
      <t>发货占比</t>
    </r>
    <phoneticPr fontId="3" type="noConversion"/>
  </si>
  <si>
    <r>
      <rPr>
        <b/>
        <sz val="11"/>
        <rFont val="等线"/>
        <family val="2"/>
      </rPr>
      <t>累计占比</t>
    </r>
    <phoneticPr fontId="3" type="noConversion"/>
  </si>
  <si>
    <t>Gizan</t>
    <phoneticPr fontId="3" type="noConversion"/>
  </si>
  <si>
    <t>Abu Areish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</si>
</sst>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6" x14ac:knownFonts="1">
    <font>
      <sz val="11"/>
      <color indexed="8"/>
      <name val="等线"/>
      <family val="2"/>
      <scheme val="minor"/>
    </font>
    <font>
      <b/>
      <sz val="11"/>
      <name val="Calibri"/>
    </font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Calibri"/>
      <family val="2"/>
    </font>
    <font>
      <b/>
      <sz val="11"/>
      <name val="等线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center"/>
    </xf>
    <xf numFmtId="176" fontId="0" fillId="0" borderId="0" xfId="1" applyNumberFormat="1" applyFont="1">
      <alignment vertical="center"/>
    </xf>
    <xf numFmtId="0" fontId="1" fillId="0" borderId="0" xfId="0" applyFont="1" applyAlignme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9"/>
  <sheetViews>
    <sheetView tabSelected="1" workbookViewId="0">
      <pane ySplit="1" topLeftCell="A2" activePane="bottomLeft" state="frozen"/>
      <selection pane="bottomLeft" activeCell="A25" sqref="A25"/>
    </sheetView>
  </sheetViews>
  <sheetFormatPr defaultRowHeight="14.25" x14ac:dyDescent="0.2"/>
  <cols>
    <col min="1" max="1" width="18.375" style="9" bestFit="1" customWidth="1"/>
    <col min="2" max="2" width="10" bestFit="1" customWidth="1"/>
    <col min="3" max="3" width="9" bestFit="1" customWidth="1"/>
  </cols>
  <sheetData>
    <row r="1" spans="1:6" ht="15" x14ac:dyDescent="0.25">
      <c r="A1" s="7" t="s">
        <v>0</v>
      </c>
      <c r="B1" s="1" t="s">
        <v>1</v>
      </c>
      <c r="C1" s="2" t="s">
        <v>2</v>
      </c>
      <c r="D1" s="5" t="s">
        <v>176</v>
      </c>
      <c r="E1" s="5" t="s">
        <v>179</v>
      </c>
      <c r="F1" s="5" t="s">
        <v>180</v>
      </c>
    </row>
    <row r="2" spans="1:6" x14ac:dyDescent="0.2">
      <c r="A2" s="8" t="s">
        <v>137</v>
      </c>
      <c r="B2" s="3">
        <v>44798</v>
      </c>
      <c r="C2" s="4">
        <v>38460</v>
      </c>
      <c r="D2" s="6">
        <f t="shared" ref="D2:D33" si="0">C2/B2</f>
        <v>0.85852046966382423</v>
      </c>
      <c r="E2" s="6">
        <f>B2/$B$179</f>
        <v>0.20373654960387844</v>
      </c>
      <c r="F2" s="11">
        <f>E2</f>
        <v>0.20373654960387844</v>
      </c>
    </row>
    <row r="3" spans="1:6" x14ac:dyDescent="0.2">
      <c r="A3" s="8" t="s">
        <v>23</v>
      </c>
      <c r="B3" s="3">
        <v>24541</v>
      </c>
      <c r="C3" s="4">
        <v>20122</v>
      </c>
      <c r="D3" s="6">
        <f t="shared" si="0"/>
        <v>0.81993398802004813</v>
      </c>
      <c r="E3" s="6">
        <f t="shared" ref="E3:E66" si="1">B3/$B$179</f>
        <v>0.11160986347222601</v>
      </c>
      <c r="F3" s="11">
        <f>F2+E3</f>
        <v>0.31534641307610445</v>
      </c>
    </row>
    <row r="4" spans="1:6" x14ac:dyDescent="0.2">
      <c r="A4" s="8" t="s">
        <v>72</v>
      </c>
      <c r="B4" s="3">
        <v>11394</v>
      </c>
      <c r="C4" s="4">
        <v>9092</v>
      </c>
      <c r="D4" s="6">
        <f t="shared" si="0"/>
        <v>0.79796384061786907</v>
      </c>
      <c r="E4" s="6">
        <f t="shared" si="1"/>
        <v>5.1818702758752423E-2</v>
      </c>
      <c r="F4" s="11">
        <f t="shared" ref="F4:F67" si="2">F3+E4</f>
        <v>0.36716511583485689</v>
      </c>
    </row>
    <row r="5" spans="1:6" x14ac:dyDescent="0.2">
      <c r="A5" s="8" t="s">
        <v>141</v>
      </c>
      <c r="B5" s="3">
        <v>10837</v>
      </c>
      <c r="C5" s="4">
        <v>9295</v>
      </c>
      <c r="D5" s="6">
        <f t="shared" si="0"/>
        <v>0.85770969825597487</v>
      </c>
      <c r="E5" s="6">
        <f t="shared" si="1"/>
        <v>4.9285525872968229E-2</v>
      </c>
      <c r="F5" s="11">
        <f t="shared" si="2"/>
        <v>0.41645064170782514</v>
      </c>
    </row>
    <row r="6" spans="1:6" x14ac:dyDescent="0.2">
      <c r="A6" s="8" t="s">
        <v>121</v>
      </c>
      <c r="B6" s="3">
        <v>8463</v>
      </c>
      <c r="C6" s="4">
        <v>7556</v>
      </c>
      <c r="D6" s="6">
        <f t="shared" si="0"/>
        <v>0.89282760250502191</v>
      </c>
      <c r="E6" s="6">
        <f t="shared" si="1"/>
        <v>3.8488825824760556E-2</v>
      </c>
      <c r="F6" s="11">
        <f t="shared" si="2"/>
        <v>0.45493946753258568</v>
      </c>
    </row>
    <row r="7" spans="1:6" x14ac:dyDescent="0.2">
      <c r="A7" s="8" t="s">
        <v>44</v>
      </c>
      <c r="B7" s="3">
        <v>8045</v>
      </c>
      <c r="C7" s="4">
        <v>7033</v>
      </c>
      <c r="D7" s="6">
        <f t="shared" si="0"/>
        <v>0.87420758234928531</v>
      </c>
      <c r="E7" s="6">
        <f t="shared" si="1"/>
        <v>3.658780618695482E-2</v>
      </c>
      <c r="F7" s="11">
        <f t="shared" si="2"/>
        <v>0.49152727371954053</v>
      </c>
    </row>
    <row r="8" spans="1:6" x14ac:dyDescent="0.2">
      <c r="A8" s="8" t="s">
        <v>19</v>
      </c>
      <c r="B8" s="3">
        <v>6552</v>
      </c>
      <c r="C8" s="4">
        <v>5535</v>
      </c>
      <c r="D8" s="6">
        <f t="shared" si="0"/>
        <v>0.84478021978021978</v>
      </c>
      <c r="E8" s="6">
        <f t="shared" si="1"/>
        <v>2.9797800638524299E-2</v>
      </c>
      <c r="F8" s="11">
        <f t="shared" si="2"/>
        <v>0.52132507435806485</v>
      </c>
    </row>
    <row r="9" spans="1:6" x14ac:dyDescent="0.2">
      <c r="A9" s="8" t="s">
        <v>93</v>
      </c>
      <c r="B9" s="3">
        <v>5337</v>
      </c>
      <c r="C9" s="4">
        <v>4468</v>
      </c>
      <c r="D9" s="6">
        <f t="shared" si="0"/>
        <v>0.83717444257073259</v>
      </c>
      <c r="E9" s="6">
        <f t="shared" si="1"/>
        <v>2.4272109586050701E-2</v>
      </c>
      <c r="F9" s="11">
        <f t="shared" si="2"/>
        <v>0.5455971839441156</v>
      </c>
    </row>
    <row r="10" spans="1:6" x14ac:dyDescent="0.2">
      <c r="A10" s="8" t="s">
        <v>4</v>
      </c>
      <c r="B10" s="3">
        <v>4678</v>
      </c>
      <c r="C10" s="4">
        <v>4232</v>
      </c>
      <c r="D10" s="6">
        <f t="shared" si="0"/>
        <v>0.90466011115861478</v>
      </c>
      <c r="E10" s="6">
        <f t="shared" si="1"/>
        <v>2.1275047525490944E-2</v>
      </c>
      <c r="F10" s="11">
        <f t="shared" si="2"/>
        <v>0.56687223146960652</v>
      </c>
    </row>
    <row r="11" spans="1:6" x14ac:dyDescent="0.2">
      <c r="A11" s="8" t="s">
        <v>34</v>
      </c>
      <c r="B11" s="3">
        <v>4575</v>
      </c>
      <c r="C11" s="4">
        <v>3803</v>
      </c>
      <c r="D11" s="6">
        <f t="shared" si="0"/>
        <v>0.8312568306010929</v>
      </c>
      <c r="E11" s="6">
        <f t="shared" si="1"/>
        <v>2.0806614456845035E-2</v>
      </c>
      <c r="F11" s="11">
        <f t="shared" si="2"/>
        <v>0.58767884592645159</v>
      </c>
    </row>
    <row r="12" spans="1:6" x14ac:dyDescent="0.2">
      <c r="A12" s="8" t="s">
        <v>76</v>
      </c>
      <c r="B12" s="3">
        <v>3669</v>
      </c>
      <c r="C12" s="4">
        <v>3080</v>
      </c>
      <c r="D12" s="6">
        <f t="shared" si="0"/>
        <v>0.83946579449441261</v>
      </c>
      <c r="E12" s="6">
        <f t="shared" si="1"/>
        <v>1.6686222610309165E-2</v>
      </c>
      <c r="F12" s="11">
        <f t="shared" si="2"/>
        <v>0.60436506853676075</v>
      </c>
    </row>
    <row r="13" spans="1:6" x14ac:dyDescent="0.2">
      <c r="A13" s="8" t="s">
        <v>99</v>
      </c>
      <c r="B13" s="3">
        <v>3411</v>
      </c>
      <c r="C13" s="4">
        <v>2976</v>
      </c>
      <c r="D13" s="6">
        <f t="shared" si="0"/>
        <v>0.87247141600703604</v>
      </c>
      <c r="E13" s="6">
        <f t="shared" si="1"/>
        <v>1.5512865991759217E-2</v>
      </c>
      <c r="F13" s="11">
        <f t="shared" si="2"/>
        <v>0.61987793452851991</v>
      </c>
    </row>
    <row r="14" spans="1:6" x14ac:dyDescent="0.2">
      <c r="A14" s="8" t="s">
        <v>37</v>
      </c>
      <c r="B14" s="3">
        <v>3266</v>
      </c>
      <c r="C14" s="4">
        <v>2967</v>
      </c>
      <c r="D14" s="6">
        <f t="shared" si="0"/>
        <v>0.90845070422535212</v>
      </c>
      <c r="E14" s="6">
        <f t="shared" si="1"/>
        <v>1.4853421380558663E-2</v>
      </c>
      <c r="F14" s="11">
        <f t="shared" si="2"/>
        <v>0.63473135590907859</v>
      </c>
    </row>
    <row r="15" spans="1:6" x14ac:dyDescent="0.2">
      <c r="A15" s="8" t="s">
        <v>84</v>
      </c>
      <c r="B15" s="3">
        <v>3263</v>
      </c>
      <c r="C15" s="4">
        <v>2859</v>
      </c>
      <c r="D15" s="6">
        <f t="shared" si="0"/>
        <v>0.87618755746245791</v>
      </c>
      <c r="E15" s="6">
        <f t="shared" si="1"/>
        <v>1.4839777698947617E-2</v>
      </c>
      <c r="F15" s="11">
        <f t="shared" si="2"/>
        <v>0.64957113360802621</v>
      </c>
    </row>
    <row r="16" spans="1:6" x14ac:dyDescent="0.2">
      <c r="A16" s="8" t="s">
        <v>181</v>
      </c>
      <c r="B16" s="3">
        <v>3260</v>
      </c>
      <c r="C16" s="4">
        <v>2545</v>
      </c>
      <c r="D16" s="6">
        <f t="shared" si="0"/>
        <v>0.78067484662576692</v>
      </c>
      <c r="E16" s="6">
        <f t="shared" si="1"/>
        <v>1.4826134017336571E-2</v>
      </c>
      <c r="F16" s="11">
        <f t="shared" si="2"/>
        <v>0.66439726762536278</v>
      </c>
    </row>
    <row r="17" spans="1:6" x14ac:dyDescent="0.2">
      <c r="A17" s="8" t="s">
        <v>55</v>
      </c>
      <c r="B17" s="3">
        <v>3014</v>
      </c>
      <c r="C17" s="4">
        <v>2673</v>
      </c>
      <c r="D17" s="6">
        <f t="shared" si="0"/>
        <v>0.88686131386861311</v>
      </c>
      <c r="E17" s="6">
        <f t="shared" si="1"/>
        <v>1.3707352125230806E-2</v>
      </c>
      <c r="F17" s="11">
        <f t="shared" si="2"/>
        <v>0.67810461975059355</v>
      </c>
    </row>
    <row r="18" spans="1:6" x14ac:dyDescent="0.2">
      <c r="A18" s="8" t="s">
        <v>75</v>
      </c>
      <c r="B18" s="3">
        <v>2876</v>
      </c>
      <c r="C18" s="4">
        <v>2032</v>
      </c>
      <c r="D18" s="6">
        <f t="shared" si="0"/>
        <v>0.70653685674547984</v>
      </c>
      <c r="E18" s="6">
        <f t="shared" si="1"/>
        <v>1.3079742771122694E-2</v>
      </c>
      <c r="F18" s="11">
        <f t="shared" si="2"/>
        <v>0.69118436252171622</v>
      </c>
    </row>
    <row r="19" spans="1:6" x14ac:dyDescent="0.2">
      <c r="A19" s="8" t="s">
        <v>152</v>
      </c>
      <c r="B19" s="3">
        <v>2801</v>
      </c>
      <c r="C19" s="4">
        <v>2269</v>
      </c>
      <c r="D19" s="6">
        <f t="shared" si="0"/>
        <v>0.81006783291681539</v>
      </c>
      <c r="E19" s="6">
        <f t="shared" si="1"/>
        <v>1.2738650730846545E-2</v>
      </c>
      <c r="F19" s="11">
        <f t="shared" si="2"/>
        <v>0.70392301325256279</v>
      </c>
    </row>
    <row r="20" spans="1:6" x14ac:dyDescent="0.2">
      <c r="A20" s="8" t="s">
        <v>103</v>
      </c>
      <c r="B20" s="3">
        <v>2743</v>
      </c>
      <c r="C20" s="4">
        <v>2226</v>
      </c>
      <c r="D20" s="6">
        <f t="shared" si="0"/>
        <v>0.81152023332118117</v>
      </c>
      <c r="E20" s="6">
        <f t="shared" si="1"/>
        <v>1.2474872886366324E-2</v>
      </c>
      <c r="F20" s="11">
        <f t="shared" si="2"/>
        <v>0.71639788613892907</v>
      </c>
    </row>
    <row r="21" spans="1:6" x14ac:dyDescent="0.2">
      <c r="A21" s="8" t="s">
        <v>30</v>
      </c>
      <c r="B21" s="3">
        <v>2591</v>
      </c>
      <c r="C21" s="4">
        <v>2319</v>
      </c>
      <c r="D21" s="6">
        <f t="shared" si="0"/>
        <v>0.89502122732535705</v>
      </c>
      <c r="E21" s="6">
        <f t="shared" si="1"/>
        <v>1.1783593018073329E-2</v>
      </c>
      <c r="F21" s="11">
        <f t="shared" si="2"/>
        <v>0.72818147915700238</v>
      </c>
    </row>
    <row r="22" spans="1:6" x14ac:dyDescent="0.2">
      <c r="A22" s="8" t="s">
        <v>172</v>
      </c>
      <c r="B22" s="3">
        <v>2531</v>
      </c>
      <c r="C22" s="4">
        <v>2082</v>
      </c>
      <c r="D22" s="6">
        <f t="shared" si="0"/>
        <v>0.82259976293954962</v>
      </c>
      <c r="E22" s="6">
        <f t="shared" si="1"/>
        <v>1.1510719385852412E-2</v>
      </c>
      <c r="F22" s="11">
        <f t="shared" si="2"/>
        <v>0.73969219854285484</v>
      </c>
    </row>
    <row r="23" spans="1:6" x14ac:dyDescent="0.2">
      <c r="A23" s="8" t="s">
        <v>178</v>
      </c>
      <c r="B23" s="3">
        <v>2480</v>
      </c>
      <c r="C23" s="4">
        <v>2131</v>
      </c>
      <c r="D23" s="6">
        <f t="shared" si="0"/>
        <v>0.85927419354838708</v>
      </c>
      <c r="E23" s="6">
        <f t="shared" si="1"/>
        <v>1.127877679846463E-2</v>
      </c>
      <c r="F23" s="11">
        <f t="shared" si="2"/>
        <v>0.75097097534131951</v>
      </c>
    </row>
    <row r="24" spans="1:6" x14ac:dyDescent="0.2">
      <c r="A24" s="8" t="s">
        <v>85</v>
      </c>
      <c r="B24" s="3">
        <v>2350</v>
      </c>
      <c r="C24" s="4">
        <v>2011</v>
      </c>
      <c r="D24" s="6">
        <f t="shared" si="0"/>
        <v>0.85574468085106381</v>
      </c>
      <c r="E24" s="6">
        <f t="shared" si="1"/>
        <v>1.0687550595319308E-2</v>
      </c>
      <c r="F24" s="11">
        <f t="shared" si="2"/>
        <v>0.76165852593663885</v>
      </c>
    </row>
    <row r="25" spans="1:6" x14ac:dyDescent="0.2">
      <c r="A25" s="8" t="s">
        <v>182</v>
      </c>
      <c r="B25" s="3">
        <v>1962</v>
      </c>
      <c r="C25" s="4">
        <v>1291</v>
      </c>
      <c r="D25" s="6">
        <f t="shared" si="0"/>
        <v>0.65800203873598373</v>
      </c>
      <c r="E25" s="6">
        <f t="shared" si="1"/>
        <v>8.922967773624035E-3</v>
      </c>
      <c r="F25" s="11">
        <f t="shared" si="2"/>
        <v>0.77058149371026285</v>
      </c>
    </row>
    <row r="26" spans="1:6" x14ac:dyDescent="0.2">
      <c r="A26" s="8" t="s">
        <v>46</v>
      </c>
      <c r="B26" s="3">
        <v>1804</v>
      </c>
      <c r="C26" s="4">
        <v>1192</v>
      </c>
      <c r="D26" s="6">
        <f t="shared" si="0"/>
        <v>0.6607538802660754</v>
      </c>
      <c r="E26" s="6">
        <f t="shared" si="1"/>
        <v>8.2044005421089486E-3</v>
      </c>
      <c r="F26" s="11">
        <f t="shared" si="2"/>
        <v>0.77878589425237177</v>
      </c>
    </row>
    <row r="27" spans="1:6" x14ac:dyDescent="0.2">
      <c r="A27" s="8" t="s">
        <v>171</v>
      </c>
      <c r="B27" s="3">
        <v>1703</v>
      </c>
      <c r="C27" s="4">
        <v>1552</v>
      </c>
      <c r="D27" s="6">
        <f t="shared" si="0"/>
        <v>0.91133294186729297</v>
      </c>
      <c r="E27" s="6">
        <f t="shared" si="1"/>
        <v>7.7450632612037365E-3</v>
      </c>
      <c r="F27" s="11">
        <f t="shared" si="2"/>
        <v>0.78653095751357549</v>
      </c>
    </row>
    <row r="28" spans="1:6" x14ac:dyDescent="0.2">
      <c r="A28" s="8" t="s">
        <v>168</v>
      </c>
      <c r="B28" s="3">
        <v>1702</v>
      </c>
      <c r="C28" s="4">
        <v>1234</v>
      </c>
      <c r="D28" s="6">
        <f t="shared" si="0"/>
        <v>0.72502937720329019</v>
      </c>
      <c r="E28" s="6">
        <f t="shared" si="1"/>
        <v>7.7405153673333876E-3</v>
      </c>
      <c r="F28" s="11">
        <f t="shared" si="2"/>
        <v>0.79427147288090882</v>
      </c>
    </row>
    <row r="29" spans="1:6" x14ac:dyDescent="0.2">
      <c r="A29" s="8" t="s">
        <v>101</v>
      </c>
      <c r="B29" s="3">
        <v>1582</v>
      </c>
      <c r="C29" s="4">
        <v>1223</v>
      </c>
      <c r="D29" s="6">
        <f t="shared" si="0"/>
        <v>0.7730720606826802</v>
      </c>
      <c r="E29" s="6">
        <f t="shared" si="1"/>
        <v>7.194768102891551E-3</v>
      </c>
      <c r="F29" s="11">
        <f t="shared" si="2"/>
        <v>0.80146624098380037</v>
      </c>
    </row>
    <row r="30" spans="1:6" x14ac:dyDescent="0.2">
      <c r="A30" s="8" t="s">
        <v>81</v>
      </c>
      <c r="B30" s="3">
        <v>1542</v>
      </c>
      <c r="C30" s="4">
        <v>1381</v>
      </c>
      <c r="D30" s="6">
        <f t="shared" si="0"/>
        <v>0.89559014267185477</v>
      </c>
      <c r="E30" s="6">
        <f t="shared" si="1"/>
        <v>7.0128523480776049E-3</v>
      </c>
      <c r="F30" s="11">
        <f t="shared" si="2"/>
        <v>0.80847909333187795</v>
      </c>
    </row>
    <row r="31" spans="1:6" x14ac:dyDescent="0.2">
      <c r="A31" s="8" t="s">
        <v>135</v>
      </c>
      <c r="B31" s="3">
        <v>1535</v>
      </c>
      <c r="C31" s="4">
        <v>1289</v>
      </c>
      <c r="D31" s="6">
        <f t="shared" si="0"/>
        <v>0.83973941368078175</v>
      </c>
      <c r="E31" s="6">
        <f t="shared" si="1"/>
        <v>6.9810170909851647E-3</v>
      </c>
      <c r="F31" s="11">
        <f t="shared" si="2"/>
        <v>0.81546011042286315</v>
      </c>
    </row>
    <row r="32" spans="1:6" x14ac:dyDescent="0.2">
      <c r="A32" s="8" t="s">
        <v>8</v>
      </c>
      <c r="B32" s="3">
        <v>1382</v>
      </c>
      <c r="C32" s="4">
        <v>1198</v>
      </c>
      <c r="D32" s="6">
        <f t="shared" si="0"/>
        <v>0.86685962373371928</v>
      </c>
      <c r="E32" s="6">
        <f t="shared" si="1"/>
        <v>6.2851893288218223E-3</v>
      </c>
      <c r="F32" s="11">
        <f t="shared" si="2"/>
        <v>0.82174529975168498</v>
      </c>
    </row>
    <row r="33" spans="1:6" x14ac:dyDescent="0.2">
      <c r="A33" s="8" t="s">
        <v>154</v>
      </c>
      <c r="B33" s="3">
        <v>1153</v>
      </c>
      <c r="C33" s="4">
        <v>971</v>
      </c>
      <c r="D33" s="6">
        <f t="shared" si="0"/>
        <v>0.8421509106678231</v>
      </c>
      <c r="E33" s="6">
        <f t="shared" si="1"/>
        <v>5.2437216325119836E-3</v>
      </c>
      <c r="F33" s="11">
        <f t="shared" si="2"/>
        <v>0.82698902138419694</v>
      </c>
    </row>
    <row r="34" spans="1:6" x14ac:dyDescent="0.2">
      <c r="A34" s="8" t="s">
        <v>159</v>
      </c>
      <c r="B34" s="3">
        <v>1135</v>
      </c>
      <c r="C34" s="4">
        <v>939</v>
      </c>
      <c r="D34" s="6">
        <f t="shared" ref="D34:D65" si="3">C34/B34</f>
        <v>0.82731277533039649</v>
      </c>
      <c r="E34" s="6">
        <f t="shared" si="1"/>
        <v>5.161859542845708E-3</v>
      </c>
      <c r="F34" s="11">
        <f t="shared" si="2"/>
        <v>0.8321508809270427</v>
      </c>
    </row>
    <row r="35" spans="1:6" x14ac:dyDescent="0.2">
      <c r="A35" s="8" t="s">
        <v>143</v>
      </c>
      <c r="B35" s="3">
        <v>1044</v>
      </c>
      <c r="C35" s="4">
        <v>890</v>
      </c>
      <c r="D35" s="6">
        <f t="shared" si="3"/>
        <v>0.85249042145593867</v>
      </c>
      <c r="E35" s="6">
        <f t="shared" si="1"/>
        <v>4.7480012006439814E-3</v>
      </c>
      <c r="F35" s="11">
        <f t="shared" si="2"/>
        <v>0.83689888212768671</v>
      </c>
    </row>
    <row r="36" spans="1:6" x14ac:dyDescent="0.2">
      <c r="A36" s="8" t="s">
        <v>10</v>
      </c>
      <c r="B36" s="3">
        <v>978</v>
      </c>
      <c r="C36" s="4">
        <v>878</v>
      </c>
      <c r="D36" s="6">
        <f t="shared" si="3"/>
        <v>0.89775051124744376</v>
      </c>
      <c r="E36" s="6">
        <f t="shared" si="1"/>
        <v>4.4478402052009714E-3</v>
      </c>
      <c r="F36" s="11">
        <f t="shared" si="2"/>
        <v>0.84134672233288765</v>
      </c>
    </row>
    <row r="37" spans="1:6" x14ac:dyDescent="0.2">
      <c r="A37" s="8" t="s">
        <v>38</v>
      </c>
      <c r="B37" s="3">
        <v>959</v>
      </c>
      <c r="C37" s="4">
        <v>876</v>
      </c>
      <c r="D37" s="6">
        <f t="shared" si="3"/>
        <v>0.91345151199165797</v>
      </c>
      <c r="E37" s="6">
        <f t="shared" si="1"/>
        <v>4.3614302216643469E-3</v>
      </c>
      <c r="F37" s="11">
        <f t="shared" si="2"/>
        <v>0.84570815255455201</v>
      </c>
    </row>
    <row r="38" spans="1:6" x14ac:dyDescent="0.2">
      <c r="A38" s="8" t="s">
        <v>77</v>
      </c>
      <c r="B38" s="3">
        <v>956</v>
      </c>
      <c r="C38" s="4">
        <v>691</v>
      </c>
      <c r="D38" s="6">
        <f t="shared" si="3"/>
        <v>0.72280334728033468</v>
      </c>
      <c r="E38" s="6">
        <f t="shared" si="1"/>
        <v>4.3477865400533017E-3</v>
      </c>
      <c r="F38" s="11">
        <f t="shared" si="2"/>
        <v>0.85005593909460531</v>
      </c>
    </row>
    <row r="39" spans="1:6" x14ac:dyDescent="0.2">
      <c r="A39" s="8" t="s">
        <v>48</v>
      </c>
      <c r="B39" s="3">
        <v>932</v>
      </c>
      <c r="C39" s="4">
        <v>864</v>
      </c>
      <c r="D39" s="6">
        <f t="shared" si="3"/>
        <v>0.92703862660944203</v>
      </c>
      <c r="E39" s="6">
        <f t="shared" si="1"/>
        <v>4.2386370871649341E-3</v>
      </c>
      <c r="F39" s="11">
        <f t="shared" si="2"/>
        <v>0.85429457618177029</v>
      </c>
    </row>
    <row r="40" spans="1:6" x14ac:dyDescent="0.2">
      <c r="A40" s="8" t="s">
        <v>92</v>
      </c>
      <c r="B40" s="3">
        <v>913</v>
      </c>
      <c r="C40" s="4">
        <v>749</v>
      </c>
      <c r="D40" s="6">
        <f t="shared" si="3"/>
        <v>0.8203723986856517</v>
      </c>
      <c r="E40" s="6">
        <f t="shared" si="1"/>
        <v>4.1522271036283096E-3</v>
      </c>
      <c r="F40" s="11">
        <f t="shared" si="2"/>
        <v>0.85844680328539857</v>
      </c>
    </row>
    <row r="41" spans="1:6" x14ac:dyDescent="0.2">
      <c r="A41" s="8" t="s">
        <v>45</v>
      </c>
      <c r="B41" s="3">
        <v>904</v>
      </c>
      <c r="C41" s="4">
        <v>685</v>
      </c>
      <c r="D41" s="6">
        <f t="shared" si="3"/>
        <v>0.75774336283185839</v>
      </c>
      <c r="E41" s="6">
        <f t="shared" si="1"/>
        <v>4.1112960587951723E-3</v>
      </c>
      <c r="F41" s="11">
        <f t="shared" si="2"/>
        <v>0.8625580993441937</v>
      </c>
    </row>
    <row r="42" spans="1:6" x14ac:dyDescent="0.2">
      <c r="A42" s="8" t="s">
        <v>139</v>
      </c>
      <c r="B42" s="3">
        <v>878</v>
      </c>
      <c r="C42" s="4">
        <v>636</v>
      </c>
      <c r="D42" s="6">
        <f t="shared" si="3"/>
        <v>0.72437357630979504</v>
      </c>
      <c r="E42" s="6">
        <f t="shared" si="1"/>
        <v>3.9930508181661075E-3</v>
      </c>
      <c r="F42" s="11">
        <f t="shared" si="2"/>
        <v>0.86655115016235984</v>
      </c>
    </row>
    <row r="43" spans="1:6" x14ac:dyDescent="0.2">
      <c r="A43" s="8" t="s">
        <v>138</v>
      </c>
      <c r="B43" s="3">
        <v>838</v>
      </c>
      <c r="C43" s="4">
        <v>725</v>
      </c>
      <c r="D43" s="6">
        <f t="shared" si="3"/>
        <v>0.8651551312649165</v>
      </c>
      <c r="E43" s="6">
        <f t="shared" si="1"/>
        <v>3.8111350633521614E-3</v>
      </c>
      <c r="F43" s="11">
        <f t="shared" si="2"/>
        <v>0.87036228522571202</v>
      </c>
    </row>
    <row r="44" spans="1:6" x14ac:dyDescent="0.2">
      <c r="A44" s="8" t="s">
        <v>151</v>
      </c>
      <c r="B44" s="3">
        <v>828</v>
      </c>
      <c r="C44" s="4">
        <v>717</v>
      </c>
      <c r="D44" s="6">
        <f t="shared" si="3"/>
        <v>0.86594202898550721</v>
      </c>
      <c r="E44" s="6">
        <f t="shared" si="1"/>
        <v>3.7656561246486751E-3</v>
      </c>
      <c r="F44" s="11">
        <f t="shared" si="2"/>
        <v>0.87412794135036065</v>
      </c>
    </row>
    <row r="45" spans="1:6" x14ac:dyDescent="0.2">
      <c r="A45" s="8" t="s">
        <v>113</v>
      </c>
      <c r="B45" s="3">
        <v>819</v>
      </c>
      <c r="C45" s="4">
        <v>687</v>
      </c>
      <c r="D45" s="6">
        <f t="shared" si="3"/>
        <v>0.83882783882783885</v>
      </c>
      <c r="E45" s="6">
        <f t="shared" si="1"/>
        <v>3.7247250798155373E-3</v>
      </c>
      <c r="F45" s="11">
        <f t="shared" si="2"/>
        <v>0.87785266643017623</v>
      </c>
    </row>
    <row r="46" spans="1:6" x14ac:dyDescent="0.2">
      <c r="A46" s="8" t="s">
        <v>25</v>
      </c>
      <c r="B46" s="3">
        <v>813</v>
      </c>
      <c r="C46" s="4">
        <v>735</v>
      </c>
      <c r="D46" s="6">
        <f t="shared" si="3"/>
        <v>0.90405904059040587</v>
      </c>
      <c r="E46" s="6">
        <f t="shared" si="1"/>
        <v>3.6974377165934456E-3</v>
      </c>
      <c r="F46" s="11">
        <f t="shared" si="2"/>
        <v>0.88155010414676971</v>
      </c>
    </row>
    <row r="47" spans="1:6" x14ac:dyDescent="0.2">
      <c r="A47" s="8" t="s">
        <v>35</v>
      </c>
      <c r="B47" s="3">
        <v>782</v>
      </c>
      <c r="C47" s="4">
        <v>635</v>
      </c>
      <c r="D47" s="6">
        <f t="shared" si="3"/>
        <v>0.81202046035805631</v>
      </c>
      <c r="E47" s="6">
        <f t="shared" si="1"/>
        <v>3.5564530066126377E-3</v>
      </c>
      <c r="F47" s="11">
        <f t="shared" si="2"/>
        <v>0.88510655715338238</v>
      </c>
    </row>
    <row r="48" spans="1:6" x14ac:dyDescent="0.2">
      <c r="A48" s="8" t="s">
        <v>32</v>
      </c>
      <c r="B48" s="3">
        <v>776</v>
      </c>
      <c r="C48" s="4">
        <v>694</v>
      </c>
      <c r="D48" s="6">
        <f t="shared" si="3"/>
        <v>0.89432989690721654</v>
      </c>
      <c r="E48" s="6">
        <f t="shared" si="1"/>
        <v>3.529165643390546E-3</v>
      </c>
      <c r="F48" s="11">
        <f t="shared" si="2"/>
        <v>0.88863572279677294</v>
      </c>
    </row>
    <row r="49" spans="1:6" x14ac:dyDescent="0.2">
      <c r="A49" s="8" t="s">
        <v>47</v>
      </c>
      <c r="B49" s="3">
        <v>707</v>
      </c>
      <c r="C49" s="4">
        <v>592</v>
      </c>
      <c r="D49" s="6">
        <f t="shared" si="3"/>
        <v>0.83734087694483739</v>
      </c>
      <c r="E49" s="6">
        <f t="shared" si="1"/>
        <v>3.2153609663364896E-3</v>
      </c>
      <c r="F49" s="11">
        <f t="shared" si="2"/>
        <v>0.8918510837631094</v>
      </c>
    </row>
    <row r="50" spans="1:6" x14ac:dyDescent="0.2">
      <c r="A50" s="8" t="s">
        <v>153</v>
      </c>
      <c r="B50" s="3">
        <v>678</v>
      </c>
      <c r="C50" s="4">
        <v>626</v>
      </c>
      <c r="D50" s="6">
        <f t="shared" si="3"/>
        <v>0.92330383480825962</v>
      </c>
      <c r="E50" s="6">
        <f t="shared" si="1"/>
        <v>3.0834720440963788E-3</v>
      </c>
      <c r="F50" s="11">
        <f t="shared" si="2"/>
        <v>0.89493455580720582</v>
      </c>
    </row>
    <row r="51" spans="1:6" x14ac:dyDescent="0.2">
      <c r="A51" s="8" t="s">
        <v>161</v>
      </c>
      <c r="B51" s="3">
        <v>660</v>
      </c>
      <c r="C51" s="4">
        <v>510</v>
      </c>
      <c r="D51" s="6">
        <f t="shared" si="3"/>
        <v>0.77272727272727271</v>
      </c>
      <c r="E51" s="6">
        <f t="shared" si="1"/>
        <v>3.0016099544301032E-3</v>
      </c>
      <c r="F51" s="11">
        <f t="shared" si="2"/>
        <v>0.89793616576163593</v>
      </c>
    </row>
    <row r="52" spans="1:6" x14ac:dyDescent="0.2">
      <c r="A52" s="8" t="s">
        <v>40</v>
      </c>
      <c r="B52" s="3">
        <v>659</v>
      </c>
      <c r="C52" s="4">
        <v>592</v>
      </c>
      <c r="D52" s="6">
        <f t="shared" si="3"/>
        <v>0.89833080424886191</v>
      </c>
      <c r="E52" s="6">
        <f t="shared" si="1"/>
        <v>2.9970620605597547E-3</v>
      </c>
      <c r="F52" s="11">
        <f t="shared" si="2"/>
        <v>0.90093322782219565</v>
      </c>
    </row>
    <row r="53" spans="1:6" x14ac:dyDescent="0.2">
      <c r="A53" s="8" t="s">
        <v>71</v>
      </c>
      <c r="B53" s="3">
        <v>625</v>
      </c>
      <c r="C53" s="4">
        <v>488</v>
      </c>
      <c r="D53" s="6">
        <f t="shared" si="3"/>
        <v>0.78080000000000005</v>
      </c>
      <c r="E53" s="6">
        <f t="shared" si="1"/>
        <v>2.8424336689679012E-3</v>
      </c>
      <c r="F53" s="11">
        <f t="shared" si="2"/>
        <v>0.90377566149116351</v>
      </c>
    </row>
    <row r="54" spans="1:6" x14ac:dyDescent="0.2">
      <c r="A54" s="8" t="s">
        <v>3</v>
      </c>
      <c r="B54" s="3">
        <v>603</v>
      </c>
      <c r="C54" s="4">
        <v>510</v>
      </c>
      <c r="D54" s="6">
        <f t="shared" si="3"/>
        <v>0.845771144278607</v>
      </c>
      <c r="E54" s="6">
        <f t="shared" si="1"/>
        <v>2.742380003820231E-3</v>
      </c>
      <c r="F54" s="11">
        <f t="shared" si="2"/>
        <v>0.90651804149498372</v>
      </c>
    </row>
    <row r="55" spans="1:6" x14ac:dyDescent="0.2">
      <c r="A55" s="8" t="s">
        <v>33</v>
      </c>
      <c r="B55" s="3">
        <v>593</v>
      </c>
      <c r="C55" s="4">
        <v>443</v>
      </c>
      <c r="D55" s="6">
        <f t="shared" si="3"/>
        <v>0.74704890387858347</v>
      </c>
      <c r="E55" s="6">
        <f t="shared" si="1"/>
        <v>2.6969010651167443E-3</v>
      </c>
      <c r="F55" s="11">
        <f t="shared" si="2"/>
        <v>0.90921494256010049</v>
      </c>
    </row>
    <row r="56" spans="1:6" x14ac:dyDescent="0.2">
      <c r="A56" s="8" t="s">
        <v>117</v>
      </c>
      <c r="B56" s="3">
        <v>566</v>
      </c>
      <c r="C56" s="4">
        <v>489</v>
      </c>
      <c r="D56" s="6">
        <f t="shared" si="3"/>
        <v>0.86395759717314491</v>
      </c>
      <c r="E56" s="6">
        <f t="shared" si="1"/>
        <v>2.574107930617331E-3</v>
      </c>
      <c r="F56" s="11">
        <f t="shared" si="2"/>
        <v>0.91178905049071779</v>
      </c>
    </row>
    <row r="57" spans="1:6" x14ac:dyDescent="0.2">
      <c r="A57" s="8" t="s">
        <v>31</v>
      </c>
      <c r="B57" s="3">
        <v>523</v>
      </c>
      <c r="C57" s="4">
        <v>407</v>
      </c>
      <c r="D57" s="6">
        <f t="shared" si="3"/>
        <v>0.77820267686424471</v>
      </c>
      <c r="E57" s="6">
        <f t="shared" si="1"/>
        <v>2.3785484941923397E-3</v>
      </c>
      <c r="F57" s="11">
        <f t="shared" si="2"/>
        <v>0.91416759898491018</v>
      </c>
    </row>
    <row r="58" spans="1:6" x14ac:dyDescent="0.2">
      <c r="A58" s="8" t="s">
        <v>119</v>
      </c>
      <c r="B58" s="3">
        <v>478</v>
      </c>
      <c r="C58" s="4">
        <v>326</v>
      </c>
      <c r="D58" s="6">
        <f t="shared" si="3"/>
        <v>0.68200836820083677</v>
      </c>
      <c r="E58" s="6">
        <f t="shared" si="1"/>
        <v>2.1738932700266509E-3</v>
      </c>
      <c r="F58" s="11">
        <f t="shared" si="2"/>
        <v>0.91634149225493688</v>
      </c>
    </row>
    <row r="59" spans="1:6" x14ac:dyDescent="0.2">
      <c r="A59" s="8" t="s">
        <v>112</v>
      </c>
      <c r="B59" s="3">
        <v>477</v>
      </c>
      <c r="C59" s="4">
        <v>421</v>
      </c>
      <c r="D59" s="6">
        <f t="shared" si="3"/>
        <v>0.88259958071278821</v>
      </c>
      <c r="E59" s="6">
        <f t="shared" si="1"/>
        <v>2.1693453761563019E-3</v>
      </c>
      <c r="F59" s="11">
        <f t="shared" si="2"/>
        <v>0.9185108376310932</v>
      </c>
    </row>
    <row r="60" spans="1:6" x14ac:dyDescent="0.2">
      <c r="A60" s="8" t="s">
        <v>36</v>
      </c>
      <c r="B60" s="3">
        <v>476</v>
      </c>
      <c r="C60" s="4">
        <v>380</v>
      </c>
      <c r="D60" s="6">
        <f t="shared" si="3"/>
        <v>0.79831932773109249</v>
      </c>
      <c r="E60" s="6">
        <f t="shared" si="1"/>
        <v>2.1647974822859533E-3</v>
      </c>
      <c r="F60" s="11">
        <f t="shared" si="2"/>
        <v>0.92067563511337913</v>
      </c>
    </row>
    <row r="61" spans="1:6" x14ac:dyDescent="0.2">
      <c r="A61" s="8" t="s">
        <v>160</v>
      </c>
      <c r="B61" s="3">
        <v>476</v>
      </c>
      <c r="C61" s="4">
        <v>386</v>
      </c>
      <c r="D61" s="6">
        <f t="shared" si="3"/>
        <v>0.81092436974789917</v>
      </c>
      <c r="E61" s="6">
        <f t="shared" si="1"/>
        <v>2.1647974822859533E-3</v>
      </c>
      <c r="F61" s="11">
        <f t="shared" si="2"/>
        <v>0.92284043259566506</v>
      </c>
    </row>
    <row r="62" spans="1:6" x14ac:dyDescent="0.2">
      <c r="A62" s="8" t="s">
        <v>140</v>
      </c>
      <c r="B62" s="3">
        <v>467</v>
      </c>
      <c r="C62" s="4">
        <v>405</v>
      </c>
      <c r="D62" s="6">
        <f t="shared" si="3"/>
        <v>0.86723768736616702</v>
      </c>
      <c r="E62" s="6">
        <f t="shared" si="1"/>
        <v>2.1238664374528156E-3</v>
      </c>
      <c r="F62" s="11">
        <f t="shared" si="2"/>
        <v>0.92496429903311783</v>
      </c>
    </row>
    <row r="63" spans="1:6" x14ac:dyDescent="0.2">
      <c r="A63" s="8" t="s">
        <v>28</v>
      </c>
      <c r="B63" s="3">
        <v>461</v>
      </c>
      <c r="C63" s="4">
        <v>395</v>
      </c>
      <c r="D63" s="6">
        <f t="shared" si="3"/>
        <v>0.85683297180043383</v>
      </c>
      <c r="E63" s="6">
        <f t="shared" si="1"/>
        <v>2.0965790742307239E-3</v>
      </c>
      <c r="F63" s="11">
        <f t="shared" si="2"/>
        <v>0.92706087810734861</v>
      </c>
    </row>
    <row r="64" spans="1:6" x14ac:dyDescent="0.2">
      <c r="A64" s="8" t="s">
        <v>11</v>
      </c>
      <c r="B64" s="3">
        <v>452</v>
      </c>
      <c r="C64" s="4">
        <v>378</v>
      </c>
      <c r="D64" s="6">
        <f t="shared" si="3"/>
        <v>0.83628318584070793</v>
      </c>
      <c r="E64" s="6">
        <f t="shared" si="1"/>
        <v>2.0556480293975861E-3</v>
      </c>
      <c r="F64" s="11">
        <f t="shared" si="2"/>
        <v>0.92911652613674622</v>
      </c>
    </row>
    <row r="65" spans="1:6" x14ac:dyDescent="0.2">
      <c r="A65" s="8" t="s">
        <v>91</v>
      </c>
      <c r="B65" s="3">
        <v>442</v>
      </c>
      <c r="C65" s="4">
        <v>337</v>
      </c>
      <c r="D65" s="6">
        <f t="shared" si="3"/>
        <v>0.76244343891402711</v>
      </c>
      <c r="E65" s="6">
        <f t="shared" si="1"/>
        <v>2.0101690906940994E-3</v>
      </c>
      <c r="F65" s="11">
        <f t="shared" si="2"/>
        <v>0.93112669522744029</v>
      </c>
    </row>
    <row r="66" spans="1:6" x14ac:dyDescent="0.2">
      <c r="A66" s="8" t="s">
        <v>94</v>
      </c>
      <c r="B66" s="3">
        <v>434</v>
      </c>
      <c r="C66" s="4">
        <v>393</v>
      </c>
      <c r="D66" s="6">
        <f t="shared" ref="D66:D97" si="4">C66/B66</f>
        <v>0.90552995391705071</v>
      </c>
      <c r="E66" s="6">
        <f t="shared" si="1"/>
        <v>1.9737859397313106E-3</v>
      </c>
      <c r="F66" s="11">
        <f t="shared" si="2"/>
        <v>0.93310048116717159</v>
      </c>
    </row>
    <row r="67" spans="1:6" x14ac:dyDescent="0.2">
      <c r="A67" s="8" t="s">
        <v>111</v>
      </c>
      <c r="B67" s="3">
        <v>434</v>
      </c>
      <c r="C67" s="4">
        <v>381</v>
      </c>
      <c r="D67" s="6">
        <f t="shared" si="4"/>
        <v>0.87788018433179726</v>
      </c>
      <c r="E67" s="6">
        <f t="shared" ref="E67:E130" si="5">B67/$B$179</f>
        <v>1.9737859397313106E-3</v>
      </c>
      <c r="F67" s="11">
        <f t="shared" si="2"/>
        <v>0.93507426710690289</v>
      </c>
    </row>
    <row r="68" spans="1:6" x14ac:dyDescent="0.2">
      <c r="A68" s="8" t="s">
        <v>174</v>
      </c>
      <c r="B68" s="3">
        <v>433</v>
      </c>
      <c r="C68" s="4">
        <v>384</v>
      </c>
      <c r="D68" s="6">
        <f t="shared" si="4"/>
        <v>0.88683602771362591</v>
      </c>
      <c r="E68" s="6">
        <f t="shared" si="5"/>
        <v>1.9692380458609616E-3</v>
      </c>
      <c r="F68" s="11">
        <f t="shared" ref="F68:F131" si="6">F67+E68</f>
        <v>0.9370435051527638</v>
      </c>
    </row>
    <row r="69" spans="1:6" x14ac:dyDescent="0.2">
      <c r="A69" s="8" t="s">
        <v>127</v>
      </c>
      <c r="B69" s="3">
        <v>429</v>
      </c>
      <c r="C69" s="4">
        <v>348</v>
      </c>
      <c r="D69" s="6">
        <f t="shared" si="4"/>
        <v>0.81118881118881114</v>
      </c>
      <c r="E69" s="6">
        <f t="shared" si="5"/>
        <v>1.9510464703795672E-3</v>
      </c>
      <c r="F69" s="11">
        <f t="shared" si="6"/>
        <v>0.93899455162314338</v>
      </c>
    </row>
    <row r="70" spans="1:6" x14ac:dyDescent="0.2">
      <c r="A70" s="8" t="s">
        <v>42</v>
      </c>
      <c r="B70" s="3">
        <v>424</v>
      </c>
      <c r="C70" s="4">
        <v>350</v>
      </c>
      <c r="D70" s="6">
        <f t="shared" si="4"/>
        <v>0.82547169811320753</v>
      </c>
      <c r="E70" s="6">
        <f t="shared" si="5"/>
        <v>1.9283070010278241E-3</v>
      </c>
      <c r="F70" s="11">
        <f t="shared" si="6"/>
        <v>0.94092285862417124</v>
      </c>
    </row>
    <row r="71" spans="1:6" x14ac:dyDescent="0.2">
      <c r="A71" s="8" t="s">
        <v>129</v>
      </c>
      <c r="B71" s="3">
        <v>422</v>
      </c>
      <c r="C71" s="4">
        <v>371</v>
      </c>
      <c r="D71" s="6">
        <f t="shared" si="4"/>
        <v>0.87914691943127965</v>
      </c>
      <c r="E71" s="6">
        <f t="shared" si="5"/>
        <v>1.9192112132871268E-3</v>
      </c>
      <c r="F71" s="11">
        <f t="shared" si="6"/>
        <v>0.94284206983745833</v>
      </c>
    </row>
    <row r="72" spans="1:6" x14ac:dyDescent="0.2">
      <c r="A72" s="8" t="s">
        <v>96</v>
      </c>
      <c r="B72" s="3">
        <v>421</v>
      </c>
      <c r="C72" s="4">
        <v>349</v>
      </c>
      <c r="D72" s="6">
        <f t="shared" si="4"/>
        <v>0.82897862232779096</v>
      </c>
      <c r="E72" s="6">
        <f t="shared" si="5"/>
        <v>1.914663319416778E-3</v>
      </c>
      <c r="F72" s="11">
        <f t="shared" si="6"/>
        <v>0.94475673315687514</v>
      </c>
    </row>
    <row r="73" spans="1:6" x14ac:dyDescent="0.2">
      <c r="A73" s="8" t="s">
        <v>128</v>
      </c>
      <c r="B73" s="3">
        <v>420</v>
      </c>
      <c r="C73" s="4">
        <v>385</v>
      </c>
      <c r="D73" s="6">
        <f t="shared" si="4"/>
        <v>0.91666666666666663</v>
      </c>
      <c r="E73" s="6">
        <f t="shared" si="5"/>
        <v>1.9101154255464295E-3</v>
      </c>
      <c r="F73" s="11">
        <f t="shared" si="6"/>
        <v>0.94666684858242156</v>
      </c>
    </row>
    <row r="74" spans="1:6" x14ac:dyDescent="0.2">
      <c r="A74" s="8" t="s">
        <v>177</v>
      </c>
      <c r="B74" s="3">
        <v>414</v>
      </c>
      <c r="C74" s="4">
        <v>344</v>
      </c>
      <c r="D74" s="6">
        <f t="shared" si="4"/>
        <v>0.83091787439613529</v>
      </c>
      <c r="E74" s="6">
        <f t="shared" si="5"/>
        <v>1.8828280623243376E-3</v>
      </c>
      <c r="F74" s="11">
        <f t="shared" si="6"/>
        <v>0.94854967664474588</v>
      </c>
    </row>
    <row r="75" spans="1:6" x14ac:dyDescent="0.2">
      <c r="A75" s="8" t="s">
        <v>100</v>
      </c>
      <c r="B75" s="3">
        <v>391</v>
      </c>
      <c r="C75" s="4">
        <v>349</v>
      </c>
      <c r="D75" s="6">
        <f t="shared" si="4"/>
        <v>0.89258312020460362</v>
      </c>
      <c r="E75" s="6">
        <f t="shared" si="5"/>
        <v>1.7782265033063189E-3</v>
      </c>
      <c r="F75" s="11">
        <f t="shared" si="6"/>
        <v>0.95032790314805216</v>
      </c>
    </row>
    <row r="76" spans="1:6" x14ac:dyDescent="0.2">
      <c r="A76" s="8" t="s">
        <v>115</v>
      </c>
      <c r="B76" s="3">
        <v>374</v>
      </c>
      <c r="C76" s="4">
        <v>344</v>
      </c>
      <c r="D76" s="6">
        <f t="shared" si="4"/>
        <v>0.9197860962566845</v>
      </c>
      <c r="E76" s="6">
        <f t="shared" si="5"/>
        <v>1.7009123075103919E-3</v>
      </c>
      <c r="F76" s="11">
        <f t="shared" si="6"/>
        <v>0.9520288154555625</v>
      </c>
    </row>
    <row r="77" spans="1:6" x14ac:dyDescent="0.2">
      <c r="A77" s="8" t="s">
        <v>14</v>
      </c>
      <c r="B77" s="3">
        <v>372</v>
      </c>
      <c r="C77" s="4">
        <v>226</v>
      </c>
      <c r="D77" s="6">
        <f t="shared" si="4"/>
        <v>0.60752688172043012</v>
      </c>
      <c r="E77" s="6">
        <f t="shared" si="5"/>
        <v>1.6918165197696946E-3</v>
      </c>
      <c r="F77" s="11">
        <f t="shared" si="6"/>
        <v>0.95372063197533219</v>
      </c>
    </row>
    <row r="78" spans="1:6" x14ac:dyDescent="0.2">
      <c r="A78" s="8" t="s">
        <v>164</v>
      </c>
      <c r="B78" s="3">
        <v>371</v>
      </c>
      <c r="C78" s="4">
        <v>302</v>
      </c>
      <c r="D78" s="6">
        <f t="shared" si="4"/>
        <v>0.81401617250673852</v>
      </c>
      <c r="E78" s="6">
        <f t="shared" si="5"/>
        <v>1.687268625899346E-3</v>
      </c>
      <c r="F78" s="11">
        <f t="shared" si="6"/>
        <v>0.95540790060123149</v>
      </c>
    </row>
    <row r="79" spans="1:6" x14ac:dyDescent="0.2">
      <c r="A79" s="8" t="s">
        <v>169</v>
      </c>
      <c r="B79" s="3">
        <v>367</v>
      </c>
      <c r="C79" s="4">
        <v>304</v>
      </c>
      <c r="D79" s="6">
        <f t="shared" si="4"/>
        <v>0.82833787465940056</v>
      </c>
      <c r="E79" s="6">
        <f t="shared" si="5"/>
        <v>1.6690770504179514E-3</v>
      </c>
      <c r="F79" s="11">
        <f t="shared" si="6"/>
        <v>0.95707697765164945</v>
      </c>
    </row>
    <row r="80" spans="1:6" x14ac:dyDescent="0.2">
      <c r="A80" s="8" t="s">
        <v>155</v>
      </c>
      <c r="B80" s="3">
        <v>354</v>
      </c>
      <c r="C80" s="4">
        <v>294</v>
      </c>
      <c r="D80" s="6">
        <f t="shared" si="4"/>
        <v>0.83050847457627119</v>
      </c>
      <c r="E80" s="6">
        <f t="shared" si="5"/>
        <v>1.6099544301034191E-3</v>
      </c>
      <c r="F80" s="11">
        <f t="shared" si="6"/>
        <v>0.95868693208175282</v>
      </c>
    </row>
    <row r="81" spans="1:6" x14ac:dyDescent="0.2">
      <c r="A81" s="8" t="s">
        <v>50</v>
      </c>
      <c r="B81" s="3">
        <v>332</v>
      </c>
      <c r="C81" s="4">
        <v>278</v>
      </c>
      <c r="D81" s="6">
        <f t="shared" si="4"/>
        <v>0.83734939759036142</v>
      </c>
      <c r="E81" s="6">
        <f t="shared" si="5"/>
        <v>1.5099007649557489E-3</v>
      </c>
      <c r="F81" s="11">
        <f t="shared" si="6"/>
        <v>0.96019683284670854</v>
      </c>
    </row>
    <row r="82" spans="1:6" x14ac:dyDescent="0.2">
      <c r="A82" s="8" t="s">
        <v>114</v>
      </c>
      <c r="B82" s="3">
        <v>331</v>
      </c>
      <c r="C82" s="4">
        <v>283</v>
      </c>
      <c r="D82" s="6">
        <f t="shared" si="4"/>
        <v>0.85498489425981872</v>
      </c>
      <c r="E82" s="6">
        <f t="shared" si="5"/>
        <v>1.5053528710854004E-3</v>
      </c>
      <c r="F82" s="11">
        <f t="shared" si="6"/>
        <v>0.96170218571779398</v>
      </c>
    </row>
    <row r="83" spans="1:6" x14ac:dyDescent="0.2">
      <c r="A83" s="8" t="s">
        <v>22</v>
      </c>
      <c r="B83" s="3">
        <v>328</v>
      </c>
      <c r="C83" s="4">
        <v>238</v>
      </c>
      <c r="D83" s="6">
        <f t="shared" si="4"/>
        <v>0.72560975609756095</v>
      </c>
      <c r="E83" s="6">
        <f t="shared" si="5"/>
        <v>1.4917091894743545E-3</v>
      </c>
      <c r="F83" s="11">
        <f t="shared" si="6"/>
        <v>0.96319389490726837</v>
      </c>
    </row>
    <row r="84" spans="1:6" x14ac:dyDescent="0.2">
      <c r="A84" s="8" t="s">
        <v>156</v>
      </c>
      <c r="B84" s="3">
        <v>322</v>
      </c>
      <c r="C84" s="4">
        <v>286</v>
      </c>
      <c r="D84" s="6">
        <f t="shared" si="4"/>
        <v>0.88819875776397517</v>
      </c>
      <c r="E84" s="6">
        <f t="shared" si="5"/>
        <v>1.4644218262522626E-3</v>
      </c>
      <c r="F84" s="11">
        <f t="shared" si="6"/>
        <v>0.96465831673352065</v>
      </c>
    </row>
    <row r="85" spans="1:6" x14ac:dyDescent="0.2">
      <c r="A85" s="8" t="s">
        <v>54</v>
      </c>
      <c r="B85" s="3">
        <v>314</v>
      </c>
      <c r="C85" s="4">
        <v>218</v>
      </c>
      <c r="D85" s="6">
        <f t="shared" si="4"/>
        <v>0.69426751592356684</v>
      </c>
      <c r="E85" s="6">
        <f t="shared" si="5"/>
        <v>1.4280386752894734E-3</v>
      </c>
      <c r="F85" s="11">
        <f t="shared" si="6"/>
        <v>0.96608635540881016</v>
      </c>
    </row>
    <row r="86" spans="1:6" x14ac:dyDescent="0.2">
      <c r="A86" s="8" t="s">
        <v>163</v>
      </c>
      <c r="B86" s="3">
        <v>283</v>
      </c>
      <c r="C86" s="4">
        <v>251</v>
      </c>
      <c r="D86" s="6">
        <f t="shared" si="4"/>
        <v>0.88692579505300351</v>
      </c>
      <c r="E86" s="6">
        <f t="shared" si="5"/>
        <v>1.2870539653086655E-3</v>
      </c>
      <c r="F86" s="11">
        <f t="shared" si="6"/>
        <v>0.96737340937411886</v>
      </c>
    </row>
    <row r="87" spans="1:6" x14ac:dyDescent="0.2">
      <c r="A87" s="8" t="s">
        <v>15</v>
      </c>
      <c r="B87" s="3">
        <v>277</v>
      </c>
      <c r="C87" s="4">
        <v>258</v>
      </c>
      <c r="D87" s="6">
        <f t="shared" si="4"/>
        <v>0.93140794223826717</v>
      </c>
      <c r="E87" s="6">
        <f t="shared" si="5"/>
        <v>1.2597666020865738E-3</v>
      </c>
      <c r="F87" s="11">
        <f t="shared" si="6"/>
        <v>0.96863317597620546</v>
      </c>
    </row>
    <row r="88" spans="1:6" x14ac:dyDescent="0.2">
      <c r="A88" s="8" t="s">
        <v>6</v>
      </c>
      <c r="B88" s="3">
        <v>273</v>
      </c>
      <c r="C88" s="4">
        <v>237</v>
      </c>
      <c r="D88" s="6">
        <f t="shared" si="4"/>
        <v>0.86813186813186816</v>
      </c>
      <c r="E88" s="6">
        <f t="shared" si="5"/>
        <v>1.2415750266051792E-3</v>
      </c>
      <c r="F88" s="11">
        <f t="shared" si="6"/>
        <v>0.96987475100281062</v>
      </c>
    </row>
    <row r="89" spans="1:6" x14ac:dyDescent="0.2">
      <c r="A89" s="8" t="s">
        <v>130</v>
      </c>
      <c r="B89" s="3">
        <v>273</v>
      </c>
      <c r="C89" s="4">
        <v>251</v>
      </c>
      <c r="D89" s="6">
        <f t="shared" si="4"/>
        <v>0.91941391941391937</v>
      </c>
      <c r="E89" s="6">
        <f t="shared" si="5"/>
        <v>1.2415750266051792E-3</v>
      </c>
      <c r="F89" s="11">
        <f t="shared" si="6"/>
        <v>0.97111632602941578</v>
      </c>
    </row>
    <row r="90" spans="1:6" x14ac:dyDescent="0.2">
      <c r="A90" s="8" t="s">
        <v>124</v>
      </c>
      <c r="B90" s="3">
        <v>262</v>
      </c>
      <c r="C90" s="4">
        <v>245</v>
      </c>
      <c r="D90" s="6">
        <f t="shared" si="4"/>
        <v>0.93511450381679384</v>
      </c>
      <c r="E90" s="6">
        <f t="shared" si="5"/>
        <v>1.1915481940313441E-3</v>
      </c>
      <c r="F90" s="11">
        <f t="shared" si="6"/>
        <v>0.97230787422344711</v>
      </c>
    </row>
    <row r="91" spans="1:6" x14ac:dyDescent="0.2">
      <c r="A91" s="8" t="s">
        <v>157</v>
      </c>
      <c r="B91" s="3">
        <v>260</v>
      </c>
      <c r="C91" s="4">
        <v>224</v>
      </c>
      <c r="D91" s="6">
        <f t="shared" si="4"/>
        <v>0.86153846153846159</v>
      </c>
      <c r="E91" s="6">
        <f t="shared" si="5"/>
        <v>1.1824524062906468E-3</v>
      </c>
      <c r="F91" s="11">
        <f t="shared" si="6"/>
        <v>0.97349032662973778</v>
      </c>
    </row>
    <row r="92" spans="1:6" x14ac:dyDescent="0.2">
      <c r="A92" s="8" t="s">
        <v>132</v>
      </c>
      <c r="B92" s="3">
        <v>255</v>
      </c>
      <c r="C92" s="4">
        <v>212</v>
      </c>
      <c r="D92" s="6">
        <f t="shared" si="4"/>
        <v>0.83137254901960789</v>
      </c>
      <c r="E92" s="6">
        <f t="shared" si="5"/>
        <v>1.1597129369389037E-3</v>
      </c>
      <c r="F92" s="11">
        <f t="shared" si="6"/>
        <v>0.97465003956667673</v>
      </c>
    </row>
    <row r="93" spans="1:6" x14ac:dyDescent="0.2">
      <c r="A93" s="8" t="s">
        <v>64</v>
      </c>
      <c r="B93" s="3">
        <v>251</v>
      </c>
      <c r="C93" s="4">
        <v>199</v>
      </c>
      <c r="D93" s="6">
        <f t="shared" si="4"/>
        <v>0.79282868525896411</v>
      </c>
      <c r="E93" s="6">
        <f t="shared" si="5"/>
        <v>1.141521361457509E-3</v>
      </c>
      <c r="F93" s="11">
        <f t="shared" si="6"/>
        <v>0.97579156092813424</v>
      </c>
    </row>
    <row r="94" spans="1:6" x14ac:dyDescent="0.2">
      <c r="A94" s="8" t="s">
        <v>104</v>
      </c>
      <c r="B94" s="3">
        <v>249</v>
      </c>
      <c r="C94" s="4">
        <v>213</v>
      </c>
      <c r="D94" s="6">
        <f t="shared" si="4"/>
        <v>0.85542168674698793</v>
      </c>
      <c r="E94" s="6">
        <f t="shared" si="5"/>
        <v>1.1324255737168117E-3</v>
      </c>
      <c r="F94" s="11">
        <f t="shared" si="6"/>
        <v>0.97692398650185108</v>
      </c>
    </row>
    <row r="95" spans="1:6" x14ac:dyDescent="0.2">
      <c r="A95" s="8" t="s">
        <v>97</v>
      </c>
      <c r="B95" s="3">
        <v>238</v>
      </c>
      <c r="C95" s="4">
        <v>195</v>
      </c>
      <c r="D95" s="6">
        <f t="shared" si="4"/>
        <v>0.81932773109243695</v>
      </c>
      <c r="E95" s="6">
        <f t="shared" si="5"/>
        <v>1.0823987411429767E-3</v>
      </c>
      <c r="F95" s="11">
        <f t="shared" si="6"/>
        <v>0.9780063852429941</v>
      </c>
    </row>
    <row r="96" spans="1:6" x14ac:dyDescent="0.2">
      <c r="A96" s="8" t="s">
        <v>134</v>
      </c>
      <c r="B96" s="3">
        <v>228</v>
      </c>
      <c r="C96" s="4">
        <v>176</v>
      </c>
      <c r="D96" s="6">
        <f t="shared" si="4"/>
        <v>0.77192982456140347</v>
      </c>
      <c r="E96" s="6">
        <f t="shared" si="5"/>
        <v>1.0369198024394904E-3</v>
      </c>
      <c r="F96" s="11">
        <f t="shared" si="6"/>
        <v>0.97904330504543358</v>
      </c>
    </row>
    <row r="97" spans="1:6" x14ac:dyDescent="0.2">
      <c r="A97" s="8" t="s">
        <v>86</v>
      </c>
      <c r="B97" s="3">
        <v>220</v>
      </c>
      <c r="C97" s="4">
        <v>179</v>
      </c>
      <c r="D97" s="6">
        <f t="shared" si="4"/>
        <v>0.8136363636363636</v>
      </c>
      <c r="E97" s="6">
        <f t="shared" si="5"/>
        <v>1.0005366514767011E-3</v>
      </c>
      <c r="F97" s="11">
        <f t="shared" si="6"/>
        <v>0.98004384169691028</v>
      </c>
    </row>
    <row r="98" spans="1:6" x14ac:dyDescent="0.2">
      <c r="A98" s="8" t="s">
        <v>12</v>
      </c>
      <c r="B98" s="3">
        <v>213</v>
      </c>
      <c r="C98" s="4">
        <v>161</v>
      </c>
      <c r="D98" s="6">
        <f t="shared" ref="D98:D129" si="7">C98/B98</f>
        <v>0.755868544600939</v>
      </c>
      <c r="E98" s="6">
        <f t="shared" si="5"/>
        <v>9.6870139438426069E-4</v>
      </c>
      <c r="F98" s="11">
        <f t="shared" si="6"/>
        <v>0.98101254309129449</v>
      </c>
    </row>
    <row r="99" spans="1:6" x14ac:dyDescent="0.2">
      <c r="A99" s="8" t="s">
        <v>21</v>
      </c>
      <c r="B99" s="3">
        <v>209</v>
      </c>
      <c r="C99" s="4">
        <v>174</v>
      </c>
      <c r="D99" s="6">
        <f t="shared" si="7"/>
        <v>0.83253588516746413</v>
      </c>
      <c r="E99" s="6">
        <f t="shared" si="5"/>
        <v>9.5050981890286608E-4</v>
      </c>
      <c r="F99" s="11">
        <f t="shared" si="6"/>
        <v>0.98196305291019736</v>
      </c>
    </row>
    <row r="100" spans="1:6" x14ac:dyDescent="0.2">
      <c r="A100" s="8" t="s">
        <v>51</v>
      </c>
      <c r="B100" s="3">
        <v>209</v>
      </c>
      <c r="C100" s="4">
        <v>174</v>
      </c>
      <c r="D100" s="6">
        <f t="shared" si="7"/>
        <v>0.83253588516746413</v>
      </c>
      <c r="E100" s="6">
        <f t="shared" si="5"/>
        <v>9.5050981890286608E-4</v>
      </c>
      <c r="F100" s="11">
        <f t="shared" si="6"/>
        <v>0.98291356272910024</v>
      </c>
    </row>
    <row r="101" spans="1:6" x14ac:dyDescent="0.2">
      <c r="A101" s="8" t="s">
        <v>87</v>
      </c>
      <c r="B101" s="3">
        <v>201</v>
      </c>
      <c r="C101" s="4">
        <v>158</v>
      </c>
      <c r="D101" s="6">
        <f t="shared" si="7"/>
        <v>0.78606965174129351</v>
      </c>
      <c r="E101" s="6">
        <f t="shared" si="5"/>
        <v>9.1412666794007697E-4</v>
      </c>
      <c r="F101" s="11">
        <f t="shared" si="6"/>
        <v>0.98382768939704035</v>
      </c>
    </row>
    <row r="102" spans="1:6" x14ac:dyDescent="0.2">
      <c r="A102" s="8" t="s">
        <v>147</v>
      </c>
      <c r="B102" s="3">
        <v>191</v>
      </c>
      <c r="C102" s="4">
        <v>162</v>
      </c>
      <c r="D102" s="6">
        <f t="shared" si="7"/>
        <v>0.84816753926701571</v>
      </c>
      <c r="E102" s="6">
        <f t="shared" si="5"/>
        <v>8.6864772923659055E-4</v>
      </c>
      <c r="F102" s="11">
        <f t="shared" si="6"/>
        <v>0.98469633712627691</v>
      </c>
    </row>
    <row r="103" spans="1:6" x14ac:dyDescent="0.2">
      <c r="A103" s="8" t="s">
        <v>90</v>
      </c>
      <c r="B103" s="3">
        <v>190</v>
      </c>
      <c r="C103" s="4">
        <v>154</v>
      </c>
      <c r="D103" s="6">
        <f t="shared" si="7"/>
        <v>0.81052631578947365</v>
      </c>
      <c r="E103" s="6">
        <f t="shared" si="5"/>
        <v>8.640998353662419E-4</v>
      </c>
      <c r="F103" s="11">
        <f t="shared" si="6"/>
        <v>0.98556043696164319</v>
      </c>
    </row>
    <row r="104" spans="1:6" x14ac:dyDescent="0.2">
      <c r="A104" s="8" t="s">
        <v>69</v>
      </c>
      <c r="B104" s="3">
        <v>187</v>
      </c>
      <c r="C104" s="4">
        <v>140</v>
      </c>
      <c r="D104" s="6">
        <f t="shared" si="7"/>
        <v>0.74866310160427807</v>
      </c>
      <c r="E104" s="6">
        <f t="shared" si="5"/>
        <v>8.5045615375519594E-4</v>
      </c>
      <c r="F104" s="11">
        <f t="shared" si="6"/>
        <v>0.98641089311539842</v>
      </c>
    </row>
    <row r="105" spans="1:6" x14ac:dyDescent="0.2">
      <c r="A105" s="8" t="s">
        <v>107</v>
      </c>
      <c r="B105" s="3">
        <v>180</v>
      </c>
      <c r="C105" s="4">
        <v>138</v>
      </c>
      <c r="D105" s="6">
        <f t="shared" si="7"/>
        <v>0.76666666666666672</v>
      </c>
      <c r="E105" s="6">
        <f t="shared" si="5"/>
        <v>8.1862089666275548E-4</v>
      </c>
      <c r="F105" s="11">
        <f t="shared" si="6"/>
        <v>0.98722951401206116</v>
      </c>
    </row>
    <row r="106" spans="1:6" x14ac:dyDescent="0.2">
      <c r="A106" s="8" t="s">
        <v>56</v>
      </c>
      <c r="B106" s="3">
        <v>158</v>
      </c>
      <c r="C106" s="4">
        <v>148</v>
      </c>
      <c r="D106" s="6">
        <f t="shared" si="7"/>
        <v>0.93670886075949367</v>
      </c>
      <c r="E106" s="6">
        <f t="shared" si="5"/>
        <v>7.1856723151508535E-4</v>
      </c>
      <c r="F106" s="11">
        <f t="shared" si="6"/>
        <v>0.98794808124357625</v>
      </c>
    </row>
    <row r="107" spans="1:6" x14ac:dyDescent="0.2">
      <c r="A107" s="8" t="s">
        <v>122</v>
      </c>
      <c r="B107" s="3">
        <v>155</v>
      </c>
      <c r="C107" s="4">
        <v>109</v>
      </c>
      <c r="D107" s="6">
        <f t="shared" si="7"/>
        <v>0.70322580645161292</v>
      </c>
      <c r="E107" s="6">
        <f t="shared" si="5"/>
        <v>7.0492354990403939E-4</v>
      </c>
      <c r="F107" s="11">
        <f t="shared" si="6"/>
        <v>0.98865300479348028</v>
      </c>
    </row>
    <row r="108" spans="1:6" x14ac:dyDescent="0.2">
      <c r="A108" s="8" t="s">
        <v>68</v>
      </c>
      <c r="B108" s="3">
        <v>154</v>
      </c>
      <c r="C108" s="4">
        <v>138</v>
      </c>
      <c r="D108" s="6">
        <f t="shared" si="7"/>
        <v>0.89610389610389607</v>
      </c>
      <c r="E108" s="6">
        <f t="shared" si="5"/>
        <v>7.0037565603369085E-4</v>
      </c>
      <c r="F108" s="11">
        <f t="shared" si="6"/>
        <v>0.98935338044951393</v>
      </c>
    </row>
    <row r="109" spans="1:6" x14ac:dyDescent="0.2">
      <c r="A109" s="8" t="s">
        <v>110</v>
      </c>
      <c r="B109" s="3">
        <v>149</v>
      </c>
      <c r="C109" s="4">
        <v>111</v>
      </c>
      <c r="D109" s="6">
        <f t="shared" si="7"/>
        <v>0.74496644295302017</v>
      </c>
      <c r="E109" s="6">
        <f t="shared" si="5"/>
        <v>6.7763618668194758E-4</v>
      </c>
      <c r="F109" s="11">
        <f t="shared" si="6"/>
        <v>0.99003101663619586</v>
      </c>
    </row>
    <row r="110" spans="1:6" x14ac:dyDescent="0.2">
      <c r="A110" s="8" t="s">
        <v>158</v>
      </c>
      <c r="B110" s="3">
        <v>140</v>
      </c>
      <c r="C110" s="4">
        <v>102</v>
      </c>
      <c r="D110" s="6">
        <f t="shared" si="7"/>
        <v>0.72857142857142854</v>
      </c>
      <c r="E110" s="6">
        <f t="shared" si="5"/>
        <v>6.3670514184880982E-4</v>
      </c>
      <c r="F110" s="11">
        <f t="shared" si="6"/>
        <v>0.99066772177804463</v>
      </c>
    </row>
    <row r="111" spans="1:6" x14ac:dyDescent="0.2">
      <c r="A111" s="8" t="s">
        <v>67</v>
      </c>
      <c r="B111" s="3">
        <v>129</v>
      </c>
      <c r="C111" s="4">
        <v>94</v>
      </c>
      <c r="D111" s="6">
        <f t="shared" si="7"/>
        <v>0.72868217054263562</v>
      </c>
      <c r="E111" s="6">
        <f t="shared" si="5"/>
        <v>5.8667830927497475E-4</v>
      </c>
      <c r="F111" s="11">
        <f t="shared" si="6"/>
        <v>0.99125440008731958</v>
      </c>
    </row>
    <row r="112" spans="1:6" x14ac:dyDescent="0.2">
      <c r="A112" s="8" t="s">
        <v>167</v>
      </c>
      <c r="B112" s="3">
        <v>124</v>
      </c>
      <c r="C112" s="4">
        <v>105</v>
      </c>
      <c r="D112" s="6">
        <f t="shared" si="7"/>
        <v>0.84677419354838712</v>
      </c>
      <c r="E112" s="6">
        <f t="shared" si="5"/>
        <v>5.639388399232316E-4</v>
      </c>
      <c r="F112" s="11">
        <f t="shared" si="6"/>
        <v>0.9918183389272428</v>
      </c>
    </row>
    <row r="113" spans="1:6" x14ac:dyDescent="0.2">
      <c r="A113" s="8" t="s">
        <v>78</v>
      </c>
      <c r="B113" s="3">
        <v>119</v>
      </c>
      <c r="C113" s="4">
        <v>92</v>
      </c>
      <c r="D113" s="6">
        <f t="shared" si="7"/>
        <v>0.77310924369747902</v>
      </c>
      <c r="E113" s="6">
        <f t="shared" si="5"/>
        <v>5.4119937057148834E-4</v>
      </c>
      <c r="F113" s="11">
        <f t="shared" si="6"/>
        <v>0.99235953829781431</v>
      </c>
    </row>
    <row r="114" spans="1:6" x14ac:dyDescent="0.2">
      <c r="A114" s="8" t="s">
        <v>166</v>
      </c>
      <c r="B114" s="3">
        <v>110</v>
      </c>
      <c r="C114" s="4">
        <v>107</v>
      </c>
      <c r="D114" s="6">
        <f t="shared" si="7"/>
        <v>0.97272727272727277</v>
      </c>
      <c r="E114" s="6">
        <f t="shared" si="5"/>
        <v>5.0026832573835057E-4</v>
      </c>
      <c r="F114" s="11">
        <f t="shared" si="6"/>
        <v>0.99285980662355267</v>
      </c>
    </row>
    <row r="115" spans="1:6" x14ac:dyDescent="0.2">
      <c r="A115" s="8" t="s">
        <v>17</v>
      </c>
      <c r="B115" s="3">
        <v>107</v>
      </c>
      <c r="C115" s="4">
        <v>94</v>
      </c>
      <c r="D115" s="6">
        <f t="shared" si="7"/>
        <v>0.87850467289719625</v>
      </c>
      <c r="E115" s="6">
        <f t="shared" si="5"/>
        <v>4.8662464412730467E-4</v>
      </c>
      <c r="F115" s="11">
        <f t="shared" si="6"/>
        <v>0.99334643126767996</v>
      </c>
    </row>
    <row r="116" spans="1:6" x14ac:dyDescent="0.2">
      <c r="A116" s="8" t="s">
        <v>58</v>
      </c>
      <c r="B116" s="3">
        <v>104</v>
      </c>
      <c r="C116" s="4">
        <v>95</v>
      </c>
      <c r="D116" s="6">
        <f t="shared" si="7"/>
        <v>0.91346153846153844</v>
      </c>
      <c r="E116" s="6">
        <f t="shared" si="5"/>
        <v>4.7298096251625871E-4</v>
      </c>
      <c r="F116" s="11">
        <f t="shared" si="6"/>
        <v>0.99381941223019621</v>
      </c>
    </row>
    <row r="117" spans="1:6" x14ac:dyDescent="0.2">
      <c r="A117" s="8" t="s">
        <v>74</v>
      </c>
      <c r="B117" s="3">
        <v>97</v>
      </c>
      <c r="C117" s="4">
        <v>87</v>
      </c>
      <c r="D117" s="6">
        <f t="shared" si="7"/>
        <v>0.89690721649484539</v>
      </c>
      <c r="E117" s="6">
        <f t="shared" si="5"/>
        <v>4.4114570542381826E-4</v>
      </c>
      <c r="F117" s="11">
        <f t="shared" si="6"/>
        <v>0.99426055793562007</v>
      </c>
    </row>
    <row r="118" spans="1:6" x14ac:dyDescent="0.2">
      <c r="A118" s="8" t="s">
        <v>142</v>
      </c>
      <c r="B118" s="3">
        <v>80</v>
      </c>
      <c r="C118" s="4">
        <v>69</v>
      </c>
      <c r="D118" s="6">
        <f t="shared" si="7"/>
        <v>0.86250000000000004</v>
      </c>
      <c r="E118" s="6">
        <f t="shared" si="5"/>
        <v>3.6383150962789133E-4</v>
      </c>
      <c r="F118" s="11">
        <f t="shared" si="6"/>
        <v>0.994624389445248</v>
      </c>
    </row>
    <row r="119" spans="1:6" x14ac:dyDescent="0.2">
      <c r="A119" s="8" t="s">
        <v>20</v>
      </c>
      <c r="B119" s="3">
        <v>78</v>
      </c>
      <c r="C119" s="4">
        <v>59</v>
      </c>
      <c r="D119" s="6">
        <f t="shared" si="7"/>
        <v>0.75641025641025639</v>
      </c>
      <c r="E119" s="6">
        <f t="shared" si="5"/>
        <v>3.5473572188719402E-4</v>
      </c>
      <c r="F119" s="11">
        <f t="shared" si="6"/>
        <v>0.99497912516713516</v>
      </c>
    </row>
    <row r="120" spans="1:6" x14ac:dyDescent="0.2">
      <c r="A120" s="8" t="s">
        <v>43</v>
      </c>
      <c r="B120" s="3">
        <v>77</v>
      </c>
      <c r="C120" s="4">
        <v>73</v>
      </c>
      <c r="D120" s="6">
        <f t="shared" si="7"/>
        <v>0.94805194805194803</v>
      </c>
      <c r="E120" s="6">
        <f t="shared" si="5"/>
        <v>3.5018782801684542E-4</v>
      </c>
      <c r="F120" s="11">
        <f t="shared" si="6"/>
        <v>0.99532931299515204</v>
      </c>
    </row>
    <row r="121" spans="1:6" x14ac:dyDescent="0.2">
      <c r="A121" s="8" t="s">
        <v>175</v>
      </c>
      <c r="B121" s="3">
        <v>71</v>
      </c>
      <c r="C121" s="4">
        <v>65</v>
      </c>
      <c r="D121" s="6">
        <f t="shared" si="7"/>
        <v>0.91549295774647887</v>
      </c>
      <c r="E121" s="6">
        <f t="shared" si="5"/>
        <v>3.2290046479475356E-4</v>
      </c>
      <c r="F121" s="11">
        <f t="shared" si="6"/>
        <v>0.99565221345994681</v>
      </c>
    </row>
    <row r="122" spans="1:6" x14ac:dyDescent="0.2">
      <c r="A122" s="8" t="s">
        <v>118</v>
      </c>
      <c r="B122" s="3">
        <v>68</v>
      </c>
      <c r="C122" s="4">
        <v>58</v>
      </c>
      <c r="D122" s="6">
        <f t="shared" si="7"/>
        <v>0.8529411764705882</v>
      </c>
      <c r="E122" s="6">
        <f t="shared" si="5"/>
        <v>3.0925678318370761E-4</v>
      </c>
      <c r="F122" s="11">
        <f t="shared" si="6"/>
        <v>0.99596147024313053</v>
      </c>
    </row>
    <row r="123" spans="1:6" x14ac:dyDescent="0.2">
      <c r="A123" s="8" t="s">
        <v>126</v>
      </c>
      <c r="B123" s="3">
        <v>67</v>
      </c>
      <c r="C123" s="4">
        <v>64</v>
      </c>
      <c r="D123" s="6">
        <f t="shared" si="7"/>
        <v>0.95522388059701491</v>
      </c>
      <c r="E123" s="6">
        <f t="shared" si="5"/>
        <v>3.0470888931335901E-4</v>
      </c>
      <c r="F123" s="11">
        <f t="shared" si="6"/>
        <v>0.99626617913244386</v>
      </c>
    </row>
    <row r="124" spans="1:6" x14ac:dyDescent="0.2">
      <c r="A124" s="8" t="s">
        <v>5</v>
      </c>
      <c r="B124" s="3">
        <v>61</v>
      </c>
      <c r="C124" s="4">
        <v>56</v>
      </c>
      <c r="D124" s="6">
        <f t="shared" si="7"/>
        <v>0.91803278688524592</v>
      </c>
      <c r="E124" s="6">
        <f t="shared" si="5"/>
        <v>2.7742152609126715E-4</v>
      </c>
      <c r="F124" s="11">
        <f t="shared" si="6"/>
        <v>0.99654360065853509</v>
      </c>
    </row>
    <row r="125" spans="1:6" x14ac:dyDescent="0.2">
      <c r="A125" s="8" t="s">
        <v>7</v>
      </c>
      <c r="B125" s="3">
        <v>47</v>
      </c>
      <c r="C125" s="4">
        <v>40</v>
      </c>
      <c r="D125" s="6">
        <f t="shared" si="7"/>
        <v>0.85106382978723405</v>
      </c>
      <c r="E125" s="6">
        <f t="shared" si="5"/>
        <v>2.1375101190638615E-4</v>
      </c>
      <c r="F125" s="11">
        <f t="shared" si="6"/>
        <v>0.99675735167044144</v>
      </c>
    </row>
    <row r="126" spans="1:6" x14ac:dyDescent="0.2">
      <c r="A126" s="8" t="s">
        <v>70</v>
      </c>
      <c r="B126" s="3">
        <v>46</v>
      </c>
      <c r="C126" s="4">
        <v>41</v>
      </c>
      <c r="D126" s="6">
        <f t="shared" si="7"/>
        <v>0.89130434782608692</v>
      </c>
      <c r="E126" s="6">
        <f t="shared" si="5"/>
        <v>2.0920311803603752E-4</v>
      </c>
      <c r="F126" s="11">
        <f t="shared" si="6"/>
        <v>0.99696655478847751</v>
      </c>
    </row>
    <row r="127" spans="1:6" x14ac:dyDescent="0.2">
      <c r="A127" s="8" t="s">
        <v>18</v>
      </c>
      <c r="B127" s="3">
        <v>44</v>
      </c>
      <c r="C127" s="4">
        <v>40</v>
      </c>
      <c r="D127" s="6">
        <f t="shared" si="7"/>
        <v>0.90909090909090906</v>
      </c>
      <c r="E127" s="6">
        <f t="shared" si="5"/>
        <v>2.0010733029534022E-4</v>
      </c>
      <c r="F127" s="11">
        <f t="shared" si="6"/>
        <v>0.99716666211877281</v>
      </c>
    </row>
    <row r="128" spans="1:6" x14ac:dyDescent="0.2">
      <c r="A128" s="8" t="s">
        <v>26</v>
      </c>
      <c r="B128" s="3">
        <v>44</v>
      </c>
      <c r="C128" s="4">
        <v>37</v>
      </c>
      <c r="D128" s="6">
        <f t="shared" si="7"/>
        <v>0.84090909090909094</v>
      </c>
      <c r="E128" s="6">
        <f t="shared" si="5"/>
        <v>2.0010733029534022E-4</v>
      </c>
      <c r="F128" s="11">
        <f t="shared" si="6"/>
        <v>0.9973667694490681</v>
      </c>
    </row>
    <row r="129" spans="1:6" x14ac:dyDescent="0.2">
      <c r="A129" s="8" t="s">
        <v>116</v>
      </c>
      <c r="B129" s="3">
        <v>41</v>
      </c>
      <c r="C129" s="4">
        <v>38</v>
      </c>
      <c r="D129" s="6">
        <f t="shared" si="7"/>
        <v>0.92682926829268297</v>
      </c>
      <c r="E129" s="6">
        <f t="shared" si="5"/>
        <v>1.8646364868429432E-4</v>
      </c>
      <c r="F129" s="11">
        <f t="shared" si="6"/>
        <v>0.99755323309775235</v>
      </c>
    </row>
    <row r="130" spans="1:6" x14ac:dyDescent="0.2">
      <c r="A130" s="8" t="s">
        <v>133</v>
      </c>
      <c r="B130" s="3">
        <v>41</v>
      </c>
      <c r="C130" s="4">
        <v>32</v>
      </c>
      <c r="D130" s="6">
        <f t="shared" ref="D130:D161" si="8">C130/B130</f>
        <v>0.78048780487804881</v>
      </c>
      <c r="E130" s="6">
        <f t="shared" si="5"/>
        <v>1.8646364868429432E-4</v>
      </c>
      <c r="F130" s="11">
        <f t="shared" si="6"/>
        <v>0.99773969674643659</v>
      </c>
    </row>
    <row r="131" spans="1:6" x14ac:dyDescent="0.2">
      <c r="A131" s="8" t="s">
        <v>108</v>
      </c>
      <c r="B131" s="3">
        <v>39</v>
      </c>
      <c r="C131" s="4">
        <v>28</v>
      </c>
      <c r="D131" s="6">
        <f t="shared" si="8"/>
        <v>0.71794871794871795</v>
      </c>
      <c r="E131" s="6">
        <f t="shared" ref="E131:E178" si="9">B131/$B$179</f>
        <v>1.7736786094359701E-4</v>
      </c>
      <c r="F131" s="11">
        <f t="shared" si="6"/>
        <v>0.99791706460738017</v>
      </c>
    </row>
    <row r="132" spans="1:6" x14ac:dyDescent="0.2">
      <c r="A132" s="8" t="s">
        <v>173</v>
      </c>
      <c r="B132" s="3">
        <v>36</v>
      </c>
      <c r="C132" s="4">
        <v>28</v>
      </c>
      <c r="D132" s="6">
        <f t="shared" si="8"/>
        <v>0.77777777777777779</v>
      </c>
      <c r="E132" s="6">
        <f t="shared" si="9"/>
        <v>1.6372417933255111E-4</v>
      </c>
      <c r="F132" s="11">
        <f t="shared" ref="F132:F178" si="10">F131+E132</f>
        <v>0.99808078878671269</v>
      </c>
    </row>
    <row r="133" spans="1:6" x14ac:dyDescent="0.2">
      <c r="A133" s="8" t="s">
        <v>120</v>
      </c>
      <c r="B133" s="3">
        <v>31</v>
      </c>
      <c r="C133" s="4">
        <v>27</v>
      </c>
      <c r="D133" s="6">
        <f t="shared" si="8"/>
        <v>0.87096774193548387</v>
      </c>
      <c r="E133" s="6">
        <f t="shared" si="9"/>
        <v>1.409847099808079E-4</v>
      </c>
      <c r="F133" s="11">
        <f t="shared" si="10"/>
        <v>0.9982217734966935</v>
      </c>
    </row>
    <row r="134" spans="1:6" x14ac:dyDescent="0.2">
      <c r="A134" s="8" t="s">
        <v>29</v>
      </c>
      <c r="B134" s="3">
        <v>30</v>
      </c>
      <c r="C134" s="4">
        <v>22</v>
      </c>
      <c r="D134" s="6">
        <f t="shared" si="8"/>
        <v>0.73333333333333328</v>
      </c>
      <c r="E134" s="6">
        <f t="shared" si="9"/>
        <v>1.3643681611045925E-4</v>
      </c>
      <c r="F134" s="11">
        <f t="shared" si="10"/>
        <v>0.99835821031280392</v>
      </c>
    </row>
    <row r="135" spans="1:6" x14ac:dyDescent="0.2">
      <c r="A135" s="8" t="s">
        <v>95</v>
      </c>
      <c r="B135" s="3">
        <v>22</v>
      </c>
      <c r="C135" s="4">
        <v>19</v>
      </c>
      <c r="D135" s="6">
        <f t="shared" si="8"/>
        <v>0.86363636363636365</v>
      </c>
      <c r="E135" s="6">
        <f t="shared" si="9"/>
        <v>1.0005366514767011E-4</v>
      </c>
      <c r="F135" s="11">
        <f t="shared" si="10"/>
        <v>0.99845826397795157</v>
      </c>
    </row>
    <row r="136" spans="1:6" x14ac:dyDescent="0.2">
      <c r="A136" s="8" t="s">
        <v>16</v>
      </c>
      <c r="B136" s="3">
        <v>20</v>
      </c>
      <c r="C136" s="4">
        <v>10</v>
      </c>
      <c r="D136" s="6">
        <f t="shared" si="8"/>
        <v>0.5</v>
      </c>
      <c r="E136" s="6">
        <f t="shared" si="9"/>
        <v>9.0957877406972832E-5</v>
      </c>
      <c r="F136" s="11">
        <f t="shared" si="10"/>
        <v>0.99854922185535855</v>
      </c>
    </row>
    <row r="137" spans="1:6" x14ac:dyDescent="0.2">
      <c r="A137" s="8" t="s">
        <v>79</v>
      </c>
      <c r="B137" s="3">
        <v>19</v>
      </c>
      <c r="C137" s="4">
        <v>17</v>
      </c>
      <c r="D137" s="6">
        <f t="shared" si="8"/>
        <v>0.89473684210526316</v>
      </c>
      <c r="E137" s="6">
        <f t="shared" si="9"/>
        <v>8.6409983536624193E-5</v>
      </c>
      <c r="F137" s="11">
        <f t="shared" si="10"/>
        <v>0.99863563183889514</v>
      </c>
    </row>
    <row r="138" spans="1:6" x14ac:dyDescent="0.2">
      <c r="A138" s="8" t="s">
        <v>98</v>
      </c>
      <c r="B138" s="3">
        <v>19</v>
      </c>
      <c r="C138" s="4">
        <v>16</v>
      </c>
      <c r="D138" s="6">
        <f t="shared" si="8"/>
        <v>0.84210526315789469</v>
      </c>
      <c r="E138" s="6">
        <f t="shared" si="9"/>
        <v>8.6409983536624193E-5</v>
      </c>
      <c r="F138" s="11">
        <f t="shared" si="10"/>
        <v>0.99872204182243174</v>
      </c>
    </row>
    <row r="139" spans="1:6" x14ac:dyDescent="0.2">
      <c r="A139" s="8" t="s">
        <v>125</v>
      </c>
      <c r="B139" s="3">
        <v>19</v>
      </c>
      <c r="C139" s="4">
        <v>16</v>
      </c>
      <c r="D139" s="6">
        <f t="shared" si="8"/>
        <v>0.84210526315789469</v>
      </c>
      <c r="E139" s="6">
        <f t="shared" si="9"/>
        <v>8.6409983536624193E-5</v>
      </c>
      <c r="F139" s="11">
        <f t="shared" si="10"/>
        <v>0.99880845180596833</v>
      </c>
    </row>
    <row r="140" spans="1:6" x14ac:dyDescent="0.2">
      <c r="A140" s="8" t="s">
        <v>88</v>
      </c>
      <c r="B140" s="3">
        <v>15</v>
      </c>
      <c r="C140" s="4">
        <v>10</v>
      </c>
      <c r="D140" s="6">
        <f t="shared" si="8"/>
        <v>0.66666666666666663</v>
      </c>
      <c r="E140" s="6">
        <f t="shared" si="9"/>
        <v>6.8218408055229624E-5</v>
      </c>
      <c r="F140" s="11">
        <f t="shared" si="10"/>
        <v>0.9988766702140236</v>
      </c>
    </row>
    <row r="141" spans="1:6" x14ac:dyDescent="0.2">
      <c r="A141" s="8" t="s">
        <v>123</v>
      </c>
      <c r="B141" s="3">
        <v>15</v>
      </c>
      <c r="C141" s="4">
        <v>8</v>
      </c>
      <c r="D141" s="6">
        <f t="shared" si="8"/>
        <v>0.53333333333333333</v>
      </c>
      <c r="E141" s="6">
        <f t="shared" si="9"/>
        <v>6.8218408055229624E-5</v>
      </c>
      <c r="F141" s="11">
        <f t="shared" si="10"/>
        <v>0.99894488862207886</v>
      </c>
    </row>
    <row r="142" spans="1:6" x14ac:dyDescent="0.2">
      <c r="A142" s="8" t="s">
        <v>41</v>
      </c>
      <c r="B142" s="3">
        <v>13</v>
      </c>
      <c r="C142" s="4">
        <v>12</v>
      </c>
      <c r="D142" s="6">
        <f t="shared" si="8"/>
        <v>0.92307692307692313</v>
      </c>
      <c r="E142" s="6">
        <f t="shared" si="9"/>
        <v>5.9122620314532339E-5</v>
      </c>
      <c r="F142" s="11">
        <f t="shared" si="10"/>
        <v>0.99900401124239335</v>
      </c>
    </row>
    <row r="143" spans="1:6" x14ac:dyDescent="0.2">
      <c r="A143" s="8" t="s">
        <v>131</v>
      </c>
      <c r="B143" s="3">
        <v>13</v>
      </c>
      <c r="C143" s="4">
        <v>13</v>
      </c>
      <c r="D143" s="6">
        <f t="shared" si="8"/>
        <v>1</v>
      </c>
      <c r="E143" s="6">
        <f t="shared" si="9"/>
        <v>5.9122620314532339E-5</v>
      </c>
      <c r="F143" s="11">
        <f t="shared" si="10"/>
        <v>0.99906313386270784</v>
      </c>
    </row>
    <row r="144" spans="1:6" x14ac:dyDescent="0.2">
      <c r="A144" s="8" t="s">
        <v>145</v>
      </c>
      <c r="B144" s="3">
        <v>13</v>
      </c>
      <c r="C144" s="4">
        <v>12</v>
      </c>
      <c r="D144" s="6">
        <f t="shared" si="8"/>
        <v>0.92307692307692313</v>
      </c>
      <c r="E144" s="6">
        <f t="shared" si="9"/>
        <v>5.9122620314532339E-5</v>
      </c>
      <c r="F144" s="11">
        <f t="shared" si="10"/>
        <v>0.99912225648302233</v>
      </c>
    </row>
    <row r="145" spans="1:6" x14ac:dyDescent="0.2">
      <c r="A145" s="8" t="s">
        <v>165</v>
      </c>
      <c r="B145" s="3">
        <v>13</v>
      </c>
      <c r="C145" s="4">
        <v>8</v>
      </c>
      <c r="D145" s="6">
        <f t="shared" si="8"/>
        <v>0.61538461538461542</v>
      </c>
      <c r="E145" s="6">
        <f t="shared" si="9"/>
        <v>5.9122620314532339E-5</v>
      </c>
      <c r="F145" s="11">
        <f t="shared" si="10"/>
        <v>0.99918137910333682</v>
      </c>
    </row>
    <row r="146" spans="1:6" x14ac:dyDescent="0.2">
      <c r="A146" s="8" t="s">
        <v>39</v>
      </c>
      <c r="B146" s="3">
        <v>12</v>
      </c>
      <c r="C146" s="4">
        <v>11</v>
      </c>
      <c r="D146" s="6">
        <f t="shared" si="8"/>
        <v>0.91666666666666663</v>
      </c>
      <c r="E146" s="6">
        <f t="shared" si="9"/>
        <v>5.45747264441837E-5</v>
      </c>
      <c r="F146" s="11">
        <f t="shared" si="10"/>
        <v>0.99923595382978103</v>
      </c>
    </row>
    <row r="147" spans="1:6" x14ac:dyDescent="0.2">
      <c r="A147" s="8" t="s">
        <v>162</v>
      </c>
      <c r="B147" s="3">
        <v>12</v>
      </c>
      <c r="C147" s="4">
        <v>9</v>
      </c>
      <c r="D147" s="6">
        <f t="shared" si="8"/>
        <v>0.75</v>
      </c>
      <c r="E147" s="6">
        <f t="shared" si="9"/>
        <v>5.45747264441837E-5</v>
      </c>
      <c r="F147" s="11">
        <f t="shared" si="10"/>
        <v>0.99929052855622524</v>
      </c>
    </row>
    <row r="148" spans="1:6" x14ac:dyDescent="0.2">
      <c r="A148" s="8" t="s">
        <v>24</v>
      </c>
      <c r="B148" s="3">
        <v>11</v>
      </c>
      <c r="C148" s="4">
        <v>9</v>
      </c>
      <c r="D148" s="6">
        <f t="shared" si="8"/>
        <v>0.81818181818181823</v>
      </c>
      <c r="E148" s="6">
        <f t="shared" si="9"/>
        <v>5.0026832573835055E-5</v>
      </c>
      <c r="F148" s="11">
        <f t="shared" si="10"/>
        <v>0.99934055538879907</v>
      </c>
    </row>
    <row r="149" spans="1:6" x14ac:dyDescent="0.2">
      <c r="A149" s="8" t="s">
        <v>61</v>
      </c>
      <c r="B149" s="3">
        <v>11</v>
      </c>
      <c r="C149" s="4">
        <v>9</v>
      </c>
      <c r="D149" s="6">
        <f t="shared" si="8"/>
        <v>0.81818181818181823</v>
      </c>
      <c r="E149" s="6">
        <f t="shared" si="9"/>
        <v>5.0026832573835055E-5</v>
      </c>
      <c r="F149" s="11">
        <f t="shared" si="10"/>
        <v>0.99939058222137289</v>
      </c>
    </row>
    <row r="150" spans="1:6" x14ac:dyDescent="0.2">
      <c r="A150" s="8" t="s">
        <v>53</v>
      </c>
      <c r="B150" s="3">
        <v>10</v>
      </c>
      <c r="C150" s="4">
        <v>8</v>
      </c>
      <c r="D150" s="6">
        <f t="shared" si="8"/>
        <v>0.8</v>
      </c>
      <c r="E150" s="6">
        <f t="shared" si="9"/>
        <v>4.5478938703486416E-5</v>
      </c>
      <c r="F150" s="11">
        <f t="shared" si="10"/>
        <v>0.99943606116007633</v>
      </c>
    </row>
    <row r="151" spans="1:6" x14ac:dyDescent="0.2">
      <c r="A151" s="8" t="s">
        <v>136</v>
      </c>
      <c r="B151" s="3">
        <v>10</v>
      </c>
      <c r="C151" s="4">
        <v>10</v>
      </c>
      <c r="D151" s="6">
        <f t="shared" si="8"/>
        <v>1</v>
      </c>
      <c r="E151" s="6">
        <f t="shared" si="9"/>
        <v>4.5478938703486416E-5</v>
      </c>
      <c r="F151" s="11">
        <f t="shared" si="10"/>
        <v>0.99948154009877976</v>
      </c>
    </row>
    <row r="152" spans="1:6" x14ac:dyDescent="0.2">
      <c r="A152" s="8" t="s">
        <v>49</v>
      </c>
      <c r="B152" s="3">
        <v>9</v>
      </c>
      <c r="C152" s="4">
        <v>6</v>
      </c>
      <c r="D152" s="6">
        <f t="shared" si="8"/>
        <v>0.66666666666666663</v>
      </c>
      <c r="E152" s="6">
        <f t="shared" si="9"/>
        <v>4.0931044833137777E-5</v>
      </c>
      <c r="F152" s="11">
        <f t="shared" si="10"/>
        <v>0.99952247114361292</v>
      </c>
    </row>
    <row r="153" spans="1:6" x14ac:dyDescent="0.2">
      <c r="A153" s="8" t="s">
        <v>27</v>
      </c>
      <c r="B153" s="3">
        <v>8</v>
      </c>
      <c r="C153" s="4">
        <v>6</v>
      </c>
      <c r="D153" s="6">
        <f t="shared" si="8"/>
        <v>0.75</v>
      </c>
      <c r="E153" s="6">
        <f t="shared" si="9"/>
        <v>3.6383150962789131E-5</v>
      </c>
      <c r="F153" s="11">
        <f t="shared" si="10"/>
        <v>0.99955885429457569</v>
      </c>
    </row>
    <row r="154" spans="1:6" x14ac:dyDescent="0.2">
      <c r="A154" s="8" t="s">
        <v>59</v>
      </c>
      <c r="B154" s="3">
        <v>8</v>
      </c>
      <c r="C154" s="4">
        <v>5</v>
      </c>
      <c r="D154" s="6">
        <f t="shared" si="8"/>
        <v>0.625</v>
      </c>
      <c r="E154" s="6">
        <f t="shared" si="9"/>
        <v>3.6383150962789131E-5</v>
      </c>
      <c r="F154" s="11">
        <f t="shared" si="10"/>
        <v>0.99959523744553846</v>
      </c>
    </row>
    <row r="155" spans="1:6" x14ac:dyDescent="0.2">
      <c r="A155" s="8" t="s">
        <v>60</v>
      </c>
      <c r="B155" s="3">
        <v>8</v>
      </c>
      <c r="C155" s="4">
        <v>4</v>
      </c>
      <c r="D155" s="6">
        <f t="shared" si="8"/>
        <v>0.5</v>
      </c>
      <c r="E155" s="6">
        <f t="shared" si="9"/>
        <v>3.6383150962789131E-5</v>
      </c>
      <c r="F155" s="11">
        <f t="shared" si="10"/>
        <v>0.99963162059650124</v>
      </c>
    </row>
    <row r="156" spans="1:6" x14ac:dyDescent="0.2">
      <c r="A156" s="8" t="s">
        <v>66</v>
      </c>
      <c r="B156" s="3">
        <v>8</v>
      </c>
      <c r="C156" s="4">
        <v>8</v>
      </c>
      <c r="D156" s="6">
        <f t="shared" si="8"/>
        <v>1</v>
      </c>
      <c r="E156" s="6">
        <f t="shared" si="9"/>
        <v>3.6383150962789131E-5</v>
      </c>
      <c r="F156" s="11">
        <f t="shared" si="10"/>
        <v>0.99966800374746401</v>
      </c>
    </row>
    <row r="157" spans="1:6" x14ac:dyDescent="0.2">
      <c r="A157" s="8" t="s">
        <v>102</v>
      </c>
      <c r="B157" s="3">
        <v>7</v>
      </c>
      <c r="C157" s="4">
        <v>6</v>
      </c>
      <c r="D157" s="6">
        <f t="shared" si="8"/>
        <v>0.8571428571428571</v>
      </c>
      <c r="E157" s="6">
        <f t="shared" si="9"/>
        <v>3.1835257092440492E-5</v>
      </c>
      <c r="F157" s="11">
        <f t="shared" si="10"/>
        <v>0.9996998390045565</v>
      </c>
    </row>
    <row r="158" spans="1:6" x14ac:dyDescent="0.2">
      <c r="A158" s="8" t="s">
        <v>89</v>
      </c>
      <c r="B158" s="3">
        <v>6</v>
      </c>
      <c r="C158" s="4">
        <v>5</v>
      </c>
      <c r="D158" s="6">
        <f t="shared" si="8"/>
        <v>0.83333333333333337</v>
      </c>
      <c r="E158" s="6">
        <f t="shared" si="9"/>
        <v>2.728736322209185E-5</v>
      </c>
      <c r="F158" s="11">
        <f t="shared" si="10"/>
        <v>0.99972712636777861</v>
      </c>
    </row>
    <row r="159" spans="1:6" x14ac:dyDescent="0.2">
      <c r="A159" s="8" t="s">
        <v>146</v>
      </c>
      <c r="B159" s="3">
        <v>6</v>
      </c>
      <c r="C159" s="4">
        <v>4</v>
      </c>
      <c r="D159" s="6">
        <f t="shared" si="8"/>
        <v>0.66666666666666663</v>
      </c>
      <c r="E159" s="6">
        <f t="shared" si="9"/>
        <v>2.728736322209185E-5</v>
      </c>
      <c r="F159" s="11">
        <f t="shared" si="10"/>
        <v>0.99975441373100071</v>
      </c>
    </row>
    <row r="160" spans="1:6" x14ac:dyDescent="0.2">
      <c r="A160" s="8" t="s">
        <v>65</v>
      </c>
      <c r="B160" s="3">
        <v>5</v>
      </c>
      <c r="C160" s="4">
        <v>4</v>
      </c>
      <c r="D160" s="6">
        <f t="shared" si="8"/>
        <v>0.8</v>
      </c>
      <c r="E160" s="6">
        <f t="shared" si="9"/>
        <v>2.2739469351743208E-5</v>
      </c>
      <c r="F160" s="11">
        <f t="shared" si="10"/>
        <v>0.99977715320035243</v>
      </c>
    </row>
    <row r="161" spans="1:6" x14ac:dyDescent="0.2">
      <c r="A161" s="8" t="s">
        <v>170</v>
      </c>
      <c r="B161" s="3">
        <v>5</v>
      </c>
      <c r="C161" s="4">
        <v>5</v>
      </c>
      <c r="D161" s="6">
        <f t="shared" si="8"/>
        <v>1</v>
      </c>
      <c r="E161" s="6">
        <f t="shared" si="9"/>
        <v>2.2739469351743208E-5</v>
      </c>
      <c r="F161" s="11">
        <f t="shared" si="10"/>
        <v>0.99979989266970415</v>
      </c>
    </row>
    <row r="162" spans="1:6" x14ac:dyDescent="0.2">
      <c r="A162" s="8" t="s">
        <v>13</v>
      </c>
      <c r="B162" s="3">
        <v>4</v>
      </c>
      <c r="C162" s="4">
        <v>3</v>
      </c>
      <c r="D162" s="6">
        <f t="shared" ref="D162:D178" si="11">C162/B162</f>
        <v>0.75</v>
      </c>
      <c r="E162" s="6">
        <f t="shared" si="9"/>
        <v>1.8191575481394566E-5</v>
      </c>
      <c r="F162" s="11">
        <f t="shared" si="10"/>
        <v>0.99981808424518559</v>
      </c>
    </row>
    <row r="163" spans="1:6" x14ac:dyDescent="0.2">
      <c r="A163" s="8" t="s">
        <v>52</v>
      </c>
      <c r="B163" s="3">
        <v>4</v>
      </c>
      <c r="C163" s="4">
        <v>3</v>
      </c>
      <c r="D163" s="6">
        <f t="shared" si="11"/>
        <v>0.75</v>
      </c>
      <c r="E163" s="6">
        <f t="shared" si="9"/>
        <v>1.8191575481394566E-5</v>
      </c>
      <c r="F163" s="11">
        <f t="shared" si="10"/>
        <v>0.99983627582066703</v>
      </c>
    </row>
    <row r="164" spans="1:6" x14ac:dyDescent="0.2">
      <c r="A164" s="8" t="s">
        <v>57</v>
      </c>
      <c r="B164" s="3">
        <v>4</v>
      </c>
      <c r="C164" s="4">
        <v>2</v>
      </c>
      <c r="D164" s="6">
        <f t="shared" si="11"/>
        <v>0.5</v>
      </c>
      <c r="E164" s="6">
        <f t="shared" si="9"/>
        <v>1.8191575481394566E-5</v>
      </c>
      <c r="F164" s="11">
        <f t="shared" si="10"/>
        <v>0.99985446739614847</v>
      </c>
    </row>
    <row r="165" spans="1:6" x14ac:dyDescent="0.2">
      <c r="A165" s="8" t="s">
        <v>83</v>
      </c>
      <c r="B165" s="3">
        <v>4</v>
      </c>
      <c r="C165" s="4">
        <v>3</v>
      </c>
      <c r="D165" s="6">
        <f t="shared" si="11"/>
        <v>0.75</v>
      </c>
      <c r="E165" s="6">
        <f t="shared" si="9"/>
        <v>1.8191575481394566E-5</v>
      </c>
      <c r="F165" s="11">
        <f t="shared" si="10"/>
        <v>0.99987265897162991</v>
      </c>
    </row>
    <row r="166" spans="1:6" x14ac:dyDescent="0.2">
      <c r="A166" s="8" t="s">
        <v>149</v>
      </c>
      <c r="B166" s="3">
        <v>4</v>
      </c>
      <c r="C166" s="4">
        <v>3</v>
      </c>
      <c r="D166" s="6">
        <f t="shared" si="11"/>
        <v>0.75</v>
      </c>
      <c r="E166" s="6">
        <f t="shared" si="9"/>
        <v>1.8191575481394566E-5</v>
      </c>
      <c r="F166" s="11">
        <f t="shared" si="10"/>
        <v>0.99989085054711135</v>
      </c>
    </row>
    <row r="167" spans="1:6" x14ac:dyDescent="0.2">
      <c r="A167" s="8" t="s">
        <v>9</v>
      </c>
      <c r="B167" s="3">
        <v>3</v>
      </c>
      <c r="C167" s="4">
        <v>2</v>
      </c>
      <c r="D167" s="6">
        <f t="shared" si="11"/>
        <v>0.66666666666666663</v>
      </c>
      <c r="E167" s="6">
        <f t="shared" si="9"/>
        <v>1.3643681611045925E-5</v>
      </c>
      <c r="F167" s="11">
        <f t="shared" si="10"/>
        <v>0.99990449422872241</v>
      </c>
    </row>
    <row r="168" spans="1:6" x14ac:dyDescent="0.2">
      <c r="A168" s="8" t="s">
        <v>62</v>
      </c>
      <c r="B168" s="3">
        <v>3</v>
      </c>
      <c r="C168" s="4">
        <v>3</v>
      </c>
      <c r="D168" s="6">
        <f t="shared" si="11"/>
        <v>1</v>
      </c>
      <c r="E168" s="6">
        <f t="shared" si="9"/>
        <v>1.3643681611045925E-5</v>
      </c>
      <c r="F168" s="11">
        <f t="shared" si="10"/>
        <v>0.99991813791033346</v>
      </c>
    </row>
    <row r="169" spans="1:6" x14ac:dyDescent="0.2">
      <c r="A169" s="8" t="s">
        <v>80</v>
      </c>
      <c r="B169" s="3">
        <v>3</v>
      </c>
      <c r="C169" s="4">
        <v>2</v>
      </c>
      <c r="D169" s="6">
        <f t="shared" si="11"/>
        <v>0.66666666666666663</v>
      </c>
      <c r="E169" s="6">
        <f t="shared" si="9"/>
        <v>1.3643681611045925E-5</v>
      </c>
      <c r="F169" s="11">
        <f t="shared" si="10"/>
        <v>0.99993178159194451</v>
      </c>
    </row>
    <row r="170" spans="1:6" x14ac:dyDescent="0.2">
      <c r="A170" s="8" t="s">
        <v>106</v>
      </c>
      <c r="B170" s="3">
        <v>3</v>
      </c>
      <c r="C170" s="4">
        <v>3</v>
      </c>
      <c r="D170" s="6">
        <f t="shared" si="11"/>
        <v>1</v>
      </c>
      <c r="E170" s="6">
        <f t="shared" si="9"/>
        <v>1.3643681611045925E-5</v>
      </c>
      <c r="F170" s="11">
        <f t="shared" si="10"/>
        <v>0.99994542527355557</v>
      </c>
    </row>
    <row r="171" spans="1:6" x14ac:dyDescent="0.2">
      <c r="A171" s="8" t="s">
        <v>109</v>
      </c>
      <c r="B171" s="3">
        <v>3</v>
      </c>
      <c r="C171" s="4">
        <v>3</v>
      </c>
      <c r="D171" s="6">
        <f t="shared" si="11"/>
        <v>1</v>
      </c>
      <c r="E171" s="6">
        <f t="shared" si="9"/>
        <v>1.3643681611045925E-5</v>
      </c>
      <c r="F171" s="11">
        <f t="shared" si="10"/>
        <v>0.99995906895516662</v>
      </c>
    </row>
    <row r="172" spans="1:6" x14ac:dyDescent="0.2">
      <c r="A172" s="8" t="s">
        <v>105</v>
      </c>
      <c r="B172" s="3">
        <v>2</v>
      </c>
      <c r="C172" s="4">
        <v>2</v>
      </c>
      <c r="D172" s="6">
        <f t="shared" si="11"/>
        <v>1</v>
      </c>
      <c r="E172" s="6">
        <f t="shared" si="9"/>
        <v>9.0957877406972828E-6</v>
      </c>
      <c r="F172" s="11">
        <f t="shared" si="10"/>
        <v>0.99996816474290728</v>
      </c>
    </row>
    <row r="173" spans="1:6" x14ac:dyDescent="0.2">
      <c r="A173" s="8" t="s">
        <v>144</v>
      </c>
      <c r="B173" s="3">
        <v>2</v>
      </c>
      <c r="C173" s="4">
        <v>1</v>
      </c>
      <c r="D173" s="6">
        <f t="shared" si="11"/>
        <v>0.5</v>
      </c>
      <c r="E173" s="6">
        <f t="shared" si="9"/>
        <v>9.0957877406972828E-6</v>
      </c>
      <c r="F173" s="11">
        <f t="shared" si="10"/>
        <v>0.99997726053064795</v>
      </c>
    </row>
    <row r="174" spans="1:6" x14ac:dyDescent="0.2">
      <c r="A174" s="8" t="s">
        <v>63</v>
      </c>
      <c r="B174" s="3">
        <v>1</v>
      </c>
      <c r="C174" s="4">
        <v>0</v>
      </c>
      <c r="D174" s="6">
        <f t="shared" si="11"/>
        <v>0</v>
      </c>
      <c r="E174" s="6">
        <f t="shared" si="9"/>
        <v>4.5478938703486414E-6</v>
      </c>
      <c r="F174" s="11">
        <f t="shared" si="10"/>
        <v>0.99998180842451834</v>
      </c>
    </row>
    <row r="175" spans="1:6" x14ac:dyDescent="0.2">
      <c r="A175" s="8" t="s">
        <v>73</v>
      </c>
      <c r="B175" s="3">
        <v>1</v>
      </c>
      <c r="C175" s="4">
        <v>1</v>
      </c>
      <c r="D175" s="6">
        <f t="shared" si="11"/>
        <v>1</v>
      </c>
      <c r="E175" s="6">
        <f t="shared" si="9"/>
        <v>4.5478938703486414E-6</v>
      </c>
      <c r="F175" s="11">
        <f t="shared" si="10"/>
        <v>0.99998635631838872</v>
      </c>
    </row>
    <row r="176" spans="1:6" x14ac:dyDescent="0.2">
      <c r="A176" s="8" t="s">
        <v>82</v>
      </c>
      <c r="B176" s="3">
        <v>1</v>
      </c>
      <c r="C176" s="4">
        <v>0</v>
      </c>
      <c r="D176" s="6">
        <f t="shared" si="11"/>
        <v>0</v>
      </c>
      <c r="E176" s="6">
        <f t="shared" si="9"/>
        <v>4.5478938703486414E-6</v>
      </c>
      <c r="F176" s="11">
        <f t="shared" si="10"/>
        <v>0.99999090421225911</v>
      </c>
    </row>
    <row r="177" spans="1:6" x14ac:dyDescent="0.2">
      <c r="A177" s="8" t="s">
        <v>148</v>
      </c>
      <c r="B177" s="3">
        <v>1</v>
      </c>
      <c r="C177" s="4">
        <v>1</v>
      </c>
      <c r="D177" s="6">
        <f t="shared" si="11"/>
        <v>1</v>
      </c>
      <c r="E177" s="6">
        <f t="shared" si="9"/>
        <v>4.5478938703486414E-6</v>
      </c>
      <c r="F177" s="11">
        <f t="shared" si="10"/>
        <v>0.9999954521061295</v>
      </c>
    </row>
    <row r="178" spans="1:6" x14ac:dyDescent="0.2">
      <c r="A178" s="8" t="s">
        <v>150</v>
      </c>
      <c r="B178" s="3">
        <v>1</v>
      </c>
      <c r="C178" s="4">
        <v>0</v>
      </c>
      <c r="D178" s="6">
        <f t="shared" si="11"/>
        <v>0</v>
      </c>
      <c r="E178" s="6">
        <f t="shared" si="9"/>
        <v>4.5478938703486414E-6</v>
      </c>
      <c r="F178" s="11">
        <f t="shared" si="10"/>
        <v>0.99999999999999989</v>
      </c>
    </row>
    <row r="179" spans="1:6" x14ac:dyDescent="0.2">
      <c r="B179" s="10">
        <f>SUM(B2:B178)</f>
        <v>219882</v>
      </c>
    </row>
  </sheetData>
  <autoFilter ref="A1:C178"/>
  <sortState ref="A2:D178">
    <sortCondition descending="1" ref="B2:B178"/>
  </sortState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SQLExport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2017-10-23T06:16:44Z</dcterms:created>
  <dcterms:modified xsi:type="dcterms:W3CDTF">2017-10-24T03:04:39Z</dcterms:modified>
</cp:coreProperties>
</file>